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DF726240-476D-4E38-9B4A-D3CD3409D516}"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720" yWindow="99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118" i="1" l="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6" i="1"/>
  <c r="AB17" i="1"/>
  <c r="AB18" i="1"/>
  <c r="AB19" i="1"/>
  <c r="AB20" i="1"/>
  <c r="AB21" i="1"/>
  <c r="AB22" i="1"/>
  <c r="AB24" i="1"/>
  <c r="AB25" i="1"/>
  <c r="AB26" i="1"/>
  <c r="AB27" i="1"/>
  <c r="AB28" i="1"/>
  <c r="AB29" i="1"/>
  <c r="AB30" i="1"/>
  <c r="AB31" i="1"/>
  <c r="AB33" i="1"/>
  <c r="AB34" i="1"/>
  <c r="AB35" i="1"/>
  <c r="AB36" i="1"/>
  <c r="AB37" i="1"/>
  <c r="AB38" i="1"/>
  <c r="AB39" i="1"/>
  <c r="AB41" i="1"/>
  <c r="AB42" i="1"/>
  <c r="AB43" i="1"/>
  <c r="AB44" i="1"/>
  <c r="AB45" i="1"/>
  <c r="AB46" i="1"/>
  <c r="AB47" i="1"/>
  <c r="AB49" i="1"/>
  <c r="AB50" i="1"/>
  <c r="AB51" i="1"/>
  <c r="AB52" i="1"/>
  <c r="AB53" i="1"/>
  <c r="AB54" i="1"/>
  <c r="AB55" i="1"/>
  <c r="AB57" i="1"/>
  <c r="AB58" i="1"/>
  <c r="AB59" i="1"/>
  <c r="AB60" i="1"/>
  <c r="AB61" i="1"/>
  <c r="AB62" i="1"/>
  <c r="AB63" i="1"/>
  <c r="AB65" i="1"/>
  <c r="AB66" i="1"/>
  <c r="AB67" i="1"/>
  <c r="AB68" i="1"/>
  <c r="AB69" i="1"/>
  <c r="AB70" i="1"/>
  <c r="AB71" i="1"/>
  <c r="AB73" i="1"/>
  <c r="AB74" i="1"/>
  <c r="AB75" i="1"/>
  <c r="AB76" i="1"/>
  <c r="AB77" i="1"/>
  <c r="AB78" i="1"/>
  <c r="AB79" i="1"/>
  <c r="AB81" i="1"/>
  <c r="AB82" i="1"/>
  <c r="AB83" i="1"/>
  <c r="AB84" i="1"/>
  <c r="AB85" i="1"/>
  <c r="AB86" i="1"/>
  <c r="AB87" i="1"/>
  <c r="AB89" i="1"/>
  <c r="AB90" i="1"/>
  <c r="AB91" i="1"/>
  <c r="AB92" i="1"/>
  <c r="AB93" i="1"/>
  <c r="AB94" i="1"/>
  <c r="AB95" i="1"/>
  <c r="AB97" i="1"/>
  <c r="AB98" i="1"/>
  <c r="AB99" i="1"/>
  <c r="AB100" i="1"/>
  <c r="AB101" i="1"/>
  <c r="AB102" i="1"/>
  <c r="AB103" i="1"/>
  <c r="AB104" i="1"/>
  <c r="AB106" i="1"/>
  <c r="AB107" i="1"/>
  <c r="AB108" i="1"/>
  <c r="AB109" i="1"/>
  <c r="AB110" i="1"/>
  <c r="AB111" i="1"/>
  <c r="AB112" i="1"/>
  <c r="AB114" i="1"/>
  <c r="AB115"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4" i="1"/>
  <c r="AA16" i="1"/>
  <c r="AA17" i="1"/>
  <c r="AA18" i="1"/>
  <c r="AA19" i="1"/>
  <c r="AA20" i="1"/>
  <c r="AA21" i="1"/>
  <c r="AA22" i="1"/>
  <c r="AA24" i="1"/>
  <c r="AA25" i="1"/>
  <c r="AA26" i="1"/>
  <c r="AA27" i="1"/>
  <c r="AA28" i="1"/>
  <c r="AA29" i="1"/>
  <c r="AA30" i="1"/>
  <c r="AA31" i="1"/>
  <c r="AA33" i="1"/>
  <c r="AA34" i="1"/>
  <c r="AA35" i="1"/>
  <c r="AA36" i="1"/>
  <c r="AA37" i="1"/>
  <c r="AA38" i="1"/>
  <c r="AA39" i="1"/>
  <c r="AA41" i="1"/>
  <c r="AA42" i="1"/>
  <c r="AA43" i="1"/>
  <c r="AA44" i="1"/>
  <c r="AA45" i="1"/>
  <c r="AA46" i="1"/>
  <c r="AA47" i="1"/>
  <c r="AA49" i="1"/>
  <c r="AA50" i="1"/>
  <c r="AA51" i="1"/>
  <c r="AA52" i="1"/>
  <c r="AA53" i="1"/>
  <c r="AA54" i="1"/>
  <c r="AA55" i="1"/>
  <c r="AA57" i="1"/>
  <c r="AA58" i="1"/>
  <c r="AA59" i="1"/>
  <c r="AA60" i="1"/>
  <c r="AA61" i="1"/>
  <c r="AA62" i="1"/>
  <c r="AA63" i="1"/>
  <c r="AA65" i="1"/>
  <c r="AA66" i="1"/>
  <c r="AA67" i="1"/>
  <c r="AA68" i="1"/>
  <c r="AA69" i="1"/>
  <c r="AA70" i="1"/>
  <c r="AA71" i="1"/>
  <c r="AA73" i="1"/>
  <c r="AA74" i="1"/>
  <c r="AA75" i="1"/>
  <c r="AA76" i="1"/>
  <c r="AA77" i="1"/>
  <c r="AA78" i="1"/>
  <c r="AA79" i="1"/>
  <c r="AA81" i="1"/>
  <c r="AA82" i="1"/>
  <c r="AA83" i="1"/>
  <c r="AA84" i="1"/>
  <c r="AA85" i="1"/>
  <c r="AA86" i="1"/>
  <c r="AA87" i="1"/>
  <c r="AA89" i="1"/>
  <c r="AA90" i="1"/>
  <c r="AA91" i="1"/>
  <c r="AA92" i="1"/>
  <c r="AA93" i="1"/>
  <c r="AA94" i="1"/>
  <c r="AA95" i="1"/>
  <c r="AA97" i="1"/>
  <c r="AA98" i="1"/>
  <c r="AA99" i="1"/>
  <c r="AA100" i="1"/>
  <c r="AA101" i="1"/>
  <c r="AA102" i="1"/>
  <c r="AA103" i="1"/>
  <c r="AA104" i="1"/>
  <c r="AA106" i="1"/>
  <c r="AA107" i="1"/>
  <c r="AA108" i="1"/>
  <c r="AA109" i="1"/>
  <c r="AA110" i="1"/>
  <c r="AA111" i="1"/>
  <c r="AA112" i="1"/>
  <c r="AA114" i="1"/>
  <c r="AA115"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D18" i="15"/>
  <c r="D17" i="15"/>
  <c r="D16" i="15"/>
  <c r="D19" i="15"/>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6" i="1"/>
  <c r="Z17" i="1"/>
  <c r="Z18" i="1"/>
  <c r="Z19" i="1"/>
  <c r="Z20" i="1"/>
  <c r="Z21" i="1"/>
  <c r="Z22" i="1"/>
  <c r="Z24" i="1"/>
  <c r="Z25" i="1"/>
  <c r="Z26" i="1"/>
  <c r="Z27" i="1"/>
  <c r="Z28" i="1"/>
  <c r="Z29" i="1"/>
  <c r="Z30" i="1"/>
  <c r="Z31" i="1"/>
  <c r="Z33" i="1"/>
  <c r="Z34" i="1"/>
  <c r="Z35" i="1"/>
  <c r="Z36" i="1"/>
  <c r="Z37" i="1"/>
  <c r="Z38" i="1"/>
  <c r="Z39" i="1"/>
  <c r="Z41" i="1"/>
  <c r="Z42" i="1"/>
  <c r="Z43" i="1"/>
  <c r="Z44" i="1"/>
  <c r="Z45" i="1"/>
  <c r="Z46" i="1"/>
  <c r="Z47" i="1"/>
  <c r="Z49" i="1"/>
  <c r="Z50" i="1"/>
  <c r="Z51" i="1"/>
  <c r="Z52" i="1"/>
  <c r="Z53" i="1"/>
  <c r="Z54" i="1"/>
  <c r="Z55" i="1"/>
  <c r="Z57" i="1"/>
  <c r="Z58" i="1"/>
  <c r="Z59" i="1"/>
  <c r="Z60" i="1"/>
  <c r="Z61" i="1"/>
  <c r="Z62" i="1"/>
  <c r="Z63" i="1"/>
  <c r="Z65" i="1"/>
  <c r="Z66" i="1"/>
  <c r="Z67" i="1"/>
  <c r="Z68" i="1"/>
  <c r="Z69" i="1"/>
  <c r="Z70" i="1"/>
  <c r="Z71" i="1"/>
  <c r="Z73" i="1"/>
  <c r="Z74" i="1"/>
  <c r="Z75" i="1"/>
  <c r="Z76" i="1"/>
  <c r="Z77" i="1"/>
  <c r="Z78" i="1"/>
  <c r="Z79" i="1"/>
  <c r="Z81" i="1"/>
  <c r="Z82" i="1"/>
  <c r="Z83" i="1"/>
  <c r="Z84" i="1"/>
  <c r="Z85" i="1"/>
  <c r="Z86" i="1"/>
  <c r="Z87" i="1"/>
  <c r="Z89" i="1"/>
  <c r="Z90" i="1"/>
  <c r="Z91" i="1"/>
  <c r="Z92" i="1"/>
  <c r="Z93" i="1"/>
  <c r="Z94" i="1"/>
  <c r="Z95" i="1"/>
  <c r="Z97" i="1"/>
  <c r="Z98" i="1"/>
  <c r="Z99" i="1"/>
  <c r="Z100" i="1"/>
  <c r="Z101" i="1"/>
  <c r="Z102" i="1"/>
  <c r="Z103" i="1"/>
  <c r="Z104" i="1"/>
  <c r="Z106" i="1"/>
  <c r="Z107" i="1"/>
  <c r="Z108" i="1"/>
  <c r="Z109" i="1"/>
  <c r="Z110" i="1"/>
  <c r="Z111" i="1"/>
  <c r="Z112" i="1"/>
  <c r="Z114" i="1"/>
  <c r="Z115"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D19" i="2"/>
  <c r="D20" i="2"/>
  <c r="D18" i="2"/>
  <c r="D14" i="2"/>
  <c r="E87" i="2"/>
  <c r="X118" i="1" l="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7" i="1"/>
  <c r="AD18" i="1"/>
  <c r="AD19" i="1"/>
  <c r="AD20" i="1"/>
  <c r="AD21" i="1"/>
  <c r="AD22" i="1"/>
  <c r="AD25" i="1"/>
  <c r="AD26" i="1"/>
  <c r="AD27" i="1"/>
  <c r="AD28" i="1"/>
  <c r="AD29" i="1"/>
  <c r="AD30" i="1"/>
  <c r="AD31" i="1"/>
  <c r="AD34" i="1"/>
  <c r="AD35" i="1"/>
  <c r="AD36" i="1"/>
  <c r="AD37" i="1"/>
  <c r="AD38" i="1"/>
  <c r="AD39" i="1"/>
  <c r="AD42" i="1"/>
  <c r="AD43" i="1"/>
  <c r="AD44" i="1"/>
  <c r="AD45" i="1"/>
  <c r="AD46" i="1"/>
  <c r="AD47" i="1"/>
  <c r="AD50" i="1"/>
  <c r="AD51" i="1"/>
  <c r="AD52" i="1"/>
  <c r="AD53" i="1"/>
  <c r="AD54" i="1"/>
  <c r="AD55" i="1"/>
  <c r="AD58" i="1"/>
  <c r="AD59" i="1"/>
  <c r="AD60" i="1"/>
  <c r="AD61" i="1"/>
  <c r="AD62" i="1"/>
  <c r="AD63" i="1"/>
  <c r="AD66" i="1"/>
  <c r="AD67" i="1"/>
  <c r="AD68" i="1"/>
  <c r="AD69" i="1"/>
  <c r="AD70" i="1"/>
  <c r="AD71" i="1"/>
  <c r="AD74" i="1"/>
  <c r="AD75" i="1"/>
  <c r="AD76" i="1"/>
  <c r="AD77" i="1"/>
  <c r="AD78" i="1"/>
  <c r="AD79" i="1"/>
  <c r="AD82" i="1"/>
  <c r="AD83" i="1"/>
  <c r="AD84" i="1"/>
  <c r="AD85" i="1"/>
  <c r="AD86" i="1"/>
  <c r="AD87" i="1"/>
  <c r="AD90" i="1"/>
  <c r="AD91" i="1"/>
  <c r="AD92" i="1"/>
  <c r="AD93" i="1"/>
  <c r="AD94" i="1"/>
  <c r="AD95" i="1"/>
  <c r="AD98" i="1"/>
  <c r="AD99" i="1"/>
  <c r="AD100" i="1"/>
  <c r="AD101" i="1"/>
  <c r="AD102" i="1"/>
  <c r="AD103" i="1"/>
  <c r="AD104" i="1"/>
  <c r="AD107" i="1"/>
  <c r="AD108" i="1"/>
  <c r="AD109" i="1"/>
  <c r="AD110" i="1"/>
  <c r="AD111" i="1"/>
  <c r="AD112" i="1"/>
  <c r="AD115"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7" i="1"/>
  <c r="AC18" i="1"/>
  <c r="AC19" i="1"/>
  <c r="AC20" i="1"/>
  <c r="AC21" i="1"/>
  <c r="AC22" i="1"/>
  <c r="AC25" i="1"/>
  <c r="AC26" i="1"/>
  <c r="AC27" i="1"/>
  <c r="AC28" i="1"/>
  <c r="AC29" i="1"/>
  <c r="AC30" i="1"/>
  <c r="AC31" i="1"/>
  <c r="AC34" i="1"/>
  <c r="AC35" i="1"/>
  <c r="AC36" i="1"/>
  <c r="AC37" i="1"/>
  <c r="AC38" i="1"/>
  <c r="AC39" i="1"/>
  <c r="AC42" i="1"/>
  <c r="AC43" i="1"/>
  <c r="AC44" i="1"/>
  <c r="AC45" i="1"/>
  <c r="AC46" i="1"/>
  <c r="AC47" i="1"/>
  <c r="AC50" i="1"/>
  <c r="AC51" i="1"/>
  <c r="AC52" i="1"/>
  <c r="AC53" i="1"/>
  <c r="AC54" i="1"/>
  <c r="AC55" i="1"/>
  <c r="AC58" i="1"/>
  <c r="AC59" i="1"/>
  <c r="AC60" i="1"/>
  <c r="AC61" i="1"/>
  <c r="AC62" i="1"/>
  <c r="AC63" i="1"/>
  <c r="AC66" i="1"/>
  <c r="AC67" i="1"/>
  <c r="AC68" i="1"/>
  <c r="AC69" i="1"/>
  <c r="AC70" i="1"/>
  <c r="AC71" i="1"/>
  <c r="AC74" i="1"/>
  <c r="AC75" i="1"/>
  <c r="AC76" i="1"/>
  <c r="AC77" i="1"/>
  <c r="AC78" i="1"/>
  <c r="AC79" i="1"/>
  <c r="AC82" i="1"/>
  <c r="AC83" i="1"/>
  <c r="AC84" i="1"/>
  <c r="AC85" i="1"/>
  <c r="AC86" i="1"/>
  <c r="AC87" i="1"/>
  <c r="AC90" i="1"/>
  <c r="AC91" i="1"/>
  <c r="AC92" i="1"/>
  <c r="AC93" i="1"/>
  <c r="AC94" i="1"/>
  <c r="AC95" i="1"/>
  <c r="AC98" i="1"/>
  <c r="AC99" i="1"/>
  <c r="AC100" i="1"/>
  <c r="AC101" i="1"/>
  <c r="AC102" i="1"/>
  <c r="AC103" i="1"/>
  <c r="AC104" i="1"/>
  <c r="AC107" i="1"/>
  <c r="AC108" i="1"/>
  <c r="AC109" i="1"/>
  <c r="AC110" i="1"/>
  <c r="AC111" i="1"/>
  <c r="AC112" i="1"/>
  <c r="AC115"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H22" i="1"/>
  <c r="A22" i="1" a="1"/>
  <c r="A22" i="1" s="1"/>
  <c r="AH21" i="1"/>
  <c r="A21" i="1" a="1"/>
  <c r="A21" i="1" s="1"/>
  <c r="AH20" i="1"/>
  <c r="AH19" i="1"/>
  <c r="A19" i="1" a="1"/>
  <c r="A19" i="1" s="1"/>
  <c r="AH18" i="1"/>
  <c r="A18" i="1" a="1"/>
  <c r="A18" i="1" s="1"/>
  <c r="AH17" i="1"/>
  <c r="AH16" i="1"/>
  <c r="AH15" i="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R10" i="1" l="1"/>
  <c r="R24" i="1"/>
  <c r="R37" i="1"/>
  <c r="R51" i="1"/>
  <c r="R65" i="1"/>
  <c r="R78" i="1"/>
  <c r="R92" i="1"/>
  <c r="R106" i="1"/>
  <c r="Q17" i="1"/>
  <c r="Q30" i="1"/>
  <c r="Q44" i="1"/>
  <c r="Q58" i="1"/>
  <c r="Q71" i="1"/>
  <c r="Q85" i="1"/>
  <c r="Q99" i="1"/>
  <c r="Q112" i="1"/>
  <c r="N19" i="1"/>
  <c r="N33" i="1"/>
  <c r="N46" i="1"/>
  <c r="N60" i="1"/>
  <c r="N74" i="1"/>
  <c r="N87" i="1"/>
  <c r="N101" i="1"/>
  <c r="N115" i="1"/>
  <c r="N9" i="1"/>
  <c r="K22" i="1"/>
  <c r="K36" i="1"/>
  <c r="K50" i="1"/>
  <c r="K63" i="1"/>
  <c r="K77" i="1"/>
  <c r="K91" i="1"/>
  <c r="K104" i="1"/>
  <c r="O13" i="1"/>
  <c r="O27" i="1"/>
  <c r="O41" i="1"/>
  <c r="O54" i="1"/>
  <c r="O68" i="1"/>
  <c r="O82" i="1"/>
  <c r="O95" i="1"/>
  <c r="O109" i="1"/>
  <c r="L12" i="1"/>
  <c r="L26" i="1"/>
  <c r="L39" i="1"/>
  <c r="L67" i="1"/>
  <c r="L94" i="1"/>
  <c r="K27" i="1"/>
  <c r="O86" i="1"/>
  <c r="L85" i="1"/>
  <c r="Q77" i="1"/>
  <c r="N66" i="1"/>
  <c r="R11" i="1"/>
  <c r="R25" i="1"/>
  <c r="R38" i="1"/>
  <c r="R52" i="1"/>
  <c r="R66" i="1"/>
  <c r="R79" i="1"/>
  <c r="R93" i="1"/>
  <c r="R107" i="1"/>
  <c r="Q18" i="1"/>
  <c r="Q31" i="1"/>
  <c r="Q45" i="1"/>
  <c r="Q59" i="1"/>
  <c r="Q73" i="1"/>
  <c r="Q86" i="1"/>
  <c r="Q100" i="1"/>
  <c r="Q114" i="1"/>
  <c r="N20" i="1"/>
  <c r="N34" i="1"/>
  <c r="N47" i="1"/>
  <c r="N61" i="1"/>
  <c r="N75" i="1"/>
  <c r="N89" i="1"/>
  <c r="N102" i="1"/>
  <c r="K10" i="1"/>
  <c r="K24" i="1"/>
  <c r="K37" i="1"/>
  <c r="K51" i="1"/>
  <c r="K65" i="1"/>
  <c r="K78" i="1"/>
  <c r="K92" i="1"/>
  <c r="K106" i="1"/>
  <c r="O14" i="1"/>
  <c r="O28" i="1"/>
  <c r="O42" i="1"/>
  <c r="O55" i="1"/>
  <c r="O69" i="1"/>
  <c r="O83" i="1"/>
  <c r="O97" i="1"/>
  <c r="O110" i="1"/>
  <c r="L13" i="1"/>
  <c r="L27" i="1"/>
  <c r="L41" i="1"/>
  <c r="L54" i="1"/>
  <c r="L68" i="1"/>
  <c r="L82" i="1"/>
  <c r="L95" i="1"/>
  <c r="L109" i="1"/>
  <c r="K41" i="1"/>
  <c r="O59" i="1"/>
  <c r="L58" i="1"/>
  <c r="Q91" i="1"/>
  <c r="N11" i="1"/>
  <c r="R12" i="1"/>
  <c r="R26" i="1"/>
  <c r="R39" i="1"/>
  <c r="R53" i="1"/>
  <c r="R67" i="1"/>
  <c r="R81" i="1"/>
  <c r="R94" i="1"/>
  <c r="R108" i="1"/>
  <c r="Q19" i="1"/>
  <c r="Q33" i="1"/>
  <c r="Q46" i="1"/>
  <c r="Q60" i="1"/>
  <c r="Q74" i="1"/>
  <c r="Q87" i="1"/>
  <c r="Q101" i="1"/>
  <c r="Q115" i="1"/>
  <c r="Q9" i="1"/>
  <c r="N21" i="1"/>
  <c r="N35" i="1"/>
  <c r="N49" i="1"/>
  <c r="N62" i="1"/>
  <c r="N76" i="1"/>
  <c r="N90" i="1"/>
  <c r="N103" i="1"/>
  <c r="K11" i="1"/>
  <c r="K25" i="1"/>
  <c r="K38" i="1"/>
  <c r="K52" i="1"/>
  <c r="K66" i="1"/>
  <c r="K79" i="1"/>
  <c r="K93" i="1"/>
  <c r="K107" i="1"/>
  <c r="O16" i="1"/>
  <c r="O29" i="1"/>
  <c r="O43" i="1"/>
  <c r="O57" i="1"/>
  <c r="O70" i="1"/>
  <c r="O84" i="1"/>
  <c r="O98" i="1"/>
  <c r="O111" i="1"/>
  <c r="L14" i="1"/>
  <c r="L28" i="1"/>
  <c r="L42" i="1"/>
  <c r="L55" i="1"/>
  <c r="L69" i="1"/>
  <c r="L83" i="1"/>
  <c r="L97" i="1"/>
  <c r="L110" i="1"/>
  <c r="N65" i="1"/>
  <c r="K82" i="1"/>
  <c r="K95" i="1"/>
  <c r="O45" i="1"/>
  <c r="O100" i="1"/>
  <c r="L17" i="1"/>
  <c r="L99" i="1"/>
  <c r="Q50" i="1"/>
  <c r="N25" i="1"/>
  <c r="K42" i="1"/>
  <c r="K110" i="1"/>
  <c r="O101" i="1"/>
  <c r="L73" i="1"/>
  <c r="R13" i="1"/>
  <c r="R27" i="1"/>
  <c r="R41" i="1"/>
  <c r="R54" i="1"/>
  <c r="R68" i="1"/>
  <c r="R82" i="1"/>
  <c r="R95" i="1"/>
  <c r="R109" i="1"/>
  <c r="Q20" i="1"/>
  <c r="Q34" i="1"/>
  <c r="Q47" i="1"/>
  <c r="Q61" i="1"/>
  <c r="Q75" i="1"/>
  <c r="Q89" i="1"/>
  <c r="Q102" i="1"/>
  <c r="N22" i="1"/>
  <c r="N36" i="1"/>
  <c r="N50" i="1"/>
  <c r="N63" i="1"/>
  <c r="N77" i="1"/>
  <c r="N91" i="1"/>
  <c r="N104" i="1"/>
  <c r="K12" i="1"/>
  <c r="K26" i="1"/>
  <c r="K39" i="1"/>
  <c r="K53" i="1"/>
  <c r="K67" i="1"/>
  <c r="K81" i="1"/>
  <c r="K94" i="1"/>
  <c r="K108" i="1"/>
  <c r="O17" i="1"/>
  <c r="O30" i="1"/>
  <c r="O44" i="1"/>
  <c r="O58" i="1"/>
  <c r="O71" i="1"/>
  <c r="O85" i="1"/>
  <c r="O99" i="1"/>
  <c r="O112" i="1"/>
  <c r="L16" i="1"/>
  <c r="L29" i="1"/>
  <c r="L43" i="1"/>
  <c r="L57" i="1"/>
  <c r="L70" i="1"/>
  <c r="L84" i="1"/>
  <c r="L98" i="1"/>
  <c r="L111" i="1"/>
  <c r="N78" i="1"/>
  <c r="K68" i="1"/>
  <c r="O73" i="1"/>
  <c r="L71" i="1"/>
  <c r="Q22" i="1"/>
  <c r="N38" i="1"/>
  <c r="K55" i="1"/>
  <c r="O46" i="1"/>
  <c r="L86" i="1"/>
  <c r="R14" i="1"/>
  <c r="R28" i="1"/>
  <c r="R42" i="1"/>
  <c r="R55" i="1"/>
  <c r="R69" i="1"/>
  <c r="R83" i="1"/>
  <c r="R97" i="1"/>
  <c r="R110" i="1"/>
  <c r="Q21" i="1"/>
  <c r="Q35" i="1"/>
  <c r="Q49" i="1"/>
  <c r="Q62" i="1"/>
  <c r="Q76" i="1"/>
  <c r="Q90" i="1"/>
  <c r="Q103" i="1"/>
  <c r="N10" i="1"/>
  <c r="N24" i="1"/>
  <c r="N37" i="1"/>
  <c r="N51" i="1"/>
  <c r="N92" i="1"/>
  <c r="N106" i="1"/>
  <c r="K13" i="1"/>
  <c r="K109" i="1"/>
  <c r="O31" i="1"/>
  <c r="L30" i="1"/>
  <c r="L112" i="1"/>
  <c r="Q36" i="1"/>
  <c r="Q104" i="1"/>
  <c r="N107" i="1"/>
  <c r="K97" i="1"/>
  <c r="O87" i="1"/>
  <c r="O9" i="1"/>
  <c r="R16" i="1"/>
  <c r="R29" i="1"/>
  <c r="R43" i="1"/>
  <c r="R57" i="1"/>
  <c r="R70" i="1"/>
  <c r="R84" i="1"/>
  <c r="R98" i="1"/>
  <c r="R111" i="1"/>
  <c r="R17" i="1"/>
  <c r="R30" i="1"/>
  <c r="R44" i="1"/>
  <c r="R58" i="1"/>
  <c r="R71" i="1"/>
  <c r="R85" i="1"/>
  <c r="R99" i="1"/>
  <c r="R112" i="1"/>
  <c r="Q10" i="1"/>
  <c r="Q24" i="1"/>
  <c r="Q37" i="1"/>
  <c r="Q51" i="1"/>
  <c r="Q65" i="1"/>
  <c r="Q78" i="1"/>
  <c r="Q92" i="1"/>
  <c r="Q106" i="1"/>
  <c r="N12" i="1"/>
  <c r="N26" i="1"/>
  <c r="N39" i="1"/>
  <c r="N53" i="1"/>
  <c r="N67" i="1"/>
  <c r="N81" i="1"/>
  <c r="N94" i="1"/>
  <c r="N108" i="1"/>
  <c r="K16" i="1"/>
  <c r="K29" i="1"/>
  <c r="K43" i="1"/>
  <c r="K57" i="1"/>
  <c r="K70" i="1"/>
  <c r="K84" i="1"/>
  <c r="K98" i="1"/>
  <c r="K111" i="1"/>
  <c r="O20" i="1"/>
  <c r="O34" i="1"/>
  <c r="O47" i="1"/>
  <c r="O61" i="1"/>
  <c r="O75" i="1"/>
  <c r="O89" i="1"/>
  <c r="O102" i="1"/>
  <c r="L19" i="1"/>
  <c r="L33" i="1"/>
  <c r="L46" i="1"/>
  <c r="L60" i="1"/>
  <c r="L74" i="1"/>
  <c r="L87" i="1"/>
  <c r="L101" i="1"/>
  <c r="L115" i="1"/>
  <c r="L9" i="1"/>
  <c r="L34" i="1"/>
  <c r="L61" i="1"/>
  <c r="L75" i="1"/>
  <c r="L102" i="1"/>
  <c r="L63" i="1"/>
  <c r="L91" i="1"/>
  <c r="O107" i="1"/>
  <c r="L65" i="1"/>
  <c r="K14" i="1"/>
  <c r="K83" i="1"/>
  <c r="O19" i="1"/>
  <c r="L31" i="1"/>
  <c r="L114" i="1"/>
  <c r="R18" i="1"/>
  <c r="R31" i="1"/>
  <c r="R45" i="1"/>
  <c r="R59" i="1"/>
  <c r="R73" i="1"/>
  <c r="R86" i="1"/>
  <c r="R100" i="1"/>
  <c r="R114" i="1"/>
  <c r="Q11" i="1"/>
  <c r="Q25" i="1"/>
  <c r="Q38" i="1"/>
  <c r="Q52" i="1"/>
  <c r="Q66" i="1"/>
  <c r="Q79" i="1"/>
  <c r="Q93" i="1"/>
  <c r="Q107" i="1"/>
  <c r="N13" i="1"/>
  <c r="N27" i="1"/>
  <c r="N41" i="1"/>
  <c r="N54" i="1"/>
  <c r="N68" i="1"/>
  <c r="N82" i="1"/>
  <c r="N95" i="1"/>
  <c r="N109" i="1"/>
  <c r="K17" i="1"/>
  <c r="K30" i="1"/>
  <c r="K44" i="1"/>
  <c r="K58" i="1"/>
  <c r="K71" i="1"/>
  <c r="K85" i="1"/>
  <c r="K99" i="1"/>
  <c r="K112" i="1"/>
  <c r="O21" i="1"/>
  <c r="O35" i="1"/>
  <c r="O49" i="1"/>
  <c r="O62" i="1"/>
  <c r="O76" i="1"/>
  <c r="O90" i="1"/>
  <c r="O103" i="1"/>
  <c r="L20" i="1"/>
  <c r="L47" i="1"/>
  <c r="L89" i="1"/>
  <c r="L36" i="1"/>
  <c r="L37" i="1"/>
  <c r="K9" i="1"/>
  <c r="N79" i="1"/>
  <c r="O33" i="1"/>
  <c r="L18" i="1"/>
  <c r="R19" i="1"/>
  <c r="R33" i="1"/>
  <c r="R46" i="1"/>
  <c r="R60" i="1"/>
  <c r="R74" i="1"/>
  <c r="R87" i="1"/>
  <c r="R101" i="1"/>
  <c r="R115" i="1"/>
  <c r="R9" i="1"/>
  <c r="Q12" i="1"/>
  <c r="Q26" i="1"/>
  <c r="Q39" i="1"/>
  <c r="Q53" i="1"/>
  <c r="Q67" i="1"/>
  <c r="Q81" i="1"/>
  <c r="Q94" i="1"/>
  <c r="Q108" i="1"/>
  <c r="N14" i="1"/>
  <c r="N28" i="1"/>
  <c r="N42" i="1"/>
  <c r="N55" i="1"/>
  <c r="N69" i="1"/>
  <c r="N83" i="1"/>
  <c r="N97" i="1"/>
  <c r="N110" i="1"/>
  <c r="K18" i="1"/>
  <c r="K31" i="1"/>
  <c r="K45" i="1"/>
  <c r="K59" i="1"/>
  <c r="K73" i="1"/>
  <c r="K86" i="1"/>
  <c r="K100" i="1"/>
  <c r="K114" i="1"/>
  <c r="O22" i="1"/>
  <c r="O36" i="1"/>
  <c r="O50" i="1"/>
  <c r="O63" i="1"/>
  <c r="O77" i="1"/>
  <c r="O91" i="1"/>
  <c r="O104" i="1"/>
  <c r="L21" i="1"/>
  <c r="L35" i="1"/>
  <c r="L49" i="1"/>
  <c r="L62" i="1"/>
  <c r="L76" i="1"/>
  <c r="L90" i="1"/>
  <c r="L103" i="1"/>
  <c r="O51" i="1"/>
  <c r="O78" i="1"/>
  <c r="O106" i="1"/>
  <c r="L50" i="1"/>
  <c r="L77" i="1"/>
  <c r="L10" i="1"/>
  <c r="L78" i="1"/>
  <c r="N93" i="1"/>
  <c r="O74" i="1"/>
  <c r="L59" i="1"/>
  <c r="R20" i="1"/>
  <c r="R34" i="1"/>
  <c r="R47" i="1"/>
  <c r="R61" i="1"/>
  <c r="R75" i="1"/>
  <c r="R89" i="1"/>
  <c r="R102" i="1"/>
  <c r="Q13" i="1"/>
  <c r="Q27" i="1"/>
  <c r="Q41" i="1"/>
  <c r="Q54" i="1"/>
  <c r="Q68" i="1"/>
  <c r="Q82" i="1"/>
  <c r="Q95" i="1"/>
  <c r="Q109" i="1"/>
  <c r="N16" i="1"/>
  <c r="N29" i="1"/>
  <c r="N43" i="1"/>
  <c r="N57" i="1"/>
  <c r="N70" i="1"/>
  <c r="N84" i="1"/>
  <c r="N98" i="1"/>
  <c r="N111" i="1"/>
  <c r="K19" i="1"/>
  <c r="K33" i="1"/>
  <c r="K46" i="1"/>
  <c r="K60" i="1"/>
  <c r="K74" i="1"/>
  <c r="K87" i="1"/>
  <c r="K101" i="1"/>
  <c r="K115" i="1"/>
  <c r="O10" i="1"/>
  <c r="O24" i="1"/>
  <c r="O37" i="1"/>
  <c r="O65" i="1"/>
  <c r="O92" i="1"/>
  <c r="L22" i="1"/>
  <c r="L104" i="1"/>
  <c r="L24" i="1"/>
  <c r="L106" i="1"/>
  <c r="K69" i="1"/>
  <c r="O115" i="1"/>
  <c r="L100" i="1"/>
  <c r="R21" i="1"/>
  <c r="R35" i="1"/>
  <c r="R49" i="1"/>
  <c r="R62" i="1"/>
  <c r="R76" i="1"/>
  <c r="R90" i="1"/>
  <c r="R103" i="1"/>
  <c r="Q14" i="1"/>
  <c r="Q28" i="1"/>
  <c r="Q42" i="1"/>
  <c r="Q55" i="1"/>
  <c r="Q69" i="1"/>
  <c r="Q83" i="1"/>
  <c r="Q97" i="1"/>
  <c r="Q110" i="1"/>
  <c r="N17" i="1"/>
  <c r="N30" i="1"/>
  <c r="N44" i="1"/>
  <c r="N58" i="1"/>
  <c r="N71" i="1"/>
  <c r="N85" i="1"/>
  <c r="N99" i="1"/>
  <c r="N112" i="1"/>
  <c r="K20" i="1"/>
  <c r="K34" i="1"/>
  <c r="K47" i="1"/>
  <c r="K61" i="1"/>
  <c r="K75" i="1"/>
  <c r="K89" i="1"/>
  <c r="K102" i="1"/>
  <c r="O11" i="1"/>
  <c r="O25" i="1"/>
  <c r="O38" i="1"/>
  <c r="O52" i="1"/>
  <c r="O66" i="1"/>
  <c r="O79" i="1"/>
  <c r="O93" i="1"/>
  <c r="L51" i="1"/>
  <c r="L92" i="1"/>
  <c r="R22" i="1"/>
  <c r="R36" i="1"/>
  <c r="R50" i="1"/>
  <c r="R63" i="1"/>
  <c r="R77" i="1"/>
  <c r="R91" i="1"/>
  <c r="R104" i="1"/>
  <c r="Q16" i="1"/>
  <c r="Q29" i="1"/>
  <c r="Q43" i="1"/>
  <c r="Q57" i="1"/>
  <c r="Q70" i="1"/>
  <c r="Q84" i="1"/>
  <c r="Q98" i="1"/>
  <c r="Q111" i="1"/>
  <c r="N18" i="1"/>
  <c r="N31" i="1"/>
  <c r="N45" i="1"/>
  <c r="N59" i="1"/>
  <c r="N73" i="1"/>
  <c r="N86" i="1"/>
  <c r="N100" i="1"/>
  <c r="N114" i="1"/>
  <c r="K21" i="1"/>
  <c r="K35" i="1"/>
  <c r="K49" i="1"/>
  <c r="K62" i="1"/>
  <c r="K76" i="1"/>
  <c r="K90" i="1"/>
  <c r="K103" i="1"/>
  <c r="O12" i="1"/>
  <c r="O26" i="1"/>
  <c r="O39" i="1"/>
  <c r="O53" i="1"/>
  <c r="O67" i="1"/>
  <c r="O81" i="1"/>
  <c r="O94" i="1"/>
  <c r="O108" i="1"/>
  <c r="L11" i="1"/>
  <c r="L25" i="1"/>
  <c r="L38" i="1"/>
  <c r="L52" i="1"/>
  <c r="L66" i="1"/>
  <c r="L79" i="1"/>
  <c r="L93" i="1"/>
  <c r="L107" i="1"/>
  <c r="L53" i="1"/>
  <c r="L81" i="1"/>
  <c r="L108" i="1"/>
  <c r="K54" i="1"/>
  <c r="O18" i="1"/>
  <c r="O114" i="1"/>
  <c r="L44" i="1"/>
  <c r="Q63" i="1"/>
  <c r="N52" i="1"/>
  <c r="K28" i="1"/>
  <c r="O60" i="1"/>
  <c r="L45" i="1"/>
  <c r="X10" i="1"/>
  <c r="X26" i="1"/>
  <c r="X42" i="1"/>
  <c r="X58" i="1"/>
  <c r="X74" i="1"/>
  <c r="X90" i="1"/>
  <c r="X104" i="1"/>
  <c r="W20" i="1"/>
  <c r="W36" i="1"/>
  <c r="W52" i="1"/>
  <c r="W68" i="1"/>
  <c r="W84" i="1"/>
  <c r="W100" i="1"/>
  <c r="U10" i="1"/>
  <c r="U26" i="1"/>
  <c r="U42" i="1"/>
  <c r="U58" i="1"/>
  <c r="U74" i="1"/>
  <c r="U90" i="1"/>
  <c r="U104" i="1"/>
  <c r="T20" i="1"/>
  <c r="T36" i="1"/>
  <c r="T52" i="1"/>
  <c r="T68" i="1"/>
  <c r="T84" i="1"/>
  <c r="T100" i="1"/>
  <c r="T85" i="1"/>
  <c r="T77" i="1"/>
  <c r="W83" i="1"/>
  <c r="U87" i="1"/>
  <c r="T35" i="1"/>
  <c r="X11" i="1"/>
  <c r="X27" i="1"/>
  <c r="X43" i="1"/>
  <c r="X59" i="1"/>
  <c r="X75" i="1"/>
  <c r="X91" i="1"/>
  <c r="X107" i="1"/>
  <c r="W21" i="1"/>
  <c r="W37" i="1"/>
  <c r="W53" i="1"/>
  <c r="W69" i="1"/>
  <c r="W85" i="1"/>
  <c r="W101" i="1"/>
  <c r="U11" i="1"/>
  <c r="U27" i="1"/>
  <c r="U43" i="1"/>
  <c r="U59" i="1"/>
  <c r="U75" i="1"/>
  <c r="U91" i="1"/>
  <c r="U107" i="1"/>
  <c r="T21" i="1"/>
  <c r="T37" i="1"/>
  <c r="T53" i="1"/>
  <c r="T69" i="1"/>
  <c r="T101" i="1"/>
  <c r="T92" i="1"/>
  <c r="T109" i="1"/>
  <c r="X87" i="1"/>
  <c r="T51" i="1"/>
  <c r="X12" i="1"/>
  <c r="X28" i="1"/>
  <c r="X44" i="1"/>
  <c r="X60" i="1"/>
  <c r="X76" i="1"/>
  <c r="X92" i="1"/>
  <c r="X108" i="1"/>
  <c r="W22" i="1"/>
  <c r="W38" i="1"/>
  <c r="W54" i="1"/>
  <c r="W70" i="1"/>
  <c r="W86" i="1"/>
  <c r="W102" i="1"/>
  <c r="U12" i="1"/>
  <c r="U28" i="1"/>
  <c r="U44" i="1"/>
  <c r="U60" i="1"/>
  <c r="U76" i="1"/>
  <c r="U92" i="1"/>
  <c r="U108" i="1"/>
  <c r="T22" i="1"/>
  <c r="T38" i="1"/>
  <c r="T54" i="1"/>
  <c r="T70" i="1"/>
  <c r="T86" i="1"/>
  <c r="T102" i="1"/>
  <c r="T45" i="1"/>
  <c r="X25" i="1"/>
  <c r="W115" i="1"/>
  <c r="T115" i="1"/>
  <c r="X13" i="1"/>
  <c r="X29" i="1"/>
  <c r="X45" i="1"/>
  <c r="X61" i="1"/>
  <c r="X77" i="1"/>
  <c r="X93" i="1"/>
  <c r="X109" i="1"/>
  <c r="W25" i="1"/>
  <c r="W39" i="1"/>
  <c r="W55" i="1"/>
  <c r="W71" i="1"/>
  <c r="W87" i="1"/>
  <c r="W103" i="1"/>
  <c r="U13" i="1"/>
  <c r="U29" i="1"/>
  <c r="U45" i="1"/>
  <c r="U61" i="1"/>
  <c r="U77" i="1"/>
  <c r="U93" i="1"/>
  <c r="U109" i="1"/>
  <c r="T25" i="1"/>
  <c r="T39" i="1"/>
  <c r="T55" i="1"/>
  <c r="T71" i="1"/>
  <c r="T87" i="1"/>
  <c r="T103" i="1"/>
  <c r="T29" i="1"/>
  <c r="X55" i="1"/>
  <c r="U39" i="1"/>
  <c r="T19" i="1"/>
  <c r="T9" i="1"/>
  <c r="X14" i="1"/>
  <c r="X30" i="1"/>
  <c r="X46" i="1"/>
  <c r="X62" i="1"/>
  <c r="X78" i="1"/>
  <c r="X94" i="1"/>
  <c r="X110" i="1"/>
  <c r="W10" i="1"/>
  <c r="W26" i="1"/>
  <c r="W42" i="1"/>
  <c r="W58" i="1"/>
  <c r="W74" i="1"/>
  <c r="W90" i="1"/>
  <c r="W104" i="1"/>
  <c r="U14" i="1"/>
  <c r="U30" i="1"/>
  <c r="U46" i="1"/>
  <c r="U62" i="1"/>
  <c r="U78" i="1"/>
  <c r="U94" i="1"/>
  <c r="U110" i="1"/>
  <c r="T10" i="1"/>
  <c r="T26" i="1"/>
  <c r="T42" i="1"/>
  <c r="T58" i="1"/>
  <c r="T74" i="1"/>
  <c r="T90" i="1"/>
  <c r="T104" i="1"/>
  <c r="T61" i="1"/>
  <c r="X71" i="1"/>
  <c r="X17" i="1"/>
  <c r="X31" i="1"/>
  <c r="X47" i="1"/>
  <c r="X63" i="1"/>
  <c r="X79" i="1"/>
  <c r="X95" i="1"/>
  <c r="X111" i="1"/>
  <c r="W11" i="1"/>
  <c r="W27" i="1"/>
  <c r="W43" i="1"/>
  <c r="W59" i="1"/>
  <c r="W75" i="1"/>
  <c r="W91" i="1"/>
  <c r="W107" i="1"/>
  <c r="U17" i="1"/>
  <c r="U31" i="1"/>
  <c r="U47" i="1"/>
  <c r="U63" i="1"/>
  <c r="U79" i="1"/>
  <c r="U95" i="1"/>
  <c r="U111" i="1"/>
  <c r="T11" i="1"/>
  <c r="T27" i="1"/>
  <c r="T43" i="1"/>
  <c r="T59" i="1"/>
  <c r="T75" i="1"/>
  <c r="T91" i="1"/>
  <c r="T107" i="1"/>
  <c r="T108" i="1"/>
  <c r="W35" i="1"/>
  <c r="U55" i="1"/>
  <c r="X18" i="1"/>
  <c r="X34" i="1"/>
  <c r="X50" i="1"/>
  <c r="X66" i="1"/>
  <c r="X82" i="1"/>
  <c r="X98" i="1"/>
  <c r="X112" i="1"/>
  <c r="W12" i="1"/>
  <c r="W28" i="1"/>
  <c r="W44" i="1"/>
  <c r="W60" i="1"/>
  <c r="W76" i="1"/>
  <c r="W92" i="1"/>
  <c r="W108" i="1"/>
  <c r="U18" i="1"/>
  <c r="U34" i="1"/>
  <c r="U50" i="1"/>
  <c r="U66" i="1"/>
  <c r="U82" i="1"/>
  <c r="U98" i="1"/>
  <c r="U112" i="1"/>
  <c r="T12" i="1"/>
  <c r="T28" i="1"/>
  <c r="T44" i="1"/>
  <c r="T60" i="1"/>
  <c r="T76" i="1"/>
  <c r="T93" i="1"/>
  <c r="W19" i="1"/>
  <c r="W9" i="1"/>
  <c r="T99" i="1"/>
  <c r="X19" i="1"/>
  <c r="X35" i="1"/>
  <c r="X51" i="1"/>
  <c r="X67" i="1"/>
  <c r="X83" i="1"/>
  <c r="X99" i="1"/>
  <c r="X115" i="1"/>
  <c r="X9" i="1"/>
  <c r="W13" i="1"/>
  <c r="W29" i="1"/>
  <c r="W45" i="1"/>
  <c r="W61" i="1"/>
  <c r="W77" i="1"/>
  <c r="W93" i="1"/>
  <c r="W109" i="1"/>
  <c r="U19" i="1"/>
  <c r="U35" i="1"/>
  <c r="U51" i="1"/>
  <c r="U67" i="1"/>
  <c r="U83" i="1"/>
  <c r="U99" i="1"/>
  <c r="U115" i="1"/>
  <c r="U9" i="1"/>
  <c r="T13" i="1"/>
  <c r="X39" i="1"/>
  <c r="U25" i="1"/>
  <c r="T83" i="1"/>
  <c r="X20" i="1"/>
  <c r="X36" i="1"/>
  <c r="X52" i="1"/>
  <c r="X68" i="1"/>
  <c r="X84" i="1"/>
  <c r="X100" i="1"/>
  <c r="W14" i="1"/>
  <c r="W30" i="1"/>
  <c r="W46" i="1"/>
  <c r="W62" i="1"/>
  <c r="W78" i="1"/>
  <c r="W94" i="1"/>
  <c r="W110" i="1"/>
  <c r="U20" i="1"/>
  <c r="U36" i="1"/>
  <c r="U52" i="1"/>
  <c r="U68" i="1"/>
  <c r="U84" i="1"/>
  <c r="U100" i="1"/>
  <c r="T14" i="1"/>
  <c r="T30" i="1"/>
  <c r="T46" i="1"/>
  <c r="T62" i="1"/>
  <c r="T78" i="1"/>
  <c r="T94" i="1"/>
  <c r="T110" i="1"/>
  <c r="W67" i="1"/>
  <c r="U71" i="1"/>
  <c r="X21" i="1"/>
  <c r="X37" i="1"/>
  <c r="X53" i="1"/>
  <c r="X69" i="1"/>
  <c r="X85" i="1"/>
  <c r="X101" i="1"/>
  <c r="W17" i="1"/>
  <c r="W31" i="1"/>
  <c r="W47" i="1"/>
  <c r="W63" i="1"/>
  <c r="W79" i="1"/>
  <c r="W95" i="1"/>
  <c r="W111" i="1"/>
  <c r="U21" i="1"/>
  <c r="U37" i="1"/>
  <c r="U53" i="1"/>
  <c r="U69" i="1"/>
  <c r="U85" i="1"/>
  <c r="U101" i="1"/>
  <c r="T17" i="1"/>
  <c r="T31" i="1"/>
  <c r="T47" i="1"/>
  <c r="T63" i="1"/>
  <c r="T79" i="1"/>
  <c r="T95" i="1"/>
  <c r="T111" i="1"/>
  <c r="X103" i="1"/>
  <c r="W99" i="1"/>
  <c r="T67" i="1"/>
  <c r="X22" i="1"/>
  <c r="X38" i="1"/>
  <c r="X54" i="1"/>
  <c r="X70" i="1"/>
  <c r="X86" i="1"/>
  <c r="X102" i="1"/>
  <c r="W18" i="1"/>
  <c r="W34" i="1"/>
  <c r="W50" i="1"/>
  <c r="W66" i="1"/>
  <c r="W82" i="1"/>
  <c r="W98" i="1"/>
  <c r="W112" i="1"/>
  <c r="U22" i="1"/>
  <c r="U38" i="1"/>
  <c r="U54" i="1"/>
  <c r="U70" i="1"/>
  <c r="U86" i="1"/>
  <c r="U102" i="1"/>
  <c r="T18" i="1"/>
  <c r="T34" i="1"/>
  <c r="T50" i="1"/>
  <c r="T66" i="1"/>
  <c r="T82" i="1"/>
  <c r="T98" i="1"/>
  <c r="T112" i="1"/>
  <c r="W51" i="1"/>
  <c r="U103" i="1"/>
  <c r="L1" i="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R113" i="1" l="1"/>
  <c r="AB113" i="1"/>
  <c r="Q113" i="1" s="1"/>
  <c r="Z113" i="1"/>
  <c r="K113" i="1" s="1"/>
  <c r="L113" i="1"/>
  <c r="AA113" i="1"/>
  <c r="N113" i="1" s="1"/>
  <c r="O113" i="1"/>
  <c r="R96" i="1"/>
  <c r="AB96" i="1"/>
  <c r="Q96" i="1" s="1"/>
  <c r="AA96" i="1"/>
  <c r="N96" i="1" s="1"/>
  <c r="O96" i="1"/>
  <c r="L96" i="1"/>
  <c r="Z96" i="1"/>
  <c r="K96" i="1" s="1"/>
  <c r="A15" i="1" a="1"/>
  <c r="A15" i="1" s="1"/>
  <c r="A23" i="1" a="1"/>
  <c r="A23" i="1" s="1"/>
  <c r="U113" i="1"/>
  <c r="X113" i="1"/>
  <c r="AC113" i="1"/>
  <c r="T113" i="1" s="1"/>
  <c r="AD113" i="1"/>
  <c r="W113" i="1" s="1"/>
  <c r="AC96" i="1"/>
  <c r="T96"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AA56" i="1" l="1"/>
  <c r="N56" i="1" s="1"/>
  <c r="O56" i="1"/>
  <c r="L56" i="1"/>
  <c r="Z56" i="1"/>
  <c r="K56" i="1" s="1"/>
  <c r="R56" i="1"/>
  <c r="AB56" i="1"/>
  <c r="Q56" i="1" s="1"/>
  <c r="AA117" i="1"/>
  <c r="N117" i="1" s="1"/>
  <c r="L117" i="1"/>
  <c r="Z117" i="1"/>
  <c r="K117" i="1" s="1"/>
  <c r="R117" i="1"/>
  <c r="AB117" i="1"/>
  <c r="Q117" i="1" s="1"/>
  <c r="O117" i="1"/>
  <c r="L88" i="1"/>
  <c r="Z88" i="1"/>
  <c r="K88" i="1" s="1"/>
  <c r="R88" i="1"/>
  <c r="AB88" i="1"/>
  <c r="Q88" i="1" s="1"/>
  <c r="AA88" i="1"/>
  <c r="N88" i="1" s="1"/>
  <c r="O88" i="1"/>
  <c r="AA116" i="1"/>
  <c r="N116" i="1" s="1"/>
  <c r="O116" i="1"/>
  <c r="L116" i="1"/>
  <c r="Z116" i="1"/>
  <c r="K116" i="1" s="1"/>
  <c r="R116" i="1"/>
  <c r="AB116" i="1"/>
  <c r="Q116" i="1" s="1"/>
  <c r="R72" i="1"/>
  <c r="AB72" i="1"/>
  <c r="Q72" i="1" s="1"/>
  <c r="AA72" i="1"/>
  <c r="N72" i="1" s="1"/>
  <c r="O72" i="1"/>
  <c r="L72" i="1"/>
  <c r="Z72" i="1"/>
  <c r="K72" i="1" s="1"/>
  <c r="AA80" i="1"/>
  <c r="N80" i="1" s="1"/>
  <c r="O80" i="1"/>
  <c r="Z80" i="1"/>
  <c r="K80" i="1" s="1"/>
  <c r="L80" i="1"/>
  <c r="R80" i="1"/>
  <c r="AB80" i="1"/>
  <c r="Q80" i="1" s="1"/>
  <c r="L40" i="1"/>
  <c r="Z40" i="1"/>
  <c r="K40" i="1" s="1"/>
  <c r="R40" i="1"/>
  <c r="AB40" i="1"/>
  <c r="Q40" i="1" s="1"/>
  <c r="AA40" i="1"/>
  <c r="N40" i="1" s="1"/>
  <c r="O40" i="1"/>
  <c r="AA105" i="1"/>
  <c r="N105" i="1" s="1"/>
  <c r="L105" i="1"/>
  <c r="Z105" i="1"/>
  <c r="K105" i="1" s="1"/>
  <c r="O105" i="1"/>
  <c r="R105" i="1"/>
  <c r="AB105" i="1"/>
  <c r="Q105" i="1" s="1"/>
  <c r="L64" i="1"/>
  <c r="Z64" i="1"/>
  <c r="K64" i="1" s="1"/>
  <c r="R64" i="1"/>
  <c r="AB64" i="1"/>
  <c r="Q64" i="1" s="1"/>
  <c r="AA64" i="1"/>
  <c r="N64" i="1" s="1"/>
  <c r="O64" i="1"/>
  <c r="AA32" i="1"/>
  <c r="N32" i="1" s="1"/>
  <c r="O32" i="1"/>
  <c r="Z32" i="1"/>
  <c r="K32" i="1" s="1"/>
  <c r="L32" i="1"/>
  <c r="R32" i="1"/>
  <c r="AB32" i="1"/>
  <c r="Q32" i="1" s="1"/>
  <c r="R23" i="1"/>
  <c r="AB23" i="1"/>
  <c r="Q23" i="1" s="1"/>
  <c r="Z23" i="1"/>
  <c r="K23" i="1" s="1"/>
  <c r="AA23" i="1"/>
  <c r="N23" i="1" s="1"/>
  <c r="O23" i="1"/>
  <c r="L23" i="1"/>
  <c r="X23" i="1"/>
  <c r="AC23" i="1"/>
  <c r="T23" i="1" s="1"/>
  <c r="U23" i="1"/>
  <c r="AD23" i="1"/>
  <c r="W23" i="1" s="1"/>
  <c r="R48" i="1"/>
  <c r="AB48" i="1"/>
  <c r="Q48" i="1" s="1"/>
  <c r="AA48" i="1"/>
  <c r="N48" i="1" s="1"/>
  <c r="O48" i="1"/>
  <c r="L48" i="1"/>
  <c r="Z48" i="1"/>
  <c r="K48" i="1" s="1"/>
  <c r="R15" i="1"/>
  <c r="AB15" i="1"/>
  <c r="Q15" i="1" s="1"/>
  <c r="O15" i="1"/>
  <c r="AA15" i="1"/>
  <c r="N15" i="1" s="1"/>
  <c r="L15" i="1"/>
  <c r="Z15" i="1"/>
  <c r="K15" i="1" s="1"/>
  <c r="AD15" i="1"/>
  <c r="W15" i="1" s="1"/>
  <c r="X15" i="1"/>
  <c r="AC15" i="1"/>
  <c r="T15" i="1" s="1"/>
  <c r="U15" i="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<sst xmlns="http://schemas.openxmlformats.org/spreadsheetml/2006/main" count="2859" uniqueCount="994">
  <si>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</si>
  <si>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</si>
  <si>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</si>
  <si>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</si>
  <si>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</si>
  <si>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</si>
  <si>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</si>
  <si>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</si>
  <si>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</si>
  <si>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</si>
  <si>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</si>
  <si>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</si>
  <si>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</si>
  <si>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</si>
  <si>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</si>
  <si>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</si>
  <si>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</si>
  <si>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</si>
  <si>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</si>
  <si>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</si>
  <si>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</si>
  <si>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</si>
  <si>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</si>
  <si>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</si>
  <si>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</si>
  <si>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</si>
  <si>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</si>
  <si>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</si>
  <si>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</si>
  <si>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</si>
  <si>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</si>
  <si>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</si>
  <si>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</si>
  <si>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</si>
  <si>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</si>
  <si>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</si>
  <si>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</si>
  <si>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</si>
  <si>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</si>
  <si>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</si>
  <si>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</si>
  <si>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</si>
  <si>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</si>
  <si>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</si>
  <si>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</si>
  <si>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</si>
  <si>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</si>
  <si>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</si>
  <si>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</si>
  <si>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</si>
  <si>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</si>
  <si>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</si>
  <si>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</si>
  <si>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</si>
  <si>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</si>
  <si>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</si>
  <si>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</si>
  <si>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</si>
  <si>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</si>
  <si>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</si>
  <si>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</si>
  <si>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</si>
  <si>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</si>
  <si>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</si>
  <si>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</si>
  <si>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</si>
  <si>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</si>
  <si>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</si>
  <si>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</si>
  <si>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</si>
  <si>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</si>
  <si>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</si>
  <si>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</si>
  <si>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</si>
  <si>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</si>
  <si>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</si>
  <si>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</si>
  <si>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</si>
  <si>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</si>
  <si>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</si>
  <si>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</si>
  <si>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</si>
  <si>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</si>
  <si>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</si>
  <si>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</si>
  <si>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</si>
  <si>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</si>
  <si>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</si>
  <si>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</si>
  <si>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</si>
  <si>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</si>
  <si>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</si>
  <si>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</si>
  <si>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</si>
  <si>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</si>
  <si>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</si>
  <si>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</si>
  <si>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</si>
  <si>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</si>
  <si>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</si>
  <si>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</si>
  <si>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</si>
  <si>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</si>
  <si>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</si>
  <si>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</si>
  <si>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</si>
  <si>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</si>
  <si>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</si>
  <si>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</si>
  <si>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</si>
  <si>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</si>
  <si>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</si>
  <si>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</si>
  <si>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</si>
  <si>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</si>
  <si>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</si>
  <si>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</si>
  <si>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</si>
  <si>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</si>
  <si>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</si>
  <si>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</si>
  <si>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</si>
  <si>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</si>
  <si>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</si>
  <si>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</si>
  <si>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</si>
  <si>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</si>
  <si>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</si>
  <si>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</si>
  <si>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</si>
  <si>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</si>
  <si>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</si>
  <si>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</si>
  <si>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</si>
  <si>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</si>
  <si>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</si>
  <si>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</si>
  <si>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</si>
  <si>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</si>
  <si>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</si>
  <si>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</si>
  <si>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</si>
  <si>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</si>
  <si>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</si>
  <si>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</si>
  <si>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</si>
  <si>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</si>
  <si>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</si>
  <si>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</si>
  <si>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</si>
  <si>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</si>
  <si>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</si>
  <si>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</si>
  <si>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</si>
  <si>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</si>
  <si>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</si>
  <si>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</si>
  <si>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</si>
  <si>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</si>
  <si>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</si>
  <si>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</si>
  <si>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</si>
  <si>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</si>
  <si>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</si>
  <si>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</si>
  <si>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</si>
  <si>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</si>
  <si>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</si>
  <si>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</si>
  <si>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</si>
  <si>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</si>
  <si>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</si>
  <si>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</si>
  <si>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</si>
  <si>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</si>
  <si>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</si>
  <si>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</si>
  <si>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</si>
  <si>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</si>
  <si>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</si>
  <si>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</si>
  <si>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</si>
  <si>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</si>
  <si>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</si>
  <si>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</si>
  <si>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</si>
  <si>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</si>
  <si>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</si>
  <si>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</si>
  <si>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</si>
  <si>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</si>
  <si>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</si>
  <si>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</si>
  <si>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</si>
  <si>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</si>
  <si>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</si>
  <si>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</si>
  <si>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</si>
  <si>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</si>
  <si>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</si>
  <si>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</si>
  <si>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</si>
  <si>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</si>
  <si>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</si>
  <si>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</si>
  <si>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</si>
  <si>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</si>
  <si>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</si>
  <si>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</si>
  <si>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</si>
  <si>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</si>
  <si>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</si>
  <si>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</si>
  <si>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</si>
  <si>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</si>
  <si>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</si>
  <si>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</si>
  <si>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</si>
  <si>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</si>
  <si>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</si>
  <si>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</si>
  <si>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</si>
  <si>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</si>
  <si>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</si>
  <si>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</si>
  <si>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</si>
  <si>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</si>
  <si>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</si>
  <si>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</si>
  <si>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</si>
  <si>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</si>
  <si>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</si>
  <si>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</si>
  <si>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</si>
  <si>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</si>
  <si>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</si>
  <si>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</si>
  <si>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</si>
  <si>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</si>
  <si>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</si>
  <si>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</si>
  <si>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</si>
  <si>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</si>
  <si>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</si>
  <si>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</si>
  <si>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</si>
  <si>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</si>
  <si>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</si>
  <si>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</si>
  <si>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</si>
  <si>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</si>
  <si>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</si>
  <si>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</si>
  <si>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</si>
  <si>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</si>
  <si>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</si>
  <si>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</si>
  <si>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</si>
  <si>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</si>
  <si>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</si>
  <si>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</si>
  <si>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</si>
  <si>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</si>
  <si>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</si>
  <si>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</si>
  <si>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</si>
  <si>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</si>
  <si>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</si>
  <si>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</si>
  <si>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</si>
  <si>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</si>
  <si>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</si>
  <si>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</si>
  <si>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</si>
  <si>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</si>
  <si>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</si>
  <si>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</si>
  <si>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</si>
  <si>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</si>
  <si>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</si>
  <si>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</si>
  <si>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</si>
  <si>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</si>
  <si>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</si>
  <si>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</si>
  <si>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</si>
  <si>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</si>
  <si>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</si>
  <si>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</si>
  <si>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</si>
  <si>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</si>
  <si>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</si>
  <si>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</si>
  <si>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</si>
  <si>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</si>
  <si>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</si>
  <si>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</si>
  <si>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</si>
  <si>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</si>
  <si>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</si>
  <si>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</si>
  <si>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</si>
  <si>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</si>
  <si>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</si>
  <si>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</si>
  <si>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</si>
  <si>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</si>
  <si>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</si>
  <si>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</si>
  <si>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</si>
  <si>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</si>
  <si>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</si>
  <si>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</si>
  <si>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</si>
  <si>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</si>
  <si>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</si>
  <si>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</si>
  <si>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</si>
  <si>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</si>
  <si>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</si>
  <si>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</si>
  <si>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</si>
  <si>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</si>
  <si>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</si>
  <si>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</si>
  <si>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</si>
  <si>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</si>
  <si>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</si>
  <si>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</si>
  <si>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</si>
  <si>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</si>
  <si>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</si>
  <si>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</si>
  <si>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</si>
  <si>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</si>
  <si>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</si>
  <si>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</si>
  <si>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</si>
  <si>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</si>
  <si>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</si>
  <si>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</si>
  <si>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</si>
  <si>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</si>
  <si>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</si>
  <si>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</si>
  <si>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</si>
  <si>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</si>
  <si>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</si>
  <si>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</si>
  <si>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</si>
  <si>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</si>
  <si>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</si>
  <si>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</si>
  <si>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</si>
  <si>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</si>
  <si>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</si>
  <si>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</si>
  <si>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</si>
  <si>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</si>
  <si>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</si>
  <si>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</si>
  <si>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</si>
  <si>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</si>
  <si>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</si>
  <si>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</si>
  <si>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</si>
  <si>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</si>
  <si>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</si>
  <si>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</si>
  <si>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</si>
  <si>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</si>
  <si>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</si>
  <si>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</si>
  <si>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</si>
  <si>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</si>
  <si>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</si>
  <si>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</si>
  <si>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</si>
  <si>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</si>
  <si>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</si>
  <si>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</si>
  <si>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</si>
  <si>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</si>
  <si>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</si>
  <si>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</si>
  <si>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</si>
  <si>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</si>
  <si>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</si>
  <si>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</si>
  <si>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</si>
  <si>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</si>
  <si>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</si>
  <si>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</si>
  <si>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</si>
  <si>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</si>
  <si>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</si>
  <si>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</si>
  <si>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</si>
  <si>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</si>
  <si>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</si>
  <si>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</si>
  <si>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</si>
  <si>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</si>
  <si>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</si>
  <si>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</si>
  <si>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</si>
  <si>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</si>
  <si>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</si>
  <si>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</si>
  <si>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</si>
  <si>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</si>
  <si>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</si>
  <si>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</si>
  <si>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</si>
  <si>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</si>
  <si>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</si>
  <si>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</si>
  <si>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</si>
  <si>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</si>
  <si>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</si>
  <si>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</si>
  <si>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</si>
  <si>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</si>
  <si>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</si>
  <si>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</si>
  <si>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</si>
  <si>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</si>
  <si>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</si>
  <si>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</si>
  <si>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</si>
  <si>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</si>
  <si>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</si>
  <si>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</si>
  <si>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</si>
  <si>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</si>
  <si>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</si>
  <si>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</si>
  <si>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</si>
  <si>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</si>
  <si>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</si>
  <si>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</si>
  <si>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</si>
  <si>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</si>
  <si>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</si>
  <si>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</si>
  <si>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</si>
  <si>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</si>
  <si>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</si>
  <si>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</si>
  <si>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</si>
  <si>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</si>
  <si>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</si>
  <si>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</si>
  <si>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</si>
  <si>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</si>
  <si>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</si>
  <si>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</si>
  <si>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</si>
  <si>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</si>
  <si>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</si>
  <si>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</si>
  <si>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</si>
  <si>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</si>
  <si>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</si>
  <si>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</si>
  <si>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</si>
  <si>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</si>
  <si>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</si>
  <si>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</si>
  <si>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</si>
  <si>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</si>
  <si>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</si>
  <si>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</si>
  <si>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</si>
  <si>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</si>
  <si>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</si>
  <si>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</si>
  <si>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</si>
  <si>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</si>
  <si>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</si>
  <si>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</si>
  <si>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</si>
  <si>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</si>
  <si>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</si>
  <si>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</si>
  <si>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</si>
  <si>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</si>
  <si>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</si>
  <si>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</si>
  <si>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</si>
  <si>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</si>
  <si>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</si>
  <si>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</si>
  <si>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</si>
  <si>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</si>
  <si>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</si>
  <si>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</si>
  <si>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</si>
  <si>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</si>
  <si>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</si>
  <si>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</si>
  <si>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</si>
  <si>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</si>
  <si>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</si>
  <si>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</si>
  <si>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</si>
  <si>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</si>
  <si>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</si>
  <si>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</si>
  <si>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</si>
  <si>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</si>
  <si>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</si>
  <si>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</si>
  <si>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</si>
  <si>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</si>
  <si>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</si>
  <si>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</si>
  <si>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</si>
  <si>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</si>
  <si>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</si>
  <si>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</si>
  <si>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</si>
  <si>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</si>
  <si>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</si>
  <si>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</si>
  <si>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</si>
  <si>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</si>
  <si>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</si>
  <si>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</si>
  <si>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</si>
  <si>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</si>
  <si>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</si>
  <si>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</si>
  <si>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</si>
  <si>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</si>
  <si>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</si>
  <si>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</si>
  <si>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</si>
  <si>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</si>
  <si>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</si>
  <si>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</si>
  <si>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</si>
  <si>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</si>
  <si>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</si>
  <si>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</si>
  <si>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</si>
  <si>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</si>
  <si>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</si>
  <si>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</si>
  <si>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</si>
  <si>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</si>
  <si>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</si>
  <si>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</si>
  <si>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</si>
  <si>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</si>
  <si>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</si>
  <si>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</si>
  <si>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</si>
  <si>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</si>
  <si>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</si>
  <si>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</si>
  <si>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</si>
  <si>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</si>
  <si>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</si>
  <si>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</si>
  <si>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</si>
  <si>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</si>
  <si>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</si>
  <si>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</si>
  <si>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</si>
  <si>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</si>
  <si>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</si>
  <si>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</si>
  <si>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</si>
  <si>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</si>
  <si>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</si>
  <si>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</si>
  <si>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</si>
  <si>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</si>
  <si>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</si>
  <si>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</si>
  <si>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</si>
  <si>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</si>
  <si>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</si>
  <si>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</si>
  <si>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</si>
  <si>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</si>
  <si>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</si>
  <si>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</si>
  <si>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</si>
  <si>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</si>
  <si>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</si>
  <si>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</si>
  <si>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</si>
  <si>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</si>
  <si>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</si>
  <si>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</si>
  <si>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</si>
  <si>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</si>
  <si>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</si>
  <si>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</si>
  <si>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</si>
  <si>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</si>
  <si>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</si>
  <si>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</si>
  <si>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</si>
  <si>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</si>
  <si>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</si>
  <si>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</si>
  <si>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</si>
  <si>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</si>
  <si>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</si>
  <si>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</si>
  <si>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</si>
  <si>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</si>
  <si>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</si>
  <si>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</si>
  <si>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</si>
  <si>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</si>
  <si>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</si>
  <si>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</si>
  <si>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</si>
  <si>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</si>
  <si>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</si>
  <si>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</si>
  <si>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</si>
  <si>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</si>
  <si>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</si>
  <si>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</si>
  <si>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</si>
  <si>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</si>
  <si>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</si>
  <si>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</si>
  <si>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</si>
  <si>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</si>
  <si>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</si>
  <si>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</si>
  <si>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</si>
  <si>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</si>
  <si>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</si>
  <si>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</si>
  <si>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</si>
  <si>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</si>
  <si>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</si>
  <si>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</si>
  <si>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</si>
  <si>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</si>
  <si>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</si>
  <si>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</si>
  <si>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</si>
  <si>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</si>
  <si>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</si>
  <si>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</si>
  <si>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</si>
  <si>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</si>
  <si>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</si>
  <si>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</si>
  <si>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</si>
  <si>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</si>
  <si>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</si>
  <si>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</si>
  <si>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</si>
  <si>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</si>
  <si>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</si>
  <si>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</si>
  <si>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</si>
  <si>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</si>
  <si>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</si>
  <si>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</si>
  <si>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</si>
  <si>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</si>
  <si>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</si>
  <si>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</si>
  <si>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</si>
  <si>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</si>
  <si>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</si>
  <si>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</si>
  <si>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</si>
  <si>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</si>
  <si>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</si>
  <si>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</si>
  <si>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</si>
  <si>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</si>
  <si>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</si>
  <si>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</si>
  <si>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</si>
  <si>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</si>
  <si>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</si>
  <si>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</si>
  <si>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</si>
  <si>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</si>
  <si>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</si>
  <si>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</si>
  <si>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</si>
  <si>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</si>
  <si>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</si>
  <si>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</si>
  <si>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</si>
  <si>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</si>
  <si>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</si>
  <si>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</si>
  <si>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</si>
  <si>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</si>
  <si>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</si>
  <si>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</si>
  <si>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</si>
  <si>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</si>
  <si>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</si>
  <si>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</si>
  <si>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</si>
  <si>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Python Core &amp; Scripting</t>
  </si>
  <si>
    <t>Demonstrate core console output, length evaluation, string representation, and interactive help using print(), len(), str(), and help().</t>
  </si>
  <si>
    <t>Syntax Fundamentals &amp; Styling (print(), len(), str(), help())</t>
  </si>
  <si>
    <t>Evaluate object identity, dynamic variable types, and memory cleanup using type(), id(), del, and isinstance().</t>
  </si>
  <si>
    <t>Variables &amp; Dynamic Typing (type(), id(), del, isinstance())</t>
  </si>
  <si>
    <t>Perform explicit type casting across primitive data types using int(), float(), str(), bool(), and list().</t>
  </si>
  <si>
    <t>Type Casting &amp; Conversion (int(), float(), str(), bool(), list())</t>
  </si>
  <si>
    <t>Manipulate numerical representations and evaluate precision using int(), float(), complex(), int.bit_length(), and float.is_integer().</t>
  </si>
  <si>
    <t>Numeric Types (int(), float(), complex(), int.bit_length(), float.is_integer())</t>
  </si>
  <si>
    <t>Execute basic arithmetic operations using +, -, *, /, and //.</t>
  </si>
  <si>
    <t>Basic Arithmetic Operators (+, -, *, /, //)</t>
  </si>
  <si>
    <t>Evaluate advanced arithmetic and compound assignment operations using %, **, +=, -=, and *=.</t>
  </si>
  <si>
    <t>Advanced Arithmetic Operators (%, **, +=, -=, *=)</t>
  </si>
  <si>
    <t>Develop a Python script consolidating Runtime Inspection, Variable Typing, Arithmetic Operations, and Type Casting.</t>
  </si>
  <si>
    <t>Project 01: Core Syntax &amp; Mathematical Foundations</t>
  </si>
  <si>
    <t>Compare values and evaluate equality using ==, !=, &lt;, &gt;, and &lt;=.</t>
  </si>
  <si>
    <t>Comparison Operators (==, !=, &lt;, &gt;, &lt;=)</t>
  </si>
  <si>
    <t>Build compound conditional logic and object identity checks using and, or, not, is, and is not.</t>
  </si>
  <si>
    <t>Logical &amp; Identity Operators (and, or, not, is, is not)</t>
  </si>
  <si>
    <t>Perform bitwise manipulations and shifting operations using &amp;, ,, ^, ~, and &lt;&lt;.</t>
  </si>
  <si>
    <t>Bitwise Operators (&amp;, , ^, ~, &lt;&lt;)</t>
  </si>
  <si>
    <t>Apply built-in mathematical functions using min(), max(), sum(), pow(), and abs().</t>
  </si>
  <si>
    <t>Built-in Mathematical Functions (min(), max(), sum(), pow(), abs())</t>
  </si>
  <si>
    <t>Perform sequence extraction, slicing, and length calculations on strings using str(), len(), slice(), and [].</t>
  </si>
  <si>
    <t>String Indexing &amp; Slicing (str(), len(), slice(), [])</t>
  </si>
  <si>
    <t>Format dynamic string outputs using f-strings, format(), and %.</t>
  </si>
  <si>
    <t>String Formatting Mechanics (f-strings, format(), %)</t>
  </si>
  <si>
    <t>Clean, sanitize, and alter string casing using lower(), upper(), capitalize(), strip(), and replace().</t>
  </si>
  <si>
    <t>String Case &amp; Cleaning Methods (lower(), upper(), capitalize(), strip(), replace())</t>
  </si>
  <si>
    <t>Build a Text Processing Utility consolidating Comparison Logic, Bitwise Operations, and String Formatting.</t>
  </si>
  <si>
    <t>Project 02: Bitwise Logic &amp; String Formatting Engine</t>
  </si>
  <si>
    <t>Inspect and search substring elements within text using count(), find(), index(), startswith(), and endswith().</t>
  </si>
  <si>
    <t>String Search &amp; Inspection Methods (count(), find(), index(), startswith(), endswith())</t>
  </si>
  <si>
    <t>Partition, split, and rejoin text streams using split(), rsplit(), splitlines(), partition(), and join().</t>
  </si>
  <si>
    <t>String Splitting &amp; Joining Methods (split(), rsplit(), splitlines(), partition(), join())</t>
  </si>
  <si>
    <t>Match and substitute regular expression patterns using re.search(), re.match(), re.findall(), and re.sub().</t>
  </si>
  <si>
    <t>Regular Expression Pattern Matching (re.search(), re.match(), re.findall(), re.sub())</t>
  </si>
  <si>
    <t>Compile and split regular expressions using re.compile(), re.split(), Pattern.search(), and Pattern.findall().</t>
  </si>
  <si>
    <t>Regular Expression Compilation &amp; Splitting (re.compile(), re.split(), Pattern.search(), Pattern.findall())</t>
  </si>
  <si>
    <t>Evaluate truthiness values and non-boolean types using bool(), None, True, and False.</t>
  </si>
  <si>
    <t>Boolean Logic &amp; Truthiness (bool(), None, True, False)</t>
  </si>
  <si>
    <t>Implement multi-way conditional decision paths using if, elif, and else.</t>
  </si>
  <si>
    <t>Conditional Branching (if, elif, else)</t>
  </si>
  <si>
    <t>Assign variables within conditional expressions and loop evaluations using :=, if, and while.</t>
  </si>
  <si>
    <t>Assignment Expressions (:=, if, while)</t>
  </si>
  <si>
    <t>Create a Regex Log Parser consolidating Text Splitting, Regular Expressions, and Conditional Logic.</t>
  </si>
  <si>
    <t>Project 03: Pattern Matching &amp; Text Parsing Pipeline</t>
  </si>
  <si>
    <t>Evaluate structural pattern matching cases using match, case, and _.</t>
  </si>
  <si>
    <t>Structural Pattern Matching Mechanics (match, case, _)</t>
  </si>
  <si>
    <t>Implement guard clauses and pattern aliases in structural matching using match, case, if, as, and ,.</t>
  </si>
  <si>
    <t>Pattern Matching Guards &amp; Captures (match, case, if, as, ,)</t>
  </si>
  <si>
    <t>Control iterative execution loops and state flow using while, break, continue, and else.</t>
  </si>
  <si>
    <t>While Loops &amp; State Control (while, break, continue, else)</t>
  </si>
  <si>
    <t>Traverse sequence collections and manage loop state using for, in, break, continue, and else.</t>
  </si>
  <si>
    <t>For Loops &amp; Iterable Traversal (for, in, break, continue, else)</t>
  </si>
  <si>
    <t>Generate indexed and parallel iteration sequences using range(), enumerate(), zip(), reversed(), and sorted().</t>
  </si>
  <si>
    <t>Built-in Sequence Iterators (range(), enumerate(), zip(), reversed(), sorted())</t>
  </si>
  <si>
    <t>Construct and copy mutable list structures in memory using list(), [], len(), and copy().</t>
  </si>
  <si>
    <t>List Creation &amp; Memory Model (list(), [], len(), copy())</t>
  </si>
  <si>
    <t>Modify list elements, perform slice assignments, and remove elements using del, append(), extend(), and insert().</t>
  </si>
  <si>
    <t>List Slicing &amp; Modification (del, append(), extend(), insert())</t>
  </si>
  <si>
    <t>Develop an In-Memory Data Manager consolidating Structural Pattern Matching, Loops, and List Modifications.</t>
  </si>
  <si>
    <t>Project 04: Sequence Management &amp; Pattern Matching</t>
  </si>
  <si>
    <t>Remove and reorder list elements using pop(), remove(), clear(), sort(), and reverse().</t>
  </si>
  <si>
    <t>List Removal &amp; Ordering Methods (pop(), remove(), clear(), sort(), reverse())</t>
  </si>
  <si>
    <t>Construct immutable tuples and inspect elements using tuple(), (), count(), and index().</t>
  </si>
  <si>
    <t>Tuple Creation &amp; Operations (tuple(), (), count(), index())</t>
  </si>
  <si>
    <t>Construct dictionary key-value pairs and inspect hashability using dict(), {}, hash(), and len().</t>
  </si>
  <si>
    <t>Dictionary Creation &amp; Hashing (dict(), {}, hash(), len())</t>
  </si>
  <si>
    <t>Access and mutate dictionary elements safely using get(), setdefault(), update(), pop(), and del.</t>
  </si>
  <si>
    <t>Dictionary Access &amp; Mutation (get(), setdefault(), update(), pop(), del)</t>
  </si>
  <si>
    <t>Retrieve dictionary views and clear mappings using keys(), values(), items(), popitem(), and clear().</t>
  </si>
  <si>
    <t>Dictionary Inspection Methods (keys(), values(), items(), popitem(), clear())</t>
  </si>
  <si>
    <t>Construct unordered sets and mutate unique elements using set(), add(), remove(), discard(), and clear().</t>
  </si>
  <si>
    <t>Set Fundamentals &amp; Modification (set(), add(), remove(), discard(), clear())</t>
  </si>
  <si>
    <t>Perform mathematical set operations using union(), intersection(), difference(), and symmetric_difference().</t>
  </si>
  <si>
    <t>Set Mathematical Operations (union(), intersection(), difference(), symmetric_difference())</t>
  </si>
  <si>
    <t>Create a Data Deduplication &amp; Relational Matrix Tool consolidating Tuples, Dictionaries, and Sets.</t>
  </si>
  <si>
    <t>Project 05: Dictionary &amp; Set Manipulation Engine</t>
  </si>
  <si>
    <t>Perform set relational testing and create immutable sets using issubset(), issuperset(), isdisjoint(), and frozenset().</t>
  </si>
  <si>
    <t>Set Relational Testing &amp; Frozensets (issubset(), issuperset(), isdisjoint(), frozenset())</t>
  </si>
  <si>
    <t>Perform optimized data counting and error-free grouping using collections.Counter(), collections.defaultdict(), most_common(), and elements().</t>
  </si>
  <si>
    <t>Specialized Collections: Counter &amp; Defaultdict (collections.Counter(), collections.defaultdict(), most_common(), elements())</t>
  </si>
  <si>
    <t>Manage double-ended queues and lightweight immutable records using collections.deque(), collections.namedtuple(), appendleft(), and popleft().</t>
  </si>
  <si>
    <t>Specialized Collections: Deque &amp; Namedtuple (collections.deque(), collections.namedtuple(), appendleft(), popleft())</t>
  </si>
  <si>
    <t>Construct list comprehensions with conditional filtering using for, in, if, and else.</t>
  </si>
  <si>
    <t>List Comprehensions (for, in, if, else)</t>
  </si>
  <si>
    <t>Transform and construct dynamic dictionaries and sets using for, in, if, and {}.</t>
  </si>
  <si>
    <t>Dictionary &amp; Set Comprehensions (for, in, if, {})</t>
  </si>
  <si>
    <t>Implement manual sequence traversal following the iterator protocol using iter(), next(), and StopIteration.</t>
  </si>
  <si>
    <t>Iterators &amp; The Iterator Protocol (iter(), next(), StopIteration)</t>
  </si>
  <si>
    <t>Create memory-efficient lazy iterators and generator expressions using yield, next(), and iter().</t>
  </si>
  <si>
    <t>Generator Functions &amp; Expressions (yield, next(), iter())</t>
  </si>
  <si>
    <t>Build a High-Performance Analytics Pipeline consolidating Specialized Collections, Comprehensions, and Generators.</t>
  </si>
  <si>
    <t>Project 06: High-Performance Data Streaming Engine</t>
  </si>
  <si>
    <t>Control generator execution flow and sub-generator delegation using send(), close(), throw(), and yield from.</t>
  </si>
  <si>
    <t>Advanced Generator Mechanics (send(), close(), throw(), yield from)</t>
  </si>
  <si>
    <t>Generate infinite and chained sequences using itertools.count(), itertools.cycle(), itertools.repeat(), itertools.chain(), and itertools.islice().</t>
  </si>
  <si>
    <t>Itertools Infinite &amp; Chaining Mechanics (itertools.count(), itertools.cycle(), itertools.repeat(), itertools.chain(), itertools.islice())</t>
  </si>
  <si>
    <t>Perform cumulative aggregations and predicate grouping using itertools.accumulate(), itertools.groupby(), itertools.starmap(), and itertools.filterfalse().</t>
  </si>
  <si>
    <t>Itertools Accumulation &amp; Grouping (itertools.accumulate(), itertools.groupby(), itertools.starmap(), itertools.filterfalse())</t>
  </si>
  <si>
    <t>Evaluate combinatorial arrangements and padded sequence zipping using itertools.product(), itertools.permutations(), itertools.combinations(), and itertools.zip_longest().</t>
  </si>
  <si>
    <t>Itertools Combinatorics (itertools.product(), itertools.permutations(), itertools.combinations(), itertools.zip_longest())</t>
  </si>
  <si>
    <t>Pass positional arguments, keyword parameters, and handle default values using def, return, and None.</t>
  </si>
  <si>
    <t>Positional &amp; Default Arguments (def, return, None)</t>
  </si>
  <si>
    <t>Accept flexible positional and keyword arguments using *args and **kwargs.</t>
  </si>
  <si>
    <t>Arbitrary Arguments &amp; Unpacking (*args, **kwargs)</t>
  </si>
  <si>
    <t>Develop a Combinatorial Functional Toolkit consolidating Itertools, Generator Mechanics, and Flexible Function Signatures.</t>
  </si>
  <si>
    <t>Project 07: Advanced Iteration &amp; Functional Dispatch</t>
  </si>
  <si>
    <t>Manage variable scope lookup and scope modifications using global, nonlocal, locals(), and globals().</t>
  </si>
  <si>
    <t>Variable Scope &amp; Namespaces (global, nonlocal, locals(), globals())</t>
  </si>
  <si>
    <t>Treat functions as first-class objects and verify callables using callable(), map(), and filter().</t>
  </si>
  <si>
    <t>First-Class Functions &amp; Callables (callable(), map(), filter())</t>
  </si>
  <si>
    <t>Construct anonymous single-expression functions using lambda, map(), filter(), and sorted().</t>
  </si>
  <si>
    <t>Lambda Expressions (lambda, map(), filter(), sorted())</t>
  </si>
  <si>
    <t>Encapsulate free variables and retain state across function calls using def, return, and nonlocal.</t>
  </si>
  <si>
    <t>Closures &amp; Enclosing Scope (def, return, nonlocal)</t>
  </si>
  <si>
    <t>Apply functional transformation and evaluation built-ins using map(), filter(), all(), any(), and eval().</t>
  </si>
  <si>
    <t>Functional Built-ins (map(), filter(), all(), any(), eval())</t>
  </si>
  <si>
    <t>Apply specialized functional utilities and memoization using functools.reduce(), functools.partial(), functools.lru_cache(), functools.cache(), and functools.singledispatch.</t>
  </si>
  <si>
    <t>Functools Utilities (functools.reduce(), functools.partial(), functools.lru_cache(), functools.cache(), functools.singledispatch)</t>
  </si>
  <si>
    <t>Construct function decorators and preserve metadata using @, functools.wraps(), def, and return.</t>
  </si>
  <si>
    <t>Function Decorators (@, functools.wraps(), def, return)</t>
  </si>
  <si>
    <t>Build a Functional Caching &amp; Decorator Framework consolidating Closures, Functools, and Function Decorators.</t>
  </si>
  <si>
    <t>Project 08: Functional Metaprogramming &amp; Caching Engine</t>
  </si>
  <si>
    <t>Intercept and handle runtime exceptions gracefully using try, except, and as.</t>
  </si>
  <si>
    <t>Basic Exception Handling (try, except, as)</t>
  </si>
  <si>
    <t>Control advanced exception execution flow and suppress errors using try, except, else, finally, and contextlib.suppress().</t>
  </si>
  <si>
    <t>Advanced Exception Control Flow (try, except, else, finally, contextlib.suppress())</t>
  </si>
  <si>
    <t>Trigger custom exceptions and re-raise caught errors using raise, from, and Exception().</t>
  </si>
  <si>
    <t>Raising &amp; Re-raising Exceptions (raise, from, Exception())</t>
  </si>
  <si>
    <t>Enforce program invariant checks and handle diagnostic warnings using assert, warnings.warn(), and warnings.filterwarnings().</t>
  </si>
  <si>
    <t>Warnings &amp; Assertions (assert, warnings.warn(), warnings.filterwarnings())</t>
  </si>
  <si>
    <t>Yes</t>
  </si>
  <si>
    <t>Perform basic file reading and writing operations using open(), read(), write(), and close().</t>
  </si>
  <si>
    <t>Basic File I/O Mechanics (open(), read(), write(), close())</t>
  </si>
  <si>
    <t>Manage safe file I/O operations with context managers using open(), with, read(), write(), and readlines().</t>
  </si>
  <si>
    <t>Context Managers &amp; Text Processing (open(), with, read(), write(), readlines())</t>
  </si>
  <si>
    <t>Create custom context managers using @contextlib.contextmanager, yield, and with.</t>
  </si>
  <si>
    <t>Custom Context Managers (contextlib.contextmanager, yield, with)</t>
  </si>
  <si>
    <t>Build a Transactional File Processor consolidating Exception Control, Assertions, File I/O, and Context Managers.</t>
  </si>
  <si>
    <t>Project 09: Robust File &amp; Exception Management Pipeline</t>
  </si>
  <si>
    <t>Manipulate binary stream buffers and byte positioning using open(), flush(), tell(), seek(), and io.BytesIO().</t>
  </si>
  <si>
    <t>Binary File Operations (open(), flush(), tell(), seek(), io.BytesIO())</t>
  </si>
  <si>
    <t>Navigate and inspect file system paths using pathlib.Path(), exists(), is_file(), is_dir(), and resolve().</t>
  </si>
  <si>
    <t>Modern Path Manipulation with pathlib (pathlib.Path(), exists(), is_file(), is_dir(), resolve())</t>
  </si>
  <si>
    <t>Scan directories and traverse file trees recursively using Path.iterdir(), Path.glob(), Path.rglob(), and os.walk().</t>
  </si>
  <si>
    <t>Directory Traversal &amp; Scanning (Path.iterdir(), Path.glob(), Path.rglob(), os.walk())</t>
  </si>
  <si>
    <t>Serialize and deserialize structured JSON data using json.dumps(), json.dump(), json.loads(), and json.load().</t>
  </si>
  <si>
    <t>JSON Serialization &amp; Deserialization (json.dumps(), json.dump(), json.loads(), json.load())</t>
  </si>
  <si>
    <t>Parse and write tabular CSV files using csv.reader(), csv.DictReader(), csv.writer(), and csv.DictWriter().</t>
  </si>
  <si>
    <t>CSV File Operations (csv.reader(), csv.DictReader(), csv.writer(), csv.DictWriter())</t>
  </si>
  <si>
    <t>Manipulate dates, times, and calculate temporal durations using datetime.date(), datetime.time(), datetime.datetime(), datetime.now(), and datetime.timedelta().</t>
  </si>
  <si>
    <t>Temporal Data: Dates &amp; Times (datetime.date(), datetime.time(), datetime.datetime(), datetime.now(), datetime.timedelta())</t>
  </si>
  <si>
    <t>Format and parse temporal strings and timestamps using strftime(), strptime(), isoformat(), time.time(), and time.sleep().</t>
  </si>
  <si>
    <t>Temporal Formatting &amp; Parsing (strftime(), strptime(), isoformat(), time.time(), time.sleep())</t>
  </si>
  <si>
    <t>Create an Automated Data Archival Engine consolidating Binary I/O, Pathlib, JSON/CSV Parsing, and Date Utilities.</t>
  </si>
  <si>
    <t>Project 10: Multi-Format Data Parser &amp; Archival Engine</t>
  </si>
  <si>
    <t>Execute HTTP GET requests and extract JSON response payloads using requests.get(), Response.status_code, Response.json(), and Response.text.</t>
  </si>
  <si>
    <t>HTTP Basics &amp; Requests Payload (requests.get(), Response.status_code, Response.json(), Response.text)</t>
  </si>
  <si>
    <t>Inject custom headers and URL parameters into HTTP requests using requests.get(), params, and headers.</t>
  </si>
  <si>
    <t>Advanced Requests: Parameters &amp; Headers (requests.get(), params, headers)</t>
  </si>
  <si>
    <t>Transmit JSON payloads and handle network errors using requests.post(), json, timeout, and raise_for_status().</t>
  </si>
  <si>
    <t>Advanced Requests: POST &amp; Error Handling (requests.post(), json, timeout, raise_for_status())</t>
  </si>
  <si>
    <t>Navigate paginated REST APIs and cursor-based responses using requests.get(), params, response.json(), and while.</t>
  </si>
  <si>
    <t>API Pagination &amp; Cursor Navigation (requests.get(), params, response.json(), while)</t>
  </si>
  <si>
    <t>Access environment variables and query operating system paths using os.environ, os.getenv(), os.putenv(), os.getcwd(), and os.chdir().</t>
  </si>
  <si>
    <t>OS &amp; Environment Variables (os.environ, os.getenv(), os.putenv(), os.getcwd(), os.chdir())</t>
  </si>
  <si>
    <t>Load environment secrets safely from .env files using dotenv.load_dotenv(), dotenv.dotenv_values(), and os.getenv().</t>
  </si>
  <si>
    <t>Managing Secrets with python-dotenv (dotenv.load_dotenv(), dotenv.dotenv_values(), os.getenv())</t>
  </si>
  <si>
    <t>Inspect runtime properties and exit script execution using sys.version, sys.platform, sys.exit(), sys.path, and sys.modules.</t>
  </si>
  <si>
    <t>System &amp; Runtime Interaction (sys.version, sys.platform, sys.exit(), sys.path, sys.modules)</t>
  </si>
  <si>
    <t>Develop a Web API Data Collector consolidating HTTP Requests, Error Handling, Pagination, and Dotenv Configuration.</t>
  </si>
  <si>
    <t>Project 11: Production REST API Integration Client</t>
  </si>
  <si>
    <t>Read from standard input and manipulate output streams using sys.stdin.read(), sys.stdout.write(), sys.stderr.write(), and sys.stdout.flush().</t>
  </si>
  <si>
    <t>Standard Streams &amp; Redirection (sys.stdin.read(), sys.stdout.write(), sys.stderr.write(), sys.stdout.flush())</t>
  </si>
  <si>
    <t>Manipulate file system directories and move files using os.mkdir(), os.remove(), os.rename(), shutil.copy(), and shutil.rmtree().</t>
  </si>
  <si>
    <t>File System Operations with os &amp; shutil (os.mkdir(), os.remove(), os.rename(), shutil.copy(), shutil.rmtree())</t>
  </si>
  <si>
    <t>Execute external system commands and capture execution results using subprocess.run(), capture_output, text, and check.</t>
  </si>
  <si>
    <t>Subprocess Execution Part 1 (subprocess.run(), capture_output, text, check)</t>
  </si>
  <si>
    <t>Manage interactive processes and pipe standard I/O streams using subprocess.Popen(), communicate(), poll(), wait(), and kill().</t>
  </si>
  <si>
    <t>Subprocess Execution Part 2 (subprocess.Popen(), communicate(), poll(), wait(), kill())</t>
  </si>
  <si>
    <t>Configure application logging levels and output destinations using logging.basicConfig(), logging.debug(), logging.info(), logging.warning(), and logging.error().</t>
  </si>
  <si>
    <t>Logging Configuration &amp; Severity Levels (logging.basicConfig(), logging.debug(), logging.info(), logging.warning(), logging.error())</t>
  </si>
  <si>
    <t>Architect custom logging pipelines and formatters using logging.getLogger(), logging.StreamHandler(), logging.FileHandler(), and logging.Formatter().</t>
  </si>
  <si>
    <t>Advanced Logging: Handlers &amp; Formatters (logging.getLogger(), logging.StreamHandler(), logging.FileHandler(), logging.Formatter())</t>
  </si>
  <si>
    <t>Create temporary file storage and manage compressed archives using tempfile.NamedTemporaryFile(), tempfile.TemporaryDirectory(), shutil.make_archive(), and shutil.unpack_archive().</t>
  </si>
  <si>
    <t>Temporary Files &amp; Archiving (tempfile.NamedTemporaryFile(), tempfile.TemporaryDirectory(), shutil.make_archive(), shutil.unpack_archive())</t>
  </si>
  <si>
    <t>Intercept OS termination signals and register shutdown hooks using atexit.register(), signal.signal(), signal.SIGINT, and signal.SIGTERM.</t>
  </si>
  <si>
    <t>Script Shutdown Hooks &amp; System Signals (atexit.register(), signal.signal(), signal.SIGINT, signal.SIGTERM)</t>
  </si>
  <si>
    <t>Build a System Automation Utility consolidating Subprocesses, Custom Logging Pipelines, Temporary Archiving, and OS Shutdown Signals.</t>
  </si>
  <si>
    <t>Project 12: Automated System Maintenance &amp; Archival Service</t>
  </si>
  <si>
    <t>Structural script execution flow and standalone module checks using __name__, sys.exit(), and print().</t>
  </si>
  <si>
    <t>Script Execution Architecture (name, sys.exit(), print())</t>
  </si>
  <si>
    <t>Parse positional command-line arguments manually using sys.argv, len(), int(), and str().</t>
  </si>
  <si>
    <t>Basic Command-Line Arguments (sys.argv, len(), int(), str())</t>
  </si>
  <si>
    <t>Build declarative CLI interfaces using argparse.ArgumentParser(), add_argument(), and parse_args().</t>
  </si>
  <si>
    <t>Argparse Fundamentals (argparse.ArgumentParser(), add_argument(), parse_args())</t>
  </si>
  <si>
    <t>Enforce CLI argument validation and flag options using add_argument(), action, default, choices, and type.</t>
  </si>
  <si>
    <t>Argparse Optional Flags &amp; Validation (add_argument(), action, default, choices, type)</t>
  </si>
  <si>
    <t>Prompt for interactive user input and secure password entries using input(), getpass.getpass(), str(), and int().</t>
  </si>
  <si>
    <t>Interactive Terminal Input &amp; Password Prompting (input(), getpass.getpass(), str(), int())</t>
  </si>
  <si>
    <t>Profile script execution times and measure code performance using timeit.timeit(), timeit.repeat(), and time.perf_counter().</t>
  </si>
  <si>
    <t>Code Performance Measurement &amp; Benchmarking (timeit.timeit(), timeit.repeat(), time.perf_counter())</t>
  </si>
  <si>
    <t>Define asynchronous coroutines and manage event loop execution using async, await, asyncio.run(), and asyncio.get_event_loop().</t>
  </si>
  <si>
    <t>Asynchronous Concepts &amp; Event Loop (async, await, asyncio.run(), asyncio.get_event_loop())</t>
  </si>
  <si>
    <t>Construct a Production CLI Benchmarking Utility consolidating Argparse, Interactive Password Inputs, Performance Measurement, and Execution Architecture.</t>
  </si>
  <si>
    <t>Project 13: Production CLI Benchmarking Suite</t>
  </si>
  <si>
    <t>Schedule concurrent asynchronous tasks and aggregate coroutine futures using asyncio.run(), asyncio.create_task(), and asyncio.gather().</t>
  </si>
  <si>
    <t>Asynchronous Task Execution (asyncio.run(), asyncio.create_task(), asyncio.gather())</t>
  </si>
  <si>
    <t>Enforce execution deadlines and manage timeout exceptions in async tasks using asyncio.wait_for(), asyncio.TimeoutError, try, and except.</t>
  </si>
  <si>
    <t>Asynchronous Timeouts &amp; Error Control (asyncio.wait_for(), asyncio.TimeoutError, try, except)</t>
  </si>
  <si>
    <t>Build an Asynchronous Task Orchestrator consolidating Event Loops, Concurrent Task Gathering, and Asynchronous Timeout Management.</t>
  </si>
  <si>
    <t>Project 14: Asynchronous Task &amp; Future Management Engine</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</si>
  <si>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</si>
  <si>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</si>
  <si>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</si>
  <si>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</si>
  <si>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</si>
  <si>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</si>
  <si>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</si>
  <si>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</si>
  <si>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</si>
  <si>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</si>
  <si>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</si>
  <si>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</si>
  <si>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</si>
  <si>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</si>
  <si>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</si>
  <si>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</si>
  <si>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</si>
  <si>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</si>
  <si>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</si>
  <si>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</si>
  <si>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</si>
  <si>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</si>
  <si>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</si>
  <si>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</si>
  <si>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</si>
  <si>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</si>
  <si>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</si>
  <si>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Introduction to Function Definition &amp; Execution (def, return)</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</si>
  <si>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</si>
  <si>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</si>
  <si>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</si>
  <si>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</si>
  <si>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</si>
  <si>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</si>
  <si>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</si>
  <si>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</si>
  <si>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</si>
  <si>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</si>
  <si>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</si>
  <si>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</si>
  <si>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</si>
  <si>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</si>
  <si>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</si>
  <si>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</si>
  <si>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</si>
  <si>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</si>
  <si>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</si>
  <si>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</si>
  <si>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</si>
  <si>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</si>
  <si>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</si>
  <si>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</si>
  <si>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</si>
  <si>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</si>
  <si>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</si>
  <si>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</si>
  <si>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</si>
  <si>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</si>
  <si>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</si>
  <si>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</si>
  <si>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</si>
  <si>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</si>
  <si>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</si>
  <si>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</si>
  <si>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</si>
  <si>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</si>
  <si>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</si>
  <si>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</si>
  <si>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Function Signatures &amp; Documentation (def, parameters, return, docstrings)</t>
  </si>
  <si>
    <t>Define reusable functions with parameters, return values, and docstrings using def, return, parameters, and function documentation.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</si>
</sst>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2">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20" xfId="0" applyFont="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Normal="100" workbookViewId="0">
      <selection activeCell="I1" sqref="I1"/>
    </sheetView>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1"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4"/>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Core &amp; Scripting | [TASK] Teach and explain concepts clearly with correct code examples | [TOPIC] Demonstrate core console output, length evaluation, string representation, and interactive help using print(), len(), str(), and help().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Core &amp; Scripting | 📊 Level: Beginner | 🌐 Coding5s.com
**Concept:** Syntax Fundamentals &amp; Styling (print(), len(), str(), help())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10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4" t="s">
        <v>226</v>
      </c>
      <c r="D2" s="16"/>
      <c r="E2" s="97" t="str">
        <f>IF(E1="Stage 1","k9:L200",IF(E1="Stage 2","N9:O200",IF(E1="Stage 3","Q9:R200",IF(E1="Stage 4","T9:U200",IF(E1="Stage 5","W9:X200","Stage Incorrecta")))))</f>
        <v>k9:L200</v>
      </c>
      <c r="F2" s="18" t="s">
        <v>8</v>
      </c>
      <c r="G2" s="19"/>
      <c r="H2" s="19"/>
      <c r="I2" s="16" t="s">
        <v>710</v>
      </c>
      <c r="J2" s="16"/>
      <c r="K2" s="137" t="s">
        <v>9</v>
      </c>
      <c r="L2" s="138"/>
      <c r="M2" s="139"/>
      <c r="N2" s="138" t="s">
        <v>10</v>
      </c>
      <c r="O2" s="138"/>
      <c r="P2" s="138"/>
      <c r="Q2" s="140" t="s">
        <v>11</v>
      </c>
      <c r="R2" s="138"/>
      <c r="S2" s="141"/>
      <c r="T2" s="138" t="s">
        <v>12</v>
      </c>
      <c r="U2" s="138"/>
      <c r="V2" s="138"/>
      <c r="W2" s="140" t="s">
        <v>13</v>
      </c>
      <c r="X2" s="138"/>
      <c r="Y2" s="141"/>
      <c r="Z2" s="1"/>
      <c r="AA2" s="1"/>
      <c r="AB2" s="1"/>
      <c r="AC2" s="1"/>
      <c r="AD2" s="1"/>
      <c r="AE2" s="15"/>
      <c r="AF2" s="14"/>
      <c r="AG2" s="14"/>
      <c r="AH2" s="15"/>
      <c r="AI2" s="15"/>
      <c r="AJ2" s="15"/>
      <c r="AK2" s="15"/>
      <c r="AL2" s="15"/>
    </row>
    <row r="3" spans="1:39" ht="26.25">
      <c r="A3" s="1"/>
      <c r="B3" s="2"/>
      <c r="C3" s="94" t="str">
        <f>""</f>
        <v/>
      </c>
      <c r="D3" s="2"/>
      <c r="E3" s="98">
        <f>COUNTA(E9:E200)-E4</f>
        <v>26</v>
      </c>
      <c r="F3" s="95"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4"/>
      <c r="D4" s="2"/>
      <c r="E4" s="99">
        <f>COUNTIF($E$9:$E$200,"No")</f>
        <v>82</v>
      </c>
      <c r="F4" s="96"/>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28" t="s">
        <v>674</v>
      </c>
      <c r="H6" s="28"/>
      <c r="I6" s="29"/>
      <c r="J6" s="29"/>
      <c r="K6" s="30"/>
      <c r="L6" s="31"/>
      <c r="M6" s="23"/>
      <c r="N6" s="31"/>
      <c r="O6" s="31"/>
      <c r="P6" s="22"/>
      <c r="Q6" s="21"/>
      <c r="R6" s="2"/>
      <c r="S6" s="25"/>
      <c r="T6" s="22"/>
      <c r="U6" s="22"/>
      <c r="V6" s="22"/>
      <c r="W6" s="26"/>
      <c r="X6" s="22"/>
      <c r="Y6" s="25"/>
      <c r="Z6" s="1"/>
      <c r="AA6" s="1"/>
      <c r="AB6" s="1"/>
      <c r="AC6" s="1"/>
      <c r="AD6" s="1"/>
      <c r="AE6" s="102" t="s">
        <v>17</v>
      </c>
      <c r="AF6" s="15"/>
      <c r="AG6" s="15"/>
      <c r="AH6" s="15"/>
      <c r="AI6" s="15"/>
      <c r="AJ6" s="15"/>
      <c r="AK6" s="15"/>
      <c r="AL6" s="15"/>
    </row>
    <row r="7" spans="1:39">
      <c r="A7" s="1"/>
      <c r="B7" s="2"/>
      <c r="C7" s="94"/>
      <c r="D7" s="2"/>
      <c r="E7" s="20"/>
      <c r="F7" s="36"/>
      <c r="G7" s="36"/>
      <c r="H7" s="37"/>
      <c r="I7" s="28"/>
      <c r="J7" s="28"/>
      <c r="K7" s="31" t="s">
        <v>673</v>
      </c>
      <c r="L7" s="31" t="s">
        <v>673</v>
      </c>
      <c r="M7" s="38"/>
      <c r="N7" s="31" t="s">
        <v>673</v>
      </c>
      <c r="O7" s="31" t="s">
        <v>991</v>
      </c>
      <c r="P7" s="22"/>
      <c r="Q7" s="31" t="s">
        <v>673</v>
      </c>
      <c r="R7" s="31" t="s">
        <v>673</v>
      </c>
      <c r="S7" s="39"/>
      <c r="T7" s="31" t="s">
        <v>673</v>
      </c>
      <c r="U7" s="31" t="s">
        <v>673</v>
      </c>
      <c r="V7" s="22"/>
      <c r="W7" s="31" t="s">
        <v>673</v>
      </c>
      <c r="X7" s="31" t="s">
        <v>673</v>
      </c>
      <c r="Y7" s="39"/>
      <c r="Z7" s="31" t="s">
        <v>673</v>
      </c>
      <c r="AA7" s="31" t="s">
        <v>991</v>
      </c>
      <c r="AB7" s="31" t="s">
        <v>673</v>
      </c>
      <c r="AC7" s="31" t="s">
        <v>673</v>
      </c>
      <c r="AD7" s="31" t="s">
        <v>673</v>
      </c>
      <c r="AE7" s="35" t="str">
        <f>_xlfn.CONCAT(AH9:AH200)</f>
        <v/>
      </c>
      <c r="AF7" s="15"/>
      <c r="AG7" s="15"/>
      <c r="AH7" s="15"/>
      <c r="AI7" s="15"/>
      <c r="AJ7" s="15"/>
      <c r="AK7" s="136" t="s">
        <v>499</v>
      </c>
      <c r="AL7" s="136"/>
      <c r="AM7" s="136"/>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3">
        <v>10</v>
      </c>
      <c r="D9" s="46">
        <v>3</v>
      </c>
      <c r="E9" s="47" t="s">
        <v>46</v>
      </c>
      <c r="F9" s="48">
        <v>1</v>
      </c>
      <c r="G9" s="49" t="s">
        <v>47</v>
      </c>
      <c r="H9" s="49" t="s">
        <v>48</v>
      </c>
      <c r="I9" s="50" t="s">
        <v>711</v>
      </c>
      <c r="J9" s="51" t="s">
        <v>712</v>
      </c>
      <c r="K9" s="127"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Core &amp; Scripting | [TOPIC] Demonstrate core console output, length evaluation, string representation, and interactive help using print(), len(), str(), and help().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Core &amp; Scripting | 📊 Level: Beginner | 🌐 Coding5s.com
**Concept:** Syntax Fundamentals &amp; Styling (print(), len(), str(), help())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1"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core console output, length evaluation, string representation, and interactive help using print(), len(), str(), and help().. Topic details: Syntax Fundamentals &amp; Styling (print(), len(), str(), help())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Core &amp; Scripting | 📊 Level: Beginner
**Topic:** Demonstrate core console output, length evaluation, string representation, and interactive help using print(), len(), str(), and help().
---
 | [FOOTER RULE - STRICT] End your response with: '--- ⚡ *Coding5s Mentor System — Eliminating Epistemic Debt*' | </v>
      </c>
      <c r="M9" s="52">
        <v>0</v>
      </c>
      <c r="N9" s="100"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Core &amp; Scripting Developer | [TASK] Generate debugging challenges in Python Core &amp; Scripting | | [TOPIC] Demonstrate core console output, length evaluation, string representation, and interactive help using print(), len(), str(), and help().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Core &amp; Scripting | 📊 Level: Beginner | 🌐 Coding5s.com
Concept: Syntax Fundamentals &amp; Styling (print(), len(), str(), help())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1"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core console output, length evaluation, string representation, and interactive help using print(), len(), str(), and help().. Topic details: Syntax Fundamentals &amp; Styling (print(), len(), str(), help())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Core &amp; Scripting | 📊 Level: Beginner
**Topic:** Demonstrate core console output, length evaluation, string representation, and interactive help using print(), len(), str(), and help().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0"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Core &amp; Scripting script challenges | [TOPIC] Demonstrate core console output, length evaluation, string representation, and interactive help using print(), len(), str(), and help().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Core &amp; Scripting | 📊 Level: Beginner | 🌐 Coding5s.com
**Concept:** Syntax Fundamentals &amp; Styling (print(), len(), str(), help())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core console output, length evaluation, string representation, and interactive help using print(), len(), str(), and help()..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1"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core console output, length evaluation, string representation, and interactive help using print(), len(), str(), and help().. Topic details: Syntax Fundamentals &amp; Styling (print(), len(), str(), help())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Core &amp; Scripting | 📊 Level: Beginner
**Topic:** Demonstrate core console output, length evaluation, string representation, and interactive help using print(), len(), str(), and help().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0"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Demonstrate core console output, length evaluation, string representation, and interactive help using print(), len(), str(), and help().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Core &amp; Scripting | 📊 Level: Beginner | 🌐 Coding5s.com
**Concept:** Syntax Fundamentals &amp; Styling (print(), len(), str(), help())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1"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Demonstrate core console output, length evaluation, string representation, and interactive help using print(), len(), str(), and help().. Topic details: Syntax Fundamentals &amp; Styling (print(), len(), str(), help())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Core &amp; Scripting | 📊 Level: Beginner
**Topic:** Demonstrate core console output, length evaluation, string representation, and interactive help using print(), len(), str(), and help().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5"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Core &amp; Scripting Jira Ticket | [TASK] Provide a guided implementation exercise with full solution for learning purposes | [TOPIC] Demonstrate core console output, length evaluation, string representation, and interactive help using print(), len(), str(), and help().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Core &amp; Scripting | 📊 Level: Beginner | 🌐 Coding5s.com
**Concept:** Syntax Fundamentals &amp; Styling (print(), len(), str(), help())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1"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core console output, length evaluation, string representation, and interactive help using print(), len(), str(), and help().. Goal: Syntax Fundamentals &amp; Styling (print(), len(), str(), help())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Core &amp; Scripting | 📊 Level: Beginner
**Topic:** Demonstrate core console output, length evaluation, string representation, and interactive help using print(), len(), str(), and help().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3">
        <v>10</v>
      </c>
      <c r="D10" s="57">
        <v>3</v>
      </c>
      <c r="E10" s="58" t="s">
        <v>46</v>
      </c>
      <c r="F10" s="59">
        <v>2</v>
      </c>
      <c r="G10" s="60" t="s">
        <v>47</v>
      </c>
      <c r="H10" s="60" t="s">
        <v>48</v>
      </c>
      <c r="I10" s="61" t="s">
        <v>713</v>
      </c>
      <c r="J10" s="62" t="s">
        <v>714</v>
      </c>
      <c r="K10" s="127"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Core &amp; Scripting | [TOPIC] Evaluate object identity, dynamic variable types, and memory cleanup using type(), id(), del, and isinstance().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Core &amp; Scripting | 📊 Level: Beginner | 🌐 Coding5s.com
**Concept:** Variables &amp; Dynamic Typing (type(), id(), del, isinstance())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1"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object identity, dynamic variable types, and memory cleanup using type(), id(), del, and isinstance().. Topic details: Variables &amp; Dynamic Typing (type(), id(), del, isinstance())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Core &amp; Scripting | 📊 Level: Beginner
**Topic:** Evaluate object identity, dynamic variable types, and memory cleanup using type(), id(), del, and isinstance().
---
 | [FOOTER RULE - STRICT] End your response with: '--- ⚡ *Coding5s Mentor System — Eliminating Epistemic Debt*' | </v>
      </c>
      <c r="M10" s="52">
        <v>0</v>
      </c>
      <c r="N10" s="100"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Core &amp; Scripting Developer | [TASK] Generate debugging challenges in Python Core &amp; Scripting | | [TOPIC] Evaluate object identity, dynamic variable types, and memory cleanup using type(), id(), del, and isinstance().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Core &amp; Scripting | 📊 Level: Beginner | 🌐 Coding5s.com
Concept: Variables &amp; Dynamic Typing (type(), id(), del, isinstance())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1"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object identity, dynamic variable types, and memory cleanup using type(), id(), del, and isinstance().. Topic details: Variables &amp; Dynamic Typing (type(), id(), del,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Core &amp; Scripting | 📊 Level: Beginner
**Topic:** Evaluate object identity, dynamic variable types, and memory cleanup using type(), id(), del, and isinstance().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0"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Core &amp; Scripting script challenges | [TOPIC] Evaluate object identity, dynamic variable types, and memory cleanup using type(), id(), del, and isinstance().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Core &amp; Scripting | 📊 Level: Beginner | 🌐 Coding5s.com
**Concept:** Variables &amp; Dynamic Typing (type(), id(), del, isinstance())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object identity, dynamic variable types, and memory cleanup using type(), id(), del,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1"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object identity, dynamic variable types, and memory cleanup using type(), id(), del, and isinstance().. Topic details: Variables &amp; Dynamic Typing (type(), id(), del,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Core &amp; Scripting | 📊 Level: Beginner
**Topic:** Evaluate object identity, dynamic variable types, and memory cleanup using type(), id(), del, and isinstance().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0"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Evaluate object identity, dynamic variable types, and memory cleanup using type(), id(), del, and isinstance().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Core &amp; Scripting | 📊 Level: Beginner | 🌐 Coding5s.com
**Concept:** Variables &amp; Dynamic Typing (type(), id(), del,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1"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object identity, dynamic variable types, and memory cleanup using type(), id(), del, and isinstance().. Topic details: Variables &amp; Dynamic Typing (type(), id(), del,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Core &amp; Scripting | 📊 Level: Beginner
**Topic:** Evaluate object identity, dynamic variable types, and memory cleanup using type(), id(), del, and isinstance().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5"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Core &amp; Scripting Jira Ticket | [TASK] Provide a guided implementation exercise with full solution for learning purposes | [TOPIC] Evaluate object identity, dynamic variable types, and memory cleanup using type(), id(), del, and isinstance().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Core &amp; Scripting | 📊 Level: Beginner | 🌐 Coding5s.com
**Concept:** Variables &amp; Dynamic Typing (type(), id(), del, isinstance())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1"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object identity, dynamic variable types, and memory cleanup using type(), id(), del, and isinstance().. Goal: Variables &amp; Dynamic Typing (type(), id(), del,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Core &amp; Scripting | 📊 Level: Beginner
**Topic:** Evaluate object identity, dynamic variable types, and memory cleanup using type(), id(), del, and isinstance().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3">
        <v>10</v>
      </c>
      <c r="D11" s="46">
        <v>3</v>
      </c>
      <c r="E11" s="58" t="s">
        <v>46</v>
      </c>
      <c r="F11" s="48">
        <v>3</v>
      </c>
      <c r="G11" s="49" t="s">
        <v>47</v>
      </c>
      <c r="H11" s="49" t="s">
        <v>48</v>
      </c>
      <c r="I11" s="50" t="s">
        <v>715</v>
      </c>
      <c r="J11" s="51" t="s">
        <v>716</v>
      </c>
      <c r="K11" s="127" t="str">
        <f t="shared" si="2"/>
        <v xml:space="preserve">[ROLE] Friendly tutor specializing in Python Core &amp; Scripting | [TOPIC] Perform explicit type casting across primitive data types using int(), float(), str(), bool(), and list().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Core &amp; Scripting | 📊 Level: Beginner | 🌐 Coding5s.com
**Concept:** Type Casting &amp; Conversion (int(), float(), str(), bool(), list())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explicit type casting across primitive data types using int(), float(), str(), bool(), and list().. Topic details: Type Casting &amp; Conversion (int(), float(), str(), bool(), list())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Core &amp; Scripting | 📊 Level: Beginner
**Topic:** Perform explicit type casting across primitive data types using int(), float(), str(), bool(), and list().
---
 | [FOOTER RULE - STRICT] End your response with: '--- ⚡ *Coding5s Mentor System — Eliminating Epistemic Debt*' | </v>
      </c>
      <c r="M11" s="52">
        <v>0</v>
      </c>
      <c r="N11" s="100" t="str">
        <f t="shared" si="4"/>
        <v>[ROLE] Careless Python Core &amp; Scripting Developer | [TASK] Generate debugging challenges in Python Core &amp; Scripting | | [TOPIC] Perform explicit type casting across primitive data types using int(), float(), str(), bool(), and list().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Core &amp; Scripting | 📊 Level: Beginner | 🌐 Coding5s.com
Concept: Type Casting &amp; Conversion (int(), float(), str(), bool(), list())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explicit type casting across primitive data types using int(), float(), str(), bool(), and list().. Topic details: Type Casting &amp; Conversion (int(), float(), str(), bool(), list())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Core &amp; Scripting | 📊 Level: Beginner
**Topic:** Perform explicit type casting across primitive data types using int(), float(), str(), bool(), and list().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0" t="str">
        <f t="shared" si="6"/>
        <v>[ROLE] Tech Lead | [TASK] Assign incomplete Python Core &amp; Scripting script challenges | [TOPIC] Perform explicit type casting across primitive data types using int(), float(), str(), bool(), and list().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Core &amp; Scripting | 📊 Level: Beginner | 🌐 Coding5s.com
**Concept:** Type Casting &amp; Conversion (int(), float(), str(), bool(), list())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explicit type casting across primitive data types using int(), float(), str(), bool(), and list()..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explicit type casting across primitive data types using int(), float(), str(), bool(), and list().. Topic details: Type Casting &amp; Conversion (int(), float(), str(), bool(), list())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Core &amp; Scripting | 📊 Level: Beginner
**Topic:** Perform explicit type casting across primitive data types using int(), float(), str(), bool(), and list().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0" t="str">
        <f t="shared" si="8"/>
        <v>[ROLE] Tech Lead | [TASK] Provide intentionally messy but functional code for learning debugging and improvement | [TOPIC] Perform explicit type casting across primitive data types using int(), float(), str(), bool(), and list().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Core &amp; Scripting | 📊 Level: Beginner | 🌐 Coding5s.com
**Concept:** Type Casting &amp; Conversion (int(), float(), str(), bool(), list())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explicit type casting across primitive data types using int(), float(), str(), bool(), and list().. Topic details: Type Casting &amp; Conversion (int(), float(), str(), bool(), list())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Core &amp; Scripting | 📊 Level: Beginner
**Topic:** Perform explicit type casting across primitive data types using int(), float(), str(), bool(), and list().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5" t="str">
        <f t="shared" si="10"/>
        <v>[ROLE] Tech Product Manager assigning a Python Core &amp; Scripting Jira Ticket | [TASK] Provide a guided implementation exercise with full solution for learning purposes | [TOPIC] Perform explicit type casting across primitive data types using int(), float(), str(), bool(), and list().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Core &amp; Scripting | 📊 Level: Beginner | 🌐 Coding5s.com
**Concept:** Type Casting &amp; Conversion (int(), float(), str(), bool(), list())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explicit type casting across primitive data types using int(), float(), str(), bool(), and list().. Goal: Type Casting &amp; Conversion (int(), float(), str(), bool(), list())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Core &amp; Scripting | 📊 Level: Beginner
**Topic:** Perform explicit type casting across primitive data types using int(), float(), str(), bool(), and list().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3">
        <v>10</v>
      </c>
      <c r="D12" s="57">
        <v>3</v>
      </c>
      <c r="E12" s="58" t="s">
        <v>46</v>
      </c>
      <c r="F12" s="59">
        <v>4</v>
      </c>
      <c r="G12" s="60" t="s">
        <v>47</v>
      </c>
      <c r="H12" s="60" t="s">
        <v>48</v>
      </c>
      <c r="I12" s="61" t="s">
        <v>717</v>
      </c>
      <c r="J12" s="62" t="s">
        <v>718</v>
      </c>
      <c r="K12" s="127" t="str">
        <f t="shared" si="2"/>
        <v xml:space="preserve">[ROLE] Friendly tutor specializing in Python Core &amp; Scripting | [TOPIC] Manipulate numerical representations and evaluate precision using int(), float(), complex(), int.bit_length(), and float.is_integer().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Core &amp; Scripting | 📊 Level: Beginner | 🌐 Coding5s.com
**Concept:** Numeric Types (int(), float(), complex(), int.bit_length(), float.is_integer())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numerical representations and evaluate precision using int(), float(), complex(), int.bit_length(), and float.is_integer().. Topic details: Numeric Types (int(), float(), complex(), int.bit_length(), float.is_integer())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Core &amp; Scripting | 📊 Level: Beginner
**Topic:** Manipulate numerical representations and evaluate precision using int(), float(), complex(), int.bit_length(), and float.is_integer().
---
 | [FOOTER RULE - STRICT] End your response with: '--- ⚡ *Coding5s Mentor System — Eliminating Epistemic Debt*' | </v>
      </c>
      <c r="M12" s="52">
        <v>0</v>
      </c>
      <c r="N12" s="100" t="str">
        <f t="shared" si="4"/>
        <v>[ROLE] Careless Python Core &amp; Scripting Developer | [TASK] Generate debugging challenges in Python Core &amp; Scripting | | [TOPIC] Manipulate numerical representations and evaluate precision using int(), float(), complex(), int.bit_length(), and float.is_integer().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Core &amp; Scripting | 📊 Level: Beginner | 🌐 Coding5s.com
Concept: Numeric Types (int(), float(), complex(), int.bit_length(), float.is_integer())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numerical representations and evaluate precision using int(), float(), complex(), int.bit_length(), and float.is_integer().. Topic details: Numeric Types (int(), float(), complex(), int.bit_length(), float.is_integer())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Core &amp; Scripting | 📊 Level: Beginner
**Topic:** Manipulate numerical representations and evaluate precision using int(), float(), complex(), int.bit_length(), and float.is_integer().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0" t="str">
        <f t="shared" si="6"/>
        <v>[ROLE] Tech Lead | [TASK] Assign incomplete Python Core &amp; Scripting script challenges | [TOPIC] Manipulate numerical representations and evaluate precision using int(), float(), complex(), int.bit_length(), and float.is_integer().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Core &amp; Scripting | 📊 Level: Beginner | 🌐 Coding5s.com
**Concept:** Numeric Types (int(), float(), complex(), int.bit_length(), float.is_integer())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numerical representations and evaluate precision using int(), float(), complex(), int.bit_length(), and float.is_integer()..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numerical representations and evaluate precision using int(), float(), complex(), int.bit_length(), and float.is_integer().. Topic details: Numeric Types (int(), float(), complex(), int.bit_length(), float.is_integer())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Core &amp; Scripting | 📊 Level: Beginner
**Topic:** Manipulate numerical representations and evaluate precision using int(), float(), complex(), int.bit_length(), and float.is_integer().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0" t="str">
        <f t="shared" si="8"/>
        <v>[ROLE] Tech Lead | [TASK] Provide intentionally messy but functional code for learning debugging and improvement | [TOPIC] Manipulate numerical representations and evaluate precision using int(), float(), complex(), int.bit_length(), and float.is_integer().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Core &amp; Scripting | 📊 Level: Beginner | 🌐 Coding5s.com
**Concept:** Numeric Types (int(), float(), complex(), int.bit_length(), float.is_integer())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Manipulate numerical representations and evaluate precision using int(), float(), complex(), int.bit_length(), and float.is_integer().. Topic details: Numeric Types (int(), float(), complex(), int.bit_length(), float.is_integer())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Core &amp; Scripting | 📊 Level: Beginner
**Topic:** Manipulate numerical representations and evaluate precision using int(), float(), complex(), int.bit_length(), and float.is_integer().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5" t="str">
        <f t="shared" si="10"/>
        <v>[ROLE] Tech Product Manager assigning a Python Core &amp; Scripting Jira Ticket | [TASK] Provide a guided implementation exercise with full solution for learning purposes | [TOPIC] Manipulate numerical representations and evaluate precision using int(), float(), complex(), int.bit_length(), and float.is_integer().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Core &amp; Scripting | 📊 Level: Beginner | 🌐 Coding5s.com
**Concept:** Numeric Types (int(), float(), complex(), int.bit_length(), float.is_integer())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numerical representations and evaluate precision using int(), float(), complex(), int.bit_length(), and float.is_integer().. Goal: Numeric Types (int(), float(), complex(), int.bit_length(), float.is_integer())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Core &amp; Scripting | 📊 Level: Beginner
**Topic:** Manipulate numerical representations and evaluate precision using int(), float(), complex(), int.bit_length(), and float.is_integer().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3">
        <v>10</v>
      </c>
      <c r="D13" s="46">
        <v>3</v>
      </c>
      <c r="E13" s="58" t="s">
        <v>46</v>
      </c>
      <c r="F13" s="48">
        <v>5</v>
      </c>
      <c r="G13" s="49" t="s">
        <v>47</v>
      </c>
      <c r="H13" s="49" t="s">
        <v>48</v>
      </c>
      <c r="I13" s="50" t="s">
        <v>719</v>
      </c>
      <c r="J13" s="51" t="s">
        <v>720</v>
      </c>
      <c r="K13" s="127" t="str">
        <f t="shared" si="2"/>
        <v xml:space="preserve">[ROLE] Friendly tutor specializing in Python Core &amp; Scripting | [TOPIC] Execute basic arithmetic operations using +, -, *, /, and //.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Core &amp; Scripting | 📊 Level: Beginner | 🌐 Coding5s.com
**Concept:** Basic Arithmetic Operators (+, -, *, /, //)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basic arithmetic operations using +, -, *, /, and //.. Topic details: Basic Arithmetic Operators (+, -, *, /, //)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Core &amp; Scripting | 📊 Level: Beginner
**Topic:** Execute basic arithmetic operations using +, -, *, /, and //.
---
 | [FOOTER RULE - STRICT] End your response with: '--- ⚡ *Coding5s Mentor System — Eliminating Epistemic Debt*' | </v>
      </c>
      <c r="M13" s="52">
        <v>0</v>
      </c>
      <c r="N13" s="100" t="str">
        <f t="shared" si="4"/>
        <v>[ROLE] Careless Python Core &amp; Scripting Developer | [TASK] Generate debugging challenges in Python Core &amp; Scripting | | [TOPIC] Execute basic arithmetic operations using +, -, *, /, and //.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Core &amp; Scripting | 📊 Level: Beginner | 🌐 Coding5s.com
Concept: Basic Arithmetic Operators (+,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basic arithmetic operations using +, -, *, /, and //.. Topic details: Basic Arithmetic Operators (+,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Core &amp; Scripting | 📊 Level: Beginner
**Topic:** Execute basic arithmetic operations using +, -, *, /,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0" t="str">
        <f t="shared" si="6"/>
        <v>[ROLE] Tech Lead | [TASK] Assign incomplete Python Core &amp; Scripting script challenges | [TOPIC] Execute basic arithmetic operations using +, -, *, /, and //.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Core &amp; Scripting | 📊 Level: Beginner | 🌐 Coding5s.com
**Concept:** Basic Arithmetic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basic arithmetic operations using +,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basic arithmetic operations using +, -, *, /, and //.. Topic details: Basic Arithmetic Operators (+,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Core &amp; Scripting | 📊 Level: Beginner
**Topic:** Execute basic arithmetic operations using +, -, *, /,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0" t="str">
        <f t="shared" si="8"/>
        <v>[ROLE] Tech Lead | [TASK] Provide intentionally messy but functional code for learning debugging and improvement | [TOPIC] Execute basic arithmetic operations using +, -, *, /, and //.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Core &amp; Scripting | 📊 Level: Beginner | 🌐 Coding5s.com
**Concept:** Basic Arithmetic Operators (+,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Execute basic arithmetic operations using +, -, *, /, and //.. Topic details: Basic Arithmetic Operators (+,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Core &amp; Scripting | 📊 Level: Beginner
**Topic:** Execute basic arithmetic operations using +, -, *, /,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5" t="str">
        <f t="shared" si="10"/>
        <v>[ROLE] Tech Product Manager assigning a Python Core &amp; Scripting Jira Ticket | [TASK] Provide a guided implementation exercise with full solution for learning purposes | [TOPIC] Execute basic arithmetic operations using +, -, *, /, and //.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Core &amp; Scripting | 📊 Level: Beginner | 🌐 Coding5s.com
**Concept:** Basic Arithmetic Operators (+,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basic arithmetic operations using +, -, *, /, and //.. Goal: Basic Arithmetic Operators (+,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Core &amp; Scripting | 📊 Level: Beginner
**Topic:** Execute basic arithmetic operations using +, -, *, /,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3">
        <v>10</v>
      </c>
      <c r="D14" s="57">
        <v>3</v>
      </c>
      <c r="E14" s="58" t="s">
        <v>46</v>
      </c>
      <c r="F14" s="59">
        <v>6</v>
      </c>
      <c r="G14" s="60" t="s">
        <v>47</v>
      </c>
      <c r="H14" s="60" t="s">
        <v>48</v>
      </c>
      <c r="I14" s="61" t="s">
        <v>721</v>
      </c>
      <c r="J14" s="62" t="s">
        <v>722</v>
      </c>
      <c r="K14" s="127" t="str">
        <f t="shared" si="2"/>
        <v xml:space="preserve">[ROLE] Friendly tutor specializing in Python Core &amp; Scripting | [TOPIC] Evaluate advanced arithmetic and compound assignment operations using %, **, +=, -=, and *=.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Python Core &amp; Scripting | 📊 Level: Beginner | 🌐 Coding5s.com
**Concept:** Advanced Arithmetic Operators (%, **, +=, -=, *=)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advanced arithmetic and compound assignment operations using %, **, +=, -=, and *=.. Topic details: Advanced Arithmetic Operators (%, **, +=, -=, *=)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Python Core &amp; Scripting | 📊 Level: Beginner
**Topic:** Evaluate advanced arithmetic and compound assignment operations using %, **, +=, -=, and *=.
---
 | [FOOTER RULE - STRICT] End your response with: '--- ⚡ *Coding5s Mentor System — Eliminating Epistemic Debt*' | </v>
      </c>
      <c r="M14" s="52">
        <v>0</v>
      </c>
      <c r="N14" s="100" t="str">
        <f t="shared" si="4"/>
        <v>[ROLE] Careless Python Core &amp; Scripting Developer | [TASK] Generate debugging challenges in Python Core &amp; Scripting | | [TOPIC] Evaluate advanced arithmetic and compound assignment operations using %, **, +=, -=, and *=.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2 🐛 Debug | Python Core &amp; Scripting | 📊 Level: Beginner | 🌐 Coding5s.com
Concept: Advanced Arithmetic Operators (%,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advanced arithmetic and compound assignment operations using %, **, +=, -=, and *=.. Topic details: Advanced Arithmetic Operators (%,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Python Core &amp; Scripting | 📊 Level: Beginner
**Topic:** Evaluate advanced arithmetic and compound assignment operations using %, **, +=, -=,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0" t="str">
        <f t="shared" si="6"/>
        <v>[ROLE] Tech Lead | [TASK] Assign incomplete Python Core &amp; Scripting script challenges | [TOPIC] Evaluate advanced arithmetic and compound assignment operations using %, **, +=, -=, and *=.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3 🧩 Complete | Python Core &amp; Scripting | 📊 Level: Beginner | 🌐 Coding5s.com
**Concept:** Advanced Arithmetic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advanced arithmetic and compound assignment operations using %,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advanced arithmetic and compound assignment operations using %, **, +=, -=, and *=.. Topic details: Advanced Arithmetic Operators (%,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Python Core &amp; Scripting | 📊 Level: Beginner
**Topic:** Evaluate advanced arithmetic and compound assignment operations using %, **, +=, -=,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0" t="str">
        <f t="shared" si="8"/>
        <v>[ROLE] Tech Lead | [TASK] Provide intentionally messy but functional code for learning debugging and improvement | [TOPIC] Evaluate advanced arithmetic and compound assignment operations using %, **, +=, -=, and *=.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Python Core &amp; Scripting | 📊 Level: Beginner | 🌐 Coding5s.com
**Concept:** Advanced Arithmetic Operators (%,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advanced arithmetic and compound assignment operations using %, **, +=, -=, and *=.. Topic details: Advanced Arithmetic Operators (%,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Python Core &amp; Scripting | 📊 Level: Beginner
**Topic:** Evaluate advanced arithmetic and compound assignment operations using %, **, +=, -=,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5" t="str">
        <f t="shared" si="10"/>
        <v>[ROLE] Tech Product Manager assigning a Python Core &amp; Scripting Jira Ticket | [TASK] Provide a guided implementation exercise with full solution for learning purposes | [TOPIC] Evaluate advanced arithmetic and compound assignment operations using %, **, +=, -=, and *=.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Python Core &amp; Scripting | 📊 Level: Beginner | 🌐 Coding5s.com
**Concept:** Advanced Arithmetic Operators (%,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advanced arithmetic and compound assignment operations using %, **, +=, -=, and *=.. Goal: Advanced Arithmetic Operators (%,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Python Core &amp; Scripting | 📊 Level: Beginner
**Topic:** Evaluate advanced arithmetic and compound assignment operations using %, **, +=, -=,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xml:space="preserve">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v>
      </c>
      <c r="B15" s="45">
        <f t="shared" si="1"/>
        <v>1</v>
      </c>
      <c r="C15" s="93">
        <v>28</v>
      </c>
      <c r="D15" s="46">
        <v>0</v>
      </c>
      <c r="E15" s="58" t="s">
        <v>46</v>
      </c>
      <c r="F15" s="48">
        <v>7</v>
      </c>
      <c r="G15" s="49" t="s">
        <v>47</v>
      </c>
      <c r="H15" s="49" t="s">
        <v>77</v>
      </c>
      <c r="I15" s="50" t="s">
        <v>723</v>
      </c>
      <c r="J15" s="51" t="s">
        <v>724</v>
      </c>
      <c r="K15" s="127" t="str">
        <f t="shared" si="2"/>
        <v>[TASK] Teach through a practical Python Core &amp; Scripting -  project following the micro-learning methodology, acting as a supportive tutor, creating a project about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 | Stage 1 | Python Core &amp; Scripting | 📊 Level: Beginner | 🌐 Coding5s.com
**Project:** Project 01: Core Syntax &amp; Mathematical Foundations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Python script consolidating Runtime Inspection, Variable Typing, Arithmetic Operations, and Type Casting.. Topics applied in this project: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Project objective: Project 01: Core Syntax &amp; Mathematical Foundations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 | Practice | Python Core &amp; Scripting | 📊 Level: Beginner
**Project:** Develop a Python script consolidating Runtime Inspection, Variable Typing, Arithmetic Operations, and Type Casting.
---
 | [FOOTER RULE - STRICT] End your response with: '--- ⚡ *Coding5s Mentor System — Eliminating Epistemic Debt*' | </v>
      </c>
      <c r="M15" s="52">
        <v>0</v>
      </c>
      <c r="N15" s="100" t="str">
        <f t="shared" si="4"/>
        <v>[ROLE] Careless Python Core &amp; Scripting Developer | [TASK] Generate debugging project in Python Core &amp; Scripting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[OUTPUT] Only header, dataset summary or statement (if any), email intro, objective, expected output, broken code, and footer | [HEADER RULE - STRICT] You MUST start your entire response EXACTLY with this markdown block (do not print anything before it):
### 🚀 Project #7 | Stage 2 | Python Core &amp; Scripting | 📊 Level: Beginner | 🌐 Coding5s.com
Project: Project 01: Core Syntax &amp; Mathematical Foundations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Quechua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Python script consolidating Runtime Inspection, Variable Typing, Arithmetic Operations, and Type Casting.. Topics involved: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Project objective: Project 01: Core Syntax &amp; Mathematical Foundations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 | Debug | Python Core &amp; Scripting | 📊 Level: Beginner
**Project:** Develop a Python script consolidating Runtime Inspection, Variable Typing, Arithmetic Operations, and Type Casting.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0" t="str">
        <f t="shared" si="6"/>
        <v>[ROLE] Tech Lead | [TASK] Assign incomplete project script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 | Stage 3 | Python Core &amp; Scripting | 📊 Level: Beginner | 🌐 Coding5s.com
**Project:** Project 01: Core Syntax &amp; Mathematical Foundations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Python script consolidating Runtime Inspection, Variable Typing, Arithmetic Operations, and Type Casting.. Topics involved: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Project objective: Project 01: Core Syntax &amp; Mathematical Foundations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 | Complete | Python Core &amp; Scripting | 📊 Level: Beginner
**Project:** Develop a Python script consolidating Runtime Inspection, Variable Typing, Arithmetic Operations, and Type Casting.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0" t="str">
        <f t="shared" si="8"/>
        <v>[ROLE] Tech Lead | [TASK] Provide a messy but functional project for refactoring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[PERSONA RULE] Act as a Tech Lead. A junior wrote this working but messy code. Tone: professional but exhausted | [HEADER RULE - STRICT] You MUST start your entire response EXACTLY with this markdown block (do not print anything before it):
### 🚀 Project #7 | Stage 4 | Python Core &amp; Scripting | 📊 Level: Beginner | 🌐 Coding5s.com
**Project:** Project 01: Core Syntax &amp; Mathematical Foundations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Develop a Python script consolidating Runtime Inspection, Variable Typing, Arithmetic Operations, and Type Casting.. Topics involved: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Project objective: Project 01: Core Syntax &amp; Mathematical Foundations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 | Refactor | Python Core &amp; Scripting | 📊 Level: Beginner
**Project:** Develop a Python script consolidating Runtime Inspection, Variable Typing, Arithmetic Operations, and Type Casting.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5" t="str">
        <f t="shared" si="10"/>
        <v>[ROLE] Tech Product Manager assigning a Python Core &amp; Scripting Jira Ticket | [TASK] Provide a guided project implementation with full solution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 | Stage 5 | Python Core &amp; Scripting | 📊 Level: Beginner | 🌐 Coding5s.com
**Project:** Project 01: Core Syntax &amp; Mathematical Foundations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Python script consolidating Runtime Inspection, Variable Typing, Arithmetic Operations, and Type Casting.. Topics integrated: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Business Goal: Project 01: Core Syntax &amp; Mathematical Foundations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 | Extend | Python Core &amp; Scripting | 📊 Level: Beginner
**Project:** Develop a Python script consolidating Runtime Inspection, Variable Typing, Arithmetic Operations, and Type Casting.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[TASK] Teach through a practical Python Core &amp; Scripting -  project following the micro-learning methodology, acting as a supportive tutor, creating a project about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 | Stage 1 | Python Core &amp; Scripting | 📊 Level: Beginner | 🌐 Coding5s.com
**Project:** Project 01: Core Syntax &amp; Mathematical Foundations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5" s="56" t="str">
        <f t="shared" si="13"/>
        <v>[ROLE] Careless Python Core &amp; Scripting Developer | [TASK] Generate debugging project in Python Core &amp; Scripting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[OUTPUT] Only header, dataset summary or statement (if any), email intro, objective, expected output, broken code, and footer | [HEADER RULE - STRICT] You MUST start your entire response EXACTLY with this markdown block (do not print anything before it):
### 🚀 Project #7 | Stage 2 | Python Core &amp; Scripting | 📊 Level: Beginner | 🌐 Coding5s.com
Project: Project 01: Core Syntax &amp; Mathematical Foundations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Quechua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5" s="56" t="str">
        <f t="shared" si="14"/>
        <v>[ROLE] Tech Lead | [TASK] Assign incomplete project script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 | Stage 3 | Python Core &amp; Scripting | 📊 Level: Beginner | 🌐 Coding5s.com
**Project:** Project 01: Core Syntax &amp; Mathematical Foundations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5" s="56" t="str">
        <f t="shared" si="15"/>
        <v>[ROLE] Tech Lead | [TASK] Provide a messy but functional project for refactoring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[PERSONA RULE] Act as a Tech Lead. A junior wrote this working but messy code. Tone: professional but exhausted | [HEADER RULE - STRICT] You MUST start your entire response EXACTLY with this markdown block (do not print anything before it):
### 🚀 Project #7 | Stage 4 | Python Core &amp; Scripting | 📊 Level: Beginner | 🌐 Coding5s.com
**Project:** Project 01: Core Syntax &amp; Mathematical Foundations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5" s="56" t="str">
        <f t="shared" si="16"/>
        <v>[ROLE] Tech Product Manager assigning a Python Core &amp; Scripting Jira Ticket | [TASK] Provide a guided project implementation with full solution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 | Stage 5 | Python Core &amp; Scripting | 📊 Level: Beginner | 🌐 Coding5s.com
**Project:** Project 01: Core Syntax &amp; Mathematical Foundations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2</v>
      </c>
      <c r="C16" s="93">
        <v>10</v>
      </c>
      <c r="D16" s="57">
        <v>3</v>
      </c>
      <c r="E16" s="58" t="s">
        <v>46</v>
      </c>
      <c r="F16" s="59">
        <v>8</v>
      </c>
      <c r="G16" s="60" t="s">
        <v>47</v>
      </c>
      <c r="H16" s="60" t="s">
        <v>48</v>
      </c>
      <c r="I16" s="61" t="s">
        <v>725</v>
      </c>
      <c r="J16" s="62" t="s">
        <v>726</v>
      </c>
      <c r="K16" s="127" t="str">
        <f t="shared" si="2"/>
        <v xml:space="preserve">[ROLE] Friendly tutor specializing in Python Core &amp; Scripting | [TOPIC] Compare values and evaluate equality using ==, !=, &lt;, &gt;, and &lt;=.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Core &amp; Scripting | 📊 Level: Beginner | 🌐 Coding5s.com
**Concept:** Comparison Operators (==, !=, &lt;, &gt;, &lt;=)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values and evaluate equality using ==, !=, &lt;, &gt;, and &lt;=.. Topic details: Comparison Operators (==, !=, &lt;, &gt;, &lt;=)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Core &amp; Scripting | 📊 Level: Beginner
**Topic:** Compare values and evaluate equality using ==, !=, &lt;, &gt;, and &lt;=.
---
 | [FOOTER RULE - STRICT] End your response with: '--- ⚡ *Coding5s Mentor System — Eliminating Epistemic Debt*' | </v>
      </c>
      <c r="M16" s="52">
        <v>0</v>
      </c>
      <c r="N16" s="100" t="str">
        <f t="shared" si="4"/>
        <v>[ROLE] Careless Python Core &amp; Scripting Developer | [TASK] Generate debugging challenges in Python Core &amp; Scripting | | [TOPIC] Compare values and evaluate equality using ==, !=, &lt;, &gt;, and &lt;=.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Core &amp; Scripting | 📊 Level: Beginner | 🌐 Coding5s.com
Concept: Comparison Operators (==, !=, &lt;, &gt;,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values and evaluate equality using ==, !=, &lt;, &gt;, and &lt;=.. Topic details: Comparison Operators (==, !=, &lt;, &gt;,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Core &amp; Scripting | 📊 Level: Beginner
**Topic:** Compare values and evaluate equality using ==, !=, &lt;, &gt;, and &lt;=.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0" t="str">
        <f t="shared" si="6"/>
        <v>[ROLE] Tech Lead | [TASK] Assign incomplete Python Core &amp; Scripting script challenges | [TOPIC] Compare values and evaluate equality using ==, !=, &lt;, &gt;, and &lt;=.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Core &amp; Scripting | 📊 Level: Beginner | 🌐 Coding5s.com
**Concept:** Comparison Operators (==, !=, &lt;, &gt;,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values and evaluate equality using ==, !=, &lt;, &gt;, and &lt;=..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values and evaluate equality using ==, !=, &lt;, &gt;, and &lt;=.. Topic details: Comparison Operators (==, !=, &lt;, &gt;,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Core &amp; Scripting | 📊 Level: Beginner
**Topic:** Compare values and evaluate equality using ==, !=, &lt;, &gt;, and &lt;=.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0" t="str">
        <f t="shared" si="8"/>
        <v>[ROLE] Tech Lead | [TASK] Provide intentionally messy but functional code for learning debugging and improvement | [TOPIC] Compare values and evaluate equality using ==, !=, &lt;, &gt;, and &lt;=.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Python Core &amp; Scripting | 📊 Level: Beginner | 🌐 Coding5s.com
**Concept:** Comparison Operators (==, !=, &lt;, &gt;,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Compare values and evaluate equality using ==, !=, &lt;, &gt;, and &lt;=.. Topic details: Comparison Operators (==, !=, &lt;, &gt;,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Core &amp; Scripting | 📊 Level: Beginner
**Topic:** Compare values and evaluate equality using ==, !=, &lt;, &gt;, and &lt;=.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5" t="str">
        <f t="shared" si="10"/>
        <v>[ROLE] Tech Product Manager assigning a Python Core &amp; Scripting Jira Ticket | [TASK] Provide a guided implementation exercise with full solution for learning purposes | [TOPIC] Compare values and evaluate equality using ==, !=, &lt;, &gt;, and &lt;=.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Python Core &amp; Scripting | 📊 Level: Beginner | 🌐 Coding5s.com
**Concept:** Comparison Operators (==, !=, &lt;, &gt;, &lt;=)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values and evaluate equality using ==, !=, &lt;, &gt;, and &lt;=.. Goal: Comparison Operators (==, !=, &lt;, &gt;,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Core &amp; Scripting | 📊 Level: Beginner
**Topic:** Compare values and evaluate equality using ==, !=, &lt;, &gt;, and &lt;=.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3">
        <v>10</v>
      </c>
      <c r="D17" s="46">
        <v>3</v>
      </c>
      <c r="E17" s="58" t="s">
        <v>46</v>
      </c>
      <c r="F17" s="48">
        <v>9</v>
      </c>
      <c r="G17" s="49" t="s">
        <v>47</v>
      </c>
      <c r="H17" s="49" t="s">
        <v>48</v>
      </c>
      <c r="I17" s="50" t="s">
        <v>727</v>
      </c>
      <c r="J17" s="51" t="s">
        <v>728</v>
      </c>
      <c r="K17" s="127" t="str">
        <f t="shared" si="2"/>
        <v xml:space="preserve">[ROLE] Friendly tutor specializing in Python Core &amp; Scripting | [TOPIC] Build compound conditional logic and object identity checks using and, or, not, is, and is not.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Core &amp; Scripting | 📊 Level: Beginner | 🌐 Coding5s.com
**Concept:** Logical &amp; Identity Operators (and, or, not, is, is not)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compound conditional logic and object identity checks using and, or, not, is, and is not.. Topic details: Logical &amp; Identity Operators (and, or, not, is, is not)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Core &amp; Scripting | 📊 Level: Beginner
**Topic:** Build compound conditional logic and object identity checks using and, or, not, is, and is not.
---
 | [FOOTER RULE - STRICT] End your response with: '--- ⚡ *Coding5s Mentor System — Eliminating Epistemic Debt*' | </v>
      </c>
      <c r="M17" s="53">
        <v>0</v>
      </c>
      <c r="N17" s="100" t="str">
        <f t="shared" si="4"/>
        <v>[ROLE] Careless Python Core &amp; Scripting Developer | [TASK] Generate debugging challenges in Python Core &amp; Scripting | | [TOPIC] Build compound conditional logic and object identity checks using and, or, not, is, and is not.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Core &amp; Scripting | 📊 Level: Beginner | 🌐 Coding5s.com
Concept: Logical &amp; Identity Operators (and, or, not, is, is not)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compound conditional logic and object identity checks using and, or, not, is, and is not.. Topic details: Logical &amp; Identity Operators (and, or, not, is, is not)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Core &amp; Scripting | 📊 Level: Beginner
**Topic:** Build compound conditional logic and object identity checks using and, or, not, is, and is not.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0" t="str">
        <f t="shared" si="6"/>
        <v>[ROLE] Tech Lead | [TASK] Assign incomplete Python Core &amp; Scripting script challenges | [TOPIC] Build compound conditional logic and object identity checks using and, or, not, is, and is not.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Core &amp; Scripting | 📊 Level: Beginner | 🌐 Coding5s.com
**Concept:** Logical &amp; Identity Operators (and, or, not, is, is not)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compound conditional logic and object identity checks using and, or, not, is, and is not..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compound conditional logic and object identity checks using and, or, not, is, and is not.. Topic details: Logical &amp; Identity Operators (and, or, not, is, is not)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Core &amp; Scripting | 📊 Level: Beginner
**Topic:** Build compound conditional logic and object identity checks using and, or, not, is, and is not.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0" t="str">
        <f t="shared" si="8"/>
        <v>[ROLE] Tech Lead | [TASK] Provide intentionally messy but functional code for learning debugging and improvement | [TOPIC] Build compound conditional logic and object identity checks using and, or, not, is, and is not.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Core &amp; Scripting | 📊 Level: Beginner | 🌐 Coding5s.com
**Concept:** Logical &amp; Identity Operators (and, or, not, is, is not)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Build compound conditional logic and object identity checks using and, or, not, is, and is not.. Topic details: Logical &amp; Identity Operators (and, or, not, is, is not)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Core &amp; Scripting | 📊 Level: Beginner
**Topic:** Build compound conditional logic and object identity checks using and, or, not, is, and is not.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5" t="str">
        <f t="shared" si="10"/>
        <v>[ROLE] Tech Product Manager assigning a Python Core &amp; Scripting Jira Ticket | [TASK] Provide a guided implementation exercise with full solution for learning purposes | [TOPIC] Build compound conditional logic and object identity checks using and, or, not, is, and is not.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Core &amp; Scripting | 📊 Level: Beginner | 🌐 Coding5s.com
**Concept:** Logical &amp; Identity Operators (and, or, not, is, is not)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compound conditional logic and object identity checks using and, or, not, is, and is not.. Goal: Logical &amp; Identity Operators (and, or, not, is, is not)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Core &amp; Scripting | 📊 Level: Beginner
**Topic:** Build compound conditional logic and object identity checks using and, or, not, is, and is not.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3">
        <v>12</v>
      </c>
      <c r="D18" s="57">
        <v>3</v>
      </c>
      <c r="E18" s="58" t="s">
        <v>46</v>
      </c>
      <c r="F18" s="59">
        <v>10</v>
      </c>
      <c r="G18" s="60" t="s">
        <v>47</v>
      </c>
      <c r="H18" s="60" t="s">
        <v>48</v>
      </c>
      <c r="I18" s="61" t="s">
        <v>729</v>
      </c>
      <c r="J18" s="62" t="s">
        <v>730</v>
      </c>
      <c r="K18" s="127" t="str">
        <f t="shared" si="2"/>
        <v xml:space="preserve">[ROLE] Friendly tutor specializing in Python Core &amp; Scripting | [TOPIC] Perform bitwise manipulations and shifting operations using &amp;, ,, ^, ~, and &lt;&lt;.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Core &amp; Scripting | 📊 Level: Beginner | 🌐 Coding5s.com
**Concept:** Bitwise Operators (&amp;, , ^, ~, &lt;&lt;)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bitwise manipulations and shifting operations using &amp;, ,, ^, ~, and &lt;&lt;.. Topic details: Bitwise Operators (&amp;, , ^, ~, &lt;&lt;)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Core &amp; Scripting | 📊 Level: Beginner
**Topic:** Perform bitwise manipulations and shifting operations using &amp;, ,, ^, ~, and &lt;&lt;.
---
 | [FOOTER RULE - STRICT] End your response with: '--- ⚡ *Coding5s Mentor System — Eliminating Epistemic Debt*' | </v>
      </c>
      <c r="M18" s="52">
        <v>0</v>
      </c>
      <c r="N18" s="100" t="str">
        <f t="shared" si="4"/>
        <v>[ROLE] Careless Python Core &amp; Scripting Developer | [TASK] Generate debugging challenges in Python Core &amp; Scripting | | [TOPIC] Perform bitwise manipulations and shifting operations using &amp;, ,, ^, ~, and &lt;&lt;.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Core &amp; Scripting | 📊 Level: Beginner | 🌐 Coding5s.com
Concept: Bitwise Operators (&amp;, , ^, ~, &lt;&lt;)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bitwise manipulations and shifting operations using &amp;, ,, ^, ~, and &lt;&lt;.. Topic details: Bitwise Operators (&amp;, , ^, ~, &lt;&lt;)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Core &amp; Scripting | 📊 Level: Beginner
**Topic:** Perform bitwise manipulations and shifting operations using &amp;, ,, ^, ~, and &lt;&lt;.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0" t="str">
        <f t="shared" si="6"/>
        <v>[ROLE] Tech Lead | [TASK] Assign incomplete Python Core &amp; Scripting script challenges | [TOPIC] Perform bitwise manipulations and shifting operations using &amp;, ,, ^, ~, and &lt;&lt;.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Core &amp; Scripting | 📊 Level: Beginner | 🌐 Coding5s.com
**Concept:** Bitwise Operators (&amp;, , ^, ~, &lt;&lt;)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bitwise manipulations and shifting operations using &amp;, ,, ^, ~, and &lt;&lt;..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bitwise manipulations and shifting operations using &amp;, ,, ^, ~, and &lt;&lt;.. Topic details: Bitwise Operators (&amp;, , ^, ~, &lt;&lt;)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Core &amp; Scripting | 📊 Level: Beginner
**Topic:** Perform bitwise manipulations and shifting operations using &amp;, ,, ^, ~, and &lt;&lt;.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0" t="str">
        <f t="shared" si="8"/>
        <v>[ROLE] Tech Lead | [TASK] Provide intentionally messy but functional code for learning debugging and improvement | [TOPIC] Perform bitwise manipulations and shifting operations using &amp;, ,, ^, ~, and &lt;&lt;.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Core &amp; Scripting | 📊 Level: Beginner | 🌐 Coding5s.com
**Concept:** Bitwise Operators (&amp;, , ^, ~, &lt;&lt;)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bitwise manipulations and shifting operations using &amp;, ,, ^, ~, and &lt;&lt;.. Topic details: Bitwise Operators (&amp;, , ^, ~, &lt;&lt;)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Core &amp; Scripting | 📊 Level: Beginner
**Topic:** Perform bitwise manipulations and shifting operations using &amp;, ,, ^, ~, and &lt;&lt;.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5" t="str">
        <f t="shared" si="10"/>
        <v>[ROLE] Tech Product Manager assigning a Python Core &amp; Scripting Jira Ticket | [TASK] Provide a guided implementation exercise with full solution for learning purposes | [TOPIC] Perform bitwise manipulations and shifting operations using &amp;, ,, ^, ~, and &lt;&lt;.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Core &amp; Scripting | 📊 Level: Beginner | 🌐 Coding5s.com
**Concept:** Bitwise Operators (&amp;, , ^, ~, &lt;&lt;)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bitwise manipulations and shifting operations using &amp;, ,, ^, ~, and &lt;&lt;.. Goal: Bitwise Operators (&amp;, , ^, ~, &lt;&lt;)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Core &amp; Scripting | 📊 Level: Beginner
**Topic:** Perform bitwise manipulations and shifting operations using &amp;, ,, ^, ~, and &lt;&lt;.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3">
        <v>10</v>
      </c>
      <c r="D19" s="46">
        <v>3</v>
      </c>
      <c r="E19" s="58" t="s">
        <v>46</v>
      </c>
      <c r="F19" s="48">
        <v>11</v>
      </c>
      <c r="G19" s="49" t="s">
        <v>47</v>
      </c>
      <c r="H19" s="49" t="s">
        <v>48</v>
      </c>
      <c r="I19" s="50" t="s">
        <v>731</v>
      </c>
      <c r="J19" s="51" t="s">
        <v>732</v>
      </c>
      <c r="K19" s="127" t="str">
        <f t="shared" si="2"/>
        <v xml:space="preserve">[ROLE] Friendly tutor specializing in Python Core &amp; Scripting | [TOPIC] Apply built-in mathematical functions using min(), max(), sum(), pow(), and abs().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Core &amp; Scripting | 📊 Level: Beginner | 🌐 Coding5s.com
**Concept:** Built-in Mathematical Functions (min(), max(), sum(), pow(), abs())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built-in mathematical functions using min(), max(), sum(), pow(), and abs().. Topic details: Built-in Mathematical Functions (min(), max(), sum(), pow(), abs())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Core &amp; Scripting | 📊 Level: Beginner
**Topic:** Apply built-in mathematical functions using min(), max(), sum(), pow(), and abs().
---
 | [FOOTER RULE - STRICT] End your response with: '--- ⚡ *Coding5s Mentor System — Eliminating Epistemic Debt*' | </v>
      </c>
      <c r="M19" s="53">
        <v>0</v>
      </c>
      <c r="N19" s="100" t="str">
        <f t="shared" si="4"/>
        <v>[ROLE] Careless Python Core &amp; Scripting Developer | [TASK] Generate debugging challenges in Python Core &amp; Scripting | | [TOPIC] Apply built-in mathematical functions using min(), max(), sum(), pow(), and abs().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Core &amp; Scripting | 📊 Level: Beginner | 🌐 Coding5s.com
Concept: Built-in Mathematical Functions (min(), max(), sum(), pow(), abs())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built-in mathematical functions using min(), max(), sum(), pow(), and abs().. Topic details: Built-in Mathematical Functions (min(), max(), sum(), pow(), abs())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Core &amp; Scripting | 📊 Level: Beginner
**Topic:** Apply built-in mathematical functions using min(), max(), sum(), pow(), and abs().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0" t="str">
        <f t="shared" si="6"/>
        <v>[ROLE] Tech Lead | [TASK] Assign incomplete Python Core &amp; Scripting script challenges | [TOPIC] Apply built-in mathematical functions using min(), max(), sum(), pow(), and abs().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Core &amp; Scripting | 📊 Level: Beginner | 🌐 Coding5s.com
**Concept:** Built-in Mathematical Functions (min(), max(), sum(), pow(), abs())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built-in mathematical functions using min(), max(), sum(), pow(), and abs()..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built-in mathematical functions using min(), max(), sum(), pow(), and abs().. Topic details: Built-in Mathematical Functions (min(), max(), sum(), pow(), abs())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Core &amp; Scripting | 📊 Level: Beginner
**Topic:** Apply built-in mathematical functions using min(), max(), sum(), pow(), and abs().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0" t="str">
        <f t="shared" si="8"/>
        <v>[ROLE] Tech Lead | [TASK] Provide intentionally messy but functional code for learning debugging and improvement | [TOPIC] Apply built-in mathematical functions using min(), max(), sum(), pow(), and abs().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Python Core &amp; Scripting | 📊 Level: Beginner | 🌐 Coding5s.com
**Concept:** Built-in Mathematical Functions (min(), max(), sum(), pow(), abs())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Apply built-in mathematical functions using min(), max(), sum(), pow(), and abs().. Topic details: Built-in Mathematical Functions (min(), max(), sum(), pow(), abs())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Core &amp; Scripting | 📊 Level: Beginner
**Topic:** Apply built-in mathematical functions using min(), max(), sum(), pow(), and abs().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5" t="str">
        <f t="shared" si="10"/>
        <v>[ROLE] Tech Product Manager assigning a Python Core &amp; Scripting Jira Ticket | [TASK] Provide a guided implementation exercise with full solution for learning purposes | [TOPIC] Apply built-in mathematical functions using min(), max(), sum(), pow(), and abs().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Core &amp; Scripting | 📊 Level: Beginner | 🌐 Coding5s.com
**Concept:** Built-in Mathematical Functions (min(), max(), sum(), pow(), abs())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built-in mathematical functions using min(), max(), sum(), pow(), and abs().. Goal: Built-in Mathematical Functions (min(), max(), sum(), pow(), abs())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Core &amp; Scripting | 📊 Level: Beginner
**Topic:** Apply built-in mathematical functions using min(), max(), sum(), pow(), and abs().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3">
        <v>10</v>
      </c>
      <c r="D20" s="57">
        <v>3</v>
      </c>
      <c r="E20" s="58" t="s">
        <v>46</v>
      </c>
      <c r="F20" s="59">
        <v>12</v>
      </c>
      <c r="G20" s="60" t="s">
        <v>47</v>
      </c>
      <c r="H20" s="60" t="s">
        <v>48</v>
      </c>
      <c r="I20" s="61" t="s">
        <v>733</v>
      </c>
      <c r="J20" s="62" t="s">
        <v>734</v>
      </c>
      <c r="K20" s="127" t="str">
        <f t="shared" si="2"/>
        <v xml:space="preserve">[ROLE] Friendly tutor specializing in Python Core &amp; Scripting | [TOPIC] Perform sequence extraction, slicing, and length calculations on strings using str(), len(), slice(), and [].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Python Core &amp; Scripting | 📊 Level: Beginner | 🌐 Coding5s.com
**Concept:** String Indexing &amp; Slicing (str(), len(), slice(), [])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sequence extraction, slicing, and length calculations on strings using str(), len(), slice(), and [].. Topic details: String Indexing &amp; Slicing (str(), len(), slice(), [])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Python Core &amp; Scripting | 📊 Level: Beginner
**Topic:** Perform sequence extraction, slicing, and length calculations on strings using str(), len(), slice(), and [].
---
 | [FOOTER RULE - STRICT] End your response with: '--- ⚡ *Coding5s Mentor System — Eliminating Epistemic Debt*' | </v>
      </c>
      <c r="M20" s="52">
        <v>0</v>
      </c>
      <c r="N20" s="100" t="str">
        <f t="shared" si="4"/>
        <v>[ROLE] Careless Python Core &amp; Scripting Developer | [TASK] Generate debugging challenges in Python Core &amp; Scripting | | [TOPIC] Perform sequence extraction, slicing, and length calculations on strings using str(), len(), slice(), and [].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2 🐛 Debug | Python Core &amp; Scripting | 📊 Level: Beginner | 🌐 Coding5s.com
Concept: String Indexing &amp; Slicing (str(), len(), slice(),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sequence extraction, slicing, and length calculations on strings using str(), len(), slice(), and [].. Topic details: String Indexing &amp; Slicing (str(), len(), slice(),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Python Core &amp; Scripting | 📊 Level: Beginner
**Topic:** Perform sequence extraction, slicing, and length calculations on strings using str(), len(), slice(),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0" t="str">
        <f t="shared" si="6"/>
        <v>[ROLE] Tech Lead | [TASK] Assign incomplete Python Core &amp; Scripting script challenges | [TOPIC] Perform sequence extraction, slicing, and length calculations on strings using str(), len(), slice(), and [].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3 🧩 Complete | Python Core &amp; Scripting | 📊 Level: Beginner | 🌐 Coding5s.com
**Concept:** String Indexing &amp; Slicing (str(), len(), slice(),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sequence extraction, slicing, and length calculations on strings using str(), len(), slice(),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sequence extraction, slicing, and length calculations on strings using str(), len(), slice(), and [].. Topic details: String Indexing &amp; Slicing (str(), len(), slice(),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Python Core &amp; Scripting | 📊 Level: Beginner
**Topic:** Perform sequence extraction, slicing, and length calculations on strings using str(), len(), slice(),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0" t="str">
        <f t="shared" si="8"/>
        <v>[ROLE] Tech Lead | [TASK] Provide intentionally messy but functional code for learning debugging and improvement | [TOPIC] Perform sequence extraction, slicing, and length calculations on strings using str(), len(), slice(), and [].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Python Core &amp; Scripting | 📊 Level: Beginner | 🌐 Coding5s.com
**Concept:** String Indexing &amp; Slicing (str(), len(), slice(),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sequence extraction, slicing, and length calculations on strings using str(), len(), slice(), and [].. Topic details: String Indexing &amp; Slicing (str(), len(), slice(),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Python Core &amp; Scripting | 📊 Level: Beginner
**Topic:** Perform sequence extraction, slicing, and length calculations on strings using str(), len(), slice(),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5" t="str">
        <f t="shared" si="10"/>
        <v>[ROLE] Tech Product Manager assigning a Python Core &amp; Scripting Jira Ticket | [TASK] Provide a guided implementation exercise with full solution for learning purposes | [TOPIC] Perform sequence extraction, slicing, and length calculations on strings using str(), len(), slice(), and [].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Python Core &amp; Scripting | 📊 Level: Beginner | 🌐 Coding5s.com
**Concept:** String Indexing &amp; Slicing (str(), len(), slice(),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sequence extraction, slicing, and length calculations on strings using str(), len(), slice(), and [].. Goal: String Indexing &amp; Slicing (str(), len(), slice(),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Python Core &amp; Scripting | 📊 Level: Beginner
**Topic:** Perform sequence extraction, slicing, and length calculations on strings using str(), len(), slice(),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3">
        <v>10</v>
      </c>
      <c r="D21" s="46">
        <v>3</v>
      </c>
      <c r="E21" s="58" t="s">
        <v>46</v>
      </c>
      <c r="F21" s="48">
        <v>13</v>
      </c>
      <c r="G21" s="49" t="s">
        <v>47</v>
      </c>
      <c r="H21" s="49" t="s">
        <v>48</v>
      </c>
      <c r="I21" s="50" t="s">
        <v>735</v>
      </c>
      <c r="J21" s="51" t="s">
        <v>736</v>
      </c>
      <c r="K21" s="127" t="str">
        <f t="shared" si="2"/>
        <v xml:space="preserve">[ROLE] Friendly tutor specializing in Python Core &amp; Scripting | [TOPIC] Format dynamic string outputs using f-strings, format(), and %.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Core &amp; Scripting | 📊 Level: Beginner | 🌐 Coding5s.com
**Concept:** String Formatting Mechanics (f-strings, format(), %)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Format dynamic string outputs using f-strings, format(), and %.. Topic details: String Formatting Mechanics (f-strings, format(), %)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Core &amp; Scripting | 📊 Level: Beginner
**Topic:** Format dynamic string outputs using f-strings, format(), and %.
---
 | [FOOTER RULE - STRICT] End your response with: '--- ⚡ *Coding5s Mentor System — Eliminating Epistemic Debt*' | </v>
      </c>
      <c r="M21" s="53">
        <v>0</v>
      </c>
      <c r="N21" s="100" t="str">
        <f t="shared" si="4"/>
        <v>[ROLE] Careless Python Core &amp; Scripting Developer | [TASK] Generate debugging challenges in Python Core &amp; Scripting | | [TOPIC] Format dynamic string outputs using f-strings, format(), and %.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Core &amp; Scripting | 📊 Level: Beginner | 🌐 Coding5s.com
Concept: String Formatting Mechanics (f-strings, format(),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Format dynamic string outputs using f-strings, format(), and %.. Topic details: String Formatting Mechanics (f-strings, format(),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Core &amp; Scripting | 📊 Level: Beginner
**Topic:** Format dynamic string outputs using f-strings, format(),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0" t="str">
        <f t="shared" si="6"/>
        <v>[ROLE] Tech Lead | [TASK] Assign incomplete Python Core &amp; Scripting script challenges | [TOPIC] Format dynamic string outputs using f-strings, format(), and %.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Core &amp; Scripting | 📊 Level: Beginner | 🌐 Coding5s.com
**Concept:** String Formatting Mechanics (f-strings, format(),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Format dynamic string outputs using f-strings, format(),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Format dynamic string outputs using f-strings, format(), and %.. Topic details: String Formatting Mechanics (f-strings, format(),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Core &amp; Scripting | 📊 Level: Beginner
**Topic:** Format dynamic string outputs using f-strings, format(),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0" t="str">
        <f t="shared" si="8"/>
        <v>[ROLE] Tech Lead | [TASK] Provide intentionally messy but functional code for learning debugging and improvement | [TOPIC] Format dynamic string outputs using f-strings, format(), and %.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Core &amp; Scripting | 📊 Level: Beginner | 🌐 Coding5s.com
**Concept:** String Formatting Mechanics (f-strings, format(),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Format dynamic string outputs using f-strings, format(), and %.. Topic details: String Formatting Mechanics (f-strings, format(),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Core &amp; Scripting | 📊 Level: Beginner
**Topic:** Format dynamic string outputs using f-strings, format(),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5" t="str">
        <f t="shared" si="10"/>
        <v>[ROLE] Tech Product Manager assigning a Python Core &amp; Scripting Jira Ticket | [TASK] Provide a guided implementation exercise with full solution for learning purposes | [TOPIC] Format dynamic string outputs using f-strings, format(), and %.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Core &amp; Scripting | 📊 Level: Beginner | 🌐 Coding5s.com
**Concept:** String Formatting Mechanics (f-strings, format(),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Format dynamic string outputs using f-strings, format(), and %.. Goal: String Formatting Mechanics (f-strings, format(),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Core &amp; Scripting | 📊 Level: Beginner
**Topic:** Format dynamic string outputs using f-strings, format(),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3">
        <v>12</v>
      </c>
      <c r="D22" s="57">
        <v>4</v>
      </c>
      <c r="E22" s="58" t="s">
        <v>46</v>
      </c>
      <c r="F22" s="59">
        <v>14</v>
      </c>
      <c r="G22" s="60" t="s">
        <v>47</v>
      </c>
      <c r="H22" s="60" t="s">
        <v>48</v>
      </c>
      <c r="I22" s="61" t="s">
        <v>737</v>
      </c>
      <c r="J22" s="62" t="s">
        <v>738</v>
      </c>
      <c r="K22" s="127" t="str">
        <f t="shared" si="2"/>
        <v xml:space="preserve">[ROLE] Friendly tutor specializing in Python Core &amp; Scripting | [TOPIC] Clean, sanitize, and alter string casing using lower(), upper(), capitalize(), strip(), and replace(). | [LEVEL] Beginner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Core &amp; Scripting | 📊 Level: Beginner | 🌐 Coding5s.com
**Concept:** String Case &amp; Cleaning Methods (lower(), upper(), capitalize(), strip(), replace())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Clean, sanitize, and alter string casing using lower(), upper(), capitalize(), strip(), and replace().. Topic details: String Case &amp; Cleaning Methods (lower(), upper(), capitalize(), strip(), replace())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Core &amp; Scripting | 📊 Level: Beginner
**Topic:** Clean, sanitize, and alter string casing using lower(), upper(), capitalize(), strip(), and replace().
---
 | [FOOTER RULE - STRICT] End your response with: '--- ⚡ *Coding5s Mentor System — Eliminating Epistemic Debt*' | </v>
      </c>
      <c r="M22" s="52">
        <v>0</v>
      </c>
      <c r="N22" s="100" t="str">
        <f t="shared" si="4"/>
        <v>[ROLE] Careless Python Core &amp; Scripting Developer | [TASK] Generate debugging challenges in Python Core &amp; Scripting | | [TOPIC] Clean, sanitize, and alter string casing using lower(), upper(), capitalize(), strip(), and replace(). | | [LEVEL] Beginner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Core &amp; Scripting | 📊 Level: Beginner | 🌐 Coding5s.com
Concept: String Case &amp; Cleaning Methods (lower(), upper(), capitalize(), strip(), replace())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Clean, sanitize, and alter string casing using lower(), upper(), capitalize(), strip(), and replace().. Topic details: String Case &amp; Cleaning Methods (lower(), upper(), capitalize(), strip(), replace())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Core &amp; Scripting | 📊 Level: Beginner
**Topic:** Clean, sanitize, and alter string casing using lower(), upper(), capitalize(), strip(), and replace().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0" t="str">
        <f t="shared" si="6"/>
        <v>[ROLE] Tech Lead | [TASK] Assign incomplete Python Core &amp; Scripting script challenges | [TOPIC] Clean, sanitize, and alter string casing using lower(), upper(), capitalize(), strip(), and replace(). | [LEVEL] Beginner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Core &amp; Scripting | 📊 Level: Beginner | 🌐 Coding5s.com
**Concept:** String Case &amp; Cleaning Methods (lower(), upper(), capitalize(), strip(), replace())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Clean, sanitize, and alter string casing using lower(), upper(), capitalize(), strip(), and replace()..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Clean, sanitize, and alter string casing using lower(), upper(), capitalize(), strip(), and replace().. Topic details: String Case &amp; Cleaning Methods (lower(), upper(), capitalize(), strip(), replace())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Core &amp; Scripting | 📊 Level: Beginner
**Topic:** Clean, sanitize, and alter string casing using lower(), upper(), capitalize(), strip(), and replace().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0" t="str">
        <f t="shared" si="8"/>
        <v>[ROLE] Tech Lead | [TASK] Provide intentionally messy but functional code for learning debugging and improvement | [TOPIC] Clean, sanitize, and alter string casing using lower(), upper(), capitalize(), strip(), and replace(). | [LEVEL] Beginner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Core &amp; Scripting | 📊 Level: Beginner | 🌐 Coding5s.com
**Concept:** String Case &amp; Cleaning Methods (lower(), upper(), capitalize(), strip(), replace())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Clean, sanitize, and alter string casing using lower(), upper(), capitalize(), strip(), and replace().. Topic details: String Case &amp; Cleaning Methods (lower(), upper(), capitalize(), strip(), replace())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Core &amp; Scripting | 📊 Level: Beginner
**Topic:** Clean, sanitize, and alter string casing using lower(), upper(), capitalize(), strip(), and replace().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5" t="str">
        <f t="shared" si="10"/>
        <v>[ROLE] Tech Product Manager assigning a Python Core &amp; Scripting Jira Ticket | [TASK] Provide a guided implementation exercise with full solution for learning purposes | [TOPIC] Clean, sanitize, and alter string casing using lower(), upper(), capitalize(), strip(), and replace().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Core &amp; Scripting | 📊 Level: Beginner | 🌐 Coding5s.com
**Concept:** String Case &amp; Cleaning Methods (lower(), upper(), capitalize(), strip(), replace())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Clean, sanitize, and alter string casing using lower(), upper(), capitalize(), strip(), and replace().. Goal: String Case &amp; Cleaning Methods (lower(), upper(), capitalize(), strip(), replace())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Core &amp; Scripting | 📊 Level: Beginner
**Topic:** Clean, sanitize, and alter string casing using lower(), upper(), capitalize(), strip(), and replace().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xml:space="preserve">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v>
      </c>
      <c r="B23" s="45">
        <f t="shared" si="1"/>
        <v>2</v>
      </c>
      <c r="C23" s="93">
        <v>28</v>
      </c>
      <c r="D23" s="46">
        <v>0</v>
      </c>
      <c r="E23" s="58" t="s">
        <v>46</v>
      </c>
      <c r="F23" s="48">
        <v>15</v>
      </c>
      <c r="G23" s="49" t="s">
        <v>47</v>
      </c>
      <c r="H23" s="49" t="s">
        <v>77</v>
      </c>
      <c r="I23" s="50" t="s">
        <v>739</v>
      </c>
      <c r="J23" s="51" t="s">
        <v>740</v>
      </c>
      <c r="K23" s="127" t="str">
        <f t="shared" si="2"/>
        <v>[TASK] Teach through a practical Python Core &amp; Scripting -  project following the micro-learning methodology, acting as a supportive tutor, creating a project about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#15 | Stage 1 | Python Core &amp; Scripting | 📊 Level: Beginner | 🌐 Coding5s.com
**Project:** Project 02: Bitwise Logic &amp; String Formatting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Text Processing Utility consolidating Comparison Logic, Bitwise Operations, and String Formatting.. Topics applied in this project: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Project objective: Project 02: Bitwise Logic &amp; String Formatting Engine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#15 | Practice | Python Core &amp; Scripting | 📊 Level: Beginner
**Project:** Build a Text Processing Utility consolidating Comparison Logic, Bitwise Operations, and String Formatting.
---
 | [FOOTER RULE - STRICT] End your response with: '--- ⚡ *Coding5s Mentor System — Eliminating Epistemic Debt*' | </v>
      </c>
      <c r="M23" s="53">
        <v>0</v>
      </c>
      <c r="N23" s="100" t="str">
        <f t="shared" si="4"/>
        <v>[ROLE] Careless Python Core &amp; Scripting Developer | [TASK] Generate debugging project in Python Core &amp; Scripting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[OUTPUT] Only header, dataset summary or statement (if any), email intro, objective, expected output, broken code, and footer | [HEADER RULE - STRICT] You MUST start your entire response EXACTLY with this markdown block (do not print anything before it):
### 🚀 Project #15 | Stage 2 | Python Core &amp; Scripting | 📊 Level: Beginner | 🌐 Coding5s.com
Project: Project 02: Bitwise Logic &amp; String Formatting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Tamil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Text Processing Utility consolidating Comparison Logic, Bitwise Operations, and String Formatting.. Topics involved: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Project objective: Project 02: Bitwise Logic &amp; String Formatting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#15 | Debug | Python Core &amp; Scripting | 📊 Level: Beginner
**Project:** Build a Text Processing Utility consolidating Comparison Logic, Bitwise Operations, and String Formatting.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0" t="str">
        <f t="shared" si="6"/>
        <v>[ROLE] Tech Lead | [TASK] Assign incomplete project script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#15 | Stage 3 | Python Core &amp; Scripting | 📊 Level: Beginner | 🌐 Coding5s.com
**Project:** Project 02: Bitwise Logic &amp; String Formatting Engine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Text Processing Utility consolidating Comparison Logic, Bitwise Operations, and String Formatting.. Topics involved: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Project objective: Project 02: Bitwise Logic &amp; String Formatting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#15 | Complete | Python Core &amp; Scripting | 📊 Level: Beginner
**Project:** Build a Text Processing Utility consolidating Comparison Logic, Bitwise Operations, and String Formatting.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0" t="str">
        <f t="shared" si="8"/>
        <v>[ROLE] Tech Lead | [TASK] Provide a messy but functional project for refactoring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[PERSONA RULE] Act as a Tech Lead. A junior wrote this working but messy code. Tone: professional but exhausted | [HEADER RULE - STRICT] You MUST start your entire response EXACTLY with this markdown block (do not print anything before it):
### 🚀 Project #15 | Stage 4 | Python Core &amp; Scripting | 📊 Level: Beginner | 🌐 Coding5s.com
**Project:** Project 02: Bitwise Logic &amp; String Formatting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Text Processing Utility consolidating Comparison Logic, Bitwise Operations, and String Formatting.. Topics involved: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Project objective: Project 02: Bitwise Logic &amp; String Formatting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#15 | Refactor | Python Core &amp; Scripting | 📊 Level: Beginner
**Project:** Build a Text Processing Utility consolidating Comparison Logic, Bitwise Operations, and String Formatting.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5" t="str">
        <f t="shared" si="10"/>
        <v>[ROLE] Tech Product Manager assigning a Python Core &amp; Scripting Jira Ticket | [TASK] Provide a guided project implementation with full solution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#15 | Stage 5 | Python Core &amp; Scripting | 📊 Level: Beginner | 🌐 Coding5s.com
**Project:** Project 02: Bitwise Logic &amp; String Formatting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Text Processing Utility consolidating Comparison Logic, Bitwise Operations, and String Formatting.. Topics integrated: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Business Goal: Project 02: Bitwise Logic &amp; String Formatting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#15 | Extend | Python Core &amp; Scripting | 📊 Level: Beginner
**Project:** Build a Text Processing Utility consolidating Comparison Logic, Bitwise Operations, and String Formatting.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[TASK] Teach through a practical Python Core &amp; Scripting -  project following the micro-learning methodology, acting as a supportive tutor, creating a project about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#15 | Stage 1 | Python Core &amp; Scripting | 📊 Level: Beginner | 🌐 Coding5s.com
**Project:** Project 02: Bitwise Logic &amp; String Formatting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3" s="56" t="str">
        <f t="shared" si="13"/>
        <v>[ROLE] Careless Python Core &amp; Scripting Developer | [TASK] Generate debugging project in Python Core &amp; Scripting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[OUTPUT] Only header, dataset summary or statement (if any), email intro, objective, expected output, broken code, and footer | [HEADER RULE - STRICT] You MUST start your entire response EXACTLY with this markdown block (do not print anything before it):
### 🚀 Project #15 | Stage 2 | Python Core &amp; Scripting | 📊 Level: Beginner | 🌐 Coding5s.com
Project: Project 02: Bitwise Logic &amp; String Formatting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Tamil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3" s="56" t="str">
        <f t="shared" si="14"/>
        <v>[ROLE] Tech Lead | [TASK] Assign incomplete project script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#15 | Stage 3 | Python Core &amp; Scripting | 📊 Level: Beginner | 🌐 Coding5s.com
**Project:** Project 02: Bitwise Logic &amp; String Formatting Engine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3" s="56" t="str">
        <f t="shared" si="15"/>
        <v>[ROLE] Tech Lead | [TASK] Provide a messy but functional project for refactoring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[PERSONA RULE] Act as a Tech Lead. A junior wrote this working but messy code. Tone: professional but exhausted | [HEADER RULE - STRICT] You MUST start your entire response EXACTLY with this markdown block (do not print anything before it):
### 🚀 Project #15 | Stage 4 | Python Core &amp; Scripting | 📊 Level: Beginner | 🌐 Coding5s.com
**Project:** Project 02: Bitwise Logic &amp; String Formatting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3" s="56" t="str">
        <f t="shared" si="16"/>
        <v>[ROLE] Tech Product Manager assigning a Python Core &amp; Scripting Jira Ticket | [TASK] Provide a guided project implementation with full solution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#15 | Stage 5 | Python Core &amp; Scripting | 📊 Level: Beginner | 🌐 Coding5s.com
**Project:** Project 02: Bitwise Logic &amp; String Formatting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3</v>
      </c>
      <c r="C24" s="93">
        <v>12</v>
      </c>
      <c r="D24" s="57">
        <v>4</v>
      </c>
      <c r="E24" s="58" t="s">
        <v>46</v>
      </c>
      <c r="F24" s="59">
        <v>16</v>
      </c>
      <c r="G24" s="60" t="s">
        <v>47</v>
      </c>
      <c r="H24" s="60" t="s">
        <v>48</v>
      </c>
      <c r="I24" s="61" t="s">
        <v>741</v>
      </c>
      <c r="J24" s="62" t="s">
        <v>742</v>
      </c>
      <c r="K24" s="127" t="str">
        <f t="shared" si="2"/>
        <v xml:space="preserve">[ROLE] Friendly tutor specializing in Python Core &amp; Scripting | [TOPIC] Inspect and search substring elements within text using count(), find(), index(), startswith(), and endswith(). | [LEVEL] Beginner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Core &amp; Scripting | 📊 Level: Beginner | 🌐 Coding5s.com
**Concept:** String Search &amp; Inspection Methods (count(), find(), index(), startswith(), endswith())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and search substring elements within text using count(), find(), index(), startswith(), and endswith().. Topic details: String Search &amp; Inspection Methods (count(), find(), index(), startswith(), endswith())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Core &amp; Scripting | 📊 Level: Beginner
**Topic:** Inspect and search substring elements within text using count(), find(), index(), startswith(), and endswith().
---
 | [FOOTER RULE - STRICT] End your response with: '--- ⚡ *Coding5s Mentor System — Eliminating Epistemic Debt*' | </v>
      </c>
      <c r="M24" s="52">
        <v>0</v>
      </c>
      <c r="N24" s="100" t="str">
        <f t="shared" si="4"/>
        <v>[ROLE] Careless Python Core &amp; Scripting Developer | [TASK] Generate debugging challenges in Python Core &amp; Scripting | | [TOPIC] Inspect and search substring elements within text using count(), find(), index(), startswith(), and endswith(). | | [LEVEL] Beginner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Core &amp; Scripting | 📊 Level: Beginner | 🌐 Coding5s.com
Concept: String Search &amp; Inspection Methods (count(), find(), index(), startswith(), endswith())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and search substring elements within text using count(), find(), index(), startswith(), and endswith().. Topic details: String Search &amp; Inspection Methods (count(), find(), index(), startswith(), endswith())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Core &amp; Scripting | 📊 Level: Beginner
**Topic:** Inspect and search substring elements within text using count(), find(), index(), startswith(), and endswith().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0" t="str">
        <f t="shared" si="6"/>
        <v>[ROLE] Tech Lead | [TASK] Assign incomplete Python Core &amp; Scripting script challenges | [TOPIC] Inspect and search substring elements within text using count(), find(), index(), startswith(), and endswith(). | [LEVEL] Beginner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Core &amp; Scripting | 📊 Level: Beginner | 🌐 Coding5s.com
**Concept:** String Search &amp; Inspection Methods (count(), find(), index(), startswith(), endswith())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and search substring elements within text using count(), find(), index(), startswith(), and endswith()..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and search substring elements within text using count(), find(), index(), startswith(), and endswith().. Topic details: String Search &amp; Inspection Methods (count(), find(), index(), startswith(), endswith())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Core &amp; Scripting | 📊 Level: Beginner
**Topic:** Inspect and search substring elements within text using count(), find(), index(), startswith(), and endswith().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0" t="str">
        <f t="shared" si="8"/>
        <v>[ROLE] Tech Lead | [TASK] Provide intentionally messy but functional code for learning debugging and improvement | [TOPIC] Inspect and search substring elements within text using count(), find(), index(), startswith(), and endswith(). | [LEVEL] Beginner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Python Core &amp; Scripting | 📊 Level: Beginner | 🌐 Coding5s.com
**Concept:** String Search &amp; Inspection Methods (count(), find(), index(), startswith(), endswith())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Inspect and search substring elements within text using count(), find(), index(), startswith(), and endswith().. Topic details: String Search &amp; Inspection Methods (count(), find(), index(), startswith(), endswith())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Core &amp; Scripting | 📊 Level: Beginner
**Topic:** Inspect and search substring elements within text using count(), find(), index(), startswith(), and endswith().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5" t="str">
        <f t="shared" si="10"/>
        <v>[ROLE] Tech Product Manager assigning a Python Core &amp; Scripting Jira Ticket | [TASK] Provide a guided implementation exercise with full solution for learning purposes | [TOPIC] Inspect and search substring elements within text using count(), find(), index(), startswith(), and endswith().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Core &amp; Scripting | 📊 Level: Beginner | 🌐 Coding5s.com
**Concept:** String Search &amp; Inspection Methods (count(), find(), index(), startswith(), endswith())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and search substring elements within text using count(), find(), index(), startswith(), and endswith().. Goal: String Search &amp; Inspection Methods (count(), find(), index(), startswith(), endswith())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Core &amp; Scripting | 📊 Level: Beginner
**Topic:** Inspect and search substring elements within text using count(), find(), index(), startswith(), and endswith().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3">
        <v>12</v>
      </c>
      <c r="D25" s="46">
        <v>4</v>
      </c>
      <c r="E25" s="58" t="s">
        <v>46</v>
      </c>
      <c r="F25" s="48">
        <v>17</v>
      </c>
      <c r="G25" s="49" t="s">
        <v>47</v>
      </c>
      <c r="H25" s="49" t="s">
        <v>48</v>
      </c>
      <c r="I25" s="50" t="s">
        <v>743</v>
      </c>
      <c r="J25" s="51" t="s">
        <v>744</v>
      </c>
      <c r="K25" s="127" t="str">
        <f t="shared" si="2"/>
        <v xml:space="preserve">[ROLE] Friendly tutor specializing in Python Core &amp; Scripting | [TOPIC] Partition, split, and rejoin text streams using split(), rsplit(), splitlines(), partition(), and join(). | [LEVEL] Beginner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Core &amp; Scripting | 📊 Level: Beginner | 🌐 Coding5s.com
**Concept:** String Splitting &amp; Joining Methods (split(), rsplit(), splitlines(), partition(), join())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Partition, split, and rejoin text streams using split(), rsplit(), splitlines(), partition(), and join().. Topic details: String Splitting &amp; Joining Methods (split(), rsplit(), splitlines(), partition(), join()) | [LIBRARY BEING LEARNED]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Core &amp; Scripting | 📊 Level: Beginner
**Topic:** Partition, split, and rejoin text streams using split(), rsplit(), splitlines(), partition(), and join().
---
 | [FOOTER RULE - STRICT] End your response with: '--- ⚡ *Coding5s Mentor System — Eliminating Epistemic Debt*' | </v>
      </c>
      <c r="M25" s="53">
        <v>0</v>
      </c>
      <c r="N25" s="100" t="str">
        <f t="shared" si="4"/>
        <v>[ROLE] Careless Python Core &amp; Scripting Developer | [TASK] Generate debugging challenges in Python Core &amp; Scripting | | [TOPIC] Partition, split, and rejoin text streams using split(), rsplit(), splitlines(), partition(), and join(). | | [LEVEL] Beginner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Core &amp; Scripting | 📊 Level: Beginner | 🌐 Coding5s.com
Concept: String Splitting &amp; Joining Methods (split(), rsplit(), splitlines(), partition(), join())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Partition, split, and rejoin text streams using split(), rsplit(), splitlines(), partition(), and join().. Topic details: String Splitting &amp; Joining Methods (split(), rsplit(), splitlines(), partition(), join())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Core &amp; Scripting | 📊 Level: Beginner
**Topic:** Partition, split, and rejoin text streams using split(), rsplit(), splitlines(), partition(), and join().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0" t="str">
        <f t="shared" si="6"/>
        <v>[ROLE] Tech Lead | [TASK] Assign incomplete Python Core &amp; Scripting script challenges | [TOPIC] Partition, split, and rejoin text streams using split(), rsplit(), splitlines(), partition(), and join(). | [LEVEL] Beginner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Core &amp; Scripting | 📊 Level: Beginner | 🌐 Coding5s.com
**Concept:** String Splitting &amp; Joining Methods (split(), rsplit(), splitlines(), partition(), join())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Partition, split, and rejoin text streams using split(), rsplit(), splitlines(), partition(), and join()..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Partition, split, and rejoin text streams using split(), rsplit(), splitlines(), partition(), and join().. Topic details: String Splitting &amp; Joining Methods (split(), rsplit(), splitlines(), partition(), join())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Core &amp; Scripting | 📊 Level: Beginner
**Topic:** Partition, split, and rejoin text streams using split(), rsplit(), splitlines(), partition(), and join().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0" t="str">
        <f t="shared" si="8"/>
        <v>[ROLE] Tech Lead | [TASK] Provide intentionally messy but functional code for learning debugging and improvement | [TOPIC] Partition, split, and rejoin text streams using split(), rsplit(), splitlines(), partition(), and join(). | [LEVEL] Beginner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Python Core &amp; Scripting | 📊 Level: Beginner | 🌐 Coding5s.com
**Concept:** String Splitting &amp; Joining Methods (split(), rsplit(), splitlines(), partition(), join())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Partition, split, and rejoin text streams using split(), rsplit(), splitlines(), partition(), and join().. Topic details: String Splitting &amp; Joining Methods (split(), rsplit(), splitlines(), partition(), join())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Core &amp; Scripting | 📊 Level: Beginner
**Topic:** Partition, split, and rejoin text streams using split(), rsplit(), splitlines(), partition(), and join().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5" t="str">
        <f t="shared" si="10"/>
        <v>[ROLE] Tech Product Manager assigning a Python Core &amp; Scripting Jira Ticket | [TASK] Provide a guided implementation exercise with full solution for learning purposes | [TOPIC] Partition, split, and rejoin text streams using split(), rsplit(), splitlines(), partition(), and join().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Core &amp; Scripting | 📊 Level: Beginner | 🌐 Coding5s.com
**Concept:** String Splitting &amp; Joining Methods (split(), rsplit(), splitlines(), partition(), join())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Partition, split, and rejoin text streams using split(), rsplit(), splitlines(), partition(), and join().. Goal: String Splitting &amp; Joining Methods (split(), rsplit(), splitlines(), partition(), join())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Core &amp; Scripting | 📊 Level: Beginner
**Topic:** Partition, split, and rejoin text streams using split(), rsplit(), splitlines(), partition(), and join().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3">
        <v>12</v>
      </c>
      <c r="D26" s="57">
        <v>3</v>
      </c>
      <c r="E26" s="58" t="s">
        <v>46</v>
      </c>
      <c r="F26" s="59">
        <v>18</v>
      </c>
      <c r="G26" s="60" t="s">
        <v>158</v>
      </c>
      <c r="H26" s="60" t="s">
        <v>48</v>
      </c>
      <c r="I26" s="61" t="s">
        <v>951</v>
      </c>
      <c r="J26" s="62" t="s">
        <v>951</v>
      </c>
      <c r="K26" s="127" t="str">
        <f t="shared" si="2"/>
        <v xml:space="preserve">[ROLE] Friendly tutor specializing in Python Core &amp; Scripting | [TOPIC] Introduction to Function Definition &amp; Execution (def, return)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Core &amp; Scripting | 📊 Level: Intermediate | 🌐 Coding5s.com
**Concept:** Introduction to Function Definition &amp; Execution (def, return)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Introduction to Function Definition &amp; Execution (def, return). Topic details: Introduction to Function Definition &amp; Execution (def, return)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Core &amp; Scripting | 📊 Level: Intermediate
**Topic:** Introduction to Function Definition &amp; Execution (def, return)
---
 | [FOOTER RULE - STRICT] End your response with: '--- ⚡ *Coding5s Mentor System — Eliminating Epistemic Debt*' | </v>
      </c>
      <c r="M26" s="52">
        <v>0</v>
      </c>
      <c r="N26" s="100" t="str">
        <f t="shared" si="4"/>
        <v>[ROLE] Careless Python Core &amp; Scripting Developer | [TASK] Generate debugging challenges in Python Core &amp; Scripting | | [TOPIC] Introduction to Function Definition &amp; Execution (def, return)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Core &amp; Scripting | 📊 Level: Intermediate | 🌐 Coding5s.com
Concept: Introduction to Function Definition &amp; Execution (def, return)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Introduction to Function Definition &amp; Execution (def, return). Topic details: Introduction to Function Definition &amp; Execution (def, return)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Core &amp; Scripting | 📊 Level: Intermediate
**Topic:** Introduction to Function Definition &amp; Execution (def, return)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0" t="str">
        <f t="shared" si="6"/>
        <v>[ROLE] Tech Lead | [TASK] Assign incomplete Python Core &amp; Scripting script challenges | [TOPIC] Introduction to Function Definition &amp; Execution (def, return)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Core &amp; Scripting | 📊 Level: Intermediate | 🌐 Coding5s.com
**Concept:** Introduction to Function Definition &amp; Execution (def, return)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Introduction to Function Definition &amp; Execution (def, return).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Introduction to Function Definition &amp; Execution (def, return). Topic details: Introduction to Function Definition &amp; Execution (def, return)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Core &amp; Scripting | 📊 Level: Intermediate
**Topic:** Introduction to Function Definition &amp; Execution (def, return)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0" t="str">
        <f t="shared" si="8"/>
        <v>[ROLE] Tech Lead | [TASK] Provide intentionally messy but functional code for learning debugging and improvement | [TOPIC] Introduction to Function Definition &amp; Execution (def, return)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Python Core &amp; Scripting | 📊 Level: Intermediate | 🌐 Coding5s.com
**Concept:** Introduction to Function Definition &amp; Execution (def, return)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Introduction to Function Definition &amp; Execution (def, return). Topic details: Introduction to Function Definition &amp; Execution (def, return)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Core &amp; Scripting | 📊 Level: Intermediate
**Topic:** Introduction to Function Definition &amp; Execution (def, return)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5" t="str">
        <f t="shared" si="10"/>
        <v>[ROLE] Tech Product Manager assigning a Python Core &amp; Scripting Jira Ticket | [TASK] Provide a guided implementation exercise with full solution for learning purposes | [TOPIC] Introduction to Function Definition &amp; Execution (def, return)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Core &amp; Scripting | 📊 Level: Intermediate | 🌐 Coding5s.com
**Concept:** Introduction to Function Definition &amp; Execution (def, return)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Introduction to Function Definition &amp; Execution (def, return). Goal: Introduction to Function Definition &amp; Execution (def, return)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Core &amp; Scripting | 📊 Level: Intermediate
**Topic:** Introduction to Function Definition &amp; Execution (def, return)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3">
        <v>15</v>
      </c>
      <c r="D27" s="46">
        <v>4</v>
      </c>
      <c r="E27" s="58" t="s">
        <v>46</v>
      </c>
      <c r="F27" s="48">
        <v>19</v>
      </c>
      <c r="G27" s="49" t="s">
        <v>158</v>
      </c>
      <c r="H27" s="49" t="s">
        <v>48</v>
      </c>
      <c r="I27" s="50" t="s">
        <v>745</v>
      </c>
      <c r="J27" s="51" t="s">
        <v>746</v>
      </c>
      <c r="K27" s="127" t="str">
        <f t="shared" si="2"/>
        <v xml:space="preserve">[ROLE] Friendly tutor specializing in Python Core &amp; Scripting | [TOPIC] Match and substitute regular expression patterns using re.search(), re.match(), re.findall(), and re.sub().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Core &amp; Scripting | 📊 Level: Intermediate | 🌐 Coding5s.com
**Concept:** Regular Expression Pattern Matching (re.search(), re.match(), re.findall(), re.sub())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Match and substitute regular expression patterns using re.search(), re.match(), re.findall(), and re.sub().. Topic details: Regular Expression Pattern Matching (re.search(), re.match(), re.findall(), re.sub())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Core &amp; Scripting | 📊 Level: Intermediate
**Topic:** Match and substitute regular expression patterns using re.search(), re.match(), re.findall(), and re.sub().
---
 | [FOOTER RULE - STRICT] End your response with: '--- ⚡ *Coding5s Mentor System — Eliminating Epistemic Debt*' | </v>
      </c>
      <c r="M27" s="53">
        <v>0</v>
      </c>
      <c r="N27" s="100" t="str">
        <f t="shared" si="4"/>
        <v>[ROLE] Careless Python Core &amp; Scripting Developer | [TASK] Generate debugging challenges in Python Core &amp; Scripting | | [TOPIC] Match and substitute regular expression patterns using re.search(), re.match(), re.findall(), and re.sub().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Core &amp; Scripting | 📊 Level: Intermediate | 🌐 Coding5s.com
Concept: Regular Expression Pattern Matching (re.search(), re.match(), re.findall(), re.sub())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Match and substitute regular expression patterns using re.search(), re.match(), re.findall(), and re.sub().. Topic details: Regular Expression Pattern Matching (re.search(), re.match(), re.findall(), re.sub())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Core &amp; Scripting | 📊 Level: Intermediate
**Topic:** Match and substitute regular expression patterns using re.search(), re.match(), re.findall(), and re.sub().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0" t="str">
        <f t="shared" si="6"/>
        <v>[ROLE] Tech Lead | [TASK] Assign incomplete Python Core &amp; Scripting script challenges | [TOPIC] Match and substitute regular expression patterns using re.search(), re.match(), re.findall(), and re.sub().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Core &amp; Scripting | 📊 Level: Intermediate | 🌐 Coding5s.com
**Concept:** Regular Expression Pattern Matching (re.search(), re.match(), re.findall(), re.sub())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Match and substitute regular expression patterns using re.search(), re.match(), re.findall(), and re.sub()..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Match and substitute regular expression patterns using re.search(), re.match(), re.findall(), and re.sub().. Topic details: Regular Expression Pattern Matching (re.search(), re.match(), re.findall(), re.sub())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Core &amp; Scripting | 📊 Level: Intermediate
**Topic:** Match and substitute regular expression patterns using re.search(), re.match(), re.findall(), and re.sub().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0" t="str">
        <f t="shared" si="8"/>
        <v>[ROLE] Tech Lead | [TASK] Provide intentionally messy but functional code for learning debugging and improvement | [TOPIC] Match and substitute regular expression patterns using re.search(), re.match(), re.findall(), and re.sub().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Python Core &amp; Scripting | 📊 Level: Intermediate | 🌐 Coding5s.com
**Concept:** Regular Expression Pattern Matching (re.search(), re.match(), re.findall(), re.sub())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Match and substitute regular expression patterns using re.search(), re.match(), re.findall(), and re.sub().. Topic details: Regular Expression Pattern Matching (re.search(), re.match(), re.findall(), re.sub())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Core &amp; Scripting | 📊 Level: Intermediate
**Topic:** Match and substitute regular expression patterns using re.search(), re.match(), re.findall(), and re.sub().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5" t="str">
        <f t="shared" si="10"/>
        <v>[ROLE] Tech Product Manager assigning a Python Core &amp; Scripting Jira Ticket | [TASK] Provide a guided implementation exercise with full solution for learning purposes | [TOPIC] Match and substitute regular expression patterns using re.search(), re.match(), re.findall(), and re.sub().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Core &amp; Scripting | 📊 Level: Intermediate | 🌐 Coding5s.com
**Concept:** Regular Expression Pattern Matching (re.search(), re.match(), re.findall(), re.sub())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Match and substitute regular expression patterns using re.search(), re.match(), re.findall(), and re.sub().. Goal: Regular Expression Pattern Matching (re.search(), re.match(), re.findall(), re.sub())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Core &amp; Scripting | 📊 Level: Intermediate
**Topic:** Match and substitute regular expression patterns using re.search(), re.match(), re.findall(), and re.sub().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3">
        <v>15</v>
      </c>
      <c r="D28" s="57">
        <v>4</v>
      </c>
      <c r="E28" s="58" t="s">
        <v>46</v>
      </c>
      <c r="F28" s="59">
        <v>20</v>
      </c>
      <c r="G28" s="60" t="s">
        <v>158</v>
      </c>
      <c r="H28" s="60" t="s">
        <v>48</v>
      </c>
      <c r="I28" s="61" t="s">
        <v>747</v>
      </c>
      <c r="J28" s="62" t="s">
        <v>748</v>
      </c>
      <c r="K28" s="127" t="str">
        <f t="shared" si="2"/>
        <v xml:space="preserve">[ROLE] Friendly tutor specializing in Python Core &amp; Scripting | [TOPIC] Compile and split regular expressions using re.compile(), re.split(), Pattern.search(), and Pattern.findall().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Core &amp; Scripting | 📊 Level: Intermediate | 🌐 Coding5s.com
**Concept:** Regular Expression Compilation &amp; Splitting (re.compile(), re.split(), Pattern.search(), Pattern.findall())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Compile and split regular expressions using re.compile(), re.split(), Pattern.search(), and Pattern.findall().. Topic details: Regular Expression Compilation &amp; Splitting (re.compile(), re.split(), Pattern.search(), Pattern.findall())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Core &amp; Scripting | 📊 Level: Intermediate
**Topic:** Compile and split regular expressions using re.compile(), re.split(), Pattern.search(), and Pattern.findall().
---
 | [FOOTER RULE - STRICT] End your response with: '--- ⚡ *Coding5s Mentor System — Eliminating Epistemic Debt*' | </v>
      </c>
      <c r="M28" s="52">
        <v>0</v>
      </c>
      <c r="N28" s="100" t="str">
        <f t="shared" si="4"/>
        <v>[ROLE] Careless Python Core &amp; Scripting Developer | [TASK] Generate debugging challenges in Python Core &amp; Scripting | | [TOPIC] Compile and split regular expressions using re.compile(), re.split(), Pattern.search(), and Pattern.findall().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Core &amp; Scripting | 📊 Level: Intermediate | 🌐 Coding5s.com
Concept: Regular Expression Compilation &amp; Splitting (re.compile(), re.split(), Pattern.search(), Pattern.findall())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Compile and split regular expressions using re.compile(), re.split(), Pattern.search(), and Pattern.findall().. Topic details: Regular Expression Compilation &amp; Splitting (re.compile(), re.split(), Pattern.search(), Pattern.findall())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Core &amp; Scripting | 📊 Level: Intermediate
**Topic:** Compile and split regular expressions using re.compile(), re.split(), Pattern.search(), and Pattern.findall().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0" t="str">
        <f t="shared" si="6"/>
        <v>[ROLE] Tech Lead | [TASK] Assign incomplete Python Core &amp; Scripting script challenges | [TOPIC] Compile and split regular expressions using re.compile(), re.split(), Pattern.search(), and Pattern.findall().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Core &amp; Scripting | 📊 Level: Intermediate | 🌐 Coding5s.com
**Concept:** Regular Expression Compilation &amp; Splitting (re.compile(), re.split(), Pattern.search(), Pattern.findall())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Compile and split regular expressions using re.compile(), re.split(), Pattern.search(), and Pattern.findall()..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Compile and split regular expressions using re.compile(), re.split(), Pattern.search(), and Pattern.findall().. Topic details: Regular Expression Compilation &amp; Splitting (re.compile(), re.split(), Pattern.search(), Pattern.findall())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Core &amp; Scripting | 📊 Level: Intermediate
**Topic:** Compile and split regular expressions using re.compile(), re.split(), Pattern.search(), and Pattern.findall().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0" t="str">
        <f t="shared" si="8"/>
        <v>[ROLE] Tech Lead | [TASK] Provide intentionally messy but functional code for learning debugging and improvement | [TOPIC] Compile and split regular expressions using re.compile(), re.split(), Pattern.search(), and Pattern.findall().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Python Core &amp; Scripting | 📊 Level: Intermediate | 🌐 Coding5s.com
**Concept:** Regular Expression Compilation &amp; Splitting (re.compile(), re.split(), Pattern.search(), Pattern.findall())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Compile and split regular expressions using re.compile(), re.split(), Pattern.search(), and Pattern.findall().. Topic details: Regular Expression Compilation &amp; Splitting (re.compile(), re.split(), Pattern.search(), Pattern.findall())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Core &amp; Scripting | 📊 Level: Intermediate
**Topic:** Compile and split regular expressions using re.compile(), re.split(), Pattern.search(), and Pattern.findall().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5" t="str">
        <f t="shared" si="10"/>
        <v>[ROLE] Tech Product Manager assigning a Python Core &amp; Scripting Jira Ticket | [TASK] Provide a guided implementation exercise with full solution for learning purposes | [TOPIC] Compile and split regular expressions using re.compile(), re.split(), Pattern.search(), and Pattern.findall().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Core &amp; Scripting | 📊 Level: Intermediate | 🌐 Coding5s.com
**Concept:** Regular Expression Compilation &amp; Splitting (re.compile(), re.split(), Pattern.search(), Pattern.findall())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Compile and split regular expressions using re.compile(), re.split(), Pattern.search(), and Pattern.findall().. Goal: Regular Expression Compilation &amp; Splitting (re.compile(), re.split(), Pattern.search(), Pattern.findall())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Core &amp; Scripting | 📊 Level: Intermediate
**Topic:** Compile and split regular expressions using re.compile(), re.split(), Pattern.search(), and Pattern.findall().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3">
        <v>10</v>
      </c>
      <c r="D29" s="46">
        <v>3</v>
      </c>
      <c r="E29" s="58" t="s">
        <v>46</v>
      </c>
      <c r="F29" s="48">
        <v>21</v>
      </c>
      <c r="G29" s="49" t="s">
        <v>158</v>
      </c>
      <c r="H29" s="49" t="s">
        <v>48</v>
      </c>
      <c r="I29" s="50" t="s">
        <v>749</v>
      </c>
      <c r="J29" s="51" t="s">
        <v>750</v>
      </c>
      <c r="K29" s="127" t="str">
        <f t="shared" si="2"/>
        <v xml:space="preserve">[ROLE] Friendly tutor specializing in Python Core &amp; Scripting | [TOPIC] Evaluate truthiness values and non-boolean types using bool(), None, True, and False.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Core &amp; Scripting | 📊 Level: Intermediate | 🌐 Coding5s.com
**Concept:** Boolean Logic &amp; Truthiness (bool(), None, True, False)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truthiness values and non-boolean types using bool(), None, True, and False.. Topic details: Boolean Logic &amp; Truthiness (bool(), None, True, False)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Core &amp; Scripting | 📊 Level: Intermediate
**Topic:** Evaluate truthiness values and non-boolean types using bool(), None, True, and False.
---
 | [FOOTER RULE - STRICT] End your response with: '--- ⚡ *Coding5s Mentor System — Eliminating Epistemic Debt*' | </v>
      </c>
      <c r="M29" s="53">
        <v>0</v>
      </c>
      <c r="N29" s="100" t="str">
        <f t="shared" si="4"/>
        <v>[ROLE] Careless Python Core &amp; Scripting Developer | [TASK] Generate debugging challenges in Python Core &amp; Scripting | | [TOPIC] Evaluate truthiness values and non-boolean types using bool(), None, True, and False.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Core &amp; Scripting | 📊 Level: Intermediate | 🌐 Coding5s.com
Concept: Boolean Logic &amp; Truthiness (bool(), None, True, False)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truthiness values and non-boolean types using bool(), None, True, and False.. Topic details: Boolean Logic &amp; Truthiness (bool(), None, True, False)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Core &amp; Scripting | 📊 Level: Intermediate
**Topic:** Evaluate truthiness values and non-boolean types using bool(), None, True, and False.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0" t="str">
        <f t="shared" si="6"/>
        <v>[ROLE] Tech Lead | [TASK] Assign incomplete Python Core &amp; Scripting script challenges | [TOPIC] Evaluate truthiness values and non-boolean types using bool(), None, True, and False.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Core &amp; Scripting | 📊 Level: Intermediate | 🌐 Coding5s.com
**Concept:** Boolean Logic &amp; Truthiness (bool(), None, True, False)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truthiness values and non-boolean types using bool(), None, True, and False..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truthiness values and non-boolean types using bool(), None, True, and False.. Topic details: Boolean Logic &amp; Truthiness (bool(), None, True, False)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Core &amp; Scripting | 📊 Level: Intermediate
**Topic:** Evaluate truthiness values and non-boolean types using bool(), None, True, and False.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0" t="str">
        <f t="shared" si="8"/>
        <v>[ROLE] Tech Lead | [TASK] Provide intentionally messy but functional code for learning debugging and improvement | [TOPIC] Evaluate truthiness values and non-boolean types using bool(), None, True, and False.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Core &amp; Scripting | 📊 Level: Intermediate | 🌐 Coding5s.com
**Concept:** Boolean Logic &amp; Truthiness (bool(), None, True, False)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truthiness values and non-boolean types using bool(), None, True, and False.. Topic details: Boolean Logic &amp; Truthiness (bool(), None, True, False)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Core &amp; Scripting | 📊 Level: Intermediate
**Topic:** Evaluate truthiness values and non-boolean types using bool(), None, True, and False.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5" t="str">
        <f t="shared" si="10"/>
        <v>[ROLE] Tech Product Manager assigning a Python Core &amp; Scripting Jira Ticket | [TASK] Provide a guided implementation exercise with full solution for learning purposes | [TOPIC] Evaluate truthiness values and non-boolean types using bool(), None, True, and False.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Core &amp; Scripting | 📊 Level: Intermediate | 🌐 Coding5s.com
**Concept:** Boolean Logic &amp; Truthiness (bool(), None, True, False)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truthiness values and non-boolean types using bool(), None, True, and False.. Goal: Boolean Logic &amp; Truthiness (bool(), None, True, False)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Core &amp; Scripting | 📊 Level: Intermediate
**Topic:** Evaluate truthiness values and non-boolean types using bool(), None, True, and False.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3">
        <v>12</v>
      </c>
      <c r="D30" s="57">
        <v>4</v>
      </c>
      <c r="E30" s="58" t="s">
        <v>46</v>
      </c>
      <c r="F30" s="59">
        <v>22</v>
      </c>
      <c r="G30" s="60" t="s">
        <v>158</v>
      </c>
      <c r="H30" s="60" t="s">
        <v>48</v>
      </c>
      <c r="I30" s="61" t="s">
        <v>751</v>
      </c>
      <c r="J30" s="62" t="s">
        <v>752</v>
      </c>
      <c r="K30" s="127" t="str">
        <f t="shared" si="2"/>
        <v xml:space="preserve">[ROLE] Friendly tutor specializing in Python Core &amp; Scripting | [TOPIC] Implement multi-way conditional decision paths using if, elif, and else.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Core &amp; Scripting | 📊 Level: Intermediate | 🌐 Coding5s.com
**Concept:** Conditional Branching (if, elif, else)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multi-way conditional decision paths using if, elif, and else.. Topic details: Conditional Branching (if, elif, else)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Core &amp; Scripting | 📊 Level: Intermediate
**Topic:** Implement multi-way conditional decision paths using if, elif, and else.
---
 | [FOOTER RULE - STRICT] End your response with: '--- ⚡ *Coding5s Mentor System — Eliminating Epistemic Debt*' | </v>
      </c>
      <c r="M30" s="52">
        <v>0</v>
      </c>
      <c r="N30" s="100" t="str">
        <f t="shared" si="4"/>
        <v>[ROLE] Careless Python Core &amp; Scripting Developer | [TASK] Generate debugging challenges in Python Core &amp; Scripting | | [TOPIC] Implement multi-way conditional decision paths using if, elif, and else.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Core &amp; Scripting | 📊 Level: Intermediate | 🌐 Coding5s.com
Concept: Conditional Branching (if, elif, else)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multi-way conditional decision paths using if, elif, and else.. Topic details: Conditional Branching (if, elif,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Core &amp; Scripting | 📊 Level: Intermediate
**Topic:** Implement multi-way conditional decision paths using if, elif, and else.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0" t="str">
        <f t="shared" si="6"/>
        <v>[ROLE] Tech Lead | [TASK] Assign incomplete Python Core &amp; Scripting script challenges | [TOPIC] Implement multi-way conditional decision paths using if, elif, and else.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Core &amp; Scripting | 📊 Level: Intermediate | 🌐 Coding5s.com
**Concept:** Conditional Branching (if, elif, else)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multi-way conditional decision paths using if, elif, and else..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multi-way conditional decision paths using if, elif, and else.. Topic details: Conditional Branching (if, elif,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Core &amp; Scripting | 📊 Level: Intermediate
**Topic:** Implement multi-way conditional decision paths using if, elif, and else.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0" t="str">
        <f t="shared" si="8"/>
        <v>[ROLE] Tech Lead | [TASK] Provide intentionally messy but functional code for learning debugging and improvement | [TOPIC] Implement multi-way conditional decision paths using if, elif, and else.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Core &amp; Scripting | 📊 Level: Intermediate | 🌐 Coding5s.com
**Concept:** Conditional Branching (if, elif,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Implement multi-way conditional decision paths using if, elif, and else.. Topic details: Conditional Branching (if, elif,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Core &amp; Scripting | 📊 Level: Intermediate
**Topic:** Implement multi-way conditional decision paths using if, elif, and else.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5" t="str">
        <f t="shared" si="10"/>
        <v>[ROLE] Tech Product Manager assigning a Python Core &amp; Scripting Jira Ticket | [TASK] Provide a guided implementation exercise with full solution for learning purposes | [TOPIC] Implement multi-way conditional decision paths using if, elif, and else.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Core &amp; Scripting | 📊 Level: Intermediate | 🌐 Coding5s.com
**Concept:** Conditional Branching (if, elif, else)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multi-way conditional decision paths using if, elif, and else.. Goal: Conditional Branching (if, elif,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Core &amp; Scripting | 📊 Level: Intermediate
**Topic:** Implement multi-way conditional decision paths using if, elif, and else.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3">
        <v>12</v>
      </c>
      <c r="D31" s="46">
        <v>4</v>
      </c>
      <c r="E31" s="58" t="s">
        <v>46</v>
      </c>
      <c r="F31" s="48">
        <v>23</v>
      </c>
      <c r="G31" s="49" t="s">
        <v>158</v>
      </c>
      <c r="H31" s="49" t="s">
        <v>48</v>
      </c>
      <c r="I31" s="50" t="s">
        <v>753</v>
      </c>
      <c r="J31" s="51" t="s">
        <v>754</v>
      </c>
      <c r="K31" s="127" t="str">
        <f t="shared" si="2"/>
        <v xml:space="preserve">[ROLE] Friendly tutor specializing in Python Core &amp; Scripting | [TOPIC] Assign variables within conditional expressions and loop evaluations using :=, if, and while.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Core &amp; Scripting | 📊 Level: Intermediate | 🌐 Coding5s.com
**Concept:** Assignment Expressions (:=, if, while)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variables within conditional expressions and loop evaluations using :=, if, and while.. Topic details: Assignment Expressions (:=, if, while)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Core &amp; Scripting | 📊 Level: Intermediate
**Topic:** Assign variables within conditional expressions and loop evaluations using :=, if, and while.
---
 | [FOOTER RULE - STRICT] End your response with: '--- ⚡ *Coding5s Mentor System — Eliminating Epistemic Debt*' | </v>
      </c>
      <c r="M31" s="53">
        <v>0</v>
      </c>
      <c r="N31" s="100" t="str">
        <f t="shared" si="4"/>
        <v>[ROLE] Careless Python Core &amp; Scripting Developer | [TASK] Generate debugging challenges in Python Core &amp; Scripting | | [TOPIC] Assign variables within conditional expressions and loop evaluations using :=, if, and while.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Core &amp; Scripting | 📊 Level: Intermediate | 🌐 Coding5s.com
Concept: Assignment Expressions (:=, if, while)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variables within conditional expressions and loop evaluations using :=, if, and while.. Topic details: Assignment Expressions (:=, if, while)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Core &amp; Scripting | 📊 Level: Intermediate
**Topic:** Assign variables within conditional expressions and loop evaluations using :=, if, and while.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0" t="str">
        <f t="shared" si="6"/>
        <v>[ROLE] Tech Lead | [TASK] Assign incomplete Python Core &amp; Scripting script challenges | [TOPIC] Assign variables within conditional expressions and loop evaluations using :=, if, and while.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Core &amp; Scripting | 📊 Level: Intermediate | 🌐 Coding5s.com
**Concept:** Assignment Expressions (:=, if, while)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variables within conditional expressions and loop evaluations using :=, if, and while..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variables within conditional expressions and loop evaluations using :=, if, and while.. Topic details: Assignment Expressions (:=, if, while)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Core &amp; Scripting | 📊 Level: Intermediate
**Topic:** Assign variables within conditional expressions and loop evaluations using :=, if, and while.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0" t="str">
        <f t="shared" si="8"/>
        <v>[ROLE] Tech Lead | [TASK] Provide intentionally messy but functional code for learning debugging and improvement | [TOPIC] Assign variables within conditional expressions and loop evaluations using :=, if, and while.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Core &amp; Scripting | 📊 Level: Intermediate | 🌐 Coding5s.com
**Concept:** Assignment Expressions (:=, if, while)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Assign variables within conditional expressions and loop evaluations using :=, if, and while.. Topic details: Assignment Expressions (:=, if, while)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Core &amp; Scripting | 📊 Level: Intermediate
**Topic:** Assign variables within conditional expressions and loop evaluations using :=, if, and while.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5" t="str">
        <f t="shared" si="10"/>
        <v>[ROLE] Tech Product Manager assigning a Python Core &amp; Scripting Jira Ticket | [TASK] Provide a guided implementation exercise with full solution for learning purposes | [TOPIC] Assign variables within conditional expressions and loop evaluations using :=, if, and while.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Core &amp; Scripting | 📊 Level: Intermediate | 🌐 Coding5s.com
**Concept:** Assignment Expressions (:=, if, while)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variables within conditional expressions and loop evaluations using :=, if, and while.. Goal: Assignment Expressions (:=, if, while)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Core &amp; Scripting | 📊 Level: Intermediate
**Topic:** Assign variables within conditional expressions and loop evaluations using :=, if, and while.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v>
      </c>
      <c r="B32" s="45">
        <f t="shared" si="1"/>
        <v>3</v>
      </c>
      <c r="C32" s="93">
        <v>30</v>
      </c>
      <c r="D32" s="57">
        <v>0</v>
      </c>
      <c r="E32" s="58" t="s">
        <v>46</v>
      </c>
      <c r="F32" s="59">
        <v>24</v>
      </c>
      <c r="G32" s="60" t="s">
        <v>158</v>
      </c>
      <c r="H32" s="60" t="s">
        <v>77</v>
      </c>
      <c r="I32" s="61" t="s">
        <v>755</v>
      </c>
      <c r="J32" s="62" t="s">
        <v>756</v>
      </c>
      <c r="K32" s="127" t="str">
        <f t="shared" si="2"/>
        <v>[TASK] Teach through a practical Python Core &amp; Scripting -  project following the micro-learning methodology, acting as a supportive tutor, creating a project about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Python Core &amp; Scripting | 📊 Level: Intermediate | 🌐 Coding5s.com
**Project:** Project 03: Pattern Matching &amp; Text Parsing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Regex Log Parser consolidating Text Splitting, Regular Expressions, and Conditional Logic.. Topics applied in this project: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Project objective: Project 03: Pattern Matching &amp; Text Parsing Pipeline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Python Core &amp; Scripting | 📊 Level: Intermediate
**Project:** Create a Regex Log Parser consolidating Text Splitting, Regular Expressions, and Conditional Logic.
---
 | [FOOTER RULE - STRICT] End your response with: '--- ⚡ *Coding5s Mentor System — Eliminating Epistemic Debt*' | </v>
      </c>
      <c r="M32" s="52">
        <v>0</v>
      </c>
      <c r="N32" s="100" t="str">
        <f t="shared" si="4"/>
        <v>[ROLE] Careless Python Core &amp; Scripting Developer | [TASK] Generate debugging project in Python Core &amp; Scripting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Python Core &amp; Scripting | 📊 Level: Intermediate | 🌐 Coding5s.com
Project: Project 03: Pattern Matching &amp; Text Parsing Pipeline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Regex Log Parser consolidating Text Splitting, Regular Expressions, and Conditional Logic.. Topics involved: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Project objective: Project 03: Pattern Matching &amp; Text Parsing Pipeline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Python Core &amp; Scripting | 📊 Level: Intermediate
**Project:** Create a Regex Log Parser consolidating Text Splitting, Regular Expressions, and Conditional Logic.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0" t="str">
        <f t="shared" si="6"/>
        <v>[ROLE] Tech Lead | [TASK] Assign incomplete project script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Python Core &amp; Scripting | 📊 Level: Intermediate | 🌐 Coding5s.com
**Project:** Project 03: Pattern Matching &amp; Text Parsing Pipeline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Regex Log Parser consolidating Text Splitting, Regular Expressions, and Conditional Logic.. Topics involved: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Project objective: Project 03: Pattern Matching &amp; Text Parsing Pipeline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Python Core &amp; Scripting | 📊 Level: Intermediate
**Project:** Create a Regex Log Parser consolidating Text Splitting, Regular Expressions, and Conditional Logic.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0" t="str">
        <f t="shared" si="8"/>
        <v>[ROLE] Tech Lead | [TASK] Provide a messy but functional project for refactoring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[PERSONA RULE] Act as a Tech Lead. A junior wrote this working but messy code. Tone: professional but exhausted | [HEADER RULE - STRICT] You MUST start your entire response EXACTLY with this markdown block (do not print anything before it):
### 🚀 Project #24 | Stage 4 | Python Core &amp; Scripting | 📊 Level: Intermediate | 🌐 Coding5s.com
**Project:** Project 03: Pattern Matching &amp; Text Parsing Pipeline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Create a Regex Log Parser consolidating Text Splitting, Regular Expressions, and Conditional Logic.. Topics involved: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Project objective: Project 03: Pattern Matching &amp; Text Parsing Pipeline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Python Core &amp; Scripting | 📊 Level: Intermediate
**Project:** Create a Regex Log Parser consolidating Text Splitting, Regular Expressions, and Conditional Logic.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5" t="str">
        <f t="shared" si="10"/>
        <v>[ROLE] Tech Product Manager assigning a Python Core &amp; Scripting Jira Ticket | [TASK] Provide a guided project implementation with full solution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#24 | Stage 5 | Python Core &amp; Scripting | 📊 Level: Intermediate | 🌐 Coding5s.com
**Project:** Project 03: Pattern Matching &amp; Text Parsing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Regex Log Parser consolidating Text Splitting, Regular Expressions, and Conditional Logic.. Topics integrated: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Business Goal: Project 03: Pattern Matching &amp; Text Parsing Pipeline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Python Core &amp; Scripting | 📊 Level: Intermediate
**Project:** Create a Regex Log Parser consolidating Text Splitting, Regular Expressions, and Conditional Logic.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Python Core &amp; Scripting -  project following the micro-learning methodology, acting as a supportive tutor, creating a project about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Python Core &amp; Scripting | 📊 Level: Intermediate | 🌐 Coding5s.com
**Project:** Project 03: Pattern Matching &amp; Text Parsing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Python Core &amp; Scripting Developer | [TASK] Generate debugging project in Python Core &amp; Scripting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Python Core &amp; Scripting | 📊 Level: Intermediate | 🌐 Coding5s.com
Project: Project 03: Pattern Matching &amp; Text Parsing Pipeline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Python Core &amp; Scripting | 📊 Level: Intermediate | 🌐 Coding5s.com
**Project:** Project 03: Pattern Matching &amp; Text Parsing Pipeline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[PERSONA RULE] Act as a Tech Lead. A junior wrote this working but messy code. Tone: professional but exhausted | [HEADER RULE - STRICT] You MUST start your entire response EXACTLY with this markdown block (do not print anything before it):
### 🚀 Project #24 | Stage 4 | Python Core &amp; Scripting | 📊 Level: Intermediate | 🌐 Coding5s.com
**Project:** Project 03: Pattern Matching &amp; Text Parsing Pipeline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Python Core &amp; Scripting Jira Ticket | [TASK] Provide a guided project implementation with full solution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#24 | Stage 5 | Python Core &amp; Scripting | 📊 Level: Intermediate | 🌐 Coding5s.com
**Project:** Project 03: Pattern Matching &amp; Text Parsing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4</v>
      </c>
      <c r="C33" s="93">
        <v>15</v>
      </c>
      <c r="D33" s="46">
        <v>4</v>
      </c>
      <c r="E33" s="58" t="s">
        <v>46</v>
      </c>
      <c r="F33" s="48">
        <v>25</v>
      </c>
      <c r="G33" s="49" t="s">
        <v>158</v>
      </c>
      <c r="H33" s="49" t="s">
        <v>48</v>
      </c>
      <c r="I33" s="50" t="s">
        <v>757</v>
      </c>
      <c r="J33" s="51" t="s">
        <v>758</v>
      </c>
      <c r="K33" s="127" t="str">
        <f t="shared" si="2"/>
        <v xml:space="preserve">[ROLE] Friendly tutor specializing in Python Core &amp; Scripting | [TOPIC] Evaluate structural pattern matching cases using match, case, and _.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Python Core &amp; Scripting | 📊 Level: Intermediate | 🌐 Coding5s.com
**Concept:** Structural Pattern Matching Mechanics (match, case, _)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structural pattern matching cases using match, case, and _.. Topic details: Structural Pattern Matching Mechanics (match, case, _)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Python Core &amp; Scripting | 📊 Level: Intermediate
**Topic:** Evaluate structural pattern matching cases using match, case, and _.
---
 | [FOOTER RULE - STRICT] End your response with: '--- ⚡ *Coding5s Mentor System — Eliminating Epistemic Debt*' | </v>
      </c>
      <c r="M33" s="53">
        <v>0</v>
      </c>
      <c r="N33" s="100" t="str">
        <f t="shared" si="4"/>
        <v>[ROLE] Careless Python Core &amp; Scripting Developer | [TASK] Generate debugging challenges in Python Core &amp; Scripting | | [TOPIC] Evaluate structural pattern matching cases using match, case, and 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2 🐛 Debug | Python Core &amp; Scripting | 📊 Level: Intermediate | 🌐 Coding5s.com
Concept: Structural Pattern Matching Mechanics (match, case,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structural pattern matching cases using match, case, and _.. Topic details: Structural Pattern Matching Mechanics (match, case,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Python Core &amp; Scripting | 📊 Level: Intermediate
**Topic:** Evaluate structural pattern matching cases using match, case, and _.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0" t="str">
        <f t="shared" si="6"/>
        <v>[ROLE] Tech Lead | [TASK] Assign incomplete Python Core &amp; Scripting script challenges | [TOPIC] Evaluate structural pattern matching cases using match, case, and 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3 🧩 Complete | Python Core &amp; Scripting | 📊 Level: Intermediate | 🌐 Coding5s.com
**Concept:** Structural Pattern Matching Mechanics (match, case,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structural pattern matching cases using match, case,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structural pattern matching cases using match, case, and _.. Topic details: Structural Pattern Matching Mechanics (match, case,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Python Core &amp; Scripting | 📊 Level: Intermediate
**Topic:** Evaluate structural pattern matching cases using match, case, and _.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0" t="str">
        <f t="shared" si="8"/>
        <v>[ROLE] Tech Lead | [TASK] Provide intentionally messy but functional code for learning debugging and improvement | [TOPIC] Evaluate structural pattern matching cases using match, case, and _.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Python Core &amp; Scripting | 📊 Level: Intermediate | 🌐 Coding5s.com
**Concept:** Structural Pattern Matching Mechanics (match, case,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structural pattern matching cases using match, case, and _.. Topic details: Structural Pattern Matching Mechanics (match, case,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Python Core &amp; Scripting | 📊 Level: Intermediate
**Topic:** Evaluate structural pattern matching cases using match, case, and _.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5" t="str">
        <f t="shared" si="10"/>
        <v>[ROLE] Tech Product Manager assigning a Python Core &amp; Scripting Jira Ticket | [TASK] Provide a guided implementation exercise with full solution for learning purposes | [TOPIC] Evaluate structural pattern matching cases using match, case, and _.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Python Core &amp; Scripting | 📊 Level: Intermediate | 🌐 Coding5s.com
**Concept:** Structural Pattern Matching Mechanics (match, case,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structural pattern matching cases using match, case, and _.. Goal: Structural Pattern Matching Mechanics (match, case,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Python Core &amp; Scripting | 📊 Level: Intermediate
**Topic:** Evaluate structural pattern matching cases using match, case, and _.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3">
        <v>15</v>
      </c>
      <c r="D34" s="57">
        <v>4</v>
      </c>
      <c r="E34" s="58" t="s">
        <v>46</v>
      </c>
      <c r="F34" s="59">
        <v>26</v>
      </c>
      <c r="G34" s="60" t="s">
        <v>158</v>
      </c>
      <c r="H34" s="60" t="s">
        <v>48</v>
      </c>
      <c r="I34" s="61" t="s">
        <v>759</v>
      </c>
      <c r="J34" s="62" t="s">
        <v>760</v>
      </c>
      <c r="K34" s="127" t="str">
        <f t="shared" si="2"/>
        <v xml:space="preserve">[ROLE] Friendly tutor specializing in Python Core &amp; Scripting | [TOPIC] Implement guard clauses and pattern aliases in structural matching using match, case, if, as, and ,.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Core &amp; Scripting | 📊 Level: Intermediate | 🌐 Coding5s.com
**Concept:** Pattern Matching Guards &amp; Captures (match, case, if, as, ,)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guard clauses and pattern aliases in structural matching using match, case, if, as, and ,.. Topic details: Pattern Matching Guards &amp; Captures (match, case, if, as, ,)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Core &amp; Scripting | 📊 Level: Intermediate
**Topic:** Implement guard clauses and pattern aliases in structural matching using match, case, if, as, and ,.
---
 | [FOOTER RULE - STRICT] End your response with: '--- ⚡ *Coding5s Mentor System — Eliminating Epistemic Debt*' | </v>
      </c>
      <c r="M34" s="52">
        <v>0</v>
      </c>
      <c r="N34" s="100" t="str">
        <f t="shared" si="4"/>
        <v>[ROLE] Careless Python Core &amp; Scripting Developer | [TASK] Generate debugging challenges in Python Core &amp; Scripting | | [TOPIC] Implement guard clauses and pattern aliases in structural matching using match, case, if, as, and ,.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Core &amp; Scripting | 📊 Level: Intermediate | 🌐 Coding5s.com
Concept: Pattern Matching Guards &amp; Captures (match, case, if, as,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guard clauses and pattern aliases in structural matching using match, case, if, as, and ,.. Topic details: Pattern Matching Guards &amp; Captures (match, case, if, as,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Core &amp; Scripting | 📊 Level: Intermediate
**Topic:** Implement guard clauses and pattern aliases in structural matching using match, case, if, as,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0" t="str">
        <f t="shared" si="6"/>
        <v>[ROLE] Tech Lead | [TASK] Assign incomplete Python Core &amp; Scripting script challenges | [TOPIC] Implement guard clauses and pattern aliases in structural matching using match, case, if, as, and ,.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Core &amp; Scripting | 📊 Level: Intermediate | 🌐 Coding5s.com
**Concept:** Pattern Matching Guards &amp; Captures (match, case, if, as,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guard clauses and pattern aliases in structural matching using match, case, if, as,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guard clauses and pattern aliases in structural matching using match, case, if, as, and ,.. Topic details: Pattern Matching Guards &amp; Captures (match, case, if, as,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Core &amp; Scripting | 📊 Level: Intermediate
**Topic:** Implement guard clauses and pattern aliases in structural matching using match, case, if, as,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0" t="str">
        <f t="shared" si="8"/>
        <v>[ROLE] Tech Lead | [TASK] Provide intentionally messy but functional code for learning debugging and improvement | [TOPIC] Implement guard clauses and pattern aliases in structural matching using match, case, if, as, and ,.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Python Core &amp; Scripting | 📊 Level: Intermediate | 🌐 Coding5s.com
**Concept:** Pattern Matching Guards &amp; Captures (match, case, if, as,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Implement guard clauses and pattern aliases in structural matching using match, case, if, as, and ,.. Topic details: Pattern Matching Guards &amp; Captures (match, case, if, as,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Core &amp; Scripting | 📊 Level: Intermediate
**Topic:** Implement guard clauses and pattern aliases in structural matching using match, case, if, as,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5" t="str">
        <f t="shared" si="10"/>
        <v>[ROLE] Tech Product Manager assigning a Python Core &amp; Scripting Jira Ticket | [TASK] Provide a guided implementation exercise with full solution for learning purposes | [TOPIC] Implement guard clauses and pattern aliases in structural matching using match, case, if, as, and ,.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Core &amp; Scripting | 📊 Level: Intermediate | 🌐 Coding5s.com
**Concept:** Pattern Matching Guards &amp; Captures (match, case, if, as,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guard clauses and pattern aliases in structural matching using match, case, if, as, and ,.. Goal: Pattern Matching Guards &amp; Captures (match, case, if, as,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Core &amp; Scripting | 📊 Level: Intermediate
**Topic:** Implement guard clauses and pattern aliases in structural matching using match, case, if, as,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3">
        <v>12</v>
      </c>
      <c r="D35" s="46">
        <v>4</v>
      </c>
      <c r="E35" s="58" t="s">
        <v>46</v>
      </c>
      <c r="F35" s="48">
        <v>27</v>
      </c>
      <c r="G35" s="49" t="s">
        <v>158</v>
      </c>
      <c r="H35" s="49" t="s">
        <v>48</v>
      </c>
      <c r="I35" s="50" t="s">
        <v>761</v>
      </c>
      <c r="J35" s="51" t="s">
        <v>762</v>
      </c>
      <c r="K35" s="127" t="str">
        <f t="shared" si="2"/>
        <v xml:space="preserve">[ROLE] Friendly tutor specializing in Python Core &amp; Scripting | [TOPIC] Control iterative execution loops and state flow using while, break, continue, and else.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Core &amp; Scripting | 📊 Level: Intermediate | 🌐 Coding5s.com
**Concept:** While Loops &amp; State Control (while, break, continue, else)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iterative execution loops and state flow using while, break, continue, and else.. Topic details: While Loops &amp; State Control (while, break, continue, else)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Core &amp; Scripting | 📊 Level: Intermediate
**Topic:** Control iterative execution loops and state flow using while, break, continue, and else.
---
 | [FOOTER RULE - STRICT] End your response with: '--- ⚡ *Coding5s Mentor System — Eliminating Epistemic Debt*' | </v>
      </c>
      <c r="M35" s="53">
        <v>0</v>
      </c>
      <c r="N35" s="100" t="str">
        <f t="shared" si="4"/>
        <v>[ROLE] Careless Python Core &amp; Scripting Developer | [TASK] Generate debugging challenges in Python Core &amp; Scripting | | [TOPIC] Control iterative execution loops and state flow using while, break, continue, and else.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Core &amp; Scripting | 📊 Level: Intermediate | 🌐 Coding5s.com
Concept: While Loops &amp; State Control (while, break, continue, else)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iterative execution loops and state flow using while, break, continue, and else.. Topic details: While Loops &amp; State Control (while, break, continue,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Core &amp; Scripting | 📊 Level: Intermediate
**Topic:** Control iterative execution loops and state flow using while, break, continue, and else.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0" t="str">
        <f t="shared" si="6"/>
        <v>[ROLE] Tech Lead | [TASK] Assign incomplete Python Core &amp; Scripting script challenges | [TOPIC] Control iterative execution loops and state flow using while, break, continue, and else.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Core &amp; Scripting | 📊 Level: Intermediate | 🌐 Coding5s.com
**Concept:** While Loops &amp; State Control (while, break, continue, else)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iterative execution loops and state flow using while, break, continue, and else..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iterative execution loops and state flow using while, break, continue, and else.. Topic details: While Loops &amp; State Control (while, break, continue,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Core &amp; Scripting | 📊 Level: Intermediate
**Topic:** Control iterative execution loops and state flow using while, break, continue, and else.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0" t="str">
        <f t="shared" si="8"/>
        <v>[ROLE] Tech Lead | [TASK] Provide intentionally messy but functional code for learning debugging and improvement | [TOPIC] Control iterative execution loops and state flow using while, break, continue, and else.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Core &amp; Scripting | 📊 Level: Intermediate | 🌐 Coding5s.com
**Concept:** While Loops &amp; State Control (while, break, continue,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Control iterative execution loops and state flow using while, break, continue, and else.. Topic details: While Loops &amp; State Control (while, break, continue,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Core &amp; Scripting | 📊 Level: Intermediate
**Topic:** Control iterative execution loops and state flow using while, break, continue, and else.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5" t="str">
        <f t="shared" si="10"/>
        <v>[ROLE] Tech Product Manager assigning a Python Core &amp; Scripting Jira Ticket | [TASK] Provide a guided implementation exercise with full solution for learning purposes | [TOPIC] Control iterative execution loops and state flow using while, break, continue, and else.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Core &amp; Scripting | 📊 Level: Intermediate | 🌐 Coding5s.com
**Concept:** While Loops &amp; State Control (while, break, continue, else)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iterative execution loops and state flow using while, break, continue, and else.. Goal: While Loops &amp; State Control (while, break, continue,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Core &amp; Scripting | 📊 Level: Intermediate
**Topic:** Control iterative execution loops and state flow using while, break, continue, and else.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3">
        <v>12</v>
      </c>
      <c r="D36" s="57">
        <v>4</v>
      </c>
      <c r="E36" s="58" t="s">
        <v>46</v>
      </c>
      <c r="F36" s="59">
        <v>28</v>
      </c>
      <c r="G36" s="60" t="s">
        <v>158</v>
      </c>
      <c r="H36" s="60" t="s">
        <v>48</v>
      </c>
      <c r="I36" s="61" t="s">
        <v>763</v>
      </c>
      <c r="J36" s="62" t="s">
        <v>764</v>
      </c>
      <c r="K36" s="127" t="str">
        <f t="shared" si="2"/>
        <v xml:space="preserve">[ROLE] Friendly tutor specializing in Python Core &amp; Scripting | [TOPIC] Traverse sequence collections and manage loop state using for, in, break, continue, and else.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Core &amp; Scripting | 📊 Level: Intermediate | 🌐 Coding5s.com
**Concept:** For Loops &amp; Iterable Traversal (for, in, break, continue, else)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Traverse sequence collections and manage loop state using for, in, break, continue, and else.. Topic details: For Loops &amp; Iterable Traversal (for, in, break, continue, else)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Core &amp; Scripting | 📊 Level: Intermediate
**Topic:** Traverse sequence collections and manage loop state using for, in, break, continue, and else.
---
 | [FOOTER RULE - STRICT] End your response with: '--- ⚡ *Coding5s Mentor System — Eliminating Epistemic Debt*' | </v>
      </c>
      <c r="M36" s="52">
        <v>0</v>
      </c>
      <c r="N36" s="100" t="str">
        <f t="shared" si="4"/>
        <v>[ROLE] Careless Python Core &amp; Scripting Developer | [TASK] Generate debugging challenges in Python Core &amp; Scripting | | [TOPIC] Traverse sequence collections and manage loop state using for, in, break, continue, and else.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Core &amp; Scripting | 📊 Level: Intermediate | 🌐 Coding5s.com
Concept: For Loops &amp; Iterable Traversal (for, in, break, continue, else)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Traverse sequence collections and manage loop state using for, in, break, continue, and else.. Topic details: For Loops &amp; Iterable Traversal (for, in, break, continue,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Core &amp; Scripting | 📊 Level: Intermediate
**Topic:** Traverse sequence collections and manage loop state using for, in, break, continue, and else.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0" t="str">
        <f t="shared" si="6"/>
        <v>[ROLE] Tech Lead | [TASK] Assign incomplete Python Core &amp; Scripting script challenges | [TOPIC] Traverse sequence collections and manage loop state using for, in, break, continue, and else.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Core &amp; Scripting | 📊 Level: Intermediate | 🌐 Coding5s.com
**Concept:** For Loops &amp; Iterable Traversal (for, in, break, continue, else)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Traverse sequence collections and manage loop state using for, in, break, continue, and else..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Traverse sequence collections and manage loop state using for, in, break, continue, and else.. Topic details: For Loops &amp; Iterable Traversal (for, in, break, continue,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Core &amp; Scripting | 📊 Level: Intermediate
**Topic:** Traverse sequence collections and manage loop state using for, in, break, continue, and else.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0" t="str">
        <f t="shared" si="8"/>
        <v>[ROLE] Tech Lead | [TASK] Provide intentionally messy but functional code for learning debugging and improvement | [TOPIC] Traverse sequence collections and manage loop state using for, in, break, continue, and else.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Core &amp; Scripting | 📊 Level: Intermediate | 🌐 Coding5s.com
**Concept:** For Loops &amp; Iterable Traversal (for, in, break, continue,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Traverse sequence collections and manage loop state using for, in, break, continue, and else.. Topic details: For Loops &amp; Iterable Traversal (for, in, break, continue,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Core &amp; Scripting | 📊 Level: Intermediate
**Topic:** Traverse sequence collections and manage loop state using for, in, break, continue, and else.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5" t="str">
        <f t="shared" si="10"/>
        <v>[ROLE] Tech Product Manager assigning a Python Core &amp; Scripting Jira Ticket | [TASK] Provide a guided implementation exercise with full solution for learning purposes | [TOPIC] Traverse sequence collections and manage loop state using for, in, break, continue, and else.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Core &amp; Scripting | 📊 Level: Intermediate | 🌐 Coding5s.com
**Concept:** For Loops &amp; Iterable Traversal (for, in, break, continue, else)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Traverse sequence collections and manage loop state using for, in, break, continue, and else.. Goal: For Loops &amp; Iterable Traversal (for, in, break, continue,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Core &amp; Scripting | 📊 Level: Intermediate
**Topic:** Traverse sequence collections and manage loop state using for, in, break, continue, and else.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3">
        <v>12</v>
      </c>
      <c r="D37" s="46">
        <v>4</v>
      </c>
      <c r="E37" s="58" t="s">
        <v>46</v>
      </c>
      <c r="F37" s="48">
        <v>29</v>
      </c>
      <c r="G37" s="49" t="s">
        <v>158</v>
      </c>
      <c r="H37" s="49" t="s">
        <v>48</v>
      </c>
      <c r="I37" s="50" t="s">
        <v>765</v>
      </c>
      <c r="J37" s="51" t="s">
        <v>766</v>
      </c>
      <c r="K37" s="127" t="str">
        <f t="shared" si="2"/>
        <v xml:space="preserve">[ROLE] Friendly tutor specializing in Python Core &amp; Scripting | [TOPIC] Generate indexed and parallel iteration sequences using range(), enumerate(), zip(), reversed(), and sorted().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Core &amp; Scripting | 📊 Level: Intermediate | 🌐 Coding5s.com
**Concept:** Built-in Sequence Iterators (range(), enumerate(), zip(), reversed(), sorted())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indexed and parallel iteration sequences using range(), enumerate(), zip(), reversed(), and sorted().. Topic details: Built-in Sequence Iterators (range(), enumerate(), zip(), reversed(), sorted())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Core &amp; Scripting | 📊 Level: Intermediate
**Topic:** Generate indexed and parallel iteration sequences using range(), enumerate(), zip(), reversed(), and sorted().
---
 | [FOOTER RULE - STRICT] End your response with: '--- ⚡ *Coding5s Mentor System — Eliminating Epistemic Debt*' | </v>
      </c>
      <c r="M37" s="53">
        <v>0</v>
      </c>
      <c r="N37" s="100" t="str">
        <f t="shared" si="4"/>
        <v>[ROLE] Careless Python Core &amp; Scripting Developer | [TASK] Generate debugging challenges in Python Core &amp; Scripting | | [TOPIC] Generate indexed and parallel iteration sequences using range(), enumerate(), zip(), reversed(), and sorted().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Core &amp; Scripting | 📊 Level: Intermediate | 🌐 Coding5s.com
Concept: Built-in Sequence Iterators (range(), enumerate(), zip(), reversed(), sorted())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indexed and parallel iteration sequences using range(), enumerate(), zip(), reversed(), and sorted().. Topic details: Built-in Sequence Iterators (range(), enumerate(), zip(), reversed(), sorted())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Core &amp; Scripting | 📊 Level: Intermediate
**Topic:** Generate indexed and parallel iteration sequences using range(), enumerate(), zip(), reversed(), and sorted().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0" t="str">
        <f t="shared" si="6"/>
        <v>[ROLE] Tech Lead | [TASK] Assign incomplete Python Core &amp; Scripting script challenges | [TOPIC] Generate indexed and parallel iteration sequences using range(), enumerate(), zip(), reversed(), and sorted().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Core &amp; Scripting | 📊 Level: Intermediate | 🌐 Coding5s.com
**Concept:** Built-in Sequence Iterators (range(), enumerate(), zip(), reversed(), sorted())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indexed and parallel iteration sequences using range(), enumerate(), zip(), reversed(), and sorted()..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indexed and parallel iteration sequences using range(), enumerate(), zip(), reversed(), and sorted().. Topic details: Built-in Sequence Iterators (range(), enumerate(), zip(), reversed(), sorted())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Core &amp; Scripting | 📊 Level: Intermediate
**Topic:** Generate indexed and parallel iteration sequences using range(), enumerate(), zip(), reversed(), and sorted().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0" t="str">
        <f t="shared" si="8"/>
        <v>[ROLE] Tech Lead | [TASK] Provide intentionally messy but functional code for learning debugging and improvement | [TOPIC] Generate indexed and parallel iteration sequences using range(), enumerate(), zip(), reversed(), and sorted().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Core &amp; Scripting | 📊 Level: Intermediate | 🌐 Coding5s.com
**Concept:** Built-in Sequence Iterators (range(), enumerate(), zip(), reversed(), sorted())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Generate indexed and parallel iteration sequences using range(), enumerate(), zip(), reversed(), and sorted().. Topic details: Built-in Sequence Iterators (range(), enumerate(), zip(), reversed(), sorted())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Core &amp; Scripting | 📊 Level: Intermediate
**Topic:** Generate indexed and parallel iteration sequences using range(), enumerate(), zip(), reversed(), and sorted().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5" t="str">
        <f t="shared" si="10"/>
        <v>[ROLE] Tech Product Manager assigning a Python Core &amp; Scripting Jira Ticket | [TASK] Provide a guided implementation exercise with full solution for learning purposes | [TOPIC] Generate indexed and parallel iteration sequences using range(), enumerate(), zip(), reversed(), and sorted().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Core &amp; Scripting | 📊 Level: Intermediate | 🌐 Coding5s.com
**Concept:** Built-in Sequence Iterators (range(), enumerate(), zip(), reversed(), sorted())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indexed and parallel iteration sequences using range(), enumerate(), zip(), reversed(), and sorted().. Goal: Built-in Sequence Iterators (range(), enumerate(), zip(), reversed(), sorted())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Core &amp; Scripting | 📊 Level: Intermediate
**Topic:** Generate indexed and parallel iteration sequences using range(), enumerate(), zip(), reversed(), and sorted().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3">
        <v>12</v>
      </c>
      <c r="D38" s="57">
        <v>3</v>
      </c>
      <c r="E38" s="58" t="s">
        <v>46</v>
      </c>
      <c r="F38" s="59">
        <v>30</v>
      </c>
      <c r="G38" s="60" t="s">
        <v>158</v>
      </c>
      <c r="H38" s="60" t="s">
        <v>48</v>
      </c>
      <c r="I38" s="61" t="s">
        <v>767</v>
      </c>
      <c r="J38" s="62" t="s">
        <v>768</v>
      </c>
      <c r="K38" s="127" t="str">
        <f t="shared" si="2"/>
        <v xml:space="preserve">[ROLE] Friendly tutor specializing in Python Core &amp; Scripting | [TOPIC] Construct and copy mutable list structures in memory using list(), [], len(), and copy().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Core &amp; Scripting | 📊 Level: Intermediate | 🌐 Coding5s.com
**Concept:** List Creation &amp; Memory Model (list(), [], len(), copy())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and copy mutable list structures in memory using list(), [], len(), and copy().. Topic details: List Creation &amp; Memory Model (list(), [], len(), copy())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Core &amp; Scripting | 📊 Level: Intermediate
**Topic:** Construct and copy mutable list structures in memory using list(), [], len(), and copy().
---
 | [FOOTER RULE - STRICT] End your response with: '--- ⚡ *Coding5s Mentor System — Eliminating Epistemic Debt*' | </v>
      </c>
      <c r="M38" s="52">
        <v>0</v>
      </c>
      <c r="N38" s="100" t="str">
        <f t="shared" si="4"/>
        <v>[ROLE] Careless Python Core &amp; Scripting Developer | [TASK] Generate debugging challenges in Python Core &amp; Scripting | | [TOPIC] Construct and copy mutable list structures in memory using list(), [], len(), and copy().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Core &amp; Scripting | 📊 Level: Intermediate | 🌐 Coding5s.com
Concept: List Creation &amp; Memory Model (list(), [], len(), copy())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and copy mutable list structures in memory using list(), [], len(), and copy().. Topic details: List Creation &amp; Memory Model (list(), [], len(), copy())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Core &amp; Scripting | 📊 Level: Intermediate
**Topic:** Construct and copy mutable list structures in memory using list(), [], len(), and copy().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0" t="str">
        <f t="shared" si="6"/>
        <v>[ROLE] Tech Lead | [TASK] Assign incomplete Python Core &amp; Scripting script challenges | [TOPIC] Construct and copy mutable list structures in memory using list(), [], len(), and copy().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Core &amp; Scripting | 📊 Level: Intermediate | 🌐 Coding5s.com
**Concept:** List Creation &amp; Memory Model (list(), [], len(), copy())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and copy mutable list structures in memory using list(), [], len(), and copy()..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and copy mutable list structures in memory using list(), [], len(), and copy().. Topic details: List Creation &amp; Memory Model (list(), [], len(), copy())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Core &amp; Scripting | 📊 Level: Intermediate
**Topic:** Construct and copy mutable list structures in memory using list(), [], len(), and copy().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0" t="str">
        <f t="shared" si="8"/>
        <v>[ROLE] Tech Lead | [TASK] Provide intentionally messy but functional code for learning debugging and improvement | [TOPIC] Construct and copy mutable list structures in memory using list(), [], len(), and copy().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Python Core &amp; Scripting | 📊 Level: Intermediate | 🌐 Coding5s.com
**Concept:** List Creation &amp; Memory Model (list(), [], len(), copy())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and copy mutable list structures in memory using list(), [], len(), and copy().. Topic details: List Creation &amp; Memory Model (list(), [], len(), copy())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Core &amp; Scripting | 📊 Level: Intermediate
**Topic:** Construct and copy mutable list structures in memory using list(), [], len(), and copy().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5" t="str">
        <f t="shared" si="10"/>
        <v>[ROLE] Tech Product Manager assigning a Python Core &amp; Scripting Jira Ticket | [TASK] Provide a guided implementation exercise with full solution for learning purposes | [TOPIC] Construct and copy mutable list structures in memory using list(), [], len(), and copy().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Core &amp; Scripting | 📊 Level: Intermediate | 🌐 Coding5s.com
**Concept:** List Creation &amp; Memory Model (list(), [], len(), copy())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and copy mutable list structures in memory using list(), [], len(), and copy().. Goal: List Creation &amp; Memory Model (list(), [], len(), copy())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Core &amp; Scripting | 📊 Level: Intermediate
**Topic:** Construct and copy mutable list structures in memory using list(), [], len(), and copy().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3">
        <v>12</v>
      </c>
      <c r="D39" s="46">
        <v>3</v>
      </c>
      <c r="E39" s="58" t="s">
        <v>46</v>
      </c>
      <c r="F39" s="48">
        <v>31</v>
      </c>
      <c r="G39" s="49" t="s">
        <v>158</v>
      </c>
      <c r="H39" s="49" t="s">
        <v>48</v>
      </c>
      <c r="I39" s="50" t="s">
        <v>769</v>
      </c>
      <c r="J39" s="51" t="s">
        <v>770</v>
      </c>
      <c r="K39" s="127" t="str">
        <f t="shared" si="2"/>
        <v xml:space="preserve">[ROLE] Friendly tutor specializing in Python Core &amp; Scripting | [TOPIC] Modify list elements, perform slice assignments, and remove elements using del, append(), extend(), and insert().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Core &amp; Scripting | 📊 Level: Intermediate | 🌐 Coding5s.com
**Concept:** List Slicing &amp; Modification (del, append(), extend(), insert())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list elements, perform slice assignments, and remove elements using del, append(), extend(), and insert().. Topic details: List Slicing &amp; Modification (del, append(), extend(), insert())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Core &amp; Scripting | 📊 Level: Intermediate
**Topic:** Modify list elements, perform slice assignments, and remove elements using del, append(), extend(), and insert().
---
 | [FOOTER RULE - STRICT] End your response with: '--- ⚡ *Coding5s Mentor System — Eliminating Epistemic Debt*' | </v>
      </c>
      <c r="M39" s="53">
        <v>0</v>
      </c>
      <c r="N39" s="100" t="str">
        <f t="shared" si="4"/>
        <v>[ROLE] Careless Python Core &amp; Scripting Developer | [TASK] Generate debugging challenges in Python Core &amp; Scripting | | [TOPIC] Modify list elements, perform slice assignments, and remove elements using del, append(), extend(), and insert().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Core &amp; Scripting | 📊 Level: Intermediate | 🌐 Coding5s.com
Concept: List Slicing &amp; Modification (del, append(), extend(), insert())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list elements, perform slice assignments, and remove elements using del, append(), extend(), and insert().. Topic details: List Slicing &amp; Modification (del, append(), extend(), insert())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Core &amp; Scripting | 📊 Level: Intermediate
**Topic:** Modify list elements, perform slice assignments, and remove elements using del, append(), extend(), and insert().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0" t="str">
        <f t="shared" si="6"/>
        <v>[ROLE] Tech Lead | [TASK] Assign incomplete Python Core &amp; Scripting script challenges | [TOPIC] Modify list elements, perform slice assignments, and remove elements using del, append(), extend(), and insert().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Core &amp; Scripting | 📊 Level: Intermediate | 🌐 Coding5s.com
**Concept:** List Slicing &amp; Modification (del, append(), extend(), insert())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list elements, perform slice assignments, and remove elements using del, append(), extend(), and insert()..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list elements, perform slice assignments, and remove elements using del, append(), extend(), and insert().. Topic details: List Slicing &amp; Modification (del, append(), extend(), insert())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Core &amp; Scripting | 📊 Level: Intermediate
**Topic:** Modify list elements, perform slice assignments, and remove elements using del, append(), extend(), and insert().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0" t="str">
        <f t="shared" si="8"/>
        <v>[ROLE] Tech Lead | [TASK] Provide intentionally messy but functional code for learning debugging and improvement | [TOPIC] Modify list elements, perform slice assignments, and remove elements using del, append(), extend(), and insert().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Python Core &amp; Scripting | 📊 Level: Intermediate | 🌐 Coding5s.com
**Concept:** List Slicing &amp; Modification (del, append(), extend(), insert())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Modify list elements, perform slice assignments, and remove elements using del, append(), extend(), and insert().. Topic details: List Slicing &amp; Modification (del, append(), extend(), insert())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Core &amp; Scripting | 📊 Level: Intermediate
**Topic:** Modify list elements, perform slice assignments, and remove elements using del, append(), extend(), and insert().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5" t="str">
        <f t="shared" si="10"/>
        <v>[ROLE] Tech Product Manager assigning a Python Core &amp; Scripting Jira Ticket | [TASK] Provide a guided implementation exercise with full solution for learning purposes | [TOPIC] Modify list elements, perform slice assignments, and remove elements using del, append(), extend(), and insert().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Core &amp; Scripting | 📊 Level: Intermediate | 🌐 Coding5s.com
**Concept:** List Slicing &amp; Modification (del, append(), extend(), insert())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list elements, perform slice assignments, and remove elements using del, append(), extend(), and insert().. Goal: List Slicing &amp; Modification (del, append(), extend(), insert())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Core &amp; Scripting | 📊 Level: Intermediate
**Topic:** Modify list elements, perform slice assignments, and remove elements using del, append(), extend(), and insert().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xml:space="preserve">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v>
      </c>
      <c r="B40" s="45">
        <f t="shared" si="1"/>
        <v>4</v>
      </c>
      <c r="C40" s="93">
        <v>30</v>
      </c>
      <c r="D40" s="57">
        <v>0</v>
      </c>
      <c r="E40" s="58" t="s">
        <v>46</v>
      </c>
      <c r="F40" s="59">
        <v>32</v>
      </c>
      <c r="G40" s="60" t="s">
        <v>158</v>
      </c>
      <c r="H40" s="60" t="s">
        <v>77</v>
      </c>
      <c r="I40" s="61" t="s">
        <v>771</v>
      </c>
      <c r="J40" s="62" t="s">
        <v>772</v>
      </c>
      <c r="K40" s="127" t="str">
        <f t="shared" si="2"/>
        <v>[TASK] Teach through a practical Python Core &amp; Scripting -  project following the micro-learning methodology, acting as a supportive tutor, creating a project about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#32 | Stage 1 | Python Core &amp; Scripting | 📊 Level: Intermediate | 🌐 Coding5s.com
**Project:** Project 04: Sequence Management &amp; Pattern Matching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an In-Memory Data Manager consolidating Structural Pattern Matching, Loops, and List Modifications.. Topics applied in this project: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Project objective: Project 04: Sequence Management &amp; Pattern Matching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#32 | Practice | Python Core &amp; Scripting | 📊 Level: Intermediate
**Project:** Develop an In-Memory Data Manager consolidating Structural Pattern Matching, Loops, and List Modifications.
---
 | [FOOTER RULE - STRICT] End your response with: '--- ⚡ *Coding5s Mentor System — Eliminating Epistemic Debt*' | </v>
      </c>
      <c r="M40" s="52">
        <v>0</v>
      </c>
      <c r="N40" s="100" t="str">
        <f t="shared" si="4"/>
        <v>[ROLE] Careless Python Core &amp; Scripting Developer | [TASK] Generate debugging project in Python Core &amp; Scripting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[OUTPUT] Only header, dataset summary or statement (if any), email intro, objective, expected output, broken code, and footer | [HEADER RULE - STRICT] You MUST start your entire response EXACTLY with this markdown block (do not print anything before it):
### 🚀 Project #32 | Stage 2 | Python Core &amp; Scripting | 📊 Level: Intermediate | 🌐 Coding5s.com
Project: Project 04: Sequence Management &amp; Pattern Matching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an In-Memory Data Manager consolidating Structural Pattern Matching, Loops, and List Modifications.. Topics involved: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Project objective: Project 04: Sequence Management &amp; Pattern Matching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#32 | Debug | Python Core &amp; Scripting | 📊 Level: Intermediate
**Project:** Develop an In-Memory Data Manager consolidating Structural Pattern Matching, Loops, and List Modifications.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0" t="str">
        <f t="shared" si="6"/>
        <v>[ROLE] Tech Lead | [TASK] Assign incomplete project script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#32 | Stage 3 | Python Core &amp; Scripting | 📊 Level: Intermediate | 🌐 Coding5s.com
**Project:** Project 04: Sequence Management &amp; Pattern Matching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an In-Memory Data Manager consolidating Structural Pattern Matching, Loops, and List Modifications.. Topics involved: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Project objective: Project 04: Sequence Management &amp; Pattern Matching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#32 | Complete | Python Core &amp; Scripting | 📊 Level: Intermediate
**Project:** Develop an In-Memory Data Manager consolidating Structural Pattern Matching, Loops, and List Modifications.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0" t="str">
        <f t="shared" si="8"/>
        <v>[ROLE] Tech Lead | [TASK] Provide a messy but functional project for refactoring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[PERSONA RULE] Act as a Tech Lead. A junior wrote this working but messy code. Tone: professional but exhausted | [HEADER RULE - STRICT] You MUST start your entire response EXACTLY with this markdown block (do not print anything before it):
### 🚀 Project #32 | Stage 4 | Python Core &amp; Scripting | 📊 Level: Intermediate | 🌐 Coding5s.com
**Project:** Project 04: Sequence Management &amp; Pattern Matching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Develop an In-Memory Data Manager consolidating Structural Pattern Matching, Loops, and List Modifications.. Topics involved: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Project objective: Project 04: Sequence Management &amp; Pattern Matching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#32 | Refactor | Python Core &amp; Scripting | 📊 Level: Intermediate
**Project:** Develop an In-Memory Data Manager consolidating Structural Pattern Matching, Loops, and List Modifications.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5" t="str">
        <f t="shared" si="10"/>
        <v>[ROLE] Tech Product Manager assigning a Python Core &amp; Scripting Jira Ticket | [TASK] Provide a guided project implementation with full solution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#32 | Stage 5 | Python Core &amp; Scripting | 📊 Level: Intermediate | 🌐 Coding5s.com
**Project:** Project 04: Sequence Management &amp; Pattern Matching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an In-Memory Data Manager consolidating Structural Pattern Matching, Loops, and List Modifications.. Topics integrated: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Business Goal: Project 04: Sequence Management &amp; Pattern Matching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#32 | Extend | Python Core &amp; Scripting | 📊 Level: Intermediate
**Project:** Develop an In-Memory Data Manager consolidating Structural Pattern Matching, Loops, and List Modifications.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[TASK] Teach through a practical Python Core &amp; Scripting -  project following the micro-learning methodology, acting as a supportive tutor, creating a project about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#32 | Stage 1 | Python Core &amp; Scripting | 📊 Level: Intermediate | 🌐 Coding5s.com
**Project:** Project 04: Sequence Management &amp; Pattern Matching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0" s="56" t="str">
        <f t="shared" si="13"/>
        <v>[ROLE] Careless Python Core &amp; Scripting Developer | [TASK] Generate debugging project in Python Core &amp; Scripting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[OUTPUT] Only header, dataset summary or statement (if any), email intro, objective, expected output, broken code, and footer | [HEADER RULE - STRICT] You MUST start your entire response EXACTLY with this markdown block (do not print anything before it):
### 🚀 Project #32 | Stage 2 | Python Core &amp; Scripting | 📊 Level: Intermediate | 🌐 Coding5s.com
Project: Project 04: Sequence Management &amp; Pattern Matching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0" s="56" t="str">
        <f t="shared" si="14"/>
        <v>[ROLE] Tech Lead | [TASK] Assign incomplete project script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#32 | Stage 3 | Python Core &amp; Scripting | 📊 Level: Intermediate | 🌐 Coding5s.com
**Project:** Project 04: Sequence Management &amp; Pattern Matching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0" s="56" t="str">
        <f t="shared" si="15"/>
        <v>[ROLE] Tech Lead | [TASK] Provide a messy but functional project for refactoring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[PERSONA RULE] Act as a Tech Lead. A junior wrote this working but messy code. Tone: professional but exhausted | [HEADER RULE - STRICT] You MUST start your entire response EXACTLY with this markdown block (do not print anything before it):
### 🚀 Project #32 | Stage 4 | Python Core &amp; Scripting | 📊 Level: Intermediate | 🌐 Coding5s.com
**Project:** Project 04: Sequence Management &amp; Pattern Matching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0" s="56" t="str">
        <f t="shared" si="16"/>
        <v>[ROLE] Tech Product Manager assigning a Python Core &amp; Scripting Jira Ticket | [TASK] Provide a guided project implementation with full solution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#32 | Stage 5 | Python Core &amp; Scripting | 📊 Level: Intermediate | 🌐 Coding5s.com
**Project:** Project 04: Sequence Management &amp; Pattern Matching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5</v>
      </c>
      <c r="C41" s="93">
        <v>12</v>
      </c>
      <c r="D41" s="46">
        <v>3</v>
      </c>
      <c r="E41" s="58" t="s">
        <v>46</v>
      </c>
      <c r="F41" s="48">
        <v>33</v>
      </c>
      <c r="G41" s="49" t="s">
        <v>158</v>
      </c>
      <c r="H41" s="49" t="s">
        <v>48</v>
      </c>
      <c r="I41" s="50" t="s">
        <v>773</v>
      </c>
      <c r="J41" s="51" t="s">
        <v>774</v>
      </c>
      <c r="K41" s="127" t="str">
        <f t="shared" si="2"/>
        <v xml:space="preserve">[ROLE] Friendly tutor specializing in Python Core &amp; Scripting | [TOPIC] Remove and reorder list elements using pop(), remove(), clear(), sort(), and reverse().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Core &amp; Scripting | 📊 Level: Intermediate | 🌐 Coding5s.com
**Concept:** List Removal &amp; Ordering Methods (pop(), remove(), clear(), sort(), reverse())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Remove and reorder list elements using pop(), remove(), clear(), sort(), and reverse().. Topic details: List Removal &amp; Ordering Methods (pop(), remove(), clear(), sort(), reverse())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Core &amp; Scripting | 📊 Level: Intermediate
**Topic:** Remove and reorder list elements using pop(), remove(), clear(), sort(), and reverse().
---
 | [FOOTER RULE - STRICT] End your response with: '--- ⚡ *Coding5s Mentor System — Eliminating Epistemic Debt*' | </v>
      </c>
      <c r="M41" s="53">
        <v>0</v>
      </c>
      <c r="N41" s="100" t="str">
        <f t="shared" si="4"/>
        <v>[ROLE] Careless Python Core &amp; Scripting Developer | [TASK] Generate debugging challenges in Python Core &amp; Scripting | | [TOPIC] Remove and reorder list elements using pop(), remove(), clear(), sort(), and reverse().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Core &amp; Scripting | 📊 Level: Intermediate | 🌐 Coding5s.com
Concept: List Removal &amp; Ordering Methods (pop(), remove(), clear(), sort(), reverse())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Remove and reorder list elements using pop(), remove(), clear(), sort(), and reverse().. Topic details: List Removal &amp; Ordering Methods (pop(), remove(), clear(), sort(), reverse())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Core &amp; Scripting | 📊 Level: Intermediate
**Topic:** Remove and reorder list elements using pop(), remove(), clear(), sort(), and reverse().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0" t="str">
        <f t="shared" si="6"/>
        <v>[ROLE] Tech Lead | [TASK] Assign incomplete Python Core &amp; Scripting script challenges | [TOPIC] Remove and reorder list elements using pop(), remove(), clear(), sort(), and reverse().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Core &amp; Scripting | 📊 Level: Intermediate | 🌐 Coding5s.com
**Concept:** List Removal &amp; Ordering Methods (pop(), remove(), clear(), sort(), reverse())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Remove and reorder list elements using pop(), remove(), clear(), sort(), and reverse()..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Remove and reorder list elements using pop(), remove(), clear(), sort(), and reverse().. Topic details: List Removal &amp; Ordering Methods (pop(), remove(), clear(), sort(), reverse())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Core &amp; Scripting | 📊 Level: Intermediate
**Topic:** Remove and reorder list elements using pop(), remove(), clear(), sort(), and reverse().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0" t="str">
        <f t="shared" si="8"/>
        <v>[ROLE] Tech Lead | [TASK] Provide intentionally messy but functional code for learning debugging and improvement | [TOPIC] Remove and reorder list elements using pop(), remove(), clear(), sort(), and reverse().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Python Core &amp; Scripting | 📊 Level: Intermediate | 🌐 Coding5s.com
**Concept:** List Removal &amp; Ordering Methods (pop(), remove(), clear(), sort(), reverse())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Remove and reorder list elements using pop(), remove(), clear(), sort(), and reverse().. Topic details: List Removal &amp; Ordering Methods (pop(), remove(), clear(), sort(), reverse())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Core &amp; Scripting | 📊 Level: Intermediate
**Topic:** Remove and reorder list elements using pop(), remove(), clear(), sort(), and reverse().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5" t="str">
        <f t="shared" si="10"/>
        <v>[ROLE] Tech Product Manager assigning a Python Core &amp; Scripting Jira Ticket | [TASK] Provide a guided implementation exercise with full solution for learning purposes | [TOPIC] Remove and reorder list elements using pop(), remove(), clear(), sort(), and reverse().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Core &amp; Scripting | 📊 Level: Intermediate | 🌐 Coding5s.com
**Concept:** List Removal &amp; Ordering Methods (pop(), remove(), clear(), sort(), reverse())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Remove and reorder list elements using pop(), remove(), clear(), sort(), and reverse().. Goal: List Removal &amp; Ordering Methods (pop(), remove(), clear(), sort(), reverse())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Core &amp; Scripting | 📊 Level: Intermediate
**Topic:** Remove and reorder list elements using pop(), remove(), clear(), sort(), and reverse().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3">
        <v>10</v>
      </c>
      <c r="D42" s="57">
        <v>3</v>
      </c>
      <c r="E42" s="58" t="s">
        <v>46</v>
      </c>
      <c r="F42" s="59">
        <v>34</v>
      </c>
      <c r="G42" s="60" t="s">
        <v>158</v>
      </c>
      <c r="H42" s="60" t="s">
        <v>48</v>
      </c>
      <c r="I42" s="61" t="s">
        <v>775</v>
      </c>
      <c r="J42" s="62" t="s">
        <v>776</v>
      </c>
      <c r="K42" s="127" t="str">
        <f t="shared" si="2"/>
        <v xml:space="preserve">[ROLE] Friendly tutor specializing in Python Core &amp; Scripting | [TOPIC] Construct immutable tuples and inspect elements using tuple(), (), count(), and index().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Python Core &amp; Scripting | 📊 Level: Intermediate | 🌐 Coding5s.com
**Concept:** Tuple Creation &amp; Operations (tuple(), (), count(), index())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immutable tuples and inspect elements using tuple(), (), count(), and index().. Topic details: Tuple Creation &amp; Operations (tuple(), (), count(), index())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Python Core &amp; Scripting | 📊 Level: Intermediate
**Topic:** Construct immutable tuples and inspect elements using tuple(), (), count(), and index().
---
 | [FOOTER RULE - STRICT] End your response with: '--- ⚡ *Coding5s Mentor System — Eliminating Epistemic Debt*' | </v>
      </c>
      <c r="M42" s="52">
        <v>0</v>
      </c>
      <c r="N42" s="100" t="str">
        <f t="shared" si="4"/>
        <v>[ROLE] Careless Python Core &amp; Scripting Developer | [TASK] Generate debugging challenges in Python Core &amp; Scripting | | [TOPIC] Construct immutable tuples and inspect elements using tuple(), (), count(), and index().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2 🐛 Debug | Python Core &amp; Scripting | 📊 Level: Intermediate | 🌐 Coding5s.com
Concept: Tuple Creation &amp; Operations (tuple(), (), count(), 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immutable tuples and inspect elements using tuple(), (), count(), and index().. Topic details: Tuple Creation &amp; Operations (tuple(), (), count(), index())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Python Core &amp; Scripting | 📊 Level: Intermediate
**Topic:** Construct immutable tuples and inspect elements using tuple(), (), count(), and index().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0" t="str">
        <f t="shared" si="6"/>
        <v>[ROLE] Tech Lead | [TASK] Assign incomplete Python Core &amp; Scripting script challenges | [TOPIC] Construct immutable tuples and inspect elements using tuple(), (), count(), and index().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3 🧩 Complete | Python Core &amp; Scripting | 📊 Level: Intermediate | 🌐 Coding5s.com
**Concept:** Tuple Creation &amp; Operations (tuple(), (), count(), 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immutable tuples and inspect elements using tuple(), (), count(), and index()..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immutable tuples and inspect elements using tuple(), (), count(), and index().. Topic details: Tuple Creation &amp; Operations (tuple(), (), count(), index())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Python Core &amp; Scripting | 📊 Level: Intermediate
**Topic:** Construct immutable tuples and inspect elements using tuple(), (), count(), and index().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0" t="str">
        <f t="shared" si="8"/>
        <v>[ROLE] Tech Lead | [TASK] Provide intentionally messy but functional code for learning debugging and improvement | [TOPIC] Construct immutable tuples and inspect elements using tuple(), (), count(), and index().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Python Core &amp; Scripting | 📊 Level: Intermediate | 🌐 Coding5s.com
**Concept:** Tuple Creation &amp; Operations (tuple(), (), count(), 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immutable tuples and inspect elements using tuple(), (), count(), and index().. Topic details: Tuple Creation &amp; Operations (tuple(), (), count(), 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Python Core &amp; Scripting | 📊 Level: Intermediate
**Topic:** Construct immutable tuples and inspect elements using tuple(), (), count(), and index().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5" t="str">
        <f t="shared" si="10"/>
        <v>[ROLE] Tech Product Manager assigning a Python Core &amp; Scripting Jira Ticket | [TASK] Provide a guided implementation exercise with full solution for learning purposes | [TOPIC] Construct immutable tuples and inspect elements using tuple(), (), count(), and index().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Python Core &amp; Scripting | 📊 Level: Intermediate | 🌐 Coding5s.com
**Concept:** Tuple Creation &amp; Operations (tuple(), (), count(), index())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immutable tuples and inspect elements using tuple(), (), count(), and index().. Goal: Tuple Creation &amp; Operations (tuple(), (), count(), 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Python Core &amp; Scripting | 📊 Level: Intermediate
**Topic:** Construct immutable tuples and inspect elements using tuple(), (), count(), and index().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3">
        <v>12</v>
      </c>
      <c r="D43" s="46">
        <v>3</v>
      </c>
      <c r="E43" s="58" t="s">
        <v>46</v>
      </c>
      <c r="F43" s="48">
        <v>35</v>
      </c>
      <c r="G43" s="49" t="s">
        <v>158</v>
      </c>
      <c r="H43" s="49" t="s">
        <v>48</v>
      </c>
      <c r="I43" s="50" t="s">
        <v>777</v>
      </c>
      <c r="J43" s="51" t="s">
        <v>778</v>
      </c>
      <c r="K43" s="127" t="str">
        <f t="shared" si="2"/>
        <v xml:space="preserve">[ROLE] Friendly tutor specializing in Python Core &amp; Scripting | [TOPIC] Construct dictionary key-value pairs and inspect hashability using dict(), {}, hash(), and len().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Core &amp; Scripting | 📊 Level: Intermediate | 🌐 Coding5s.com
**Concept:** Dictionary Creation &amp; Hashing (dict(), {}, hash(), len())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dictionary key-value pairs and inspect hashability using dict(), {}, hash(), and len().. Topic details: Dictionary Creation &amp; Hashing (dict(), {}, hash(), len())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Core &amp; Scripting | 📊 Level: Intermediate
**Topic:** Construct dictionary key-value pairs and inspect hashability using dict(), {}, hash(), and len().
---
 | [FOOTER RULE - STRICT] End your response with: '--- ⚡ *Coding5s Mentor System — Eliminating Epistemic Debt*' | </v>
      </c>
      <c r="M43" s="53">
        <v>0</v>
      </c>
      <c r="N43" s="100" t="str">
        <f t="shared" si="4"/>
        <v>[ROLE] Careless Python Core &amp; Scripting Developer | [TASK] Generate debugging challenges in Python Core &amp; Scripting | | [TOPIC] Construct dictionary key-value pairs and inspect hashability using dict(), {}, hash(), and len().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Core &amp; Scripting | 📊 Level: Intermediate | 🌐 Coding5s.com
Concept: Dictionary Creation &amp; Hashing (dict(), {}, hash(), len())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dictionary key-value pairs and inspect hashability using dict(), {}, hash(), and len().. Topic details: Dictionary Creation &amp; Hashing (dict(), {}, hash(), len())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Core &amp; Scripting | 📊 Level: Intermediate
**Topic:** Construct dictionary key-value pairs and inspect hashability using dict(), {}, hash(), and len().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0" t="str">
        <f t="shared" si="6"/>
        <v>[ROLE] Tech Lead | [TASK] Assign incomplete Python Core &amp; Scripting script challenges | [TOPIC] Construct dictionary key-value pairs and inspect hashability using dict(), {}, hash(), and len().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Core &amp; Scripting | 📊 Level: Intermediate | 🌐 Coding5s.com
**Concept:** Dictionary Creation &amp; Hashing (dict(), {}, hash(), len())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dictionary key-value pairs and inspect hashability using dict(), {}, hash(), and len()..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dictionary key-value pairs and inspect hashability using dict(), {}, hash(), and len().. Topic details: Dictionary Creation &amp; Hashing (dict(), {}, hash(), len())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Core &amp; Scripting | 📊 Level: Intermediate
**Topic:** Construct dictionary key-value pairs and inspect hashability using dict(), {}, hash(), and len().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0" t="str">
        <f t="shared" si="8"/>
        <v>[ROLE] Tech Lead | [TASK] Provide intentionally messy but functional code for learning debugging and improvement | [TOPIC] Construct dictionary key-value pairs and inspect hashability using dict(), {}, hash(), and len().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Core &amp; Scripting | 📊 Level: Intermediate | 🌐 Coding5s.com
**Concept:** Dictionary Creation &amp; Hashing (dict(), {}, hash(), len())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dictionary key-value pairs and inspect hashability using dict(), {}, hash(), and len().. Topic details: Dictionary Creation &amp; Hashing (dict(), {}, hash(), len())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Core &amp; Scripting | 📊 Level: Intermediate
**Topic:** Construct dictionary key-value pairs and inspect hashability using dict(), {}, hash(), and len().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5" t="str">
        <f t="shared" si="10"/>
        <v>[ROLE] Tech Product Manager assigning a Python Core &amp; Scripting Jira Ticket | [TASK] Provide a guided implementation exercise with full solution for learning purposes | [TOPIC] Construct dictionary key-value pairs and inspect hashability using dict(), {}, hash(), and len().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Core &amp; Scripting | 📊 Level: Intermediate | 🌐 Coding5s.com
**Concept:** Dictionary Creation &amp; Hashing (dict(), {}, hash(), len())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dictionary key-value pairs and inspect hashability using dict(), {}, hash(), and len().. Goal: Dictionary Creation &amp; Hashing (dict(), {}, hash(), len())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Core &amp; Scripting | 📊 Level: Intermediate
**Topic:** Construct dictionary key-value pairs and inspect hashability using dict(), {}, hash(), and len().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3">
        <v>12</v>
      </c>
      <c r="D44" s="57">
        <v>3</v>
      </c>
      <c r="E44" s="58" t="s">
        <v>46</v>
      </c>
      <c r="F44" s="59">
        <v>36</v>
      </c>
      <c r="G44" s="60" t="s">
        <v>158</v>
      </c>
      <c r="H44" s="60" t="s">
        <v>48</v>
      </c>
      <c r="I44" s="61" t="s">
        <v>779</v>
      </c>
      <c r="J44" s="62" t="s">
        <v>780</v>
      </c>
      <c r="K44" s="127" t="str">
        <f t="shared" si="2"/>
        <v xml:space="preserve">[ROLE] Friendly tutor specializing in Python Core &amp; Scripting | [TOPIC] Access and mutate dictionary elements safely using get(), setdefault(), update(), pop(), and del.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Core &amp; Scripting | 📊 Level: Intermediate | 🌐 Coding5s.com
**Concept:** Dictionary Access &amp; Mutation (get(), setdefault(), update(), pop(), del)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and mutate dictionary elements safely using get(), setdefault(), update(), pop(), and del.. Topic details: Dictionary Access &amp; Mutation (get(), setdefault(), update(), pop(), del)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Core &amp; Scripting | 📊 Level: Intermediate
**Topic:** Access and mutate dictionary elements safely using get(), setdefault(), update(), pop(), and del.
---
 | [FOOTER RULE - STRICT] End your response with: '--- ⚡ *Coding5s Mentor System — Eliminating Epistemic Debt*' | </v>
      </c>
      <c r="M44" s="52">
        <v>0</v>
      </c>
      <c r="N44" s="100" t="str">
        <f t="shared" si="4"/>
        <v>[ROLE] Careless Python Core &amp; Scripting Developer | [TASK] Generate debugging challenges in Python Core &amp; Scripting | | [TOPIC] Access and mutate dictionary elements safely using get(), setdefault(), update(), pop(), and del.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Core &amp; Scripting | 📊 Level: Intermediate | 🌐 Coding5s.com
Concept: Dictionary Access &amp; Mutation (get(), setdefault(), update(), pop(), del)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and mutate dictionary elements safely using get(), setdefault(), update(), pop(), and del.. Topic details: Dictionary Access &amp; Mutation (get(), setdefault(), update(), pop(), del)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Core &amp; Scripting | 📊 Level: Intermediate
**Topic:** Access and mutate dictionary elements safely using get(), setdefault(), update(), pop(), and del.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0" t="str">
        <f t="shared" si="6"/>
        <v>[ROLE] Tech Lead | [TASK] Assign incomplete Python Core &amp; Scripting script challenges | [TOPIC] Access and mutate dictionary elements safely using get(), setdefault(), update(), pop(), and del.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Core &amp; Scripting | 📊 Level: Intermediate | 🌐 Coding5s.com
**Concept:** Dictionary Access &amp; Mutation (get(), setdefault(), update(), pop(), del)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and mutate dictionary elements safely using get(), setdefault(), update(), pop(), and del..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and mutate dictionary elements safely using get(), setdefault(), update(), pop(), and del.. Topic details: Dictionary Access &amp; Mutation (get(), setdefault(), update(), pop(), del)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Core &amp; Scripting | 📊 Level: Intermediate
**Topic:** Access and mutate dictionary elements safely using get(), setdefault(), update(), pop(), and del.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0" t="str">
        <f t="shared" si="8"/>
        <v>[ROLE] Tech Lead | [TASK] Provide intentionally messy but functional code for learning debugging and improvement | [TOPIC] Access and mutate dictionary elements safely using get(), setdefault(), update(), pop(), and del.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Python Core &amp; Scripting | 📊 Level: Intermediate | 🌐 Coding5s.com
**Concept:** Dictionary Access &amp; Mutation (get(), setdefault(), update(), pop(), del)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Access and mutate dictionary elements safely using get(), setdefault(), update(), pop(), and del.. Topic details: Dictionary Access &amp; Mutation (get(), setdefault(), update(), pop(), del)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Core &amp; Scripting | 📊 Level: Intermediate
**Topic:** Access and mutate dictionary elements safely using get(), setdefault(), update(), pop(), and del.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5" t="str">
        <f t="shared" si="10"/>
        <v>[ROLE] Tech Product Manager assigning a Python Core &amp; Scripting Jira Ticket | [TASK] Provide a guided implementation exercise with full solution for learning purposes | [TOPIC] Access and mutate dictionary elements safely using get(), setdefault(), update(), pop(), and del.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Core &amp; Scripting | 📊 Level: Intermediate | 🌐 Coding5s.com
**Concept:** Dictionary Access &amp; Mutation (get(), setdefault(), update(), pop(), del)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and mutate dictionary elements safely using get(), setdefault(), update(), pop(), and del.. Goal: Dictionary Access &amp; Mutation (get(), setdefault(), update(), pop(), del)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Core &amp; Scripting | 📊 Level: Intermediate
**Topic:** Access and mutate dictionary elements safely using get(), setdefault(), update(), pop(), and del.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3">
        <v>12</v>
      </c>
      <c r="D45" s="46">
        <v>3</v>
      </c>
      <c r="E45" s="58" t="s">
        <v>46</v>
      </c>
      <c r="F45" s="48">
        <v>37</v>
      </c>
      <c r="G45" s="49" t="s">
        <v>158</v>
      </c>
      <c r="H45" s="49" t="s">
        <v>48</v>
      </c>
      <c r="I45" s="50" t="s">
        <v>781</v>
      </c>
      <c r="J45" s="51" t="s">
        <v>782</v>
      </c>
      <c r="K45" s="127" t="str">
        <f t="shared" si="2"/>
        <v xml:space="preserve">[ROLE] Friendly tutor specializing in Python Core &amp; Scripting | [TOPIC] Retrieve dictionary views and clear mappings using keys(), values(), items(), popitem(), and clear().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Core &amp; Scripting | 📊 Level: Intermediate | 🌐 Coding5s.com
**Concept:** Dictionary Inspection Methods (keys(), values(), items(), popitem(), clear())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Retrieve dictionary views and clear mappings using keys(), values(), items(), popitem(), and clear().. Topic details: Dictionary Inspection Methods (keys(), values(), items(), popitem(), clear())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Core &amp; Scripting | 📊 Level: Intermediate
**Topic:** Retrieve dictionary views and clear mappings using keys(), values(), items(), popitem(), and clear().
---
 | [FOOTER RULE - STRICT] End your response with: '--- ⚡ *Coding5s Mentor System — Eliminating Epistemic Debt*' | </v>
      </c>
      <c r="M45" s="53">
        <v>0</v>
      </c>
      <c r="N45" s="100" t="str">
        <f t="shared" si="4"/>
        <v>[ROLE] Careless Python Core &amp; Scripting Developer | [TASK] Generate debugging challenges in Python Core &amp; Scripting | | [TOPIC] Retrieve dictionary views and clear mappings using keys(), values(), items(), popitem(), and clear().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Core &amp; Scripting | 📊 Level: Intermediate | 🌐 Coding5s.com
Concept: Dictionary Inspection Methods (keys(), values(), items(), popitem(), clear())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Retrieve dictionary views and clear mappings using keys(), values(), items(), popitem(), and clear().. Topic details: Dictionary Inspection Methods (keys(), values(), items(), popitem(), clear())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Core &amp; Scripting | 📊 Level: Intermediate
**Topic:** Retrieve dictionary views and clear mappings using keys(), values(), items(), popitem(), and clear().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0" t="str">
        <f t="shared" si="6"/>
        <v>[ROLE] Tech Lead | [TASK] Assign incomplete Python Core &amp; Scripting script challenges | [TOPIC] Retrieve dictionary views and clear mappings using keys(), values(), items(), popitem(), and clear().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Core &amp; Scripting | 📊 Level: Intermediate | 🌐 Coding5s.com
**Concept:** Dictionary Inspection Methods (keys(), values(), items(), popitem(), clear())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Retrieve dictionary views and clear mappings using keys(), values(), items(), popitem(), and clear()..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Retrieve dictionary views and clear mappings using keys(), values(), items(), popitem(), and clear().. Topic details: Dictionary Inspection Methods (keys(), values(), items(), popitem(), clear())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Core &amp; Scripting | 📊 Level: Intermediate
**Topic:** Retrieve dictionary views and clear mappings using keys(), values(), items(), popitem(), and clear().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0" t="str">
        <f t="shared" si="8"/>
        <v>[ROLE] Tech Lead | [TASK] Provide intentionally messy but functional code for learning debugging and improvement | [TOPIC] Retrieve dictionary views and clear mappings using keys(), values(), items(), popitem(), and clear().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Python Core &amp; Scripting | 📊 Level: Intermediate | 🌐 Coding5s.com
**Concept:** Dictionary Inspection Methods (keys(), values(), items(), popitem(), clear())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Retrieve dictionary views and clear mappings using keys(), values(), items(), popitem(), and clear().. Topic details: Dictionary Inspection Methods (keys(), values(), items(), popitem(), clear())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Core &amp; Scripting | 📊 Level: Intermediate
**Topic:** Retrieve dictionary views and clear mappings using keys(), values(), items(), popitem(), and clear().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5" t="str">
        <f t="shared" si="10"/>
        <v>[ROLE] Tech Product Manager assigning a Python Core &amp; Scripting Jira Ticket | [TASK] Provide a guided implementation exercise with full solution for learning purposes | [TOPIC] Retrieve dictionary views and clear mappings using keys(), values(), items(), popitem(), and clear().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Core &amp; Scripting | 📊 Level: Intermediate | 🌐 Coding5s.com
**Concept:** Dictionary Inspection Methods (keys(), values(), items(), popitem(), clear())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Retrieve dictionary views and clear mappings using keys(), values(), items(), popitem(), and clear().. Goal: Dictionary Inspection Methods (keys(), values(), items(), popitem(), clear())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Core &amp; Scripting | 📊 Level: Intermediate
**Topic:** Retrieve dictionary views and clear mappings using keys(), values(), items(), popitem(), and clear().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3">
        <v>12</v>
      </c>
      <c r="D46" s="57">
        <v>3</v>
      </c>
      <c r="E46" s="58" t="s">
        <v>46</v>
      </c>
      <c r="F46" s="59">
        <v>38</v>
      </c>
      <c r="G46" s="60" t="s">
        <v>158</v>
      </c>
      <c r="H46" s="60" t="s">
        <v>48</v>
      </c>
      <c r="I46" s="61" t="s">
        <v>783</v>
      </c>
      <c r="J46" s="62" t="s">
        <v>784</v>
      </c>
      <c r="K46" s="127" t="str">
        <f t="shared" si="2"/>
        <v xml:space="preserve">[ROLE] Friendly tutor specializing in Python Core &amp; Scripting | [TOPIC] Construct unordered sets and mutate unique elements using set(), add(), remove(), discard(), and clear().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Python Core &amp; Scripting | 📊 Level: Intermediate | 🌐 Coding5s.com
**Concept:** Set Fundamentals &amp; Modification (set(), add(), remove(), discard(), clear())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unordered sets and mutate unique elements using set(), add(), remove(), discard(), and clear().. Topic details: Set Fundamentals &amp; Modification (set(), add(), remove(), discard(), clear())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Python Core &amp; Scripting | 📊 Level: Intermediate
**Topic:** Construct unordered sets and mutate unique elements using set(), add(), remove(), discard(), and clear().
---
 | [FOOTER RULE - STRICT] End your response with: '--- ⚡ *Coding5s Mentor System — Eliminating Epistemic Debt*' | </v>
      </c>
      <c r="M46" s="52">
        <v>0</v>
      </c>
      <c r="N46" s="100" t="str">
        <f t="shared" si="4"/>
        <v>[ROLE] Careless Python Core &amp; Scripting Developer | [TASK] Generate debugging challenges in Python Core &amp; Scripting | | [TOPIC] Construct unordered sets and mutate unique elements using set(), add(), remove(), discard(), and clear().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2 🐛 Debug | Python Core &amp; Scripting | 📊 Level: Intermediate | 🌐 Coding5s.com
Concept: Set Fundamentals &amp; Modification (set(), add(), remove(), discard(), clear())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unordered sets and mutate unique elements using set(), add(), remove(), discard(), and clear().. Topic details: Set Fundamentals &amp; Modification (set(), add(), remove(), discard(), clear())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Python Core &amp; Scripting | 📊 Level: Intermediate
**Topic:** Construct unordered sets and mutate unique elements using set(), add(), remove(), discard(), and clear().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0" t="str">
        <f t="shared" si="6"/>
        <v>[ROLE] Tech Lead | [TASK] Assign incomplete Python Core &amp; Scripting script challenges | [TOPIC] Construct unordered sets and mutate unique elements using set(), add(), remove(), discard(), and clear().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3 🧩 Complete | Python Core &amp; Scripting | 📊 Level: Intermediate | 🌐 Coding5s.com
**Concept:** Set Fundamentals &amp; Modification (set(), add(), remove(), discard(), clear())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unordered sets and mutate unique elements using set(), add(), remove(), discard(), and clear()..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unordered sets and mutate unique elements using set(), add(), remove(), discard(), and clear().. Topic details: Set Fundamentals &amp; Modification (set(), add(), remove(), discard(), clear())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Python Core &amp; Scripting | 📊 Level: Intermediate
**Topic:** Construct unordered sets and mutate unique elements using set(), add(), remove(), discard(), and clear().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0" t="str">
        <f t="shared" si="8"/>
        <v>[ROLE] Tech Lead | [TASK] Provide intentionally messy but functional code for learning debugging and improvement | [TOPIC] Construct unordered sets and mutate unique elements using set(), add(), remove(), discard(), and clear().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Python Core &amp; Scripting | 📊 Level: Intermediate | 🌐 Coding5s.com
**Concept:** Set Fundamentals &amp; Modification (set(), add(), remove(), discard(), clear())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unordered sets and mutate unique elements using set(), add(), remove(), discard(), and clear().. Topic details: Set Fundamentals &amp; Modification (set(), add(), remove(), discard(), clear())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Python Core &amp; Scripting | 📊 Level: Intermediate
**Topic:** Construct unordered sets and mutate unique elements using set(), add(), remove(), discard(), and clear().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5" t="str">
        <f t="shared" si="10"/>
        <v>[ROLE] Tech Product Manager assigning a Python Core &amp; Scripting Jira Ticket | [TASK] Provide a guided implementation exercise with full solution for learning purposes | [TOPIC] Construct unordered sets and mutate unique elements using set(), add(), remove(), discard(), and clear().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Python Core &amp; Scripting | 📊 Level: Intermediate | 🌐 Coding5s.com
**Concept:** Set Fundamentals &amp; Modification (set(), add(), remove(), discard(), clear())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unordered sets and mutate unique elements using set(), add(), remove(), discard(), and clear().. Goal: Set Fundamentals &amp; Modification (set(), add(), remove(), discard(), clear())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Python Core &amp; Scripting | 📊 Level: Intermediate
**Topic:** Construct unordered sets and mutate unique elements using set(), add(), remove(), discard(), and clear().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3">
        <v>12</v>
      </c>
      <c r="D47" s="46">
        <v>4</v>
      </c>
      <c r="E47" s="58" t="s">
        <v>46</v>
      </c>
      <c r="F47" s="48">
        <v>39</v>
      </c>
      <c r="G47" s="49" t="s">
        <v>158</v>
      </c>
      <c r="H47" s="49" t="s">
        <v>48</v>
      </c>
      <c r="I47" s="50" t="s">
        <v>785</v>
      </c>
      <c r="J47" s="51" t="s">
        <v>786</v>
      </c>
      <c r="K47" s="127" t="str">
        <f t="shared" si="2"/>
        <v xml:space="preserve">[ROLE] Friendly tutor specializing in Python Core &amp; Scripting | [TOPIC] Perform mathematical set operations using union(), intersection(), difference(), and symmetric_difference().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Python Core &amp; Scripting | 📊 Level: Intermediate | 🌐 Coding5s.com
**Concept:** Set Mathematical Operations (union(), intersection(), difference(), symmetric_difference())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mathematical set operations using union(), intersection(), difference(), and symmetric_difference().. Topic details: Set Mathematical Operations (union(), intersection(), difference(), symmetric_difference())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Python Core &amp; Scripting | 📊 Level: Intermediate
**Topic:** Perform mathematical set operations using union(), intersection(), difference(), and symmetric_difference().
---
 | [FOOTER RULE - STRICT] End your response with: '--- ⚡ *Coding5s Mentor System — Eliminating Epistemic Debt*' | </v>
      </c>
      <c r="M47" s="53">
        <v>0</v>
      </c>
      <c r="N47" s="100" t="str">
        <f t="shared" si="4"/>
        <v>[ROLE] Careless Python Core &amp; Scripting Developer | [TASK] Generate debugging challenges in Python Core &amp; Scripting | | [TOPIC] Perform mathematical set operations using union(), intersection(), difference(), and symmetric_difference().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2 🐛 Debug | Python Core &amp; Scripting | 📊 Level: Intermediate | 🌐 Coding5s.com
Concept: Set Mathematical Operations (union(), intersection(), difference(), symmetric_difference())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mathematical set operations using union(), intersection(), difference(), and symmetric_difference().. Topic details: Set Mathematical Operations (union(), intersection(), difference(), symmetric_difference())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Python Core &amp; Scripting | 📊 Level: Intermediate
**Topic:** Perform mathematical set operations using union(), intersection(), difference(), and symmetric_difference().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0" t="str">
        <f t="shared" si="6"/>
        <v>[ROLE] Tech Lead | [TASK] Assign incomplete Python Core &amp; Scripting script challenges | [TOPIC] Perform mathematical set operations using union(), intersection(), difference(), and symmetric_difference().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3 🧩 Complete | Python Core &amp; Scripting | 📊 Level: Intermediate | 🌐 Coding5s.com
**Concept:** Set Mathematical Operations (union(), intersection(), difference(), symmetric_difference())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mathematical set operations using union(), intersection(), difference(), and symmetric_difference()..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mathematical set operations using union(), intersection(), difference(), and symmetric_difference().. Topic details: Set Mathematical Operations (union(), intersection(), difference(), symmetric_difference())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Python Core &amp; Scripting | 📊 Level: Intermediate
**Topic:** Perform mathematical set operations using union(), intersection(), difference(), and symmetric_difference().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0" t="str">
        <f t="shared" si="8"/>
        <v>[ROLE] Tech Lead | [TASK] Provide intentionally messy but functional code for learning debugging and improvement | [TOPIC] Perform mathematical set operations using union(), intersection(), difference(), and symmetric_difference().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Python Core &amp; Scripting | 📊 Level: Intermediate | 🌐 Coding5s.com
**Concept:** Set Mathematical Operations (union(), intersection(), difference(), symmetric_difference())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mathematical set operations using union(), intersection(), difference(), and symmetric_difference().. Topic details: Set Mathematical Operations (union(), intersection(), difference(), symmetric_difference())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Python Core &amp; Scripting | 📊 Level: Intermediate
**Topic:** Perform mathematical set operations using union(), intersection(), difference(), and symmetric_difference().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5" t="str">
        <f t="shared" si="10"/>
        <v>[ROLE] Tech Product Manager assigning a Python Core &amp; Scripting Jira Ticket | [TASK] Provide a guided implementation exercise with full solution for learning purposes | [TOPIC] Perform mathematical set operations using union(), intersection(), difference(), and symmetric_difference().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Python Core &amp; Scripting | 📊 Level: Intermediate | 🌐 Coding5s.com
**Concept:** Set Mathematical Operations (union(), intersection(), difference(), symmetric_difference())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mathematical set operations using union(), intersection(), difference(), and symmetric_difference().. Goal: Set Mathematical Operations (union(), intersection(), difference(), symmetric_difference())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Python Core &amp; Scripting | 📊 Level: Intermediate
**Topic:** Perform mathematical set operations using union(), intersection(), difference(), and symmetric_difference().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xml:space="preserve">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v>
      </c>
      <c r="B48" s="45">
        <f t="shared" si="1"/>
        <v>5</v>
      </c>
      <c r="C48" s="93">
        <v>30</v>
      </c>
      <c r="D48" s="57">
        <v>0</v>
      </c>
      <c r="E48" s="58" t="s">
        <v>46</v>
      </c>
      <c r="F48" s="59">
        <v>40</v>
      </c>
      <c r="G48" s="60" t="s">
        <v>158</v>
      </c>
      <c r="H48" s="60" t="s">
        <v>77</v>
      </c>
      <c r="I48" s="61" t="s">
        <v>787</v>
      </c>
      <c r="J48" s="62" t="s">
        <v>788</v>
      </c>
      <c r="K48" s="127" t="str">
        <f t="shared" si="2"/>
        <v>[TASK] Teach through a practical Python Core &amp; Scripting -  project following the micro-learning methodology, acting as a supportive tutor, creating a project about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#40 | Stage 1 | Python Core &amp; Scripting | 📊 Level: Intermediate | 🌐 Coding5s.com
**Project:** Project 05: Dictionary &amp; Set Manipulation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Data Deduplication &amp; Relational Matrix Tool consolidating Tuples, Dictionaries, and Sets.. Topics applied in this project: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Project objective: Project 05: Dictionary &amp; Set Manipulation Engine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#40 | Practice | Python Core &amp; Scripting | 📊 Level: Intermediate
**Project:** Create a Data Deduplication &amp; Relational Matrix Tool consolidating Tuples, Dictionaries, and Sets.
---
 | [FOOTER RULE - STRICT] End your response with: '--- ⚡ *Coding5s Mentor System — Eliminating Epistemic Debt*' | </v>
      </c>
      <c r="M48" s="52">
        <v>0</v>
      </c>
      <c r="N48" s="100" t="str">
        <f t="shared" si="4"/>
        <v>[ROLE] Careless Python Core &amp; Scripting Developer | [TASK] Generate debugging project in Python Core &amp; Scripting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[OUTPUT] Only header, dataset summary or statement (if any), email intro, objective, expected output, broken code, and footer | [HEADER RULE - STRICT] You MUST start your entire response EXACTLY with this markdown block (do not print anything before it):
### 🚀 Project #40 | Stage 2 | Python Core &amp; Scripting | 📊 Level: Intermediate | 🌐 Coding5s.com
Project: Project 05: Dictionary &amp; Set Manipulation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Data Deduplication &amp; Relational Matrix Tool consolidating Tuples, Dictionaries, and Sets.. Topics involved: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Project objective: Project 05: Dictionary &amp; Set Manipulation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#40 | Debug | Python Core &amp; Scripting | 📊 Level: Intermediate
**Project:** Create a Data Deduplication &amp; Relational Matrix Tool consolidating Tuples, Dictionaries, and Sets.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0" t="str">
        <f t="shared" si="6"/>
        <v>[ROLE] Tech Lead | [TASK] Assign incomplete project script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#40 | Stage 3 | Python Core &amp; Scripting | 📊 Level: Intermediate | 🌐 Coding5s.com
**Project:** Project 05: Dictionary &amp; Set Manipulation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Data Deduplication &amp; Relational Matrix Tool consolidating Tuples, Dictionaries, and Sets.. Topics involved: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Project objective: Project 05: Dictionary &amp; Set Manipulation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#40 | Complete | Python Core &amp; Scripting | 📊 Level: Intermediate
**Project:** Create a Data Deduplication &amp; Relational Matrix Tool consolidating Tuples, Dictionaries, and Sets.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0" t="str">
        <f t="shared" si="8"/>
        <v>[ROLE] Tech Lead | [TASK] Provide a messy but functional project for refactoring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[PERSONA RULE] Act as a Tech Lead. A junior wrote this working but messy code. Tone: professional but exhausted | [HEADER RULE - STRICT] You MUST start your entire response EXACTLY with this markdown block (do not print anything before it):
### 🚀 Project #40 | Stage 4 | Python Core &amp; Scripting | 📊 Level: Intermediate | 🌐 Coding5s.com
**Project:** Project 05: Dictionary &amp; Set Manipulation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Create a Data Deduplication &amp; Relational Matrix Tool consolidating Tuples, Dictionaries, and Sets.. Topics involved: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Project objective: Project 05: Dictionary &amp; Set Manipulation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#40 | Refactor | Python Core &amp; Scripting | 📊 Level: Intermediate
**Project:** Create a Data Deduplication &amp; Relational Matrix Tool consolidating Tuples, Dictionaries, and Sets.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5" t="str">
        <f t="shared" si="10"/>
        <v>[ROLE] Tech Product Manager assigning a Python Core &amp; Scripting Jira Ticket | [TASK] Provide a guided project implementation with full solution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#40 | Stage 5 | Python Core &amp; Scripting | 📊 Level: Intermediate | 🌐 Coding5s.com
**Project:** Project 05: Dictionary &amp; Set Manipulation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Data Deduplication &amp; Relational Matrix Tool consolidating Tuples, Dictionaries, and Sets.. Topics integrated: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Business Goal: Project 05: Dictionary &amp; Set Manipulation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#40 | Extend | Python Core &amp; Scripting | 📊 Level: Intermediate
**Project:** Create a Data Deduplication &amp; Relational Matrix Tool consolidating Tuples, Dictionaries, and Sets.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[TASK] Teach through a practical Python Core &amp; Scripting -  project following the micro-learning methodology, acting as a supportive tutor, creating a project about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#40 | Stage 1 | Python Core &amp; Scripting | 📊 Level: Intermediate | 🌐 Coding5s.com
**Project:** Project 05: Dictionary &amp; Set Manipulation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8" s="56" t="str">
        <f t="shared" si="13"/>
        <v>[ROLE] Careless Python Core &amp; Scripting Developer | [TASK] Generate debugging project in Python Core &amp; Scripting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[OUTPUT] Only header, dataset summary or statement (if any), email intro, objective, expected output, broken code, and footer | [HEADER RULE - STRICT] You MUST start your entire response EXACTLY with this markdown block (do not print anything before it):
### 🚀 Project #40 | Stage 2 | Python Core &amp; Scripting | 📊 Level: Intermediate | 🌐 Coding5s.com
Project: Project 05: Dictionary &amp; Set Manipulation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8" s="56" t="str">
        <f t="shared" si="14"/>
        <v>[ROLE] Tech Lead | [TASK] Assign incomplete project script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#40 | Stage 3 | Python Core &amp; Scripting | 📊 Level: Intermediate | 🌐 Coding5s.com
**Project:** Project 05: Dictionary &amp; Set Manipulation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8" s="56" t="str">
        <f t="shared" si="15"/>
        <v>[ROLE] Tech Lead | [TASK] Provide a messy but functional project for refactoring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[PERSONA RULE] Act as a Tech Lead. A junior wrote this working but messy code. Tone: professional but exhausted | [HEADER RULE - STRICT] You MUST start your entire response EXACTLY with this markdown block (do not print anything before it):
### 🚀 Project #40 | Stage 4 | Python Core &amp; Scripting | 📊 Level: Intermediate | 🌐 Coding5s.com
**Project:** Project 05: Dictionary &amp; Set Manipulation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8" s="56" t="str">
        <f t="shared" si="16"/>
        <v>[ROLE] Tech Product Manager assigning a Python Core &amp; Scripting Jira Ticket | [TASK] Provide a guided project implementation with full solution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#40 | Stage 5 | Python Core &amp; Scripting | 📊 Level: Intermediate | 🌐 Coding5s.com
**Project:** Project 05: Dictionary &amp; Set Manipulation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6</v>
      </c>
      <c r="C49" s="93">
        <v>12</v>
      </c>
      <c r="D49" s="46">
        <v>4</v>
      </c>
      <c r="E49" s="58" t="s">
        <v>46</v>
      </c>
      <c r="F49" s="48">
        <v>41</v>
      </c>
      <c r="G49" s="49" t="s">
        <v>158</v>
      </c>
      <c r="H49" s="49" t="s">
        <v>48</v>
      </c>
      <c r="I49" s="50" t="s">
        <v>789</v>
      </c>
      <c r="J49" s="51" t="s">
        <v>790</v>
      </c>
      <c r="K49" s="127" t="str">
        <f t="shared" si="2"/>
        <v xml:space="preserve">[ROLE] Friendly tutor specializing in Python Core &amp; Scripting | [TOPIC] Perform set relational testing and create immutable sets using issubset(), issuperset(), isdisjoint(), and frozenset().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Python Core &amp; Scripting | 📊 Level: Intermediate | 🌐 Coding5s.com
**Concept:** Set Relational Testing &amp; Frozensets (issubset(), issuperset(), isdisjoint(), frozenset())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set relational testing and create immutable sets using issubset(), issuperset(), isdisjoint(), and frozenset().. Topic details: Set Relational Testing &amp; Frozensets (issubset(), issuperset(), isdisjoint(), frozenset())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Python Core &amp; Scripting | 📊 Level: Intermediate
**Topic:** Perform set relational testing and create immutable sets using issubset(), issuperset(), isdisjoint(), and frozenset().
---
 | [FOOTER RULE - STRICT] End your response with: '--- ⚡ *Coding5s Mentor System — Eliminating Epistemic Debt*' | </v>
      </c>
      <c r="M49" s="53">
        <v>0</v>
      </c>
      <c r="N49" s="100" t="str">
        <f t="shared" si="4"/>
        <v>[ROLE] Careless Python Core &amp; Scripting Developer | [TASK] Generate debugging challenges in Python Core &amp; Scripting | | [TOPIC] Perform set relational testing and create immutable sets using issubset(), issuperset(), isdisjoint(), and frozenset().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2 🐛 Debug | Python Core &amp; Scripting | 📊 Level: Intermediate | 🌐 Coding5s.com
Concept: Set Relational Testing &amp; Frozensets (issubset(), issuperset(), isdisjoint(), frozenset())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set relational testing and create immutable sets using issubset(), issuperset(), isdisjoint(), and frozenset().. Topic details: Set Relational Testing &amp; Frozensets (issubset(), issuperset(), isdisjoint(), frozenset())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Python Core &amp; Scripting | 📊 Level: Intermediate
**Topic:** Perform set relational testing and create immutable sets using issubset(), issuperset(), isdisjoint(), and frozenset().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0" t="str">
        <f t="shared" si="6"/>
        <v>[ROLE] Tech Lead | [TASK] Assign incomplete Python Core &amp; Scripting script challenges | [TOPIC] Perform set relational testing and create immutable sets using issubset(), issuperset(), isdisjoint(), and frozenset().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3 🧩 Complete | Python Core &amp; Scripting | 📊 Level: Intermediate | 🌐 Coding5s.com
**Concept:** Set Relational Testing &amp; Frozensets (issubset(), issuperset(), isdisjoint(), frozenset())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set relational testing and create immutable sets using issubset(), issuperset(), isdisjoint(), and frozenset()..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set relational testing and create immutable sets using issubset(), issuperset(), isdisjoint(), and frozenset().. Topic details: Set Relational Testing &amp; Frozensets (issubset(), issuperset(), isdisjoint(), frozenset())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Python Core &amp; Scripting | 📊 Level: Intermediate
**Topic:** Perform set relational testing and create immutable sets using issubset(), issuperset(), isdisjoint(), and frozenset().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0" t="str">
        <f t="shared" si="8"/>
        <v>[ROLE] Tech Lead | [TASK] Provide intentionally messy but functional code for learning debugging and improvement | [TOPIC] Perform set relational testing and create immutable sets using issubset(), issuperset(), isdisjoint(), and frozenset().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Python Core &amp; Scripting | 📊 Level: Intermediate | 🌐 Coding5s.com
**Concept:** Set Relational Testing &amp; Frozensets (issubset(), issuperset(), isdisjoint(), frozenset())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set relational testing and create immutable sets using issubset(), issuperset(), isdisjoint(), and frozenset().. Topic details: Set Relational Testing &amp; Frozensets (issubset(), issuperset(), isdisjoint(), frozenset())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Python Core &amp; Scripting | 📊 Level: Intermediate
**Topic:** Perform set relational testing and create immutable sets using issubset(), issuperset(), isdisjoint(), and frozenset().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5" t="str">
        <f t="shared" si="10"/>
        <v>[ROLE] Tech Product Manager assigning a Python Core &amp; Scripting Jira Ticket | [TASK] Provide a guided implementation exercise with full solution for learning purposes | [TOPIC] Perform set relational testing and create immutable sets using issubset(), issuperset(), isdisjoint(), and frozenset().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Python Core &amp; Scripting | 📊 Level: Intermediate | 🌐 Coding5s.com
**Concept:** Set Relational Testing &amp; Frozensets (issubset(), issuperset(), isdisjoint(), frozenset())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set relational testing and create immutable sets using issubset(), issuperset(), isdisjoint(), and frozenset().. Goal: Set Relational Testing &amp; Frozensets (issubset(), issuperset(), isdisjoint(), frozenset())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Python Core &amp; Scripting | 📊 Level: Intermediate
**Topic:** Perform set relational testing and create immutable sets using issubset(), issuperset(), isdisjoint(), and frozenset().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6</v>
      </c>
      <c r="C50" s="93">
        <v>15</v>
      </c>
      <c r="D50" s="57">
        <v>4</v>
      </c>
      <c r="E50" s="58" t="s">
        <v>46</v>
      </c>
      <c r="F50" s="59">
        <v>42</v>
      </c>
      <c r="G50" s="60" t="s">
        <v>158</v>
      </c>
      <c r="H50" s="60" t="s">
        <v>48</v>
      </c>
      <c r="I50" s="61" t="s">
        <v>791</v>
      </c>
      <c r="J50" s="62" t="s">
        <v>792</v>
      </c>
      <c r="K50" s="127" t="str">
        <f t="shared" si="2"/>
        <v xml:space="preserve">[ROLE] Friendly tutor specializing in Python Core &amp; Scripting | [TOPIC] Perform optimized data counting and error-free grouping using collections.Counter(), collections.defaultdict(), most_common(), and elements().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Python Core &amp; Scripting | 📊 Level: Intermediate | 🌐 Coding5s.com
**Concept:** Specialized Collections: Counter &amp; Defaultdict (collections.Counter(), collections.defaultdict(), most_common(), elements())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optimized data counting and error-free grouping using collections.Counter(), collections.defaultdict(), most_common(), and elements().. Topic details: Specialized Collections: Counter &amp; Defaultdict (collections.Counter(), collections.defaultdict(), most_common(), elements())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Python Core &amp; Scripting | 📊 Level: Intermediate
**Topic:** Perform optimized data counting and error-free grouping using collections.Counter(), collections.defaultdict(), most_common(), and elements().
---
 | [FOOTER RULE - STRICT] End your response with: '--- ⚡ *Coding5s Mentor System — Eliminating Epistemic Debt*' | </v>
      </c>
      <c r="M50" s="52">
        <v>0</v>
      </c>
      <c r="N50" s="100" t="str">
        <f t="shared" si="4"/>
        <v>[ROLE] Careless Python Core &amp; Scripting Developer | [TASK] Generate debugging challenges in Python Core &amp; Scripting | | [TOPIC] Perform optimized data counting and error-free grouping using collections.Counter(), collections.defaultdict(), most_common(), and elements().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2 🐛 Debug | Python Core &amp; Scripting | 📊 Level: Intermediate | 🌐 Coding5s.com
Concept: Specialized Collections: Counter &amp; Defaultdict (collections.Counter(), collections.defaultdict(), most_common(), elements())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optimized data counting and error-free grouping using collections.Counter(), collections.defaultdict(), most_common(), and elements().. Topic details: Specialized Collections: Counter &amp; Defaultdict (collections.Counter(), collections.defaultdict(), most_common(), elements())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Python Core &amp; Scripting | 📊 Level: Intermediate
**Topic:** Perform optimized data counting and error-free grouping using collections.Counter(), collections.defaultdict(), most_common(), and elements().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0" t="str">
        <f t="shared" si="6"/>
        <v>[ROLE] Tech Lead | [TASK] Assign incomplete Python Core &amp; Scripting script challenges | [TOPIC] Perform optimized data counting and error-free grouping using collections.Counter(), collections.defaultdict(), most_common(), and elements().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3 🧩 Complete | Python Core &amp; Scripting | 📊 Level: Intermediate | 🌐 Coding5s.com
**Concept:** Specialized Collections: Counter &amp; Defaultdict (collections.Counter(), collections.defaultdict(), most_common(), elements())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optimized data counting and error-free grouping using collections.Counter(), collections.defaultdict(), most_common(), and elements()..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optimized data counting and error-free grouping using collections.Counter(), collections.defaultdict(), most_common(), and elements().. Topic details: Specialized Collections: Counter &amp; Defaultdict (collections.Counter(), collections.defaultdict(), most_common(), elements())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Python Core &amp; Scripting | 📊 Level: Intermediate
**Topic:** Perform optimized data counting and error-free grouping using collections.Counter(), collections.defaultdict(), most_common(), and elements().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0" t="str">
        <f t="shared" si="8"/>
        <v>[ROLE] Tech Lead | [TASK] Provide intentionally messy but functional code for learning debugging and improvement | [TOPIC] Perform optimized data counting and error-free grouping using collections.Counter(), collections.defaultdict(), most_common(), and elements().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Python Core &amp; Scripting | 📊 Level: Intermediate | 🌐 Coding5s.com
**Concept:** Specialized Collections: Counter &amp; Defaultdict (collections.Counter(), collections.defaultdict(), most_common(), elements())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optimized data counting and error-free grouping using collections.Counter(), collections.defaultdict(), most_common(), and elements().. Topic details: Specialized Collections: Counter &amp; Defaultdict (collections.Counter(), collections.defaultdict(), most_common(), elements())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Python Core &amp; Scripting | 📊 Level: Intermediate
**Topic:** Perform optimized data counting and error-free grouping using collections.Counter(), collections.defaultdict(), most_common(), and elements().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5" t="str">
        <f t="shared" si="10"/>
        <v>[ROLE] Tech Product Manager assigning a Python Core &amp; Scripting Jira Ticket | [TASK] Provide a guided implementation exercise with full solution for learning purposes | [TOPIC] Perform optimized data counting and error-free grouping using collections.Counter(), collections.defaultdict(), most_common(), and elements().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Python Core &amp; Scripting | 📊 Level: Intermediate | 🌐 Coding5s.com
**Concept:** Specialized Collections: Counter &amp; Defaultdict (collections.Counter(), collections.defaultdict(), most_common(), elements())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optimized data counting and error-free grouping using collections.Counter(), collections.defaultdict(), most_common(), and elements().. Goal: Specialized Collections: Counter &amp; Defaultdict (collections.Counter(), collections.defaultdict(), most_common(), elements())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Python Core &amp; Scripting | 📊 Level: Intermediate
**Topic:** Perform optimized data counting and error-free grouping using collections.Counter(), collections.defaultdict(), most_common(), and elements().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3">
        <v>15</v>
      </c>
      <c r="D51" s="46">
        <v>4</v>
      </c>
      <c r="E51" s="58" t="s">
        <v>46</v>
      </c>
      <c r="F51" s="48">
        <v>43</v>
      </c>
      <c r="G51" s="49" t="s">
        <v>158</v>
      </c>
      <c r="H51" s="49" t="s">
        <v>48</v>
      </c>
      <c r="I51" s="50" t="s">
        <v>793</v>
      </c>
      <c r="J51" s="51" t="s">
        <v>794</v>
      </c>
      <c r="K51" s="127" t="str">
        <f t="shared" si="2"/>
        <v xml:space="preserve">[ROLE] Friendly tutor specializing in Python Core &amp; Scripting | [TOPIC] Manage double-ended queues and lightweight immutable records using collections.deque(), collections.namedtuple(), appendleft(), and popleft().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Python Core &amp; Scripting | 📊 Level: Intermediate | 🌐 Coding5s.com
**Concept:** Specialized Collections: Deque &amp; Namedtuple (collections.deque(), collections.namedtuple(), appendleft(), popleft())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double-ended queues and lightweight immutable records using collections.deque(), collections.namedtuple(), appendleft(), and popleft().. Topic details: Specialized Collections: Deque &amp; Namedtuple (collections.deque(), collections.namedtuple(), appendleft(), popleft())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Python Core &amp; Scripting | 📊 Level: Intermediate
**Topic:** Manage double-ended queues and lightweight immutable records using collections.deque(), collections.namedtuple(), appendleft(), and popleft().
---
 | [FOOTER RULE - STRICT] End your response with: '--- ⚡ *Coding5s Mentor System — Eliminating Epistemic Debt*' | </v>
      </c>
      <c r="M51" s="53">
        <v>0</v>
      </c>
      <c r="N51" s="100" t="str">
        <f t="shared" si="4"/>
        <v>[ROLE] Careless Python Core &amp; Scripting Developer | [TASK] Generate debugging challenges in Python Core &amp; Scripting | | [TOPIC] Manage double-ended queues and lightweight immutable records using collections.deque(), collections.namedtuple(), appendleft(), and popleft().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#43 | Stage 2 🐛 Debug | Python Core &amp; Scripting | 📊 Level: Intermediate | 🌐 Coding5s.com
Concept: Specialized Collections: Deque &amp; Namedtuple (collections.deque(), collections.namedtuple(), appendleft(), popleft())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double-ended queues and lightweight immutable records using collections.deque(), collections.namedtuple(), appendleft(), and popleft().. Topic details: Specialized Collections: Deque &amp; Namedtuple (collections.deque(), collections.namedtuple(), appendleft(), popleft())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Python Core &amp; Scripting | 📊 Level: Intermediate
**Topic:** Manage double-ended queues and lightweight immutable records using collections.deque(), collections.namedtuple(), appendleft(), and popleft().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0" t="str">
        <f t="shared" si="6"/>
        <v>[ROLE] Tech Lead | [TASK] Assign incomplete Python Core &amp; Scripting script challenges | [TOPIC] Manage double-ended queues and lightweight immutable records using collections.deque(), collections.namedtuple(), appendleft(), and popleft().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#43 | Stage 3 🧩 Complete | Python Core &amp; Scripting | 📊 Level: Intermediate | 🌐 Coding5s.com
**Concept:** Specialized Collections: Deque &amp; Namedtuple (collections.deque(), collections.namedtuple(), appendleft(), popleft())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double-ended queues and lightweight immutable records using collections.deque(), collections.namedtuple(), appendleft(), and popleft()..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double-ended queues and lightweight immutable records using collections.deque(), collections.namedtuple(), appendleft(), and popleft().. Topic details: Specialized Collections: Deque &amp; Namedtuple (collections.deque(), collections.namedtuple(), appendleft(), popleft())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Python Core &amp; Scripting | 📊 Level: Intermediate
**Topic:** Manage double-ended queues and lightweight immutable records using collections.deque(), collections.namedtuple(), appendleft(), and popleft().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0" t="str">
        <f t="shared" si="8"/>
        <v>[ROLE] Tech Lead | [TASK] Provide intentionally messy but functional code for learning debugging and improvement | [TOPIC] Manage double-ended queues and lightweight immutable records using collections.deque(), collections.namedtuple(), appendleft(), and popleft().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Python Core &amp; Scripting | 📊 Level: Intermediate | 🌐 Coding5s.com
**Concept:** Specialized Collections: Deque &amp; Namedtuple (collections.deque(), collections.namedtuple(), appendleft(), popleft())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Manage double-ended queues and lightweight immutable records using collections.deque(), collections.namedtuple(), appendleft(), and popleft().. Topic details: Specialized Collections: Deque &amp; Namedtuple (collections.deque(), collections.namedtuple(), appendleft(), popleft())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Python Core &amp; Scripting | 📊 Level: Intermediate
**Topic:** Manage double-ended queues and lightweight immutable records using collections.deque(), collections.namedtuple(), appendleft(), and popleft().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5" t="str">
        <f t="shared" si="10"/>
        <v>[ROLE] Tech Product Manager assigning a Python Core &amp; Scripting Jira Ticket | [TASK] Provide a guided implementation exercise with full solution for learning purposes | [TOPIC] Manage double-ended queues and lightweight immutable records using collections.deque(), collections.namedtuple(), appendleft(), and popleft().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Python Core &amp; Scripting | 📊 Level: Intermediate | 🌐 Coding5s.com
**Concept:** Specialized Collections: Deque &amp; Namedtuple (collections.deque(), collections.namedtuple(), appendleft(), popleft())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double-ended queues and lightweight immutable records using collections.deque(), collections.namedtuple(), appendleft(), and popleft().. Goal: Specialized Collections: Deque &amp; Namedtuple (collections.deque(), collections.namedtuple(), appendleft(), popleft())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Python Core &amp; Scripting | 📊 Level: Intermediate
**Topic:** Manage double-ended queues and lightweight immutable records using collections.deque(), collections.namedtuple(), appendleft(), and popleft().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3">
        <v>12</v>
      </c>
      <c r="D52" s="57">
        <v>4</v>
      </c>
      <c r="E52" s="58" t="s">
        <v>46</v>
      </c>
      <c r="F52" s="59">
        <v>44</v>
      </c>
      <c r="G52" s="60" t="s">
        <v>158</v>
      </c>
      <c r="H52" s="60" t="s">
        <v>48</v>
      </c>
      <c r="I52" s="61" t="s">
        <v>795</v>
      </c>
      <c r="J52" s="62" t="s">
        <v>796</v>
      </c>
      <c r="K52" s="127" t="str">
        <f t="shared" si="2"/>
        <v xml:space="preserve">[ROLE] Friendly tutor specializing in Python Core &amp; Scripting | [TOPIC] Construct list comprehensions with conditional filtering using for, in, if, and else.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Python Core &amp; Scripting | 📊 Level: Intermediate | 🌐 Coding5s.com
**Concept:** List Comprehensions (for, in, if, else)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list comprehensions with conditional filtering using for, in, if, and else.. Topic details: List Comprehensions (for, in, if, else)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Python Core &amp; Scripting | 📊 Level: Intermediate
**Topic:** Construct list comprehensions with conditional filtering using for, in, if, and else.
---
 | [FOOTER RULE - STRICT] End your response with: '--- ⚡ *Coding5s Mentor System — Eliminating Epistemic Debt*' | </v>
      </c>
      <c r="M52" s="52">
        <v>0</v>
      </c>
      <c r="N52" s="100" t="str">
        <f t="shared" si="4"/>
        <v>[ROLE] Careless Python Core &amp; Scripting Developer | [TASK] Generate debugging challenges in Python Core &amp; Scripting | | [TOPIC] Construct list comprehensions with conditional filtering using for, in, if, and else.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2 🐛 Debug | Python Core &amp; Scripting | 📊 Level: Intermediate | 🌐 Coding5s.com
Concept: List Comprehensions (for, in, if, else)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list comprehensions with conditional filtering using for, in, if, and else.. Topic details: List Comprehensions (for, in, if,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Python Core &amp; Scripting | 📊 Level: Intermediate
**Topic:** Construct list comprehensions with conditional filtering using for, in, if, and else.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0" t="str">
        <f t="shared" si="6"/>
        <v>[ROLE] Tech Lead | [TASK] Assign incomplete Python Core &amp; Scripting script challenges | [TOPIC] Construct list comprehensions with conditional filtering using for, in, if, and else.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3 🧩 Complete | Python Core &amp; Scripting | 📊 Level: Intermediate | 🌐 Coding5s.com
**Concept:** List Comprehensions (for, in, if, else)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list comprehensions with conditional filtering using for, in, if, and else..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list comprehensions with conditional filtering using for, in, if, and else.. Topic details: List Comprehensions (for, in, if,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Python Core &amp; Scripting | 📊 Level: Intermediate
**Topic:** Construct list comprehensions with conditional filtering using for, in, if, and else.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0" t="str">
        <f t="shared" si="8"/>
        <v>[ROLE] Tech Lead | [TASK] Provide intentionally messy but functional code for learning debugging and improvement | [TOPIC] Construct list comprehensions with conditional filtering using for, in, if, and else.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Python Core &amp; Scripting | 📊 Level: Intermediate | 🌐 Coding5s.com
**Concept:** List Comprehensions (for, in, if,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list comprehensions with conditional filtering using for, in, if, and else.. Topic details: List Comprehensions (for, in, if,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Python Core &amp; Scripting | 📊 Level: Intermediate
**Topic:** Construct list comprehensions with conditional filtering using for, in, if, and else.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5" t="str">
        <f t="shared" si="10"/>
        <v>[ROLE] Tech Product Manager assigning a Python Core &amp; Scripting Jira Ticket | [TASK] Provide a guided implementation exercise with full solution for learning purposes | [TOPIC] Construct list comprehensions with conditional filtering using for, in, if, and else.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Python Core &amp; Scripting | 📊 Level: Intermediate | 🌐 Coding5s.com
**Concept:** List Comprehensions (for, in, if, else)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list comprehensions with conditional filtering using for, in, if, and else.. Goal: List Comprehensions (for, in, if,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Python Core &amp; Scripting | 📊 Level: Intermediate
**Topic:** Construct list comprehensions with conditional filtering using for, in, if, and else.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3">
        <v>12</v>
      </c>
      <c r="D53" s="46">
        <v>4</v>
      </c>
      <c r="E53" s="58" t="s">
        <v>46</v>
      </c>
      <c r="F53" s="48">
        <v>45</v>
      </c>
      <c r="G53" s="49" t="s">
        <v>158</v>
      </c>
      <c r="H53" s="49" t="s">
        <v>48</v>
      </c>
      <c r="I53" s="50" t="s">
        <v>797</v>
      </c>
      <c r="J53" s="51" t="s">
        <v>798</v>
      </c>
      <c r="K53" s="127" t="str">
        <f t="shared" si="2"/>
        <v xml:space="preserve">[ROLE] Friendly tutor specializing in Python Core &amp; Scripting | [TOPIC] Transform and construct dynamic dictionaries and sets using for, in, if, and {}.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Python Core &amp; Scripting | 📊 Level: Intermediate | 🌐 Coding5s.com
**Concept:** Dictionary &amp; Set Comprehensions (for, in, if, {})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and construct dynamic dictionaries and sets using for, in, if, and {}.. Topic details: Dictionary &amp; Set Comprehensions (for, in, if, {})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Python Core &amp; Scripting | 📊 Level: Intermediate
**Topic:** Transform and construct dynamic dictionaries and sets using for, in, if, and {}.
---
 | [FOOTER RULE - STRICT] End your response with: '--- ⚡ *Coding5s Mentor System — Eliminating Epistemic Debt*' | </v>
      </c>
      <c r="M53" s="53">
        <v>0</v>
      </c>
      <c r="N53" s="100" t="str">
        <f t="shared" si="4"/>
        <v>[ROLE] Careless Python Core &amp; Scripting Developer | [TASK] Generate debugging challenges in Python Core &amp; Scripting | | [TOPIC] Transform and construct dynamic dictionaries and sets using for, in, if, and {}.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2 🐛 Debug | Python Core &amp; Scripting | 📊 Level: Intermediate | 🌐 Coding5s.com
Concept: Dictionary &amp; Set Comprehensions (for, in, if,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and construct dynamic dictionaries and sets using for, in, if, and {}.. Topic details: Dictionary &amp; Set Comprehensions (for, in, if,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Python Core &amp; Scripting | 📊 Level: Intermediate
**Topic:** Transform and construct dynamic dictionaries and sets using for, in, if,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0" t="str">
        <f t="shared" si="6"/>
        <v>[ROLE] Tech Lead | [TASK] Assign incomplete Python Core &amp; Scripting script challenges | [TOPIC] Transform and construct dynamic dictionaries and sets using for, in, if, and {}.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3 🧩 Complete | Python Core &amp; Scripting | 📊 Level: Intermediate | 🌐 Coding5s.com
**Concept:** Dictionary &amp; Set Comprehensions (for, in, if,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and construct dynamic dictionaries and sets using for, in, if,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and construct dynamic dictionaries and sets using for, in, if, and {}.. Topic details: Dictionary &amp; Set Comprehensions (for, in, if,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Python Core &amp; Scripting | 📊 Level: Intermediate
**Topic:** Transform and construct dynamic dictionaries and sets using for, in, if,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0" t="str">
        <f t="shared" si="8"/>
        <v>[ROLE] Tech Lead | [TASK] Provide intentionally messy but functional code for learning debugging and improvement | [TOPIC] Transform and construct dynamic dictionaries and sets using for, in, if, and {}.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Python Core &amp; Scripting | 📊 Level: Intermediate | 🌐 Coding5s.com
**Concept:** Dictionary &amp; Set Comprehensions (for, in, if,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Transform and construct dynamic dictionaries and sets using for, in, if, and {}.. Topic details: Dictionary &amp; Set Comprehensions (for, in, if,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Python Core &amp; Scripting | 📊 Level: Intermediate
**Topic:** Transform and construct dynamic dictionaries and sets using for, in, if,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5" t="str">
        <f t="shared" si="10"/>
        <v>[ROLE] Tech Product Manager assigning a Python Core &amp; Scripting Jira Ticket | [TASK] Provide a guided implementation exercise with full solution for learning purposes | [TOPIC] Transform and construct dynamic dictionaries and sets using for, in, if, and {}.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Python Core &amp; Scripting | 📊 Level: Intermediate | 🌐 Coding5s.com
**Concept:** Dictionary &amp; Set Comprehensions (for, in, if,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and construct dynamic dictionaries and sets using for, in, if, and {}.. Goal: Dictionary &amp; Set Comprehensions (for, in, if,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Python Core &amp; Scripting | 📊 Level: Intermediate
**Topic:** Transform and construct dynamic dictionaries and sets using for, in, if,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3">
        <v>12</v>
      </c>
      <c r="D54" s="57">
        <v>4</v>
      </c>
      <c r="E54" s="58" t="s">
        <v>46</v>
      </c>
      <c r="F54" s="59">
        <v>46</v>
      </c>
      <c r="G54" s="60" t="s">
        <v>158</v>
      </c>
      <c r="H54" s="60" t="s">
        <v>48</v>
      </c>
      <c r="I54" s="61" t="s">
        <v>799</v>
      </c>
      <c r="J54" s="62" t="s">
        <v>800</v>
      </c>
      <c r="K54" s="127" t="str">
        <f t="shared" si="2"/>
        <v xml:space="preserve">[ROLE] Friendly tutor specializing in Python Core &amp; Scripting | [TOPIC] Implement manual sequence traversal following the iterator protocol using iter(), next(), and StopIteration.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Python Core &amp; Scripting | 📊 Level: Intermediate | 🌐 Coding5s.com
**Concept:** Iterators &amp; The Iterator Protocol (iter(), next(), StopIteration)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manual sequence traversal following the iterator protocol using iter(), next(), and StopIteration.. Topic details: Iterators &amp; The Iterator Protocol (iter(), next(), StopIteration)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Python Core &amp; Scripting | 📊 Level: Intermediate
**Topic:** Implement manual sequence traversal following the iterator protocol using iter(), next(), and StopIteration.
---
 | [FOOTER RULE - STRICT] End your response with: '--- ⚡ *Coding5s Mentor System — Eliminating Epistemic Debt*' | </v>
      </c>
      <c r="M54" s="52">
        <v>0</v>
      </c>
      <c r="N54" s="100" t="str">
        <f t="shared" si="4"/>
        <v>[ROLE] Careless Python Core &amp; Scripting Developer | [TASK] Generate debugging challenges in Python Core &amp; Scripting | | [TOPIC] Implement manual sequence traversal following the iterator protocol using iter(), next(), and StopIteration.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2 🐛 Debug | Python Core &amp; Scripting | 📊 Level: Intermediate | 🌐 Coding5s.com
Concept: Iterators &amp; The Iterator Protocol (iter(), next(), StopIteration)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manual sequence traversal following the iterator protocol using iter(), next(), and StopIteration.. Topic details: Iterators &amp; The Iterator Protocol (iter(), next(), StopIteration)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Python Core &amp; Scripting | 📊 Level: Intermediate
**Topic:** Implement manual sequence traversal following the iterator protocol using iter(), next(), and StopIteration.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0" t="str">
        <f t="shared" si="6"/>
        <v>[ROLE] Tech Lead | [TASK] Assign incomplete Python Core &amp; Scripting script challenges | [TOPIC] Implement manual sequence traversal following the iterator protocol using iter(), next(), and StopIteration.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3 🧩 Complete | Python Core &amp; Scripting | 📊 Level: Intermediate | 🌐 Coding5s.com
**Concept:** Iterators &amp; The Iterator Protocol (iter(), next(), StopIteration)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manual sequence traversal following the iterator protocol using iter(), next(), and StopIteration..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manual sequence traversal following the iterator protocol using iter(), next(), and StopIteration.. Topic details: Iterators &amp; The Iterator Protocol (iter(), next(), StopIteration)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Python Core &amp; Scripting | 📊 Level: Intermediate
**Topic:** Implement manual sequence traversal following the iterator protocol using iter(), next(), and StopIteration.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0" t="str">
        <f t="shared" si="8"/>
        <v>[ROLE] Tech Lead | [TASK] Provide intentionally messy but functional code for learning debugging and improvement | [TOPIC] Implement manual sequence traversal following the iterator protocol using iter(), next(), and StopIteration.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Python Core &amp; Scripting | 📊 Level: Intermediate | 🌐 Coding5s.com
**Concept:** Iterators &amp; The Iterator Protocol (iter(), next(), StopIteration)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Implement manual sequence traversal following the iterator protocol using iter(), next(), and StopIteration.. Topic details: Iterators &amp; The Iterator Protocol (iter(), next(), StopIteration)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Python Core &amp; Scripting | 📊 Level: Intermediate
**Topic:** Implement manual sequence traversal following the iterator protocol using iter(), next(), and StopIteration.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5" t="str">
        <f t="shared" si="10"/>
        <v>[ROLE] Tech Product Manager assigning a Python Core &amp; Scripting Jira Ticket | [TASK] Provide a guided implementation exercise with full solution for learning purposes | [TOPIC] Implement manual sequence traversal following the iterator protocol using iter(), next(), and StopIteration.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Python Core &amp; Scripting | 📊 Level: Intermediate | 🌐 Coding5s.com
**Concept:** Iterators &amp; The Iterator Protocol (iter(), next(), StopIteration)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manual sequence traversal following the iterator protocol using iter(), next(), and StopIteration.. Goal: Iterators &amp; The Iterator Protocol (iter(), next(), StopIteration)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Python Core &amp; Scripting | 📊 Level: Intermediate
**Topic:** Implement manual sequence traversal following the iterator protocol using iter(), next(), and StopIteration.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3">
        <v>15</v>
      </c>
      <c r="D55" s="46">
        <v>4</v>
      </c>
      <c r="E55" s="58" t="s">
        <v>46</v>
      </c>
      <c r="F55" s="48">
        <v>47</v>
      </c>
      <c r="G55" s="49" t="s">
        <v>158</v>
      </c>
      <c r="H55" s="49" t="s">
        <v>48</v>
      </c>
      <c r="I55" s="50" t="s">
        <v>801</v>
      </c>
      <c r="J55" s="51" t="s">
        <v>802</v>
      </c>
      <c r="K55" s="127" t="str">
        <f t="shared" si="2"/>
        <v xml:space="preserve">[ROLE] Friendly tutor specializing in Python Core &amp; Scripting | [TOPIC] Create memory-efficient lazy iterators and generator expressions using yield, next(), and iter().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Python Core &amp; Scripting | 📊 Level: Intermediate | 🌐 Coding5s.com
**Concept:** Generator Functions &amp; Expressions (yield, next(), iter())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memory-efficient lazy iterators and generator expressions using yield, next(), and iter().. Topic details: Generator Functions &amp; Expressions (yield, next(), iter())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Python Core &amp; Scripting | 📊 Level: Intermediate
**Topic:** Create memory-efficient lazy iterators and generator expressions using yield, next(), and iter().
---
 | [FOOTER RULE - STRICT] End your response with: '--- ⚡ *Coding5s Mentor System — Eliminating Epistemic Debt*' | </v>
      </c>
      <c r="M55" s="53">
        <v>0</v>
      </c>
      <c r="N55" s="100" t="str">
        <f t="shared" si="4"/>
        <v>[ROLE] Careless Python Core &amp; Scripting Developer | [TASK] Generate debugging challenges in Python Core &amp; Scripting | | [TOPIC] Create memory-efficient lazy iterators and generator expressions using yield, next(), and iter().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2 🐛 Debug | Python Core &amp; Scripting | 📊 Level: Intermediate | 🌐 Coding5s.com
Concept: Generator Functions &amp; Expressions (yield, next(), iter())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memory-efficient lazy iterators and generator expressions using yield, next(), and iter().. Topic details: Generator Functions &amp; Expressions (yield, next(), iter())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Python Core &amp; Scripting | 📊 Level: Intermediate
**Topic:** Create memory-efficient lazy iterators and generator expressions using yield, next(), and iter().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0" t="str">
        <f t="shared" si="6"/>
        <v>[ROLE] Tech Lead | [TASK] Assign incomplete Python Core &amp; Scripting script challenges | [TOPIC] Create memory-efficient lazy iterators and generator expressions using yield, next(), and iter().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3 🧩 Complete | Python Core &amp; Scripting | 📊 Level: Intermediate | 🌐 Coding5s.com
**Concept:** Generator Functions &amp; Expressions (yield, next(), iter())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memory-efficient lazy iterators and generator expressions using yield, next(), and iter()..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memory-efficient lazy iterators and generator expressions using yield, next(), and iter().. Topic details: Generator Functions &amp; Expressions (yield, next(), iter())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Python Core &amp; Scripting | 📊 Level: Intermediate
**Topic:** Create memory-efficient lazy iterators and generator expressions using yield, next(), and iter().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0" t="str">
        <f t="shared" si="8"/>
        <v>[ROLE] Tech Lead | [TASK] Provide intentionally messy but functional code for learning debugging and improvement | [TOPIC] Create memory-efficient lazy iterators and generator expressions using yield, next(), and iter().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Python Core &amp; Scripting | 📊 Level: Intermediate | 🌐 Coding5s.com
**Concept:** Generator Functions &amp; Expressions (yield, next(), iter())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Create memory-efficient lazy iterators and generator expressions using yield, next(), and iter().. Topic details: Generator Functions &amp; Expressions (yield, next(), iter())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Python Core &amp; Scripting | 📊 Level: Intermediate
**Topic:** Create memory-efficient lazy iterators and generator expressions using yield, next(), and iter().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5" t="str">
        <f t="shared" si="10"/>
        <v>[ROLE] Tech Product Manager assigning a Python Core &amp; Scripting Jira Ticket | [TASK] Provide a guided implementation exercise with full solution for learning purposes | [TOPIC] Create memory-efficient lazy iterators and generator expressions using yield, next(), and iter().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Python Core &amp; Scripting | 📊 Level: Intermediate | 🌐 Coding5s.com
**Concept:** Generator Functions &amp; Expressions (yield, next(), iter())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memory-efficient lazy iterators and generator expressions using yield, next(), and iter().. Goal: Generator Functions &amp; Expressions (yield, next(), iter())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Python Core &amp; Scripting | 📊 Level: Intermediate
**Topic:** Create memory-efficient lazy iterators and generator expressions using yield, next(), and iter().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xml:space="preserve">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v>
      </c>
      <c r="B56" s="45">
        <f t="shared" si="1"/>
        <v>6</v>
      </c>
      <c r="C56" s="93">
        <v>30</v>
      </c>
      <c r="D56" s="57">
        <v>0</v>
      </c>
      <c r="E56" s="58" t="s">
        <v>46</v>
      </c>
      <c r="F56" s="59">
        <v>48</v>
      </c>
      <c r="G56" s="60" t="s">
        <v>158</v>
      </c>
      <c r="H56" s="63" t="s">
        <v>77</v>
      </c>
      <c r="I56" s="61" t="s">
        <v>803</v>
      </c>
      <c r="J56" s="62" t="s">
        <v>804</v>
      </c>
      <c r="K56" s="127" t="str">
        <f t="shared" si="2"/>
        <v>[TASK] Teach through a practical Python Core &amp; Scripting -  project following the micro-learning methodology, acting as a supportive tutor, creating a project about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#48 | Stage 1 | Python Core &amp; Scripting | 📊 Level: Intermediate | 🌐 Coding5s.com
**Project:** Project 06: High-Performance Data Streaming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High-Performance Analytics Pipeline consolidating Specialized Collections, Comprehensions, and Generators.. Topics applied in this project: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Project objective: Project 06: High-Performance Data Streaming Engine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#48 | Practice | Python Core &amp; Scripting | 📊 Level: Intermediate
**Project:** Build a High-Performance Analytics Pipeline consolidating Specialized Collections, Comprehensions, and Generators.
---
 | [FOOTER RULE - STRICT] End your response with: '--- ⚡ *Coding5s Mentor System — Eliminating Epistemic Debt*' | </v>
      </c>
      <c r="M56" s="52">
        <v>0</v>
      </c>
      <c r="N56" s="100" t="str">
        <f t="shared" si="4"/>
        <v>[ROLE] Careless Python Core &amp; Scripting Developer | [TASK] Generate debugging project in Python Core &amp; Scripting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[OUTPUT] Only header, dataset summary or statement (if any), email intro, objective, expected output, broken code, and footer | [HEADER RULE - STRICT] You MUST start your entire response EXACTLY with this markdown block (do not print anything before it):
### 🚀 Project #48 | Stage 2 | Python Core &amp; Scripting | 📊 Level: Intermediate | 🌐 Coding5s.com
Project: Project 06: High-Performance Data Streaming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High-Performance Analytics Pipeline consolidating Specialized Collections, Comprehensions, and Generators.. Topics involved: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Project objective: Project 06: High-Performance Data Streaming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#48 | Debug | Python Core &amp; Scripting | 📊 Level: Intermediate
**Project:** Build a High-Performance Analytics Pipeline consolidating Specialized Collections, Comprehensions, and Generators.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0" t="str">
        <f t="shared" si="6"/>
        <v>[ROLE] Tech Lead | [TASK] Assign incomplete project script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#48 | Stage 3 | Python Core &amp; Scripting | 📊 Level: Intermediate | 🌐 Coding5s.com
**Project:** Project 06: High-Performance Data Streaming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High-Performance Analytics Pipeline consolidating Specialized Collections, Comprehensions, and Generators.. Topics involved: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Project objective: Project 06: High-Performance Data Streaming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#48 | Complete | Python Core &amp; Scripting | 📊 Level: Intermediate
**Project:** Build a High-Performance Analytics Pipeline consolidating Specialized Collections, Comprehensions, and Generators.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0" t="str">
        <f t="shared" si="8"/>
        <v>[ROLE] Tech Lead | [TASK] Provide a messy but functional project for refactoring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[PERSONA RULE] Act as a Tech Lead. A junior wrote this working but messy code. Tone: professional but exhausted | [HEADER RULE - STRICT] You MUST start your entire response EXACTLY with this markdown block (do not print anything before it):
### 🚀 Project #48 | Stage 4 | Python Core &amp; Scripting | 📊 Level: Intermediate | 🌐 Coding5s.com
**Project:** Project 06: High-Performance Data Streaming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High-Performance Analytics Pipeline consolidating Specialized Collections, Comprehensions, and Generators.. Topics involved: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Project objective: Project 06: High-Performance Data Streaming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#48 | Refactor | Python Core &amp; Scripting | 📊 Level: Intermediate
**Project:** Build a High-Performance Analytics Pipeline consolidating Specialized Collections, Comprehensions, and Generators.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5" t="str">
        <f t="shared" si="10"/>
        <v>[ROLE] Tech Product Manager assigning a Python Core &amp; Scripting Jira Ticket | [TASK] Provide a guided project implementation with full solution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#48 | Stage 5 | Python Core &amp; Scripting | 📊 Level: Intermediate | 🌐 Coding5s.com
**Project:** Project 06: High-Performance Data Streaming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High-Performance Analytics Pipeline consolidating Specialized Collections, Comprehensions, and Generators.. Topics integrated: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Business Goal: Project 06: High-Performance Data Streaming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#48 | Extend | Python Core &amp; Scripting | 📊 Level: Intermediate
**Project:** Build a High-Performance Analytics Pipeline consolidating Specialized Collections, Comprehensions, and Generators.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[TASK] Teach through a practical Python Core &amp; Scripting -  project following the micro-learning methodology, acting as a supportive tutor, creating a project about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#48 | Stage 1 | Python Core &amp; Scripting | 📊 Level: Intermediate | 🌐 Coding5s.com
**Project:** Project 06: High-Performance Data Streaming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6" s="56" t="str">
        <f t="shared" si="13"/>
        <v>[ROLE] Careless Python Core &amp; Scripting Developer | [TASK] Generate debugging project in Python Core &amp; Scripting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[OUTPUT] Only header, dataset summary or statement (if any), email intro, objective, expected output, broken code, and footer | [HEADER RULE - STRICT] You MUST start your entire response EXACTLY with this markdown block (do not print anything before it):
### 🚀 Project #48 | Stage 2 | Python Core &amp; Scripting | 📊 Level: Intermediate | 🌐 Coding5s.com
Project: Project 06: High-Performance Data Streaming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6" s="56" t="str">
        <f t="shared" si="14"/>
        <v>[ROLE] Tech Lead | [TASK] Assign incomplete project script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#48 | Stage 3 | Python Core &amp; Scripting | 📊 Level: Intermediate | 🌐 Coding5s.com
**Project:** Project 06: High-Performance Data Streaming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6" s="56" t="str">
        <f t="shared" si="15"/>
        <v>[ROLE] Tech Lead | [TASK] Provide a messy but functional project for refactoring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[PERSONA RULE] Act as a Tech Lead. A junior wrote this working but messy code. Tone: professional but exhausted | [HEADER RULE - STRICT] You MUST start your entire response EXACTLY with this markdown block (do not print anything before it):
### 🚀 Project #48 | Stage 4 | Python Core &amp; Scripting | 📊 Level: Intermediate | 🌐 Coding5s.com
**Project:** Project 06: High-Performance Data Streaming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6" s="56" t="str">
        <f t="shared" si="16"/>
        <v>[ROLE] Tech Product Manager assigning a Python Core &amp; Scripting Jira Ticket | [TASK] Provide a guided project implementation with full solution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#48 | Stage 5 | Python Core &amp; Scripting | 📊 Level: Intermediate | 🌐 Coding5s.com
**Project:** Project 06: High-Performance Data Streaming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f t="shared" si="1"/>
        <v>7</v>
      </c>
      <c r="C57" s="93">
        <v>18</v>
      </c>
      <c r="D57" s="46">
        <v>5</v>
      </c>
      <c r="E57" s="58" t="s">
        <v>46</v>
      </c>
      <c r="F57" s="48">
        <v>49</v>
      </c>
      <c r="G57" s="49" t="s">
        <v>159</v>
      </c>
      <c r="H57" s="64" t="s">
        <v>48</v>
      </c>
      <c r="I57" s="50" t="s">
        <v>805</v>
      </c>
      <c r="J57" s="51" t="s">
        <v>806</v>
      </c>
      <c r="K57" s="127" t="str">
        <f t="shared" si="2"/>
        <v xml:space="preserve">[ROLE] Friendly tutor specializing in Python Core &amp; Scripting | [TOPIC] Control generator execution flow and sub-generator delegation using send(), close(), throw(), and yield from.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#49 | Stage 1 📖 Practice | Python Core &amp; Scripting | 📊 Level: Advanced | 🌐 Coding5s.com
**Concept:** Advanced Generator Mechanics (send(), close(), throw(), yield from)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generator execution flow and sub-generator delegation using send(), close(), throw(), and yield from.. Topic details: Advanced Generator Mechanics (send(), close(), throw(), yield from)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#49 | Practice | Python Core &amp; Scripting | 📊 Level: Advanced
**Topic:** Control generator execution flow and sub-generator delegation using send(), close(), throw(), and yield from.
---
 | [FOOTER RULE - STRICT] End your response with: '--- ⚡ *Coding5s Mentor System — Eliminating Epistemic Debt*' | </v>
      </c>
      <c r="M57" s="53">
        <v>0</v>
      </c>
      <c r="N57" s="100" t="str">
        <f t="shared" si="4"/>
        <v>[ROLE] Careless Python Core &amp; Scripting Developer | [TASK] Generate debugging challenges in Python Core &amp; Scripting | | [TOPIC] Control generator execution flow and sub-generator delegation using send(), close(), throw(), and yield from.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#49 | Stage 2 🐛 Debug | Python Core &amp; Scripting | 📊 Level: Advanced | 🌐 Coding5s.com
Concept: Advanced Generator Mechanics (send(), close(), throw(), yield from)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generator execution flow and sub-generator delegation using send(), close(), throw(), and yield from.. Topic details: Advanced Generator Mechanics (send(), close(), throw(), yield from)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#49 | Debug | Python Core &amp; Scripting | 📊 Level: Advanced
**Topic:** Control generator execution flow and sub-generator delegation using send(), close(), throw(), and yield from.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0" t="str">
        <f t="shared" si="6"/>
        <v>[ROLE] Tech Lead | [TASK] Assign incomplete Python Core &amp; Scripting script challenges | [TOPIC] Control generator execution flow and sub-generator delegation using send(), close(), throw(), and yield from.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#49 | Stage 3 🧩 Complete | Python Core &amp; Scripting | 📊 Level: Advanced | 🌐 Coding5s.com
**Concept:** Advanced Generator Mechanics (send(), close(), throw(), yield from)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generator execution flow and sub-generator delegation using send(), close(), throw(), and yield from..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generator execution flow and sub-generator delegation using send(), close(), throw(), and yield from.. Topic details: Advanced Generator Mechanics (send(), close(), throw(), yield from)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#49 | Complete | Python Core &amp; Scripting | 📊 Level: Advanced
**Topic:** Control generator execution flow and sub-generator delegation using send(), close(), throw(), and yield from.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0" t="str">
        <f t="shared" si="8"/>
        <v>[ROLE] Tech Lead | [TASK] Provide intentionally messy but functional code for learning debugging and improvement | [TOPIC] Control generator execution flow and sub-generator delegation using send(), close(), throw(), and yield from.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#49 | Stage 4 🧹 Refactor | Python Core &amp; Scripting | 📊 Level: Advanced | 🌐 Coding5s.com
**Concept:** Advanced Generator Mechanics (send(), close(), throw(), yield from)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Control generator execution flow and sub-generator delegation using send(), close(), throw(), and yield from.. Topic details: Advanced Generator Mechanics (send(), close(), throw(), yield from)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#49 | Refactor | Python Core &amp; Scripting | 📊 Level: Advanced
**Topic:** Control generator execution flow and sub-generator delegation using send(), close(), throw(), and yield from.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5" t="str">
        <f t="shared" si="10"/>
        <v>[ROLE] Tech Product Manager assigning a Python Core &amp; Scripting Jira Ticket | [TASK] Provide a guided implementation exercise with full solution for learning purposes | [TOPIC] Control generator execution flow and sub-generator delegation using send(), close(), throw(), and yield from.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#49 | Stage 5 | Python Core &amp; Scripting | 📊 Level: Advanced | 🌐 Coding5s.com
**Concept:** Advanced Generator Mechanics (send(), close(), throw(), yield from)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generator execution flow and sub-generator delegation using send(), close(), throw(), and yield from.. Goal: Advanced Generator Mechanics (send(), close(), throw(), yield from)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#49 | Extend | Python Core &amp; Scripting | 📊 Level: Advanced
**Topic:** Control generator execution flow and sub-generator delegation using send(), close(), throw(), and yield from.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7</v>
      </c>
      <c r="C58" s="93">
        <v>15</v>
      </c>
      <c r="D58" s="57">
        <v>4</v>
      </c>
      <c r="E58" s="58" t="s">
        <v>46</v>
      </c>
      <c r="F58" s="59">
        <v>50</v>
      </c>
      <c r="G58" s="60" t="s">
        <v>158</v>
      </c>
      <c r="H58" s="63" t="s">
        <v>48</v>
      </c>
      <c r="I58" s="61" t="s">
        <v>807</v>
      </c>
      <c r="J58" s="62" t="s">
        <v>808</v>
      </c>
      <c r="K58" s="127" t="str">
        <f t="shared" si="2"/>
        <v xml:space="preserve">[ROLE] Friendly tutor specializing in Python Core &amp; Scripting | [TOPIC] Generate infinite and chained sequences using itertools.count(), itertools.cycle(), itertools.repeat(), itertools.chain(), and itertools.islice().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Python Core &amp; Scripting | 📊 Level: Intermediate | 🌐 Coding5s.com
**Concept:** Itertools Infinite &amp; Chaining Mechanics (itertools.count(), itertools.cycle(), itertools.repeat(), itertools.chain(), itertools.islice())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infinite and chained sequences using itertools.count(), itertools.cycle(), itertools.repeat(), itertools.chain(), and itertools.islice().. Topic details: Itertools Infinite &amp; Chaining Mechanics (itertools.count(), itertools.cycle(), itertools.repeat(), itertools.chain(), itertools.islice())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Python Core &amp; Scripting | 📊 Level: Intermediate
**Topic:** Generate infinite and chained sequences using itertools.count(), itertools.cycle(), itertools.repeat(), itertools.chain(), and itertools.islice().
---
 | [FOOTER RULE - STRICT] End your response with: '--- ⚡ *Coding5s Mentor System — Eliminating Epistemic Debt*' | </v>
      </c>
      <c r="M58" s="52">
        <v>0</v>
      </c>
      <c r="N58" s="100" t="str">
        <f t="shared" si="4"/>
        <v>[ROLE] Careless Python Core &amp; Scripting Developer | [TASK] Generate debugging challenges in Python Core &amp; Scripting | | [TOPIC] Generate infinite and chained sequences using itertools.count(), itertools.cycle(), itertools.repeat(), itertools.chain(), and itertools.islice().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2 🐛 Debug | Python Core &amp; Scripting | 📊 Level: Intermediate | 🌐 Coding5s.com
Concept: Itertools Infinite &amp; Chaining Mechanics (itertools.count(), itertools.cycle(), itertools.repeat(), itertools.chain(), itertools.islice())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infinite and chained sequences using itertools.count(), itertools.cycle(), itertools.repeat(), itertools.chain(), and itertools.islice().. Topic details: Itertools Infinite &amp; Chaining Mechanics (itertools.count(), itertools.cycle(), itertools.repeat(), itertools.chain(), itertools.islice())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Python Core &amp; Scripting | 📊 Level: Intermediate
**Topic:** Generate infinite and chained sequences using itertools.count(), itertools.cycle(), itertools.repeat(), itertools.chain(), and itertools.islice().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0" t="str">
        <f t="shared" si="6"/>
        <v>[ROLE] Tech Lead | [TASK] Assign incomplete Python Core &amp; Scripting script challenges | [TOPIC] Generate infinite and chained sequences using itertools.count(), itertools.cycle(), itertools.repeat(), itertools.chain(), and itertools.islice().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3 🧩 Complete | Python Core &amp; Scripting | 📊 Level: Intermediate | 🌐 Coding5s.com
**Concept:** Itertools Infinite &amp; Chaining Mechanics (itertools.count(), itertools.cycle(), itertools.repeat(), itertools.chain(), itertools.islice())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infinite and chained sequences using itertools.count(), itertools.cycle(), itertools.repeat(), itertools.chain(), and itertools.islice()..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infinite and chained sequences using itertools.count(), itertools.cycle(), itertools.repeat(), itertools.chain(), and itertools.islice().. Topic details: Itertools Infinite &amp; Chaining Mechanics (itertools.count(), itertools.cycle(), itertools.repeat(), itertools.chain(), itertools.islice())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Python Core &amp; Scripting | 📊 Level: Intermediate
**Topic:** Generate infinite and chained sequences using itertools.count(), itertools.cycle(), itertools.repeat(), itertools.chain(), and itertools.islice().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0" t="str">
        <f t="shared" si="8"/>
        <v>[ROLE] Tech Lead | [TASK] Provide intentionally messy but functional code for learning debugging and improvement | [TOPIC] Generate infinite and chained sequences using itertools.count(), itertools.cycle(), itertools.repeat(), itertools.chain(), and itertools.islice().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Python Core &amp; Scripting | 📊 Level: Intermediate | 🌐 Coding5s.com
**Concept:** Itertools Infinite &amp; Chaining Mechanics (itertools.count(), itertools.cycle(), itertools.repeat(), itertools.chain(), itertools.islice())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Generate infinite and chained sequences using itertools.count(), itertools.cycle(), itertools.repeat(), itertools.chain(), and itertools.islice().. Topic details: Itertools Infinite &amp; Chaining Mechanics (itertools.count(), itertools.cycle(), itertools.repeat(), itertools.chain(), itertools.islice())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Python Core &amp; Scripting | 📊 Level: Intermediate
**Topic:** Generate infinite and chained sequences using itertools.count(), itertools.cycle(), itertools.repeat(), itertools.chain(), and itertools.islice().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5" t="str">
        <f t="shared" si="10"/>
        <v>[ROLE] Tech Product Manager assigning a Python Core &amp; Scripting Jira Ticket | [TASK] Provide a guided implementation exercise with full solution for learning purposes | [TOPIC] Generate infinite and chained sequences using itertools.count(), itertools.cycle(), itertools.repeat(), itertools.chain(), and itertools.islice().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Python Core &amp; Scripting | 📊 Level: Intermediate | 🌐 Coding5s.com
**Concept:** Itertools Infinite &amp; Chaining Mechanics (itertools.count(), itertools.cycle(), itertools.repeat(), itertools.chain(), itertools.islice())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infinite and chained sequences using itertools.count(), itertools.cycle(), itertools.repeat(), itertools.chain(), and itertools.islice().. Goal: Itertools Infinite &amp; Chaining Mechanics (itertools.count(), itertools.cycle(), itertools.repeat(), itertools.chain(), itertools.islice())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Python Core &amp; Scripting | 📊 Level: Intermediate
**Topic:** Generate infinite and chained sequences using itertools.count(), itertools.cycle(), itertools.repeat(), itertools.chain(), and itertools.islice().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3">
        <v>15</v>
      </c>
      <c r="D59" s="46">
        <v>4</v>
      </c>
      <c r="E59" s="58" t="s">
        <v>46</v>
      </c>
      <c r="F59" s="48">
        <v>51</v>
      </c>
      <c r="G59" s="49" t="s">
        <v>158</v>
      </c>
      <c r="H59" s="64" t="s">
        <v>48</v>
      </c>
      <c r="I59" s="50" t="s">
        <v>809</v>
      </c>
      <c r="J59" s="51" t="s">
        <v>810</v>
      </c>
      <c r="K59" s="127" t="str">
        <f t="shared" si="2"/>
        <v xml:space="preserve">[ROLE] Friendly tutor specializing in Python Core &amp; Scripting | [TOPIC] Perform cumulative aggregations and predicate grouping using itertools.accumulate(), itertools.groupby(), itertools.starmap(), and itertools.filterfalse().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Python Core &amp; Scripting | 📊 Level: Intermediate | 🌐 Coding5s.com
**Concept:** Itertools Accumulation &amp; Grouping (itertools.accumulate(), itertools.groupby(), itertools.starmap(), itertools.filterfalse())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cumulative aggregations and predicate grouping using itertools.accumulate(), itertools.groupby(), itertools.starmap(), and itertools.filterfalse().. Topic details: Itertools Accumulation &amp; Grouping (itertools.accumulate(), itertools.groupby(), itertools.starmap(), itertools.filterfalse())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Python Core &amp; Scripting | 📊 Level: Intermediate
**Topic:** Perform cumulative aggregations and predicate grouping using itertools.accumulate(), itertools.groupby(), itertools.starmap(), and itertools.filterfalse().
---
 | [FOOTER RULE - STRICT] End your response with: '--- ⚡ *Coding5s Mentor System — Eliminating Epistemic Debt*' | </v>
      </c>
      <c r="M59" s="53">
        <v>0</v>
      </c>
      <c r="N59" s="100" t="str">
        <f t="shared" si="4"/>
        <v>[ROLE] Careless Python Core &amp; Scripting Developer | [TASK] Generate debugging challenges in Python Core &amp; Scripting | | [TOPIC] Perform cumulative aggregations and predicate grouping using itertools.accumulate(), itertools.groupby(), itertools.starmap(), and itertools.filterfalse().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2 🐛 Debug | Python Core &amp; Scripting | 📊 Level: Intermediate | 🌐 Coding5s.com
Concept: Itertools Accumulation &amp; Grouping (itertools.accumulate(), itertools.groupby(), itertools.starmap(), itertools.filterfalse())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cumulative aggregations and predicate grouping using itertools.accumulate(), itertools.groupby(), itertools.starmap(), and itertools.filterfalse().. Topic details: Itertools Accumulation &amp; Grouping (itertools.accumulate(), itertools.groupby(), itertools.starmap(), itertools.filterfalse())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Python Core &amp; Scripting | 📊 Level: Intermediate
**Topic:** Perform cumulative aggregations and predicate grouping using itertools.accumulate(), itertools.groupby(), itertools.starmap(), and itertools.filterfalse().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0" t="str">
        <f t="shared" si="6"/>
        <v>[ROLE] Tech Lead | [TASK] Assign incomplete Python Core &amp; Scripting script challenges | [TOPIC] Perform cumulative aggregations and predicate grouping using itertools.accumulate(), itertools.groupby(), itertools.starmap(), and itertools.filterfalse().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3 🧩 Complete | Python Core &amp; Scripting | 📊 Level: Intermediate | 🌐 Coding5s.com
**Concept:** Itertools Accumulation &amp; Grouping (itertools.accumulate(), itertools.groupby(), itertools.starmap(), itertools.filterfalse())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cumulative aggregations and predicate grouping using itertools.accumulate(), itertools.groupby(), itertools.starmap(), and itertools.filterfalse()..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cumulative aggregations and predicate grouping using itertools.accumulate(), itertools.groupby(), itertools.starmap(), and itertools.filterfalse().. Topic details: Itertools Accumulation &amp; Grouping (itertools.accumulate(), itertools.groupby(), itertools.starmap(), itertools.filterfalse())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Python Core &amp; Scripting | 📊 Level: Intermediate
**Topic:** Perform cumulative aggregations and predicate grouping using itertools.accumulate(), itertools.groupby(), itertools.starmap(), and itertools.filterfalse().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0" t="str">
        <f t="shared" si="8"/>
        <v>[ROLE] Tech Lead | [TASK] Provide intentionally messy but functional code for learning debugging and improvement | [TOPIC] Perform cumulative aggregations and predicate grouping using itertools.accumulate(), itertools.groupby(), itertools.starmap(), and itertools.filterfalse().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Python Core &amp; Scripting | 📊 Level: Intermediate | 🌐 Coding5s.com
**Concept:** Itertools Accumulation &amp; Grouping (itertools.accumulate(), itertools.groupby(), itertools.starmap(), itertools.filterfalse())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cumulative aggregations and predicate grouping using itertools.accumulate(), itertools.groupby(), itertools.starmap(), and itertools.filterfalse().. Topic details: Itertools Accumulation &amp; Grouping (itertools.accumulate(), itertools.groupby(), itertools.starmap(), itertools.filterfalse())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Python Core &amp; Scripting | 📊 Level: Intermediate
**Topic:** Perform cumulative aggregations and predicate grouping using itertools.accumulate(), itertools.groupby(), itertools.starmap(), and itertools.filterfalse().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5" t="str">
        <f t="shared" si="10"/>
        <v>[ROLE] Tech Product Manager assigning a Python Core &amp; Scripting Jira Ticket | [TASK] Provide a guided implementation exercise with full solution for learning purposes | [TOPIC] Perform cumulative aggregations and predicate grouping using itertools.accumulate(), itertools.groupby(), itertools.starmap(), and itertools.filterfalse().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Python Core &amp; Scripting | 📊 Level: Intermediate | 🌐 Coding5s.com
**Concept:** Itertools Accumulation &amp; Grouping (itertools.accumulate(), itertools.groupby(), itertools.starmap(), itertools.filterfalse())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cumulative aggregations and predicate grouping using itertools.accumulate(), itertools.groupby(), itertools.starmap(), and itertools.filterfalse().. Goal: Itertools Accumulation &amp; Grouping (itertools.accumulate(), itertools.groupby(), itertools.starmap(), itertools.filterfalse())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Python Core &amp; Scripting | 📊 Level: Intermediate
**Topic:** Perform cumulative aggregations and predicate grouping using itertools.accumulate(), itertools.groupby(), itertools.starmap(), and itertools.filterfalse().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3">
        <v>15</v>
      </c>
      <c r="D60" s="57">
        <v>4</v>
      </c>
      <c r="E60" s="58" t="s">
        <v>46</v>
      </c>
      <c r="F60" s="59">
        <v>52</v>
      </c>
      <c r="G60" s="60" t="s">
        <v>158</v>
      </c>
      <c r="H60" s="63" t="s">
        <v>48</v>
      </c>
      <c r="I60" s="61" t="s">
        <v>811</v>
      </c>
      <c r="J60" s="62" t="s">
        <v>812</v>
      </c>
      <c r="K60" s="127" t="str">
        <f t="shared" si="2"/>
        <v xml:space="preserve">[ROLE] Friendly tutor specializing in Python Core &amp; Scripting | [TOPIC] Evaluate combinatorial arrangements and padded sequence zipping using itertools.product(), itertools.permutations(), itertools.combinations(), and itertools.zip_longest().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Python Core &amp; Scripting | 📊 Level: Intermediate | 🌐 Coding5s.com
**Concept:** Itertools Combinatorics (itertools.product(), itertools.permutations(), itertools.combinations(), itertools.zip_longest())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combinatorial arrangements and padded sequence zipping using itertools.product(), itertools.permutations(), itertools.combinations(), and itertools.zip_longest().. Topic details: Itertools Combinatorics (itertools.product(), itertools.permutations(), itertools.combinations(), itertools.zip_longest())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Python Core &amp; Scripting | 📊 Level: Intermediate
**Topic:** Evaluate combinatorial arrangements and padded sequence zipping using itertools.product(), itertools.permutations(), itertools.combinations(), and itertools.zip_longest().
---
 | [FOOTER RULE - STRICT] End your response with: '--- ⚡ *Coding5s Mentor System — Eliminating Epistemic Debt*' | </v>
      </c>
      <c r="M60" s="52">
        <v>0</v>
      </c>
      <c r="N60" s="100" t="str">
        <f t="shared" si="4"/>
        <v>[ROLE] Careless Python Core &amp; Scripting Developer | [TASK] Generate debugging challenges in Python Core &amp; Scripting | | [TOPIC] Evaluate combinatorial arrangements and padded sequence zipping using itertools.product(), itertools.permutations(), itertools.combinations(), and itertools.zip_longest().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2 🐛 Debug | Python Core &amp; Scripting | 📊 Level: Intermediate | 🌐 Coding5s.com
Concept: Itertools Combinatorics (itertools.product(), itertools.permutations(), itertools.combinations(), itertools.zip_longest())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combinatorial arrangements and padded sequence zipping using itertools.product(), itertools.permutations(), itertools.combinations(), and itertools.zip_longest().. Topic details: Itertools Combinatorics (itertools.product(), itertools.permutations(), itertools.combinations(), itertools.zip_longest())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Python Core &amp; Scripting | 📊 Level: Intermediate
**Topic:** Evaluate combinatorial arrangements and padded sequence zipping using itertools.product(), itertools.permutations(), itertools.combinations(), and itertools.zip_longest().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0" t="str">
        <f t="shared" si="6"/>
        <v>[ROLE] Tech Lead | [TASK] Assign incomplete Python Core &amp; Scripting script challenges | [TOPIC] Evaluate combinatorial arrangements and padded sequence zipping using itertools.product(), itertools.permutations(), itertools.combinations(), and itertools.zip_longest().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3 🧩 Complete | Python Core &amp; Scripting | 📊 Level: Intermediate | 🌐 Coding5s.com
**Concept:** Itertools Combinatorics (itertools.product(), itertools.permutations(), itertools.combinations(), itertools.zip_longest())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combinatorial arrangements and padded sequence zipping using itertools.product(), itertools.permutations(), itertools.combinations(), and itertools.zip_longest()..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combinatorial arrangements and padded sequence zipping using itertools.product(), itertools.permutations(), itertools.combinations(), and itertools.zip_longest().. Topic details: Itertools Combinatorics (itertools.product(), itertools.permutations(), itertools.combinations(), itertools.zip_longest())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Python Core &amp; Scripting | 📊 Level: Intermediate
**Topic:** Evaluate combinatorial arrangements and padded sequence zipping using itertools.product(), itertools.permutations(), itertools.combinations(), and itertools.zip_longest().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0" t="str">
        <f t="shared" si="8"/>
        <v>[ROLE] Tech Lead | [TASK] Provide intentionally messy but functional code for learning debugging and improvement | [TOPIC] Evaluate combinatorial arrangements and padded sequence zipping using itertools.product(), itertools.permutations(), itertools.combinations(), and itertools.zip_longest().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Python Core &amp; Scripting | 📊 Level: Intermediate | 🌐 Coding5s.com
**Concept:** Itertools Combinatorics (itertools.product(), itertools.permutations(), itertools.combinations(), itertools.zip_longest())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combinatorial arrangements and padded sequence zipping using itertools.product(), itertools.permutations(), itertools.combinations(), and itertools.zip_longest().. Topic details: Itertools Combinatorics (itertools.product(), itertools.permutations(), itertools.combinations(), itertools.zip_longest())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Python Core &amp; Scripting | 📊 Level: Intermediate
**Topic:** Evaluate combinatorial arrangements and padded sequence zipping using itertools.product(), itertools.permutations(), itertools.combinations(), and itertools.zip_longest().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5" t="str">
        <f t="shared" si="10"/>
        <v>[ROLE] Tech Product Manager assigning a Python Core &amp; Scripting Jira Ticket | [TASK] Provide a guided implementation exercise with full solution for learning purposes | [TOPIC] Evaluate combinatorial arrangements and padded sequence zipping using itertools.product(), itertools.permutations(), itertools.combinations(), and itertools.zip_longest().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Python Core &amp; Scripting | 📊 Level: Intermediate | 🌐 Coding5s.com
**Concept:** Itertools Combinatorics (itertools.product(), itertools.permutations(), itertools.combinations(), itertools.zip_longest())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combinatorial arrangements and padded sequence zipping using itertools.product(), itertools.permutations(), itertools.combinations(), and itertools.zip_longest().. Goal: Itertools Combinatorics (itertools.product(), itertools.permutations(), itertools.combinations(), itertools.zip_longest())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Python Core &amp; Scripting | 📊 Level: Intermediate
**Topic:** Evaluate combinatorial arrangements and padded sequence zipping using itertools.product(), itertools.permutations(), itertools.combinations(), and itertools.zip_longest().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3">
        <v>12</v>
      </c>
      <c r="D61" s="46">
        <v>3</v>
      </c>
      <c r="E61" s="58" t="s">
        <v>46</v>
      </c>
      <c r="F61" s="48">
        <v>53</v>
      </c>
      <c r="G61" s="49" t="s">
        <v>158</v>
      </c>
      <c r="H61" s="64" t="s">
        <v>48</v>
      </c>
      <c r="I61" s="50" t="s">
        <v>993</v>
      </c>
      <c r="J61" s="51" t="s">
        <v>992</v>
      </c>
      <c r="K61" s="127" t="str">
        <f t="shared" si="2"/>
        <v xml:space="preserve">[ROLE] Friendly tutor specializing in Python Core &amp; Scripting | [TOPIC] Define reusable functions with parameters, return values, and docstrings using def, return, parameters, and function documentation.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Python Core &amp; Scripting | 📊 Level: Intermediate | 🌐 Coding5s.com
**Concept:** Function Signatures &amp; Documentation (def, parameters, return, docstrings)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reusable functions with parameters, return values, and docstrings using def, return, parameters, and function documentation.. Topic details: Function Signatures &amp; Documentation (def, parameters, return, docstrings)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Python Core &amp; Scripting | 📊 Level: Intermediate
**Topic:** Define reusable functions with parameters, return values, and docstrings using def, return, parameters, and function documentation.
---
 | [FOOTER RULE - STRICT] End your response with: '--- ⚡ *Coding5s Mentor System — Eliminating Epistemic Debt*' | </v>
      </c>
      <c r="M61" s="53">
        <v>0</v>
      </c>
      <c r="N61" s="100" t="str">
        <f t="shared" si="4"/>
        <v>[ROLE] Careless Python Core &amp; Scripting Developer | [TASK] Generate debugging challenges in Python Core &amp; Scripting | | [TOPIC] Define reusable functions with parameters, return values, and docstrings using def, return, parameters, and function documentation.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2 🐛 Debug | Python Core &amp; Scripting | 📊 Level: Intermediate | 🌐 Coding5s.com
Concept: Function Signatures &amp; Documentation (def, parameters, return, docstrings)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reusable functions with parameters, return values, and docstrings using def, return, parameters, and function documentation.. Topic details: Function Signatures &amp; Documentation (def, parameters, return, docstrings)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Python Core &amp; Scripting | 📊 Level: Intermediate
**Topic:** Define reusable functions with parameters, return values, and docstrings using def, return, parameters, and function documentation.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0" t="str">
        <f t="shared" si="6"/>
        <v>[ROLE] Tech Lead | [TASK] Assign incomplete Python Core &amp; Scripting script challenges | [TOPIC] Define reusable functions with parameters, return values, and docstrings using def, return, parameters, and function documentation.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3 🧩 Complete | Python Core &amp; Scripting | 📊 Level: Intermediate | 🌐 Coding5s.com
**Concept:** Function Signatures &amp; Documentation (def, parameters, return, docstrings)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reusable functions with parameters, return values, and docstrings using def, return, parameters, and function documentation..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reusable functions with parameters, return values, and docstrings using def, return, parameters, and function documentation.. Topic details: Function Signatures &amp; Documentation (def, parameters, return, docstrings)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Python Core &amp; Scripting | 📊 Level: Intermediate
**Topic:** Define reusable functions with parameters, return values, and docstrings using def, return, parameters, and function documentation.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0" t="str">
        <f t="shared" si="8"/>
        <v>[ROLE] Tech Lead | [TASK] Provide intentionally messy but functional code for learning debugging and improvement | [TOPIC] Define reusable functions with parameters, return values, and docstrings using def, return, parameters, and function documentation.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Python Core &amp; Scripting | 📊 Level: Intermediate | 🌐 Coding5s.com
**Concept:** Function Signatures &amp; Documentation (def, parameters, return, docstrings)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Define reusable functions with parameters, return values, and docstrings using def, return, parameters, and function documentation.. Topic details: Function Signatures &amp; Documentation (def, parameters, return, docstrings)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Python Core &amp; Scripting | 📊 Level: Intermediate
**Topic:** Define reusable functions with parameters, return values, and docstrings using def, return, parameters, and function documentation.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5" t="str">
        <f t="shared" si="10"/>
        <v>[ROLE] Tech Product Manager assigning a Python Core &amp; Scripting Jira Ticket | [TASK] Provide a guided implementation exercise with full solution for learning purposes | [TOPIC] Define reusable functions with parameters, return values, and docstrings using def, return, parameters, and function documentation.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Python Core &amp; Scripting | 📊 Level: Intermediate | 🌐 Coding5s.com
**Concept:** Function Signatures &amp; Documentation (def, parameters, return, docstrings)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reusable functions with parameters, return values, and docstrings using def, return, parameters, and function documentation.. Goal: Function Signatures &amp; Documentation (def, parameters, return, docstrings)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Python Core &amp; Scripting | 📊 Level: Intermediate
**Topic:** Define reusable functions with parameters, return values, and docstrings using def, return, parameters, and function documentation.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3">
        <v>12</v>
      </c>
      <c r="D62" s="57">
        <v>3</v>
      </c>
      <c r="E62" s="58" t="s">
        <v>46</v>
      </c>
      <c r="F62" s="59">
        <v>54</v>
      </c>
      <c r="G62" s="60" t="s">
        <v>158</v>
      </c>
      <c r="H62" s="63" t="s">
        <v>48</v>
      </c>
      <c r="I62" s="61" t="s">
        <v>813</v>
      </c>
      <c r="J62" s="62" t="s">
        <v>814</v>
      </c>
      <c r="K62" s="127" t="str">
        <f t="shared" si="2"/>
        <v xml:space="preserve">[ROLE] Friendly tutor specializing in Python Core &amp; Scripting | [TOPIC] Pass positional arguments, keyword parameters, and handle default values using def, return, and None.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Python Core &amp; Scripting | 📊 Level: Intermediate | 🌐 Coding5s.com
**Concept:** Positional &amp; Default Arguments (def, return, None)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Pass positional arguments, keyword parameters, and handle default values using def, return, and None.. Topic details: Positional &amp; Default Arguments (def, return, None)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Python Core &amp; Scripting | 📊 Level: Intermediate
**Topic:** Pass positional arguments, keyword parameters, and handle default values using def, return, and None.
---
 | [FOOTER RULE - STRICT] End your response with: '--- ⚡ *Coding5s Mentor System — Eliminating Epistemic Debt*' | </v>
      </c>
      <c r="M62" s="52">
        <v>0</v>
      </c>
      <c r="N62" s="100" t="str">
        <f t="shared" si="4"/>
        <v>[ROLE] Careless Python Core &amp; Scripting Developer | [TASK] Generate debugging challenges in Python Core &amp; Scripting | | [TOPIC] Pass positional arguments, keyword parameters, and handle default values using def, return, and None.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2 🐛 Debug | Python Core &amp; Scripting | 📊 Level: Intermediate | 🌐 Coding5s.com
Concept: Positional &amp; Default Arguments (def, return, None)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Pass positional arguments, keyword parameters, and handle default values using def, return, and None.. Topic details: Positional &amp; Default Arguments (def, return, None)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Python Core &amp; Scripting | 📊 Level: Intermediate
**Topic:** Pass positional arguments, keyword parameters, and handle default values using def, return, and None.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0" t="str">
        <f t="shared" si="6"/>
        <v>[ROLE] Tech Lead | [TASK] Assign incomplete Python Core &amp; Scripting script challenges | [TOPIC] Pass positional arguments, keyword parameters, and handle default values using def, return, and None.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3 🧩 Complete | Python Core &amp; Scripting | 📊 Level: Intermediate | 🌐 Coding5s.com
**Concept:** Positional &amp; Default Arguments (def, return, None)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Pass positional arguments, keyword parameters, and handle default values using def, return, and None..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Pass positional arguments, keyword parameters, and handle default values using def, return, and None.. Topic details: Positional &amp; Default Arguments (def, return, None)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Python Core &amp; Scripting | 📊 Level: Intermediate
**Topic:** Pass positional arguments, keyword parameters, and handle default values using def, return, and None.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0" t="str">
        <f t="shared" si="8"/>
        <v>[ROLE] Tech Lead | [TASK] Provide intentionally messy but functional code for learning debugging and improvement | [TOPIC] Pass positional arguments, keyword parameters, and handle default values using def, return, and None.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Python Core &amp; Scripting | 📊 Level: Intermediate | 🌐 Coding5s.com
**Concept:** Positional &amp; Default Arguments (def, return, None)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Pass positional arguments, keyword parameters, and handle default values using def, return, and None.. Topic details: Positional &amp; Default Arguments (def, return, None)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Python Core &amp; Scripting | 📊 Level: Intermediate
**Topic:** Pass positional arguments, keyword parameters, and handle default values using def, return, and None.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5" t="str">
        <f t="shared" si="10"/>
        <v>[ROLE] Tech Product Manager assigning a Python Core &amp; Scripting Jira Ticket | [TASK] Provide a guided implementation exercise with full solution for learning purposes | [TOPIC] Pass positional arguments, keyword parameters, and handle default values using def, return, and None.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Python Core &amp; Scripting | 📊 Level: Intermediate | 🌐 Coding5s.com
**Concept:** Positional &amp; Default Arguments (def, return, None)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Pass positional arguments, keyword parameters, and handle default values using def, return, and None.. Goal: Positional &amp; Default Arguments (def, return, None)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Python Core &amp; Scripting | 📊 Level: Intermediate
**Topic:** Pass positional arguments, keyword parameters, and handle default values using def, return, and None.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3">
        <v>15</v>
      </c>
      <c r="D63" s="46">
        <v>4</v>
      </c>
      <c r="E63" s="58" t="s">
        <v>46</v>
      </c>
      <c r="F63" s="48">
        <v>55</v>
      </c>
      <c r="G63" s="49" t="s">
        <v>158</v>
      </c>
      <c r="H63" s="64" t="s">
        <v>48</v>
      </c>
      <c r="I63" s="50" t="s">
        <v>815</v>
      </c>
      <c r="J63" s="51" t="s">
        <v>816</v>
      </c>
      <c r="K63" s="127" t="str">
        <f t="shared" si="2"/>
        <v xml:space="preserve">[ROLE] Friendly tutor specializing in Python Core &amp; Scripting | [TOPIC] Accept flexible positional and keyword arguments using *args and **kwargs.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Python Core &amp; Scripting | 📊 Level: Intermediate | 🌐 Coding5s.com
**Concept:** Arbitrary Arguments &amp; Unpacking (*args, **kwargs)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Accept flexible positional and keyword arguments using *args and **kwargs.. Topic details: Arbitrary Arguments &amp; Unpacking (*args, **kwargs)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Python Core &amp; Scripting | 📊 Level: Intermediate
**Topic:** Accept flexible positional and keyword arguments using *args and **kwargs.
---
 | [FOOTER RULE - STRICT] End your response with: '--- ⚡ *Coding5s Mentor System — Eliminating Epistemic Debt*' | </v>
      </c>
      <c r="M63" s="53">
        <v>0</v>
      </c>
      <c r="N63" s="100" t="str">
        <f t="shared" si="4"/>
        <v>[ROLE] Careless Python Core &amp; Scripting Developer | [TASK] Generate debugging challenges in Python Core &amp; Scripting | | [TOPIC] Accept flexible positional and keyword arguments using *args and **kwargs.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2 🐛 Debug | Python Core &amp; Scripting | 📊 Level: Intermediate | 🌐 Coding5s.com
Concept: Arbitrary Arguments &amp; Unpacking (*args, **kwargs)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Accept flexible positional and keyword arguments using *args and **kwargs.. Topic details: Arbitrary Arguments &amp; Unpacking (*args, **kwargs)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Python Core &amp; Scripting | 📊 Level: Intermediate
**Topic:** Accept flexible positional and keyword arguments using *args and **kwargs.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0" t="str">
        <f t="shared" si="6"/>
        <v>[ROLE] Tech Lead | [TASK] Assign incomplete Python Core &amp; Scripting script challenges | [TOPIC] Accept flexible positional and keyword arguments using *args and **kwargs.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3 🧩 Complete | Python Core &amp; Scripting | 📊 Level: Intermediate | 🌐 Coding5s.com
**Concept:** Arbitrary Arguments &amp; Unpacking (*args, **kwargs)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Accept flexible positional and keyword arguments using *args and **kwargs..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Accept flexible positional and keyword arguments using *args and **kwargs.. Topic details: Arbitrary Arguments &amp; Unpacking (*args, **kwargs)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Python Core &amp; Scripting | 📊 Level: Intermediate
**Topic:** Accept flexible positional and keyword arguments using *args and **kwargs.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0" t="str">
        <f t="shared" si="8"/>
        <v>[ROLE] Tech Lead | [TASK] Provide intentionally messy but functional code for learning debugging and improvement | [TOPIC] Accept flexible positional and keyword arguments using *args and **kwargs.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Python Core &amp; Scripting | 📊 Level: Intermediate | 🌐 Coding5s.com
**Concept:** Arbitrary Arguments &amp; Unpacking (*args, **kwargs)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Accept flexible positional and keyword arguments using *args and **kwargs.. Topic details: Arbitrary Arguments &amp; Unpacking (*args, **kwargs)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Python Core &amp; Scripting | 📊 Level: Intermediate
**Topic:** Accept flexible positional and keyword arguments using *args and **kwargs.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5" t="str">
        <f t="shared" si="10"/>
        <v>[ROLE] Tech Product Manager assigning a Python Core &amp; Scripting Jira Ticket | [TASK] Provide a guided implementation exercise with full solution for learning purposes | [TOPIC] Accept flexible positional and keyword arguments using *args and **kwargs.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Python Core &amp; Scripting | 📊 Level: Intermediate | 🌐 Coding5s.com
**Concept:** Arbitrary Arguments &amp; Unpacking (*args, **kwargs)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Accept flexible positional and keyword arguments using *args and **kwargs.. Goal: Arbitrary Arguments &amp; Unpacking (*args, **kwargs)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Python Core &amp; Scripting | 📊 Level: Intermediate
**Topic:** Accept flexible positional and keyword arguments using *args and **kwargs.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xml:space="preserve">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v>
      </c>
      <c r="B64" s="45">
        <f t="shared" si="1"/>
        <v>7</v>
      </c>
      <c r="C64" s="93">
        <v>32</v>
      </c>
      <c r="D64" s="57">
        <v>0</v>
      </c>
      <c r="E64" s="58" t="s">
        <v>46</v>
      </c>
      <c r="F64" s="59">
        <v>56</v>
      </c>
      <c r="G64" s="60" t="s">
        <v>158</v>
      </c>
      <c r="H64" s="63" t="s">
        <v>77</v>
      </c>
      <c r="I64" s="61" t="s">
        <v>817</v>
      </c>
      <c r="J64" s="62" t="s">
        <v>818</v>
      </c>
      <c r="K64" s="127" t="str">
        <f t="shared" si="2"/>
        <v>[TASK] Teach through a practical Python Core &amp; Scripting -  project following the micro-learning methodology, acting as a supportive tutor, creating a project about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#56 | Stage 1 | Python Core &amp; Scripting | 📊 Level: Intermediate | 🌐 Coding5s.com
**Project:** Project 07: Advanced Iteration &amp; Functional Dispatch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Combinatorial Functional Toolkit consolidating Itertools, Generator Mechanics, and Flexible Function Signatures.. Topics applied in this project: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Project objective: Project 07: Advanced Iteration &amp; Functional Dispatch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#56 | Practice | Python Core &amp; Scripting | 📊 Level: Intermediate
**Project:** Develop a Combinatorial Functional Toolkit consolidating Itertools, Generator Mechanics, and Flexible Function Signatures.
---
 | [FOOTER RULE - STRICT] End your response with: '--- ⚡ *Coding5s Mentor System — Eliminating Epistemic Debt*' | </v>
      </c>
      <c r="M64" s="52">
        <v>0</v>
      </c>
      <c r="N64" s="100" t="str">
        <f t="shared" si="4"/>
        <v>[ROLE] Careless Python Core &amp; Scripting Developer | [TASK] Generate debugging project in Python Core &amp; Scripting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[OUTPUT] Only header, dataset summary or statement (if any), email intro, objective, expected output, broken code, and footer | [HEADER RULE - STRICT] You MUST start your entire response EXACTLY with this markdown block (do not print anything before it):
### 🚀 Project #56 | Stage 2 | Python Core &amp; Scripting | 📊 Level: Intermediate | 🌐 Coding5s.com
Project: Project 07: Advanced Iteration &amp; Functional Dispatch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Combinatorial Functional Toolkit consolidating Itertools, Generator Mechanics, and Flexible Function Signatures.. Topics involved: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Project objective: Project 07: Advanced Iteration &amp; Functional Dispatch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#56 | Debug | Python Core &amp; Scripting | 📊 Level: Intermediate
**Project:** Develop a Combinatorial Functional Toolkit consolidating Itertools, Generator Mechanics, and Flexible Function Signatures.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0" t="str">
        <f t="shared" si="6"/>
        <v>[ROLE] Tech Lead | [TASK] Assign incomplete project script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#56 | Stage 3 | Python Core &amp; Scripting | 📊 Level: Intermediate | 🌐 Coding5s.com
**Project:** Project 07: Advanced Iteration &amp; Functional Dispatch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Combinatorial Functional Toolkit consolidating Itertools, Generator Mechanics, and Flexible Function Signatures.. Topics involved: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Project objective: Project 07: Advanced Iteration &amp; Functional Dispatch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#56 | Complete | Python Core &amp; Scripting | 📊 Level: Intermediate
**Project:** Develop a Combinatorial Functional Toolkit consolidating Itertools, Generator Mechanics, and Flexible Function Signatures.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0" t="str">
        <f t="shared" si="8"/>
        <v>[ROLE] Tech Lead | [TASK] Provide a messy but functional project for refactoring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[PERSONA RULE] Act as a Tech Lead. A junior wrote this working but messy code. Tone: professional but exhausted | [HEADER RULE - STRICT] You MUST start your entire response EXACTLY with this markdown block (do not print anything before it):
### 🚀 Project #56 | Stage 4 | Python Core &amp; Scripting | 📊 Level: Intermediate | 🌐 Coding5s.com
**Project:** Project 07: Advanced Iteration &amp; Functional Dispatch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Develop a Combinatorial Functional Toolkit consolidating Itertools, Generator Mechanics, and Flexible Function Signatures.. Topics involved: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Project objective: Project 07: Advanced Iteration &amp; Functional Dispatch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#56 | Refactor | Python Core &amp; Scripting | 📊 Level: Intermediate
**Project:** Develop a Combinatorial Functional Toolkit consolidating Itertools, Generator Mechanics, and Flexible Function Signatures.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5" t="str">
        <f t="shared" si="10"/>
        <v>[ROLE] Tech Product Manager assigning a Python Core &amp; Scripting Jira Ticket | [TASK] Provide a guided project implementation with full solution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#56 | Stage 5 | Python Core &amp; Scripting | 📊 Level: Intermediate | 🌐 Coding5s.com
**Project:** Project 07: Advanced Iteration &amp; Functional Dispatch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Combinatorial Functional Toolkit consolidating Itertools, Generator Mechanics, and Flexible Function Signatures.. Topics integrated: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Business Goal: Project 07: Advanced Iteration &amp; Functional Dispatch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#56 | Extend | Python Core &amp; Scripting | 📊 Level: Intermediate
**Project:** Develop a Combinatorial Functional Toolkit consolidating Itertools, Generator Mechanics, and Flexible Function Signatures.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[TASK] Teach through a practical Python Core &amp; Scripting -  project following the micro-learning methodology, acting as a supportive tutor, creating a project about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#56 | Stage 1 | Python Core &amp; Scripting | 📊 Level: Intermediate | 🌐 Coding5s.com
**Project:** Project 07: Advanced Iteration &amp; Functional Dispatch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4" s="56" t="str">
        <f t="shared" si="13"/>
        <v>[ROLE] Careless Python Core &amp; Scripting Developer | [TASK] Generate debugging project in Python Core &amp; Scripting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[OUTPUT] Only header, dataset summary or statement (if any), email intro, objective, expected output, broken code, and footer | [HEADER RULE - STRICT] You MUST start your entire response EXACTLY with this markdown block (do not print anything before it):
### 🚀 Project #56 | Stage 2 | Python Core &amp; Scripting | 📊 Level: Intermediate | 🌐 Coding5s.com
Project: Project 07: Advanced Iteration &amp; Functional Dispatch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4" s="56" t="str">
        <f t="shared" si="14"/>
        <v>[ROLE] Tech Lead | [TASK] Assign incomplete project script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#56 | Stage 3 | Python Core &amp; Scripting | 📊 Level: Intermediate | 🌐 Coding5s.com
**Project:** Project 07: Advanced Iteration &amp; Functional Dispatch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4" s="56" t="str">
        <f t="shared" si="15"/>
        <v>[ROLE] Tech Lead | [TASK] Provide a messy but functional project for refactoring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[PERSONA RULE] Act as a Tech Lead. A junior wrote this working but messy code. Tone: professional but exhausted | [HEADER RULE - STRICT] You MUST start your entire response EXACTLY with this markdown block (do not print anything before it):
### 🚀 Project #56 | Stage 4 | Python Core &amp; Scripting | 📊 Level: Intermediate | 🌐 Coding5s.com
**Project:** Project 07: Advanced Iteration &amp; Functional Dispatch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4" s="56" t="str">
        <f t="shared" si="16"/>
        <v>[ROLE] Tech Product Manager assigning a Python Core &amp; Scripting Jira Ticket | [TASK] Provide a guided project implementation with full solution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#56 | Stage 5 | Python Core &amp; Scripting | 📊 Level: Intermediate | 🌐 Coding5s.com
**Project:** Project 07: Advanced Iteration &amp; Functional Dispatch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8</v>
      </c>
      <c r="C65" s="93">
        <v>15</v>
      </c>
      <c r="D65" s="46">
        <v>4</v>
      </c>
      <c r="E65" s="58" t="s">
        <v>46</v>
      </c>
      <c r="F65" s="48">
        <v>57</v>
      </c>
      <c r="G65" s="49" t="s">
        <v>158</v>
      </c>
      <c r="H65" s="64" t="s">
        <v>48</v>
      </c>
      <c r="I65" s="50" t="s">
        <v>819</v>
      </c>
      <c r="J65" s="51" t="s">
        <v>820</v>
      </c>
      <c r="K65" s="127" t="str">
        <f t="shared" si="2"/>
        <v xml:space="preserve">[ROLE] Friendly tutor specializing in Python Core &amp; Scripting | [TOPIC] Manage variable scope lookup and scope modifications using global, nonlocal, locals(), and globals().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Python Core &amp; Scripting | 📊 Level: Intermediate | 🌐 Coding5s.com
**Concept:** Variable Scope &amp; Namespaces (global, nonlocal, locals(), globals())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variable scope lookup and scope modifications using global, nonlocal, locals(), and globals().. Topic details: Variable Scope &amp; Namespaces (global, nonlocal, locals(), globals())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Python Core &amp; Scripting | 📊 Level: Intermediate
**Topic:** Manage variable scope lookup and scope modifications using global, nonlocal, locals(), and globals().
---
 | [FOOTER RULE - STRICT] End your response with: '--- ⚡ *Coding5s Mentor System — Eliminating Epistemic Debt*' | </v>
      </c>
      <c r="M65" s="53">
        <v>0</v>
      </c>
      <c r="N65" s="100" t="str">
        <f t="shared" si="4"/>
        <v>[ROLE] Careless Python Core &amp; Scripting Developer | [TASK] Generate debugging challenges in Python Core &amp; Scripting | | [TOPIC] Manage variable scope lookup and scope modifications using global, nonlocal, locals(), and globals().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2 🐛 Debug | Python Core &amp; Scripting | 📊 Level: Intermediate | 🌐 Coding5s.com
Concept: Variable Scope &amp; Namespaces (global, nonlocal, locals(), globals())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variable scope lookup and scope modifications using global, nonlocal, locals(), and globals().. Topic details: Variable Scope &amp; Namespaces (global, nonlocal, locals(), globals())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Python Core &amp; Scripting | 📊 Level: Intermediate
**Topic:** Manage variable scope lookup and scope modifications using global, nonlocal, locals(), and globals().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0" t="str">
        <f t="shared" si="6"/>
        <v>[ROLE] Tech Lead | [TASK] Assign incomplete Python Core &amp; Scripting script challenges | [TOPIC] Manage variable scope lookup and scope modifications using global, nonlocal, locals(), and globals().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3 🧩 Complete | Python Core &amp; Scripting | 📊 Level: Intermediate | 🌐 Coding5s.com
**Concept:** Variable Scope &amp; Namespaces (global, nonlocal, locals(), globals())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variable scope lookup and scope modifications using global, nonlocal, locals(), and globals()..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variable scope lookup and scope modifications using global, nonlocal, locals(), and globals().. Topic details: Variable Scope &amp; Namespaces (global, nonlocal, locals(), globals())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Python Core &amp; Scripting | 📊 Level: Intermediate
**Topic:** Manage variable scope lookup and scope modifications using global, nonlocal, locals(), and globals().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0" t="str">
        <f t="shared" si="8"/>
        <v>[ROLE] Tech Lead | [TASK] Provide intentionally messy but functional code for learning debugging and improvement | [TOPIC] Manage variable scope lookup and scope modifications using global, nonlocal, locals(), and globals().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Python Core &amp; Scripting | 📊 Level: Intermediate | 🌐 Coding5s.com
**Concept:** Variable Scope &amp; Namespaces (global, nonlocal, locals(), globals())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Manage variable scope lookup and scope modifications using global, nonlocal, locals(), and globals().. Topic details: Variable Scope &amp; Namespaces (global, nonlocal, locals(), globals())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Python Core &amp; Scripting | 📊 Level: Intermediate
**Topic:** Manage variable scope lookup and scope modifications using global, nonlocal, locals(), and globals().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5" t="str">
        <f t="shared" si="10"/>
        <v>[ROLE] Tech Product Manager assigning a Python Core &amp; Scripting Jira Ticket | [TASK] Provide a guided implementation exercise with full solution for learning purposes | [TOPIC] Manage variable scope lookup and scope modifications using global, nonlocal, locals(), and globals().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Python Core &amp; Scripting | 📊 Level: Intermediate | 🌐 Coding5s.com
**Concept:** Variable Scope &amp; Namespaces (global, nonlocal, locals(), globals())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variable scope lookup and scope modifications using global, nonlocal, locals(), and globals().. Goal: Variable Scope &amp; Namespaces (global, nonlocal, locals(), globals())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Python Core &amp; Scripting | 📊 Level: Intermediate
**Topic:** Manage variable scope lookup and scope modifications using global, nonlocal, locals(), and globals().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8</v>
      </c>
      <c r="C66" s="93">
        <v>15</v>
      </c>
      <c r="D66" s="57">
        <v>4</v>
      </c>
      <c r="E66" s="58" t="s">
        <v>46</v>
      </c>
      <c r="F66" s="59">
        <v>58</v>
      </c>
      <c r="G66" s="60" t="s">
        <v>158</v>
      </c>
      <c r="H66" s="63" t="s">
        <v>48</v>
      </c>
      <c r="I66" s="61" t="s">
        <v>821</v>
      </c>
      <c r="J66" s="62" t="s">
        <v>822</v>
      </c>
      <c r="K66" s="127" t="str">
        <f t="shared" si="2"/>
        <v xml:space="preserve">[ROLE] Friendly tutor specializing in Python Core &amp; Scripting | [TOPIC] Treat functions as first-class objects and verify callables using callable(), map(), and filter().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Python Core &amp; Scripting | 📊 Level: Intermediate | 🌐 Coding5s.com
**Concept:** First-Class Functions &amp; Callables (callable(), map(), filter())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Treat functions as first-class objects and verify callables using callable(), map(), and filter().. Topic details: First-Class Functions &amp; Callables (callable(), map(), filter())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Python Core &amp; Scripting | 📊 Level: Intermediate
**Topic:** Treat functions as first-class objects and verify callables using callable(), map(), and filter().
---
 | [FOOTER RULE - STRICT] End your response with: '--- ⚡ *Coding5s Mentor System — Eliminating Epistemic Debt*' | </v>
      </c>
      <c r="M66" s="52">
        <v>0</v>
      </c>
      <c r="N66" s="100" t="str">
        <f t="shared" si="4"/>
        <v>[ROLE] Careless Python Core &amp; Scripting Developer | [TASK] Generate debugging challenges in Python Core &amp; Scripting | | [TOPIC] Treat functions as first-class objects and verify callables using callable(), map(), and filter().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2 🐛 Debug | Python Core &amp; Scripting | 📊 Level: Intermediate | 🌐 Coding5s.com
Concept: First-Class Functions &amp; Callables (callable(), map(), filter())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Treat functions as first-class objects and verify callables using callable(), map(), and filter().. Topic details: First-Class Functions &amp; Callables (callable(), map(), filter())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Python Core &amp; Scripting | 📊 Level: Intermediate
**Topic:** Treat functions as first-class objects and verify callables using callable(), map(), and filter().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0" t="str">
        <f t="shared" si="6"/>
        <v>[ROLE] Tech Lead | [TASK] Assign incomplete Python Core &amp; Scripting script challenges | [TOPIC] Treat functions as first-class objects and verify callables using callable(), map(), and filter().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3 🧩 Complete | Python Core &amp; Scripting | 📊 Level: Intermediate | 🌐 Coding5s.com
**Concept:** First-Class Functions &amp; Callables (callable(), map(), filter())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Treat functions as first-class objects and verify callables using callable(), map(), and filter()..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Treat functions as first-class objects and verify callables using callable(), map(), and filter().. Topic details: First-Class Functions &amp; Callables (callable(), map(), filter())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Python Core &amp; Scripting | 📊 Level: Intermediate
**Topic:** Treat functions as first-class objects and verify callables using callable(), map(), and filter().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0" t="str">
        <f t="shared" si="8"/>
        <v>[ROLE] Tech Lead | [TASK] Provide intentionally messy but functional code for learning debugging and improvement | [TOPIC] Treat functions as first-class objects and verify callables using callable(), map(), and filter().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Python Core &amp; Scripting | 📊 Level: Intermediate | 🌐 Coding5s.com
**Concept:** First-Class Functions &amp; Callables (callable(), map(), filter())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Treat functions as first-class objects and verify callables using callable(), map(), and filter().. Topic details: First-Class Functions &amp; Callables (callable(), map(), filter())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Python Core &amp; Scripting | 📊 Level: Intermediate
**Topic:** Treat functions as first-class objects and verify callables using callable(), map(), and filter().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5" t="str">
        <f t="shared" si="10"/>
        <v>[ROLE] Tech Product Manager assigning a Python Core &amp; Scripting Jira Ticket | [TASK] Provide a guided implementation exercise with full solution for learning purposes | [TOPIC] Treat functions as first-class objects and verify callables using callable(), map(), and filter().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Python Core &amp; Scripting | 📊 Level: Intermediate | 🌐 Coding5s.com
**Concept:** First-Class Functions &amp; Callables (callable(), map(), filter())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Treat functions as first-class objects and verify callables using callable(), map(), and filter().. Goal: First-Class Functions &amp; Callables (callable(), map(), filter())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Python Core &amp; Scripting | 📊 Level: Intermediate
**Topic:** Treat functions as first-class objects and verify callables using callable(), map(), and filter().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8</v>
      </c>
      <c r="C67" s="93">
        <v>12</v>
      </c>
      <c r="D67" s="46">
        <v>4</v>
      </c>
      <c r="E67" s="58" t="s">
        <v>46</v>
      </c>
      <c r="F67" s="48">
        <v>59</v>
      </c>
      <c r="G67" s="49" t="s">
        <v>158</v>
      </c>
      <c r="H67" s="64" t="s">
        <v>48</v>
      </c>
      <c r="I67" s="50" t="s">
        <v>823</v>
      </c>
      <c r="J67" s="51" t="s">
        <v>824</v>
      </c>
      <c r="K67" s="127" t="str">
        <f t="shared" si="2"/>
        <v xml:space="preserve">[ROLE] Friendly tutor specializing in Python Core &amp; Scripting | [TOPIC] Construct anonymous single-expression functions using lambda, map(), filter(), and sorted().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Python Core &amp; Scripting | 📊 Level: Intermediate | 🌐 Coding5s.com
**Concept:** Lambda Expressions (lambda, map(), filter(), sorted())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anonymous single-expression functions using lambda, map(), filter(), and sorted().. Topic details: Lambda Expressions (lambda, map(), filter(), sorted())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Python Core &amp; Scripting | 📊 Level: Intermediate
**Topic:** Construct anonymous single-expression functions using lambda, map(), filter(), and sorted().
---
 | [FOOTER RULE - STRICT] End your response with: '--- ⚡ *Coding5s Mentor System — Eliminating Epistemic Debt*' | </v>
      </c>
      <c r="M67" s="53">
        <v>0</v>
      </c>
      <c r="N67" s="100" t="str">
        <f t="shared" si="4"/>
        <v>[ROLE] Careless Python Core &amp; Scripting Developer | [TASK] Generate debugging challenges in Python Core &amp; Scripting | | [TOPIC] Construct anonymous single-expression functions using lambda, map(), filter(), and sorted().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2 🐛 Debug | Python Core &amp; Scripting | 📊 Level: Intermediate | 🌐 Coding5s.com
Concept: Lambda Expressions (lambda, map(), filter(), sorted())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anonymous single-expression functions using lambda, map(), filter(), and sorted().. Topic details: Lambda Expressions (lambda, map(), filter(), sorted())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Python Core &amp; Scripting | 📊 Level: Intermediate
**Topic:** Construct anonymous single-expression functions using lambda, map(), filter(), and sorted().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0" t="str">
        <f t="shared" si="6"/>
        <v>[ROLE] Tech Lead | [TASK] Assign incomplete Python Core &amp; Scripting script challenges | [TOPIC] Construct anonymous single-expression functions using lambda, map(), filter(), and sorted().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3 🧩 Complete | Python Core &amp; Scripting | 📊 Level: Intermediate | 🌐 Coding5s.com
**Concept:** Lambda Expressions (lambda, map(), filter(), sorted())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anonymous single-expression functions using lambda, map(), filter(), and sorted()..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anonymous single-expression functions using lambda, map(), filter(), and sorted().. Topic details: Lambda Expressions (lambda, map(), filter(), sorted())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Python Core &amp; Scripting | 📊 Level: Intermediate
**Topic:** Construct anonymous single-expression functions using lambda, map(), filter(), and sorted().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0" t="str">
        <f t="shared" si="8"/>
        <v>[ROLE] Tech Lead | [TASK] Provide intentionally messy but functional code for learning debugging and improvement | [TOPIC] Construct anonymous single-expression functions using lambda, map(), filter(), and sorted().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Python Core &amp; Scripting | 📊 Level: Intermediate | 🌐 Coding5s.com
**Concept:** Lambda Expressions (lambda, map(), filter(), sorted())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anonymous single-expression functions using lambda, map(), filter(), and sorted().. Topic details: Lambda Expressions (lambda, map(), filter(), sorted())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Python Core &amp; Scripting | 📊 Level: Intermediate
**Topic:** Construct anonymous single-expression functions using lambda, map(), filter(), and sorted().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5" t="str">
        <f t="shared" si="10"/>
        <v>[ROLE] Tech Product Manager assigning a Python Core &amp; Scripting Jira Ticket | [TASK] Provide a guided implementation exercise with full solution for learning purposes | [TOPIC] Construct anonymous single-expression functions using lambda, map(), filter(), and sorted().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Python Core &amp; Scripting | 📊 Level: Intermediate | 🌐 Coding5s.com
**Concept:** Lambda Expressions (lambda, map(), filter(), sorted())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anonymous single-expression functions using lambda, map(), filter(), and sorted().. Goal: Lambda Expressions (lambda, map(), filter(), sorted())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Python Core &amp; Scripting | 📊 Level: Intermediate
**Topic:** Construct anonymous single-expression functions using lambda, map(), filter(), and sorted().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8</v>
      </c>
      <c r="C68" s="93">
        <v>15</v>
      </c>
      <c r="D68" s="57">
        <v>4</v>
      </c>
      <c r="E68" s="58" t="s">
        <v>46</v>
      </c>
      <c r="F68" s="59">
        <v>60</v>
      </c>
      <c r="G68" s="60" t="s">
        <v>158</v>
      </c>
      <c r="H68" s="60" t="s">
        <v>48</v>
      </c>
      <c r="I68" s="61" t="s">
        <v>825</v>
      </c>
      <c r="J68" s="62" t="s">
        <v>826</v>
      </c>
      <c r="K68" s="127" t="str">
        <f t="shared" si="2"/>
        <v xml:space="preserve">[ROLE] Friendly tutor specializing in Python Core &amp; Scripting | [TOPIC] Encapsulate free variables and retain state across function calls using def, return, and nonlocal.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Python Core &amp; Scripting | 📊 Level: Intermediate | 🌐 Coding5s.com
**Concept:** Closures &amp; Enclosing Scope (def, return, nonlocal)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Encapsulate free variables and retain state across function calls using def, return, and nonlocal.. Topic details: Closures &amp; Enclosing Scope (def, return, nonlocal)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Python Core &amp; Scripting | 📊 Level: Intermediate
**Topic:** Encapsulate free variables and retain state across function calls using def, return, and nonlocal.
---
 | [FOOTER RULE - STRICT] End your response with: '--- ⚡ *Coding5s Mentor System — Eliminating Epistemic Debt*' | </v>
      </c>
      <c r="M68" s="52">
        <v>0</v>
      </c>
      <c r="N68" s="100" t="str">
        <f t="shared" si="4"/>
        <v>[ROLE] Careless Python Core &amp; Scripting Developer | [TASK] Generate debugging challenges in Python Core &amp; Scripting | | [TOPIC] Encapsulate free variables and retain state across function calls using def, return, and nonlocal.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2 🐛 Debug | Python Core &amp; Scripting | 📊 Level: Intermediate | 🌐 Coding5s.com
Concept: Closures &amp; Enclosing Scope (def, return, nonlocal)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Encapsulate free variables and retain state across function calls using def, return, and nonlocal.. Topic details: Closures &amp; Enclosing Scope (def, return, nonlocal)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Python Core &amp; Scripting | 📊 Level: Intermediate
**Topic:** Encapsulate free variables and retain state across function calls using def, return, and nonlocal.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0" t="str">
        <f t="shared" si="6"/>
        <v>[ROLE] Tech Lead | [TASK] Assign incomplete Python Core &amp; Scripting script challenges | [TOPIC] Encapsulate free variables and retain state across function calls using def, return, and nonlocal.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3 🧩 Complete | Python Core &amp; Scripting | 📊 Level: Intermediate | 🌐 Coding5s.com
**Concept:** Closures &amp; Enclosing Scope (def, return, nonlocal)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Encapsulate free variables and retain state across function calls using def, return, and nonlocal..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Encapsulate free variables and retain state across function calls using def, return, and nonlocal.. Topic details: Closures &amp; Enclosing Scope (def, return, nonlocal)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Python Core &amp; Scripting | 📊 Level: Intermediate
**Topic:** Encapsulate free variables and retain state across function calls using def, return, and nonlocal.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0" t="str">
        <f t="shared" si="8"/>
        <v>[ROLE] Tech Lead | [TASK] Provide intentionally messy but functional code for learning debugging and improvement | [TOPIC] Encapsulate free variables and retain state across function calls using def, return, and nonlocal.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#60 | Stage 4 🧹 Refactor | Python Core &amp; Scripting | 📊 Level: Intermediate | 🌐 Coding5s.com
**Concept:** Closures &amp; Enclosing Scope (def, return, nonlocal)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Encapsulate free variables and retain state across function calls using def, return, and nonlocal.. Topic details: Closures &amp; Enclosing Scope (def, return, nonlocal)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Python Core &amp; Scripting | 📊 Level: Intermediate
**Topic:** Encapsulate free variables and retain state across function calls using def, return, and nonlocal.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5" t="str">
        <f t="shared" si="10"/>
        <v>[ROLE] Tech Product Manager assigning a Python Core &amp; Scripting Jira Ticket | [TASK] Provide a guided implementation exercise with full solution for learning purposes | [TOPIC] Encapsulate free variables and retain state across function calls using def, return, and nonlocal.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#60 | Stage 5 | Python Core &amp; Scripting | 📊 Level: Intermediate | 🌐 Coding5s.com
**Concept:** Closures &amp; Enclosing Scope (def, return, nonlocal)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Encapsulate free variables and retain state across function calls using def, return, and nonlocal.. Goal: Closures &amp; Enclosing Scope (def, return, nonlocal)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Python Core &amp; Scripting | 📊 Level: Intermediate
**Topic:** Encapsulate free variables and retain state across function calls using def, return, and nonlocal.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3">
        <v>12</v>
      </c>
      <c r="D69" s="46">
        <v>4</v>
      </c>
      <c r="E69" s="58" t="s">
        <v>46</v>
      </c>
      <c r="F69" s="48">
        <v>61</v>
      </c>
      <c r="G69" s="49" t="s">
        <v>158</v>
      </c>
      <c r="H69" s="64" t="s">
        <v>48</v>
      </c>
      <c r="I69" s="50" t="s">
        <v>827</v>
      </c>
      <c r="J69" s="51" t="s">
        <v>828</v>
      </c>
      <c r="K69" s="127" t="str">
        <f t="shared" si="2"/>
        <v xml:space="preserve">[ROLE] Friendly tutor specializing in Python Core &amp; Scripting | [TOPIC] Apply functional transformation and evaluation built-ins using map(), filter(), all(), any(), and eval().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Python Core &amp; Scripting | 📊 Level: Intermediate | 🌐 Coding5s.com
**Concept:** Functional Built-ins (map(), filter(), all(), any(), eval())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functional transformation and evaluation built-ins using map(), filter(), all(), any(), and eval().. Topic details: Functional Built-ins (map(), filter(), all(), any(), eval())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Python Core &amp; Scripting | 📊 Level: Intermediate
**Topic:** Apply functional transformation and evaluation built-ins using map(), filter(), all(), any(), and eval().
---
 | [FOOTER RULE - STRICT] End your response with: '--- ⚡ *Coding5s Mentor System — Eliminating Epistemic Debt*' | </v>
      </c>
      <c r="M69" s="53">
        <v>0</v>
      </c>
      <c r="N69" s="100" t="str">
        <f t="shared" si="4"/>
        <v>[ROLE] Careless Python Core &amp; Scripting Developer | [TASK] Generate debugging challenges in Python Core &amp; Scripting | | [TOPIC] Apply functional transformation and evaluation built-ins using map(), filter(), all(), any(), and eval().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2 🐛 Debug | Python Core &amp; Scripting | 📊 Level: Intermediate | 🌐 Coding5s.com
Concept: Functional Built-ins (map(), filter(), all(), any(), eval())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functional transformation and evaluation built-ins using map(), filter(), all(), any(), and eval().. Topic details: Functional Built-ins (map(), filter(), all(), any(), eval())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Python Core &amp; Scripting | 📊 Level: Intermediate
**Topic:** Apply functional transformation and evaluation built-ins using map(), filter(), all(), any(), and eval().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0" t="str">
        <f t="shared" si="6"/>
        <v>[ROLE] Tech Lead | [TASK] Assign incomplete Python Core &amp; Scripting script challenges | [TOPIC] Apply functional transformation and evaluation built-ins using map(), filter(), all(), any(), and eval().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3 🧩 Complete | Python Core &amp; Scripting | 📊 Level: Intermediate | 🌐 Coding5s.com
**Concept:** Functional Built-ins (map(), filter(), all(), any(), eval())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functional transformation and evaluation built-ins using map(), filter(), all(), any(), and eval()..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functional transformation and evaluation built-ins using map(), filter(), all(), any(), and eval().. Topic details: Functional Built-ins (map(), filter(), all(), any(), eval())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Python Core &amp; Scripting | 📊 Level: Intermediate
**Topic:** Apply functional transformation and evaluation built-ins using map(), filter(), all(), any(), and eval().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0" t="str">
        <f t="shared" si="8"/>
        <v>[ROLE] Tech Lead | [TASK] Provide intentionally messy but functional code for learning debugging and improvement | [TOPIC] Apply functional transformation and evaluation built-ins using map(), filter(), all(), any(), and eval().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Python Core &amp; Scripting | 📊 Level: Intermediate | 🌐 Coding5s.com
**Concept:** Functional Built-ins (map(), filter(), all(), any(), eval())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Apply functional transformation and evaluation built-ins using map(), filter(), all(), any(), and eval().. Topic details: Functional Built-ins (map(), filter(), all(), any(), eval())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Python Core &amp; Scripting | 📊 Level: Intermediate
**Topic:** Apply functional transformation and evaluation built-ins using map(), filter(), all(), any(), and eval().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5" t="str">
        <f t="shared" si="10"/>
        <v>[ROLE] Tech Product Manager assigning a Python Core &amp; Scripting Jira Ticket | [TASK] Provide a guided implementation exercise with full solution for learning purposes | [TOPIC] Apply functional transformation and evaluation built-ins using map(), filter(), all(), any(), and eval().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Python Core &amp; Scripting | 📊 Level: Intermediate | 🌐 Coding5s.com
**Concept:** Functional Built-ins (map(), filter(), all(), any(), eval())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functional transformation and evaluation built-ins using map(), filter(), all(), any(), and eval().. Goal: Functional Built-ins (map(), filter(), all(), any(), eval())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Python Core &amp; Scripting | 📊 Level: Intermediate
**Topic:** Apply functional transformation and evaluation built-ins using map(), filter(), all(), any(), and eval().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8</v>
      </c>
      <c r="C70" s="93">
        <v>15</v>
      </c>
      <c r="D70" s="57">
        <v>4</v>
      </c>
      <c r="E70" s="58" t="s">
        <v>46</v>
      </c>
      <c r="F70" s="59">
        <v>62</v>
      </c>
      <c r="G70" s="60" t="s">
        <v>158</v>
      </c>
      <c r="H70" s="63" t="s">
        <v>48</v>
      </c>
      <c r="I70" s="61" t="s">
        <v>829</v>
      </c>
      <c r="J70" s="62" t="s">
        <v>830</v>
      </c>
      <c r="K70" s="127" t="str">
        <f t="shared" si="2"/>
        <v xml:space="preserve">[ROLE] Friendly tutor specializing in Python Core &amp; Scripting | [TOPIC] Apply specialized functional utilities and memoization using functools.reduce(), functools.partial(), functools.lru_cache(), functools.cache(), and functools.singledispatch.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Python Core &amp; Scripting | 📊 Level: Intermediate | 🌐 Coding5s.com
**Concept:** Functools Utilities (functools.reduce(), functools.partial(), functools.lru_cache(), functools.cache(), functools.singledispatch)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specialized functional utilities and memoization using functools.reduce(), functools.partial(), functools.lru_cache(), functools.cache(), and functools.singledispatch.. Topic details: Functools Utilities (functools.reduce(), functools.partial(), functools.lru_cache(), functools.cache(), functools.singledispatch)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Python Core &amp; Scripting | 📊 Level: Intermediate
**Topic:** Apply specialized functional utilities and memoization using functools.reduce(), functools.partial(), functools.lru_cache(), functools.cache(), and functools.singledispatch.
---
 | [FOOTER RULE - STRICT] End your response with: '--- ⚡ *Coding5s Mentor System — Eliminating Epistemic Debt*' | </v>
      </c>
      <c r="M70" s="52">
        <v>0</v>
      </c>
      <c r="N70" s="100" t="str">
        <f t="shared" si="4"/>
        <v>[ROLE] Careless Python Core &amp; Scripting Developer | [TASK] Generate debugging challenges in Python Core &amp; Scripting | | [TOPIC] Apply specialized functional utilities and memoization using functools.reduce(), functools.partial(), functools.lru_cache(), functools.cache(), and functools.singledispatch.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2 🐛 Debug | Python Core &amp; Scripting | 📊 Level: Intermediate | 🌐 Coding5s.com
Concept: Functools Utilities (functools.reduce(), functools.partial(), functools.lru_cache(), functools.cache(), functools.singledispatch)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specialized functional utilities and memoization using functools.reduce(), functools.partial(), functools.lru_cache(), functools.cache(), and functools.singledispatch.. Topic details: Functools Utilities (functools.reduce(), functools.partial(), functools.lru_cache(), functools.cache(), functools.singledispatch)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Python Core &amp; Scripting | 📊 Level: Intermediate
**Topic:** Apply specialized functional utilities and memoization using functools.reduce(), functools.partial(), functools.lru_cache(), functools.cache(), and functools.singledispatch.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0" t="str">
        <f t="shared" si="6"/>
        <v>[ROLE] Tech Lead | [TASK] Assign incomplete Python Core &amp; Scripting script challenges | [TOPIC] Apply specialized functional utilities and memoization using functools.reduce(), functools.partial(), functools.lru_cache(), functools.cache(), and functools.singledispatch.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3 🧩 Complete | Python Core &amp; Scripting | 📊 Level: Intermediate | 🌐 Coding5s.com
**Concept:** Functools Utilities (functools.reduce(), functools.partial(), functools.lru_cache(), functools.cache(), functools.singledispatch)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specialized functional utilities and memoization using functools.reduce(), functools.partial(), functools.lru_cache(), functools.cache(), and functools.singledispatch..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specialized functional utilities and memoization using functools.reduce(), functools.partial(), functools.lru_cache(), functools.cache(), and functools.singledispatch.. Topic details: Functools Utilities (functools.reduce(), functools.partial(), functools.lru_cache(), functools.cache(), functools.singledispatch)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Python Core &amp; Scripting | 📊 Level: Intermediate
**Topic:** Apply specialized functional utilities and memoization using functools.reduce(), functools.partial(), functools.lru_cache(), functools.cache(), and functools.singledispatch.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0" t="str">
        <f t="shared" si="8"/>
        <v>[ROLE] Tech Lead | [TASK] Provide intentionally messy but functional code for learning debugging and improvement | [TOPIC] Apply specialized functional utilities and memoization using functools.reduce(), functools.partial(), functools.lru_cache(), functools.cache(), and functools.singledispatch.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Python Core &amp; Scripting | 📊 Level: Intermediate | 🌐 Coding5s.com
**Concept:** Functools Utilities (functools.reduce(), functools.partial(), functools.lru_cache(), functools.cache(), functools.singledispatch)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Apply specialized functional utilities and memoization using functools.reduce(), functools.partial(), functools.lru_cache(), functools.cache(), and functools.singledispatch.. Topic details: Functools Utilities (functools.reduce(), functools.partial(), functools.lru_cache(), functools.cache(), functools.singledispatch)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Python Core &amp; Scripting | 📊 Level: Intermediate
**Topic:** Apply specialized functional utilities and memoization using functools.reduce(), functools.partial(), functools.lru_cache(), functools.cache(), and functools.singledispatch.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5" t="str">
        <f t="shared" si="10"/>
        <v>[ROLE] Tech Product Manager assigning a Python Core &amp; Scripting Jira Ticket | [TASK] Provide a guided implementation exercise with full solution for learning purposes | [TOPIC] Apply specialized functional utilities and memoization using functools.reduce(), functools.partial(), functools.lru_cache(), functools.cache(), and functools.singledispatch.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Python Core &amp; Scripting | 📊 Level: Intermediate | 🌐 Coding5s.com
**Concept:** Functools Utilities (functools.reduce(), functools.partial(), functools.lru_cache(), functools.cache(), functools.singledispatch)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specialized functional utilities and memoization using functools.reduce(), functools.partial(), functools.lru_cache(), functools.cache(), and functools.singledispatch.. Goal: Functools Utilities (functools.reduce(), functools.partial(), functools.lru_cache(), functools.cache(), functools.singledispatch)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Python Core &amp; Scripting | 📊 Level: Intermediate
**Topic:** Apply specialized functional utilities and memoization using functools.reduce(), functools.partial(), functools.lru_cache(), functools.cache(), and functools.singledispatch.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8</v>
      </c>
      <c r="C71" s="93">
        <v>18</v>
      </c>
      <c r="D71" s="46">
        <v>5</v>
      </c>
      <c r="E71" s="58" t="s">
        <v>46</v>
      </c>
      <c r="F71" s="48">
        <v>63</v>
      </c>
      <c r="G71" s="49" t="s">
        <v>158</v>
      </c>
      <c r="H71" s="64" t="s">
        <v>48</v>
      </c>
      <c r="I71" s="50" t="s">
        <v>831</v>
      </c>
      <c r="J71" s="51" t="s">
        <v>832</v>
      </c>
      <c r="K71" s="127" t="str">
        <f t="shared" si="2"/>
        <v xml:space="preserve">[ROLE] Friendly tutor specializing in Python Core &amp; Scripting | [TOPIC] Construct function decorators and preserve metadata using @, functools.wraps(), def, and return.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Python Core &amp; Scripting | 📊 Level: Intermediate | 🌐 Coding5s.com
**Concept:** Function Decorators (@, functools.wraps(), def, return)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function decorators and preserve metadata using @, functools.wraps(), def, and return.. Topic details: Function Decorators (@, functools.wraps(), def, return)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Python Core &amp; Scripting | 📊 Level: Intermediate
**Topic:** Construct function decorators and preserve metadata using @, functools.wraps(), def, and return.
---
 | [FOOTER RULE - STRICT] End your response with: '--- ⚡ *Coding5s Mentor System — Eliminating Epistemic Debt*' | </v>
      </c>
      <c r="M71" s="53">
        <v>0</v>
      </c>
      <c r="N71" s="100" t="str">
        <f t="shared" si="4"/>
        <v>[ROLE] Careless Python Core &amp; Scripting Developer | [TASK] Generate debugging challenges in Python Core &amp; Scripting | | [TOPIC] Construct function decorators and preserve metadata using @, functools.wraps(), def, and return.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2 🐛 Debug | Python Core &amp; Scripting | 📊 Level: Intermediate | 🌐 Coding5s.com
Concept: Function Decorators (@, functools.wraps(), def, return)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function decorators and preserve metadata using @, functools.wraps(), def, and return.. Topic details: Function Decorators (@, functools.wraps(), def, return)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Python Core &amp; Scripting | 📊 Level: Intermediate
**Topic:** Construct function decorators and preserve metadata using @, functools.wraps(), def, and return.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0" t="str">
        <f t="shared" si="6"/>
        <v>[ROLE] Tech Lead | [TASK] Assign incomplete Python Core &amp; Scripting script challenges | [TOPIC] Construct function decorators and preserve metadata using @, functools.wraps(), def, and return.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3 🧩 Complete | Python Core &amp; Scripting | 📊 Level: Intermediate | 🌐 Coding5s.com
**Concept:** Function Decorators (@, functools.wraps(), def, return)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function decorators and preserve metadata using @, functools.wraps(), def, and return..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function decorators and preserve metadata using @, functools.wraps(), def, and return.. Topic details: Function Decorators (@, functools.wraps(), def, return)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Python Core &amp; Scripting | 📊 Level: Intermediate
**Topic:** Construct function decorators and preserve metadata using @, functools.wraps(), def, and return.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0" t="str">
        <f t="shared" si="8"/>
        <v>[ROLE] Tech Lead | [TASK] Provide intentionally messy but functional code for learning debugging and improvement | [TOPIC] Construct function decorators and preserve metadata using @, functools.wraps(), def, and return.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Python Core &amp; Scripting | 📊 Level: Intermediate | 🌐 Coding5s.com
**Concept:** Function Decorators (@, functools.wraps(), def, return)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function decorators and preserve metadata using @, functools.wraps(), def, and return.. Topic details: Function Decorators (@, functools.wraps(), def, return)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Python Core &amp; Scripting | 📊 Level: Intermediate
**Topic:** Construct function decorators and preserve metadata using @, functools.wraps(), def, and return.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5" t="str">
        <f t="shared" si="10"/>
        <v>[ROLE] Tech Product Manager assigning a Python Core &amp; Scripting Jira Ticket | [TASK] Provide a guided implementation exercise with full solution for learning purposes | [TOPIC] Construct function decorators and preserve metadata using @, functools.wraps(), def, and return.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Python Core &amp; Scripting | 📊 Level: Intermediate | 🌐 Coding5s.com
**Concept:** Function Decorators (@, functools.wraps(), def, return)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function decorators and preserve metadata using @, functools.wraps(), def, and return.. Goal: Function Decorators (@, functools.wraps(), def, return)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Python Core &amp; Scripting | 📊 Level: Intermediate
**Topic:** Construct function decorators and preserve metadata using @, functools.wraps(), def, and return.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xml:space="preserve">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v>
      </c>
      <c r="B72" s="45">
        <f t="shared" si="1"/>
        <v>8</v>
      </c>
      <c r="C72" s="93">
        <v>32</v>
      </c>
      <c r="D72" s="57">
        <v>0</v>
      </c>
      <c r="E72" s="58" t="s">
        <v>46</v>
      </c>
      <c r="F72" s="59">
        <v>64</v>
      </c>
      <c r="G72" s="60" t="s">
        <v>158</v>
      </c>
      <c r="H72" s="63" t="s">
        <v>77</v>
      </c>
      <c r="I72" s="61" t="s">
        <v>833</v>
      </c>
      <c r="J72" s="62" t="s">
        <v>834</v>
      </c>
      <c r="K72" s="127" t="str">
        <f t="shared" si="2"/>
        <v>[TASK] Teach through a practical Python Core &amp; Scripting -  project following the micro-learning methodology, acting as a supportive tutor, creating a project about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#64 | Stage 1 | Python Core &amp; Scripting | 📊 Level: Intermediate | 🌐 Coding5s.com
**Project:** Project 08: Functional Metaprogramming &amp; Caching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Functional Caching &amp; Decorator Framework consolidating Closures, Functools, and Function Decorators.. Topics applied in this project: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Project objective: Project 08: Functional Metaprogramming &amp; Caching Engine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#64 | Practice | Python Core &amp; Scripting | 📊 Level: Intermediate
**Project:** Build a Functional Caching &amp; Decorator Framework consolidating Closures, Functools, and Function Decorators.
---
 | [FOOTER RULE - STRICT] End your response with: '--- ⚡ *Coding5s Mentor System — Eliminating Epistemic Debt*' | </v>
      </c>
      <c r="M72" s="52">
        <v>0</v>
      </c>
      <c r="N72" s="100" t="str">
        <f t="shared" si="4"/>
        <v>[ROLE] Careless Python Core &amp; Scripting Developer | [TASK] Generate debugging project in Python Core &amp; Scripting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[OUTPUT] Only header, dataset summary or statement (if any), email intro, objective, expected output, broken code, and footer | [HEADER RULE - STRICT] You MUST start your entire response EXACTLY with this markdown block (do not print anything before it):
### 🚀 Project #64 | Stage 2 | Python Core &amp; Scripting | 📊 Level: Intermediate | 🌐 Coding5s.com
Project: Project 08: Functional Metaprogramming &amp; Caching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Functional Caching &amp; Decorator Framework consolidating Closures, Functools, and Function Decorators.. Topics involved: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Project objective: Project 08: Functional Metaprogramming &amp; Caching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#64 | Debug | Python Core &amp; Scripting | 📊 Level: Intermediate
**Project:** Build a Functional Caching &amp; Decorator Framework consolidating Closures, Functools, and Function Decorators.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0" t="str">
        <f t="shared" si="6"/>
        <v>[ROLE] Tech Lead | [TASK] Assign incomplete project script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#64 | Stage 3 | Python Core &amp; Scripting | 📊 Level: Intermediate | 🌐 Coding5s.com
**Project:** Project 08: Functional Metaprogramming &amp; Caching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Functional Caching &amp; Decorator Framework consolidating Closures, Functools, and Function Decorators.. Topics involved: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Project objective: Project 08: Functional Metaprogramming &amp; Caching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#64 | Complete | Python Core &amp; Scripting | 📊 Level: Intermediate
**Project:** Build a Functional Caching &amp; Decorator Framework consolidating Closures, Functools, and Function Decorators.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0" t="str">
        <f t="shared" si="8"/>
        <v>[ROLE] Tech Lead | [TASK] Provide a messy but functional project for refactoring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[PERSONA RULE] Act as a Tech Lead. A junior wrote this working but messy code. Tone: professional but exhausted | [HEADER RULE - STRICT] You MUST start your entire response EXACTLY with this markdown block (do not print anything before it):
### 🚀 Project #64 | Stage 4 | Python Core &amp; Scripting | 📊 Level: Intermediate | 🌐 Coding5s.com
**Project:** Project 08: Functional Metaprogramming &amp; Caching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Functional Caching &amp; Decorator Framework consolidating Closures, Functools, and Function Decorators.. Topics involved: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Project objective: Project 08: Functional Metaprogramming &amp; Caching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#64 | Refactor | Python Core &amp; Scripting | 📊 Level: Intermediate
**Project:** Build a Functional Caching &amp; Decorator Framework consolidating Closures, Functools, and Function Decorators.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5" t="str">
        <f t="shared" si="10"/>
        <v>[ROLE] Tech Product Manager assigning a Python Core &amp; Scripting Jira Ticket | [TASK] Provide a guided project implementation with full solution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#64 | Stage 5 | Python Core &amp; Scripting | 📊 Level: Intermediate | 🌐 Coding5s.com
**Project:** Project 08: Functional Metaprogramming &amp; Caching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Functional Caching &amp; Decorator Framework consolidating Closures, Functools, and Function Decorators.. Topics integrated: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Business Goal: Project 08: Functional Metaprogramming &amp; Caching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#64 | Extend | Python Core &amp; Scripting | 📊 Level: Intermediate
**Project:** Build a Functional Caching &amp; Decorator Framework consolidating Closures, Functools, and Function Decorators.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[TASK] Teach through a practical Python Core &amp; Scripting -  project following the micro-learning methodology, acting as a supportive tutor, creating a project about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#64 | Stage 1 | Python Core &amp; Scripting | 📊 Level: Intermediate | 🌐 Coding5s.com
**Project:** Project 08: Functional Metaprogramming &amp; Caching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2" s="56" t="str">
        <f t="shared" si="13"/>
        <v>[ROLE] Careless Python Core &amp; Scripting Developer | [TASK] Generate debugging project in Python Core &amp; Scripting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[OUTPUT] Only header, dataset summary or statement (if any), email intro, objective, expected output, broken code, and footer | [HEADER RULE - STRICT] You MUST start your entire response EXACTLY with this markdown block (do not print anything before it):
### 🚀 Project #64 | Stage 2 | Python Core &amp; Scripting | 📊 Level: Intermediate | 🌐 Coding5s.com
Project: Project 08: Functional Metaprogramming &amp; Caching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2" s="56" t="str">
        <f t="shared" si="14"/>
        <v>[ROLE] Tech Lead | [TASK] Assign incomplete project script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#64 | Stage 3 | Python Core &amp; Scripting | 📊 Level: Intermediate | 🌐 Coding5s.com
**Project:** Project 08: Functional Metaprogramming &amp; Caching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2" s="56" t="str">
        <f t="shared" si="15"/>
        <v>[ROLE] Tech Lead | [TASK] Provide a messy but functional project for refactoring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[PERSONA RULE] Act as a Tech Lead. A junior wrote this working but messy code. Tone: professional but exhausted | [HEADER RULE - STRICT] You MUST start your entire response EXACTLY with this markdown block (do not print anything before it):
### 🚀 Project #64 | Stage 4 | Python Core &amp; Scripting | 📊 Level: Intermediate | 🌐 Coding5s.com
**Project:** Project 08: Functional Metaprogramming &amp; Caching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2" s="56" t="str">
        <f t="shared" si="16"/>
        <v>[ROLE] Tech Product Manager assigning a Python Core &amp; Scripting Jira Ticket | [TASK] Provide a guided project implementation with full solution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#64 | Stage 5 | Python Core &amp; Scripting | 📊 Level: Intermediate | 🌐 Coding5s.com
**Project:** Project 08: Functional Metaprogramming &amp; Caching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9</v>
      </c>
      <c r="C73" s="93">
        <v>15</v>
      </c>
      <c r="D73" s="46">
        <v>4</v>
      </c>
      <c r="E73" s="58" t="s">
        <v>46</v>
      </c>
      <c r="F73" s="48">
        <v>65</v>
      </c>
      <c r="G73" s="53" t="s">
        <v>158</v>
      </c>
      <c r="H73" s="49" t="s">
        <v>48</v>
      </c>
      <c r="I73" s="50" t="s">
        <v>835</v>
      </c>
      <c r="J73" s="51" t="s">
        <v>836</v>
      </c>
      <c r="K73" s="127" t="str">
        <f t="shared" si="2"/>
        <v xml:space="preserve">[ROLE] Friendly tutor specializing in Python Core &amp; Scripting | [TOPIC] Intercept and handle runtime exceptions gracefully using try, except, and as.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Python Core &amp; Scripting | 📊 Level: Intermediate | 🌐 Coding5s.com
**Concept:** Basic Exception Handling (try, except, as)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Intercept and handle runtime exceptions gracefully using try, except, and as.. Topic details: Basic Exception Handling (try, except, as)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Python Core &amp; Scripting | 📊 Level: Intermediate
**Topic:** Intercept and handle runtime exceptions gracefully using try, except, and as.
---
 | [FOOTER RULE - STRICT] End your response with: '--- ⚡ *Coding5s Mentor System — Eliminating Epistemic Debt*' | </v>
      </c>
      <c r="M73" s="53">
        <v>0</v>
      </c>
      <c r="N73" s="100" t="str">
        <f t="shared" si="4"/>
        <v>[ROLE] Careless Python Core &amp; Scripting Developer | [TASK] Generate debugging challenges in Python Core &amp; Scripting | | [TOPIC] Intercept and handle runtime exceptions gracefully using try, except, and as.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2 🐛 Debug | Python Core &amp; Scripting | 📊 Level: Intermediate | 🌐 Coding5s.com
Concept: Basic Exception Handling (try, except, as)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Intercept and handle runtime exceptions gracefully using try, except, and as.. Topic details: Basic Exception Handling (try, except, as)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Python Core &amp; Scripting | 📊 Level: Intermediate
**Topic:** Intercept and handle runtime exceptions gracefully using try, except, and as.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0" t="str">
        <f t="shared" si="6"/>
        <v>[ROLE] Tech Lead | [TASK] Assign incomplete Python Core &amp; Scripting script challenges | [TOPIC] Intercept and handle runtime exceptions gracefully using try, except, and as.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3 🧩 Complete | Python Core &amp; Scripting | 📊 Level: Intermediate | 🌐 Coding5s.com
**Concept:** Basic Exception Handling (try, except, as)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Intercept and handle runtime exceptions gracefully using try, except, and as..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Intercept and handle runtime exceptions gracefully using try, except, and as.. Topic details: Basic Exception Handling (try, except, as)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Python Core &amp; Scripting | 📊 Level: Intermediate
**Topic:** Intercept and handle runtime exceptions gracefully using try, except, and as.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0" t="str">
        <f t="shared" si="8"/>
        <v>[ROLE] Tech Lead | [TASK] Provide intentionally messy but functional code for learning debugging and improvement | [TOPIC] Intercept and handle runtime exceptions gracefully using try, except, and as.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Python Core &amp; Scripting | 📊 Level: Intermediate | 🌐 Coding5s.com
**Concept:** Basic Exception Handling (try, except, as)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Intercept and handle runtime exceptions gracefully using try, except, and as.. Topic details: Basic Exception Handling (try, except, as)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Python Core &amp; Scripting | 📊 Level: Intermediate
**Topic:** Intercept and handle runtime exceptions gracefully using try, except, and as.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5" t="str">
        <f t="shared" si="10"/>
        <v>[ROLE] Tech Product Manager assigning a Python Core &amp; Scripting Jira Ticket | [TASK] Provide a guided implementation exercise with full solution for learning purposes | [TOPIC] Intercept and handle runtime exceptions gracefully using try, except, and as.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Python Core &amp; Scripting | 📊 Level: Intermediate | 🌐 Coding5s.com
**Concept:** Basic Exception Handling (try, except, as)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Intercept and handle runtime exceptions gracefully using try, except, and as.. Goal: Basic Exception Handling (try, except, as)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Python Core &amp; Scripting | 📊 Level: Intermediate
**Topic:** Intercept and handle runtime exceptions gracefully using try, except, and as.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9</v>
      </c>
      <c r="C74" s="93">
        <v>15</v>
      </c>
      <c r="D74" s="57">
        <v>4</v>
      </c>
      <c r="E74" s="58" t="s">
        <v>46</v>
      </c>
      <c r="F74" s="59">
        <v>66</v>
      </c>
      <c r="G74" s="52" t="s">
        <v>158</v>
      </c>
      <c r="H74" s="52" t="s">
        <v>48</v>
      </c>
      <c r="I74" s="61" t="s">
        <v>837</v>
      </c>
      <c r="J74" s="62" t="s">
        <v>838</v>
      </c>
      <c r="K74" s="127"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Python Core &amp; Scripting | [TOPIC] Control advanced exception execution flow and suppress errors using try, except, else, finally, and contextlib.suppress().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Python Core &amp; Scripting | 📊 Level: Intermediate | 🌐 Coding5s.com
**Concept:** Advanced Exception Control Flow (try, except, else, finally, contextlib.suppress())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1"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advanced exception execution flow and suppress errors using try, except, else, finally, and contextlib.suppress().. Topic details: Advanced Exception Control Flow (try, except, else, finally, contextlib.suppress())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Python Core &amp; Scripting | 📊 Level: Intermediate
**Topic:** Control advanced exception execution flow and suppress errors using try, except, else, finally, and contextlib.suppress().
---
 | [FOOTER RULE - STRICT] End your response with: '--- ⚡ *Coding5s Mentor System — Eliminating Epistemic Debt*' | </v>
      </c>
      <c r="M74" s="52">
        <v>0</v>
      </c>
      <c r="N74" s="100"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Python Core &amp; Scripting Developer | [TASK] Generate debugging challenges in Python Core &amp; Scripting | | [TOPIC] Control advanced exception execution flow and suppress errors using try, except, else, finally, and contextlib.suppress().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2 🐛 Debug | Python Core &amp; Scripting | 📊 Level: Intermediate | 🌐 Coding5s.com
Concept: Advanced Exception Control Flow (try, except, else, finally, contextlib.suppress())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1"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advanced exception execution flow and suppress errors using try, except, else, finally, and contextlib.suppress().. Topic details: Advanced Exception Control Flow (try, except, else, finally, contextlib.suppress())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Python Core &amp; Scripting | 📊 Level: Intermediate
**Topic:** Control advanced exception execution flow and suppress errors using try, except, else, finally, and contextlib.suppress().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0"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Python Core &amp; Scripting script challenges | [TOPIC] Control advanced exception execution flow and suppress errors using try, except, else, finally, and contextlib.suppress().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3 🧩 Complete | Python Core &amp; Scripting | 📊 Level: Intermediate | 🌐 Coding5s.com
**Concept:** Advanced Exception Control Flow (try, except, else, finally, contextlib.suppress())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advanced exception execution flow and suppress errors using try, except, else, finally, and contextlib.suppress()..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1"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advanced exception execution flow and suppress errors using try, except, else, finally, and contextlib.suppress().. Topic details: Advanced Exception Control Flow (try, except, else, finally, contextlib.suppress())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Python Core &amp; Scripting | 📊 Level: Intermediate
**Topic:** Control advanced exception execution flow and suppress errors using try, except, else, finally, and contextlib.suppress().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0"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Control advanced exception execution flow and suppress errors using try, except, else, finally, and contextlib.suppress().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Python Core &amp; Scripting | 📊 Level: Intermediate | 🌐 Coding5s.com
**Concept:** Advanced Exception Control Flow (try, except, else, finally, contextlib.suppress())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1"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Control advanced exception execution flow and suppress errors using try, except, else, finally, and contextlib.suppress().. Topic details: Advanced Exception Control Flow (try, except, else, finally, contextlib.suppress())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Python Core &amp; Scripting | 📊 Level: Intermediate
**Topic:** Control advanced exception execution flow and suppress errors using try, except, else, finally, and contextlib.suppress().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5"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Python Core &amp; Scripting Jira Ticket | [TASK] Provide a guided implementation exercise with full solution for learning purposes | [TOPIC] Control advanced exception execution flow and suppress errors using try, except, else, finally, and contextlib.suppress().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Python Core &amp; Scripting | 📊 Level: Intermediate | 🌐 Coding5s.com
**Concept:** Advanced Exception Control Flow (try, except, else, finally, contextlib.suppress())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1"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advanced exception execution flow and suppress errors using try, except, else, finally, and contextlib.suppress().. Goal: Advanced Exception Control Flow (try, except, else, finally, contextlib.suppress())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Python Core &amp; Scripting | 📊 Level: Intermediate
**Topic:** Control advanced exception execution flow and suppress errors using try, except, else, finally, and contextlib.suppress().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9</v>
      </c>
      <c r="C75" s="93">
        <v>15</v>
      </c>
      <c r="D75" s="46">
        <v>4</v>
      </c>
      <c r="E75" s="58" t="s">
        <v>46</v>
      </c>
      <c r="F75" s="48">
        <v>67</v>
      </c>
      <c r="G75" s="53" t="s">
        <v>158</v>
      </c>
      <c r="H75" s="53" t="s">
        <v>48</v>
      </c>
      <c r="I75" s="50" t="s">
        <v>839</v>
      </c>
      <c r="J75" s="51" t="s">
        <v>840</v>
      </c>
      <c r="K75" s="127" t="str">
        <f t="shared" si="20"/>
        <v xml:space="preserve">[ROLE] Friendly tutor specializing in Python Core &amp; Scripting | [TOPIC] Trigger custom exceptions and re-raise caught errors using raise, from, and Exception().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Python Core &amp; Scripting | 📊 Level: Intermediate | 🌐 Coding5s.com
**Concept:** Raising &amp; Re-raising Exceptions (raise, from, Exception())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Trigger custom exceptions and re-raise caught errors using raise, from, and Exception().. Topic details: Raising &amp; Re-raising Exceptions (raise, from, Exception())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Python Core &amp; Scripting | 📊 Level: Intermediate
**Topic:** Trigger custom exceptions and re-raise caught errors using raise, from, and Exception().
---
 | [FOOTER RULE - STRICT] End your response with: '--- ⚡ *Coding5s Mentor System — Eliminating Epistemic Debt*' | </v>
      </c>
      <c r="M75" s="53">
        <v>0</v>
      </c>
      <c r="N75" s="100" t="str">
        <f t="shared" si="22"/>
        <v>[ROLE] Careless Python Core &amp; Scripting Developer | [TASK] Generate debugging challenges in Python Core &amp; Scripting | | [TOPIC] Trigger custom exceptions and re-raise caught errors using raise, from, and Exception().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2 🐛 Debug | Python Core &amp; Scripting | 📊 Level: Intermediate | 🌐 Coding5s.com
Concept: Raising &amp; Re-raising Exceptions (raise, from, Exception())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Trigger custom exceptions and re-raise caught errors using raise, from, and Exception().. Topic details: Raising &amp; Re-raising Exceptions (raise, from, Exception())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Python Core &amp; Scripting | 📊 Level: Intermediate
**Topic:** Trigger custom exceptions and re-raise caught errors using raise, from, and Exception().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0" t="str">
        <f t="shared" si="24"/>
        <v>[ROLE] Tech Lead | [TASK] Assign incomplete Python Core &amp; Scripting script challenges | [TOPIC] Trigger custom exceptions and re-raise caught errors using raise, from, and Exception().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3 🧩 Complete | Python Core &amp; Scripting | 📊 Level: Intermediate | 🌐 Coding5s.com
**Concept:** Raising &amp; Re-raising Exceptions (raise, from, Exception())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Trigger custom exceptions and re-raise caught errors using raise, from, and Exception()..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Trigger custom exceptions and re-raise caught errors using raise, from, and Exception().. Topic details: Raising &amp; Re-raising Exceptions (raise, from, Exception())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Python Core &amp; Scripting | 📊 Level: Intermediate
**Topic:** Trigger custom exceptions and re-raise caught errors using raise, from, and Exception().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0" t="str">
        <f t="shared" si="26"/>
        <v>[ROLE] Tech Lead | [TASK] Provide intentionally messy but functional code for learning debugging and improvement | [TOPIC] Trigger custom exceptions and re-raise caught errors using raise, from, and Exception().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Python Core &amp; Scripting | 📊 Level: Intermediate | 🌐 Coding5s.com
**Concept:** Raising &amp; Re-raising Exceptions (raise, from, Exception())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Trigger custom exceptions and re-raise caught errors using raise, from, and Exception().. Topic details: Raising &amp; Re-raising Exceptions (raise, from, Exception())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Python Core &amp; Scripting | 📊 Level: Intermediate
**Topic:** Trigger custom exceptions and re-raise caught errors using raise, from, and Exception().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5" t="str">
        <f t="shared" si="28"/>
        <v>[ROLE] Tech Product Manager assigning a Python Core &amp; Scripting Jira Ticket | [TASK] Provide a guided implementation exercise with full solution for learning purposes | [TOPIC] Trigger custom exceptions and re-raise caught errors using raise, from, and Exception().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Python Core &amp; Scripting | 📊 Level: Intermediate | 🌐 Coding5s.com
**Concept:** Raising &amp; Re-raising Exceptions (raise, from, Exception())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Trigger custom exceptions and re-raise caught errors using raise, from, and Exception().. Goal: Raising &amp; Re-raising Exceptions (raise, from, Exception())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Python Core &amp; Scripting | 📊 Level: Intermediate
**Topic:** Trigger custom exceptions and re-raise caught errors using raise, from, and Exception().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3">
        <v>15</v>
      </c>
      <c r="D76" s="57">
        <v>4</v>
      </c>
      <c r="E76" s="58" t="s">
        <v>46</v>
      </c>
      <c r="F76" s="59">
        <v>68</v>
      </c>
      <c r="G76" s="52" t="s">
        <v>158</v>
      </c>
      <c r="H76" s="52" t="s">
        <v>48</v>
      </c>
      <c r="I76" s="61" t="s">
        <v>841</v>
      </c>
      <c r="J76" s="62" t="s">
        <v>842</v>
      </c>
      <c r="K76" s="127" t="str">
        <f t="shared" si="20"/>
        <v xml:space="preserve">[ROLE] Friendly tutor specializing in Python Core &amp; Scripting | [TOPIC] Enforce program invariant checks and handle diagnostic warnings using assert, warnings.warn(), and warnings.filterwarnings().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Python Core &amp; Scripting | 📊 Level: Intermediate | 🌐 Coding5s.com
**Concept:** Warnings &amp; Assertions (assert, warnings.warn(), warnings.filterwarnings())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program invariant checks and handle diagnostic warnings using assert, warnings.warn(), and warnings.filterwarnings().. Topic details: Warnings &amp; Assertions (assert, warnings.warn(), warnings.filterwarnings())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Python Core &amp; Scripting | 📊 Level: Intermediate
**Topic:** Enforce program invariant checks and handle diagnostic warnings using assert, warnings.warn(), and warnings.filterwarnings().
---
 | [FOOTER RULE - STRICT] End your response with: '--- ⚡ *Coding5s Mentor System — Eliminating Epistemic Debt*' | </v>
      </c>
      <c r="M76" s="52">
        <v>0</v>
      </c>
      <c r="N76" s="100" t="str">
        <f t="shared" si="22"/>
        <v>[ROLE] Careless Python Core &amp; Scripting Developer | [TASK] Generate debugging challenges in Python Core &amp; Scripting | | [TOPIC] Enforce program invariant checks and handle diagnostic warnings using assert, warnings.warn(), and warnings.filterwarnings().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2 🐛 Debug | Python Core &amp; Scripting | 📊 Level: Intermediate | 🌐 Coding5s.com
Concept: Warnings &amp; Assertions (assert, warnings.warn(), warnings.filterwarnings())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program invariant checks and handle diagnostic warnings using assert, warnings.warn(), and warnings.filterwarnings().. Topic details: Warnings &amp; Assertions (assert, warnings.warn(), warnings.filterwarnings())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Python Core &amp; Scripting | 📊 Level: Intermediate
**Topic:** Enforce program invariant checks and handle diagnostic warnings using assert, warnings.warn(), and warnings.filterwarnings().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0" t="str">
        <f t="shared" si="24"/>
        <v>[ROLE] Tech Lead | [TASK] Assign incomplete Python Core &amp; Scripting script challenges | [TOPIC] Enforce program invariant checks and handle diagnostic warnings using assert, warnings.warn(), and warnings.filterwarnings().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3 🧩 Complete | Python Core &amp; Scripting | 📊 Level: Intermediate | 🌐 Coding5s.com
**Concept:** Warnings &amp; Assertions (assert, warnings.warn(), warnings.filterwarnings())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program invariant checks and handle diagnostic warnings using assert, warnings.warn(), and warnings.filterwarnings()..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program invariant checks and handle diagnostic warnings using assert, warnings.warn(), and warnings.filterwarnings().. Topic details: Warnings &amp; Assertions (assert, warnings.warn(), warnings.filterwarnings())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Python Core &amp; Scripting | 📊 Level: Intermediate
**Topic:** Enforce program invariant checks and handle diagnostic warnings using assert, warnings.warn(), and warnings.filterwarnings().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0" t="str">
        <f t="shared" si="26"/>
        <v>[ROLE] Tech Lead | [TASK] Provide intentionally messy but functional code for learning debugging and improvement | [TOPIC] Enforce program invariant checks and handle diagnostic warnings using assert, warnings.warn(), and warnings.filterwarnings().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Python Core &amp; Scripting | 📊 Level: Intermediate | 🌐 Coding5s.com
**Concept:** Warnings &amp; Assertions (assert, warnings.warn(), warnings.filterwarnings())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Enforce program invariant checks and handle diagnostic warnings using assert, warnings.warn(), and warnings.filterwarnings().. Topic details: Warnings &amp; Assertions (assert, warnings.warn(), warnings.filterwarnings())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Python Core &amp; Scripting | 📊 Level: Intermediate
**Topic:** Enforce program invariant checks and handle diagnostic warnings using assert, warnings.warn(), and warnings.filterwarnings().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5" t="str">
        <f t="shared" si="28"/>
        <v>[ROLE] Tech Product Manager assigning a Python Core &amp; Scripting Jira Ticket | [TASK] Provide a guided implementation exercise with full solution for learning purposes | [TOPIC] Enforce program invariant checks and handle diagnostic warnings using assert, warnings.warn(), and warnings.filterwarnings().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Python Core &amp; Scripting | 📊 Level: Intermediate | 🌐 Coding5s.com
**Concept:** Warnings &amp; Assertions (assert, warnings.warn(), warnings.filterwarnings())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program invariant checks and handle diagnostic warnings using assert, warnings.warn(), and warnings.filterwarnings().. Goal: Warnings &amp; Assertions (assert, warnings.warn(), warnings.filterwarnings())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Python Core &amp; Scripting | 📊 Level: Intermediate
**Topic:** Enforce program invariant checks and handle diagnostic warnings using assert, warnings.warn(), and warnings.filterwarnings().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f t="shared" si="19"/>
        <v>9</v>
      </c>
      <c r="C77" s="93">
        <v>15</v>
      </c>
      <c r="D77" s="46">
        <v>4</v>
      </c>
      <c r="E77" s="58" t="s">
        <v>843</v>
      </c>
      <c r="F77" s="48">
        <v>69</v>
      </c>
      <c r="G77" s="53" t="s">
        <v>158</v>
      </c>
      <c r="H77" s="53" t="s">
        <v>48</v>
      </c>
      <c r="I77" s="50" t="s">
        <v>844</v>
      </c>
      <c r="J77" s="51" t="s">
        <v>845</v>
      </c>
      <c r="K77" s="127" t="str">
        <f t="shared" si="20"/>
        <v xml:space="preserve">[ROLE] Friendly tutor specializing in Python Core &amp; Scripting | [TOPIC] Perform basic file reading and writing operations using open(), read(), write(), and close().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Python Core &amp; Scripting | 📊 Level: Intermediate | 🌐 Coding5s.com
**Concept:** Basic File I/O Mechanics (open(), read(), write(), close())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basic file reading and writing operations using open(), read(), write(), and close().. Topic details: Basic File I/O Mechanics (open(), read(), write(), close())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Python Core &amp; Scripting | 📊 Level: Intermediate
**Topic:** Perform basic file reading and writing operations using open(), read(), write(), and close().
---
 | [FOOTER RULE - STRICT] End your response with: '--- ⚡ *Coding5s Mentor System — Eliminating Epistemic Debt*' | </v>
      </c>
      <c r="M77" s="53">
        <v>0</v>
      </c>
      <c r="N77" s="100" t="str">
        <f t="shared" si="22"/>
        <v>[ROLE] Careless Python Core &amp; Scripting Developer | [TASK] Generate debugging challenges in Python Core &amp; Scripting | | [TOPIC] Perform basic file reading and writing operations using open(), read(), write(), and close().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2 🐛 Debug | Python Core &amp; Scripting | 📊 Level: Intermediate | 🌐 Coding5s.com
Concept: Basic File I/O Mechanics (open(), read(), write(), close())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basic file reading and writing operations using open(), read(), write(), and close().. Topic details: Basic File I/O Mechanics (open(), read(), write(), close())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Python Core &amp; Scripting | 📊 Level: Intermediate
**Topic:** Perform basic file reading and writing operations using open(), read(), write(), and close().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0" t="str">
        <f t="shared" si="24"/>
        <v>[ROLE] Tech Lead | [TASK] Assign incomplete Python Core &amp; Scripting script challenges | [TOPIC] Perform basic file reading and writing operations using open(), read(), write(), and close().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3 🧩 Complete | Python Core &amp; Scripting | 📊 Level: Intermediate | 🌐 Coding5s.com
**Concept:** Basic File I/O Mechanics (open(), read(), write(), close())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basic file reading and writing operations using open(), read(), write(), and close()..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basic file reading and writing operations using open(), read(), write(), and close().. Topic details: Basic File I/O Mechanics (open(), read(), write(), close())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Python Core &amp; Scripting | 📊 Level: Intermediate
**Topic:** Perform basic file reading and writing operations using open(), read(), write(), and close().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0" t="str">
        <f t="shared" si="26"/>
        <v>[ROLE] Tech Lead | [TASK] Provide intentionally messy but functional code for learning debugging and improvement | [TOPIC] Perform basic file reading and writing operations using open(), read(), write(), and close().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#69 | Stage 4 🧹 Refactor | Python Core &amp; Scripting | 📊 Level: Intermediate | 🌐 Coding5s.com
**Concept:** Basic File I/O Mechanics (open(), read(), write(), close())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basic file reading and writing operations using open(), read(), write(), and close().. Topic details: Basic File I/O Mechanics (open(), read(), write(), close())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Python Core &amp; Scripting | 📊 Level: Intermediate
**Topic:** Perform basic file reading and writing operations using open(), read(), write(), and close().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5" t="str">
        <f t="shared" si="28"/>
        <v>[ROLE] Tech Product Manager assigning a Python Core &amp; Scripting Jira Ticket | [TASK] Provide a guided implementation exercise with full solution for learning purposes | [TOPIC] Perform basic file reading and writing operations using open(), read(), write(), and close().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#69 | Stage 5 | Python Core &amp; Scripting | 📊 Level: Intermediate | 🌐 Coding5s.com
**Concept:** Basic File I/O Mechanics (open(), read(), write(), close())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basic file reading and writing operations using open(), read(), write(), and close().. Goal: Basic File I/O Mechanics (open(), read(), write(), close())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Python Core &amp; Scripting | 📊 Level: Intermediate
**Topic:** Perform basic file reading and writing operations using open(), read(), write(), and close().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9</v>
      </c>
      <c r="C78" s="93">
        <v>15</v>
      </c>
      <c r="D78" s="57">
        <v>4</v>
      </c>
      <c r="E78" s="58" t="s">
        <v>843</v>
      </c>
      <c r="F78" s="59">
        <v>70</v>
      </c>
      <c r="G78" s="52" t="s">
        <v>158</v>
      </c>
      <c r="H78" s="52" t="s">
        <v>48</v>
      </c>
      <c r="I78" s="61" t="s">
        <v>846</v>
      </c>
      <c r="J78" s="62" t="s">
        <v>847</v>
      </c>
      <c r="K78" s="127" t="str">
        <f t="shared" si="20"/>
        <v xml:space="preserve">[ROLE] Friendly tutor specializing in Python Core &amp; Scripting | [TOPIC] Manage safe file I/O operations with context managers using open(), with, read(), write(), and readlines().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Python Core &amp; Scripting | 📊 Level: Intermediate | 🌐 Coding5s.com
**Concept:** Context Managers &amp; Text Processing (open(), with, read(), write(), readlines())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safe file I/O operations with context managers using open(), with, read(), write(), and readlines().. Topic details: Context Managers &amp; Text Processing (open(), with, read(), write(), readlines())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Python Core &amp; Scripting | 📊 Level: Intermediate
**Topic:** Manage safe file I/O operations with context managers using open(), with, read(), write(), and readlines().
---
 | [FOOTER RULE - STRICT] End your response with: '--- ⚡ *Coding5s Mentor System — Eliminating Epistemic Debt*' | </v>
      </c>
      <c r="M78" s="52">
        <v>0</v>
      </c>
      <c r="N78" s="100" t="str">
        <f t="shared" si="22"/>
        <v>[ROLE] Careless Python Core &amp; Scripting Developer | [TASK] Generate debugging challenges in Python Core &amp; Scripting | | [TOPIC] Manage safe file I/O operations with context managers using open(), with, read(), write(), and readlines().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2 🐛 Debug | Python Core &amp; Scripting | 📊 Level: Intermediate | 🌐 Coding5s.com
Concept: Context Managers &amp; Text Processing (open(), with, read(), write(), readlines())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safe file I/O operations with context managers using open(), with, read(), write(), and readlines().. Topic details: Context Managers &amp; Text Processing (open(), with, read(), write(), readlines())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Python Core &amp; Scripting | 📊 Level: Intermediate
**Topic:** Manage safe file I/O operations with context managers using open(), with, read(), write(), and readlines().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0" t="str">
        <f t="shared" si="24"/>
        <v>[ROLE] Tech Lead | [TASK] Assign incomplete Python Core &amp; Scripting script challenges | [TOPIC] Manage safe file I/O operations with context managers using open(), with, read(), write(), and readlines().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3 🧩 Complete | Python Core &amp; Scripting | 📊 Level: Intermediate | 🌐 Coding5s.com
**Concept:** Context Managers &amp; Text Processing (open(), with, read(), write(), readlines())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safe file I/O operations with context managers using open(), with, read(), write(), and readlines()..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safe file I/O operations with context managers using open(), with, read(), write(), and readlines().. Topic details: Context Managers &amp; Text Processing (open(), with, read(), write(), readlines())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Python Core &amp; Scripting | 📊 Level: Intermediate
**Topic:** Manage safe file I/O operations with context managers using open(), with, read(), write(), and readlines().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0" t="str">
        <f t="shared" si="26"/>
        <v>[ROLE] Tech Lead | [TASK] Provide intentionally messy but functional code for learning debugging and improvement | [TOPIC] Manage safe file I/O operations with context managers using open(), with, read(), write(), and readlines().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Python Core &amp; Scripting | 📊 Level: Intermediate | 🌐 Coding5s.com
**Concept:** Context Managers &amp; Text Processing (open(), with, read(), write(), readlines())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Manage safe file I/O operations with context managers using open(), with, read(), write(), and readlines().. Topic details: Context Managers &amp; Text Processing (open(), with, read(), write(), readlines())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Python Core &amp; Scripting | 📊 Level: Intermediate
**Topic:** Manage safe file I/O operations with context managers using open(), with, read(), write(), and readlines().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5" t="str">
        <f t="shared" si="28"/>
        <v>[ROLE] Tech Product Manager assigning a Python Core &amp; Scripting Jira Ticket | [TASK] Provide a guided implementation exercise with full solution for learning purposes | [TOPIC] Manage safe file I/O operations with context managers using open(), with, read(), write(), and readlines().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Python Core &amp; Scripting | 📊 Level: Intermediate | 🌐 Coding5s.com
**Concept:** Context Managers &amp; Text Processing (open(), with, read(), write(), readlines())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safe file I/O operations with context managers using open(), with, read(), write(), and readlines().. Goal: Context Managers &amp; Text Processing (open(), with, read(), write(), readlines())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Python Core &amp; Scripting | 📊 Level: Intermediate
**Topic:** Manage safe file I/O operations with context managers using open(), with, read(), write(), and readlines().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9</v>
      </c>
      <c r="C79" s="93">
        <v>18</v>
      </c>
      <c r="D79" s="46">
        <v>5</v>
      </c>
      <c r="E79" s="58" t="s">
        <v>46</v>
      </c>
      <c r="F79" s="48">
        <v>71</v>
      </c>
      <c r="G79" s="53" t="s">
        <v>158</v>
      </c>
      <c r="H79" s="53" t="s">
        <v>48</v>
      </c>
      <c r="I79" s="50" t="s">
        <v>848</v>
      </c>
      <c r="J79" s="51" t="s">
        <v>849</v>
      </c>
      <c r="K79" s="127" t="str">
        <f t="shared" si="20"/>
        <v xml:space="preserve">[ROLE] Friendly tutor specializing in Python Core &amp; Scripting | [TOPIC] Create custom context managers using @contextlib.contextmanager, yield, and with.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Python Core &amp; Scripting | 📊 Level: Intermediate | 🌐 Coding5s.com
**Concept:** Custom Context Managers (contextlib.contextmanager, yield, with)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custom context managers using @contextlib.contextmanager, yield, and with.. Topic details: Custom Context Managers (contextlib.contextmanager, yield, with)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Python Core &amp; Scripting | 📊 Level: Intermediate
**Topic:** Create custom context managers using @contextlib.contextmanager, yield, and with.
---
 | [FOOTER RULE - STRICT] End your response with: '--- ⚡ *Coding5s Mentor System — Eliminating Epistemic Debt*' | </v>
      </c>
      <c r="M79" s="53">
        <v>0</v>
      </c>
      <c r="N79" s="100" t="str">
        <f t="shared" si="22"/>
        <v>[ROLE] Careless Python Core &amp; Scripting Developer | [TASK] Generate debugging challenges in Python Core &amp; Scripting | | [TOPIC] Create custom context managers using @contextlib.contextmanager, yield, and with.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2 🐛 Debug | Python Core &amp; Scripting | 📊 Level: Intermediate | 🌐 Coding5s.com
Concept: Custom Context Managers (contextlib.contextmanager, yield, 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custom context managers using @contextlib.contextmanager, yield, and with.. Topic details: Custom Context Managers (contextlib.contextmanager, yield, 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Python Core &amp; Scripting | 📊 Level: Intermediate
**Topic:** Create custom context managers using @contextlib.contextmanager, yield, and with.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0" t="str">
        <f t="shared" si="24"/>
        <v>[ROLE] Tech Lead | [TASK] Assign incomplete Python Core &amp; Scripting script challenges | [TOPIC] Create custom context managers using @contextlib.contextmanager, yield, and with.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3 🧩 Complete | Python Core &amp; Scripting | 📊 Level: Intermediate | 🌐 Coding5s.com
**Concept:** Custom Context Managers (contextlib.contextmanager, yield, 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custom context managers using @contextlib.contextmanager, yield, and 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custom context managers using @contextlib.contextmanager, yield, and with.. Topic details: Custom Context Managers (contextlib.contextmanager, yield, 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Python Core &amp; Scripting | 📊 Level: Intermediate
**Topic:** Create custom context managers using @contextlib.contextmanager, yield, and with.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0" t="str">
        <f t="shared" si="26"/>
        <v>[ROLE] Tech Lead | [TASK] Provide intentionally messy but functional code for learning debugging and improvement | [TOPIC] Create custom context managers using @contextlib.contextmanager, yield, and with.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Python Core &amp; Scripting | 📊 Level: Intermediate | 🌐 Coding5s.com
**Concept:** Custom Context Managers (contextlib.contextmanager, yield, 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Create custom context managers using @contextlib.contextmanager, yield, and with.. Topic details: Custom Context Managers (contextlib.contextmanager, yield, 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Python Core &amp; Scripting | 📊 Level: Intermediate
**Topic:** Create custom context managers using @contextlib.contextmanager, yield, and with.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5" t="str">
        <f t="shared" si="28"/>
        <v>[ROLE] Tech Product Manager assigning a Python Core &amp; Scripting Jira Ticket | [TASK] Provide a guided implementation exercise with full solution for learning purposes | [TOPIC] Create custom context managers using @contextlib.contextmanager, yield, and with.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Python Core &amp; Scripting | 📊 Level: Intermediate | 🌐 Coding5s.com
**Concept:** Custom Context Managers (contextlib.contextmanager, yield, with)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custom context managers using @contextlib.contextmanager, yield, and with.. Goal: Custom Context Managers (contextlib.contextmanager, yield, 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Python Core &amp; Scripting | 📊 Level: Intermediate
**Topic:** Create custom context managers using @contextlib.contextmanager, yield, and with.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xml:space="preserve">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v>
      </c>
      <c r="B80" s="45">
        <f t="shared" si="19"/>
        <v>9</v>
      </c>
      <c r="C80" s="93">
        <v>32</v>
      </c>
      <c r="D80" s="57">
        <v>0</v>
      </c>
      <c r="E80" s="58" t="s">
        <v>843</v>
      </c>
      <c r="F80" s="59">
        <v>72</v>
      </c>
      <c r="G80" s="52" t="s">
        <v>158</v>
      </c>
      <c r="H80" s="60" t="s">
        <v>77</v>
      </c>
      <c r="I80" s="61" t="s">
        <v>850</v>
      </c>
      <c r="J80" s="62" t="s">
        <v>851</v>
      </c>
      <c r="K80" s="127" t="str">
        <f t="shared" si="20"/>
        <v>[TASK] Teach through a practical Python Core &amp; Scripting -  project following the micro-learning methodology, acting as a supportive tutor, creating a project about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#72 | Stage 1 | Python Core &amp; Scripting | 📊 Level: Intermediate | 🌐 Coding5s.com
**Project:** Project 09: Robust File &amp; Exception Management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0"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Transactional File Processor consolidating Exception Control, Assertions, File I/O, and Context Managers.. Topics applied in this project: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Project objective: Project 09: Robust File &amp; Exception Management Pipeline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#72 | Practice | Python Core &amp; Scripting | 📊 Level: Intermediate
**Project:** Build a Transactional File Processor consolidating Exception Control, Assertions, File I/O, and Context Managers.
---
 | [FOOTER RULE - STRICT] End your response with: '--- ⚡ *Coding5s Mentor System — Eliminating Epistemic Debt*' | </v>
      </c>
      <c r="M80" s="52">
        <v>0</v>
      </c>
      <c r="N80" s="100" t="str">
        <f t="shared" si="22"/>
        <v>[ROLE] Careless Python Core &amp; Scripting Developer | [TASK] Generate debugging project in Python Core &amp; Scripting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[OUTPUT] Only header, dataset summary or statement (if any), email intro, objective, expected output, broken code, and footer | [HEADER RULE - STRICT] You MUST start your entire response EXACTLY with this markdown block (do not print anything before it):
### 🚀 Project #72 | Stage 2 | Python Core &amp; Scripting | 📊 Level: Intermediate | 🌐 Coding5s.com
Project: Project 09: Robust File &amp; Exception Management Pipeline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0"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Transactional File Processor consolidating Exception Control, Assertions, File I/O, and Context Managers.. Topics involved: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Project objective: Project 09: Robust File &amp; Exception Management Pipeline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#72 | Debug | Python Core &amp; Scripting | 📊 Level: Intermediate
**Project:** Build a Transactional File Processor consolidating Exception Control, Assertions, File I/O, and Context Managers.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0" t="str">
        <f t="shared" si="24"/>
        <v>[ROLE] Tech Lead | [TASK] Assign incomplete project script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#72 | Stage 3 | Python Core &amp; Scripting | 📊 Level: Intermediate | 🌐 Coding5s.com
**Project:** Project 09: Robust File &amp; Exception Management Pipeline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0"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Transactional File Processor consolidating Exception Control, Assertions, File I/O, and Context Managers.. Topics involved: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Project objective: Project 09: Robust File &amp; Exception Management Pipeline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#72 | Complete | Python Core &amp; Scripting | 📊 Level: Intermediate
**Project:** Build a Transactional File Processor consolidating Exception Control, Assertions, File I/O, and Context Managers.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0" t="str">
        <f t="shared" si="26"/>
        <v>[ROLE] Tech Lead | [TASK] Provide a messy but functional project for refactoring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[PERSONA RULE] Act as a Tech Lead. A junior wrote this working but messy code. Tone: professional but exhausted | [HEADER RULE - STRICT] You MUST start your entire response EXACTLY with this markdown block (do not print anything before it):
### 🚀 Project #72 | Stage 4 | Python Core &amp; Scripting | 📊 Level: Intermediate | 🌐 Coding5s.com
**Project:** Project 09: Robust File &amp; Exception Management Pipeline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0"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Transactional File Processor consolidating Exception Control, Assertions, File I/O, and Context Managers.. Topics involved: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Project objective: Project 09: Robust File &amp; Exception Management Pipeline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#72 | Refactor | Python Core &amp; Scripting | 📊 Level: Intermediate
**Project:** Build a Transactional File Processor consolidating Exception Control, Assertions, File I/O, and Context Managers.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5" t="str">
        <f t="shared" si="28"/>
        <v>[ROLE] Tech Product Manager assigning a Python Core &amp; Scripting Jira Ticket | [TASK] Provide a guided project implementation with full solution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#72 | Stage 5 | Python Core &amp; Scripting | 📊 Level: Intermediate | 🌐 Coding5s.com
**Project:** Project 09: Robust File &amp; Exception Management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0"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Transactional File Processor consolidating Exception Control, Assertions, File I/O, and Context Managers.. Topics integrated: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Business Goal: Project 09: Robust File &amp; Exception Management Pipeline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#72 | Extend | Python Core &amp; Scripting | 📊 Level: Intermediate
**Project:** Build a Transactional File Processor consolidating Exception Control, Assertions, File I/O, and Context Managers.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[TASK] Teach through a practical Python Core &amp; Scripting -  project following the micro-learning methodology, acting as a supportive tutor, creating a project about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#72 | Stage 1 | Python Core &amp; Scripting | 📊 Level: Intermediate | 🌐 Coding5s.com
**Project:** Project 09: Robust File &amp; Exception Management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0" s="56" t="str">
        <f t="shared" si="31"/>
        <v>[ROLE] Careless Python Core &amp; Scripting Developer | [TASK] Generate debugging project in Python Core &amp; Scripting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[OUTPUT] Only header, dataset summary or statement (if any), email intro, objective, expected output, broken code, and footer | [HEADER RULE - STRICT] You MUST start your entire response EXACTLY with this markdown block (do not print anything before it):
### 🚀 Project #72 | Stage 2 | Python Core &amp; Scripting | 📊 Level: Intermediate | 🌐 Coding5s.com
Project: Project 09: Robust File &amp; Exception Management Pipeline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0" s="56" t="str">
        <f t="shared" si="32"/>
        <v>[ROLE] Tech Lead | [TASK] Assign incomplete project script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#72 | Stage 3 | Python Core &amp; Scripting | 📊 Level: Intermediate | 🌐 Coding5s.com
**Project:** Project 09: Robust File &amp; Exception Management Pipeline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0" s="56" t="str">
        <f t="shared" si="33"/>
        <v>[ROLE] Tech Lead | [TASK] Provide a messy but functional project for refactoring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[PERSONA RULE] Act as a Tech Lead. A junior wrote this working but messy code. Tone: professional but exhausted | [HEADER RULE - STRICT] You MUST start your entire response EXACTLY with this markdown block (do not print anything before it):
### 🚀 Project #72 | Stage 4 | Python Core &amp; Scripting | 📊 Level: Intermediate | 🌐 Coding5s.com
**Project:** Project 09: Robust File &amp; Exception Management Pipeline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0" s="56" t="str">
        <f t="shared" si="34"/>
        <v>[ROLE] Tech Product Manager assigning a Python Core &amp; Scripting Jira Ticket | [TASK] Provide a guided project implementation with full solution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#72 | Stage 5 | Python Core &amp; Scripting | 📊 Level: Intermediate | 🌐 Coding5s.com
**Project:** Project 09: Robust File &amp; Exception Management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10</v>
      </c>
      <c r="C81" s="93">
        <v>18</v>
      </c>
      <c r="D81" s="46">
        <v>5</v>
      </c>
      <c r="E81" s="58" t="s">
        <v>843</v>
      </c>
      <c r="F81" s="48">
        <v>73</v>
      </c>
      <c r="G81" s="53" t="s">
        <v>159</v>
      </c>
      <c r="H81" s="53" t="s">
        <v>48</v>
      </c>
      <c r="I81" s="50" t="s">
        <v>852</v>
      </c>
      <c r="J81" s="51" t="s">
        <v>853</v>
      </c>
      <c r="K81" s="127" t="str">
        <f t="shared" si="20"/>
        <v xml:space="preserve">[ROLE] Friendly tutor specializing in Python Core &amp; Scripting | [TOPIC] Manipulate binary stream buffers and byte positioning using open(), flush(), tell(), seek(), and io.BytesIO().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Python Core &amp; Scripting | 📊 Level: Advanced | 🌐 Coding5s.com
**Concept:** Binary File Operations (open(), flush(), tell(), seek(), io.BytesIO())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binary stream buffers and byte positioning using open(), flush(), tell(), seek(), and io.BytesIO().. Topic details: Binary File Operations (open(), flush(), tell(), seek(), io.BytesIO())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Python Core &amp; Scripting | 📊 Level: Advanced
**Topic:** Manipulate binary stream buffers and byte positioning using open(), flush(), tell(), seek(), and io.BytesIO().
---
 | [FOOTER RULE - STRICT] End your response with: '--- ⚡ *Coding5s Mentor System — Eliminating Epistemic Debt*' | </v>
      </c>
      <c r="M81" s="53">
        <v>0</v>
      </c>
      <c r="N81" s="100" t="str">
        <f t="shared" si="22"/>
        <v>[ROLE] Careless Python Core &amp; Scripting Developer | [TASK] Generate debugging challenges in Python Core &amp; Scripting | | [TOPIC] Manipulate binary stream buffers and byte positioning using open(), flush(), tell(), seek(), and io.BytesIO().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2 🐛 Debug | Python Core &amp; Scripting | 📊 Level: Advanced | 🌐 Coding5s.com
Concept: Binary File Operations (open(), flush(), tell(), seek(), io.BytesIO())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binary stream buffers and byte positioning using open(), flush(), tell(), seek(), and io.BytesIO().. Topic details: Binary File Operations (open(), flush(), tell(), seek(), io.BytesIO())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Python Core &amp; Scripting | 📊 Level: Advanced
**Topic:** Manipulate binary stream buffers and byte positioning using open(), flush(), tell(), seek(), and io.BytesIO().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0" t="str">
        <f t="shared" si="24"/>
        <v>[ROLE] Tech Lead | [TASK] Assign incomplete Python Core &amp; Scripting script challenges | [TOPIC] Manipulate binary stream buffers and byte positioning using open(), flush(), tell(), seek(), and io.BytesIO().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3 🧩 Complete | Python Core &amp; Scripting | 📊 Level: Advanced | 🌐 Coding5s.com
**Concept:** Binary File Operations (open(), flush(), tell(), seek(), io.BytesIO())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binary stream buffers and byte positioning using open(), flush(), tell(), seek(), and io.BytesIO()..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binary stream buffers and byte positioning using open(), flush(), tell(), seek(), and io.BytesIO().. Topic details: Binary File Operations (open(), flush(), tell(), seek(), io.BytesIO())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Python Core &amp; Scripting | 📊 Level: Advanced
**Topic:** Manipulate binary stream buffers and byte positioning using open(), flush(), tell(), seek(), and io.BytesIO().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0" t="str">
        <f t="shared" si="26"/>
        <v>[ROLE] Tech Lead | [TASK] Provide intentionally messy but functional code for learning debugging and improvement | [TOPIC] Manipulate binary stream buffers and byte positioning using open(), flush(), tell(), seek(), and io.BytesIO().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Python Core &amp; Scripting | 📊 Level: Advanced | 🌐 Coding5s.com
**Concept:** Binary File Operations (open(), flush(), tell(), seek(), io.BytesIO())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Manipulate binary stream buffers and byte positioning using open(), flush(), tell(), seek(), and io.BytesIO().. Topic details: Binary File Operations (open(), flush(), tell(), seek(), io.BytesIO())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Python Core &amp; Scripting | 📊 Level: Advanced
**Topic:** Manipulate binary stream buffers and byte positioning using open(), flush(), tell(), seek(), and io.BytesIO().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5" t="str">
        <f t="shared" si="28"/>
        <v>[ROLE] Tech Product Manager assigning a Python Core &amp; Scripting Jira Ticket | [TASK] Provide a guided implementation exercise with full solution for learning purposes | [TOPIC] Manipulate binary stream buffers and byte positioning using open(), flush(), tell(), seek(), and io.BytesIO().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Python Core &amp; Scripting | 📊 Level: Advanced | 🌐 Coding5s.com
**Concept:** Binary File Operations (open(), flush(), tell(), seek(), io.BytesIO())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binary stream buffers and byte positioning using open(), flush(), tell(), seek(), and io.BytesIO().. Goal: Binary File Operations (open(), flush(), tell(), seek(), io.BytesIO())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Python Core &amp; Scripting | 📊 Level: Advanced
**Topic:** Manipulate binary stream buffers and byte positioning using open(), flush(), tell(), seek(), and io.BytesIO().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10</v>
      </c>
      <c r="C82" s="93">
        <v>15</v>
      </c>
      <c r="D82" s="57">
        <v>4</v>
      </c>
      <c r="E82" s="58" t="s">
        <v>843</v>
      </c>
      <c r="F82" s="59">
        <v>74</v>
      </c>
      <c r="G82" s="52" t="s">
        <v>158</v>
      </c>
      <c r="H82" s="52" t="s">
        <v>48</v>
      </c>
      <c r="I82" s="61" t="s">
        <v>854</v>
      </c>
      <c r="J82" s="62" t="s">
        <v>855</v>
      </c>
      <c r="K82" s="127" t="str">
        <f t="shared" si="20"/>
        <v xml:space="preserve">[ROLE] Friendly tutor specializing in Python Core &amp; Scripting | [TOPIC] Navigate and inspect file system paths using pathlib.Path(), exists(), is_file(), is_dir(), and resolve().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Python Core &amp; Scripting | 📊 Level: Intermediate | 🌐 Coding5s.com
**Concept:** Modern Path Manipulation with pathlib (pathlib.Path(), exists(), is_file(), is_dir(), resolve())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Navigate and inspect file system paths using pathlib.Path(), exists(), is_file(), is_dir(), and resolve().. Topic details: Modern Path Manipulation with pathlib (pathlib.Path(), exists(), is_file(), is_dir(), resolve())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Python Core &amp; Scripting | 📊 Level: Intermediate
**Topic:** Navigate and inspect file system paths using pathlib.Path(), exists(), is_file(), is_dir(), and resolve().
---
 | [FOOTER RULE - STRICT] End your response with: '--- ⚡ *Coding5s Mentor System — Eliminating Epistemic Debt*' | </v>
      </c>
      <c r="M82" s="52">
        <v>0</v>
      </c>
      <c r="N82" s="100" t="str">
        <f t="shared" si="22"/>
        <v>[ROLE] Careless Python Core &amp; Scripting Developer | [TASK] Generate debugging challenges in Python Core &amp; Scripting | | [TOPIC] Navigate and inspect file system paths using pathlib.Path(), exists(), is_file(), is_dir(), and resolve().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2 🐛 Debug | Python Core &amp; Scripting | 📊 Level: Intermediate | 🌐 Coding5s.com
Concept: Modern Path Manipulation with pathlib (pathlib.Path(), exists(), is_file(), is_dir(), resolve())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Navigate and inspect file system paths using pathlib.Path(), exists(), is_file(), is_dir(), and resolve().. Topic details: Modern Path Manipulation with pathlib (pathlib.Path(), exists(), is_file(), is_dir(), resolve())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Python Core &amp; Scripting | 📊 Level: Intermediate
**Topic:** Navigate and inspect file system paths using pathlib.Path(), exists(), is_file(), is_dir(), and resolve().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0" t="str">
        <f t="shared" si="24"/>
        <v>[ROLE] Tech Lead | [TASK] Assign incomplete Python Core &amp; Scripting script challenges | [TOPIC] Navigate and inspect file system paths using pathlib.Path(), exists(), is_file(), is_dir(), and resolve().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3 🧩 Complete | Python Core &amp; Scripting | 📊 Level: Intermediate | 🌐 Coding5s.com
**Concept:** Modern Path Manipulation with pathlib (pathlib.Path(), exists(), is_file(), is_dir(), resolve())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Navigate and inspect file system paths using pathlib.Path(), exists(), is_file(), is_dir(), and resolve()..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Navigate and inspect file system paths using pathlib.Path(), exists(), is_file(), is_dir(), and resolve().. Topic details: Modern Path Manipulation with pathlib (pathlib.Path(), exists(), is_file(), is_dir(), resolve())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Python Core &amp; Scripting | 📊 Level: Intermediate
**Topic:** Navigate and inspect file system paths using pathlib.Path(), exists(), is_file(), is_dir(), and resolve().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0" t="str">
        <f t="shared" si="26"/>
        <v>[ROLE] Tech Lead | [TASK] Provide intentionally messy but functional code for learning debugging and improvement | [TOPIC] Navigate and inspect file system paths using pathlib.Path(), exists(), is_file(), is_dir(), and resolve().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Python Core &amp; Scripting | 📊 Level: Intermediate | 🌐 Coding5s.com
**Concept:** Modern Path Manipulation with pathlib (pathlib.Path(), exists(), is_file(), is_dir(), resolve())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Navigate and inspect file system paths using pathlib.Path(), exists(), is_file(), is_dir(), and resolve().. Topic details: Modern Path Manipulation with pathlib (pathlib.Path(), exists(), is_file(), is_dir(), resolve())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Python Core &amp; Scripting | 📊 Level: Intermediate
**Topic:** Navigate and inspect file system paths using pathlib.Path(), exists(), is_file(), is_dir(), and resolve().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5" t="str">
        <f t="shared" si="28"/>
        <v>[ROLE] Tech Product Manager assigning a Python Core &amp; Scripting Jira Ticket | [TASK] Provide a guided implementation exercise with full solution for learning purposes | [TOPIC] Navigate and inspect file system paths using pathlib.Path(), exists(), is_file(), is_dir(), and resolve().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Python Core &amp; Scripting | 📊 Level: Intermediate | 🌐 Coding5s.com
**Concept:** Modern Path Manipulation with pathlib (pathlib.Path(), exists(), is_file(), is_dir(), resolve())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Navigate and inspect file system paths using pathlib.Path(), exists(), is_file(), is_dir(), and resolve().. Goal: Modern Path Manipulation with pathlib (pathlib.Path(), exists(), is_file(), is_dir(), resolve())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Python Core &amp; Scripting | 📊 Level: Intermediate
**Topic:** Navigate and inspect file system paths using pathlib.Path(), exists(), is_file(), is_dir(), and resolve().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10</v>
      </c>
      <c r="C83" s="93">
        <v>15</v>
      </c>
      <c r="D83" s="46">
        <v>4</v>
      </c>
      <c r="E83" s="58" t="s">
        <v>843</v>
      </c>
      <c r="F83" s="48">
        <v>75</v>
      </c>
      <c r="G83" s="53" t="s">
        <v>158</v>
      </c>
      <c r="H83" s="53" t="s">
        <v>48</v>
      </c>
      <c r="I83" s="50" t="s">
        <v>856</v>
      </c>
      <c r="J83" s="51" t="s">
        <v>857</v>
      </c>
      <c r="K83" s="127" t="str">
        <f t="shared" si="20"/>
        <v xml:space="preserve">[ROLE] Friendly tutor specializing in Python Core &amp; Scripting | [TOPIC] Scan directories and traverse file trees recursively using Path.iterdir(), Path.glob(), Path.rglob(), and os.walk().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Python Core &amp; Scripting | 📊 Level: Intermediate | 🌐 Coding5s.com
**Concept:** Directory Traversal &amp; Scanning (Path.iterdir(), Path.glob(), Path.rglob(), os.walk())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Scan directories and traverse file trees recursively using Path.iterdir(), Path.glob(), Path.rglob(), and os.walk().. Topic details: Directory Traversal &amp; Scanning (Path.iterdir(), Path.glob(), Path.rglob(), os.walk())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Python Core &amp; Scripting | 📊 Level: Intermediate
**Topic:** Scan directories and traverse file trees recursively using Path.iterdir(), Path.glob(), Path.rglob(), and os.walk().
---
 | [FOOTER RULE - STRICT] End your response with: '--- ⚡ *Coding5s Mentor System — Eliminating Epistemic Debt*' | </v>
      </c>
      <c r="M83" s="53">
        <v>0</v>
      </c>
      <c r="N83" s="100" t="str">
        <f t="shared" si="22"/>
        <v>[ROLE] Careless Python Core &amp; Scripting Developer | [TASK] Generate debugging challenges in Python Core &amp; Scripting | | [TOPIC] Scan directories and traverse file trees recursively using Path.iterdir(), Path.glob(), Path.rglob(), and os.walk().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2 🐛 Debug | Python Core &amp; Scripting | 📊 Level: Intermediate | 🌐 Coding5s.com
Concept: Directory Traversal &amp; Scanning (Path.iterdir(), Path.glob(), Path.rglob(), os.walk())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Scan directories and traverse file trees recursively using Path.iterdir(), Path.glob(), Path.rglob(), and os.walk().. Topic details: Directory Traversal &amp; Scanning (Path.iterdir(), Path.glob(), Path.rglob(), os.walk())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Python Core &amp; Scripting | 📊 Level: Intermediate
**Topic:** Scan directories and traverse file trees recursively using Path.iterdir(), Path.glob(), Path.rglob(), and os.walk().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0" t="str">
        <f t="shared" si="24"/>
        <v>[ROLE] Tech Lead | [TASK] Assign incomplete Python Core &amp; Scripting script challenges | [TOPIC] Scan directories and traverse file trees recursively using Path.iterdir(), Path.glob(), Path.rglob(), and os.walk().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3 🧩 Complete | Python Core &amp; Scripting | 📊 Level: Intermediate | 🌐 Coding5s.com
**Concept:** Directory Traversal &amp; Scanning (Path.iterdir(), Path.glob(), Path.rglob(), os.walk())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Scan directories and traverse file trees recursively using Path.iterdir(), Path.glob(), Path.rglob(), and os.walk()..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Scan directories and traverse file trees recursively using Path.iterdir(), Path.glob(), Path.rglob(), and os.walk().. Topic details: Directory Traversal &amp; Scanning (Path.iterdir(), Path.glob(), Path.rglob(), os.walk())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Python Core &amp; Scripting | 📊 Level: Intermediate
**Topic:** Scan directories and traverse file trees recursively using Path.iterdir(), Path.glob(), Path.rglob(), and os.walk().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0" t="str">
        <f t="shared" si="26"/>
        <v>[ROLE] Tech Lead | [TASK] Provide intentionally messy but functional code for learning debugging and improvement | [TOPIC] Scan directories and traverse file trees recursively using Path.iterdir(), Path.glob(), Path.rglob(), and os.walk().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Python Core &amp; Scripting | 📊 Level: Intermediate | 🌐 Coding5s.com
**Concept:** Directory Traversal &amp; Scanning (Path.iterdir(), Path.glob(), Path.rglob(), os.walk())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Scan directories and traverse file trees recursively using Path.iterdir(), Path.glob(), Path.rglob(), and os.walk().. Topic details: Directory Traversal &amp; Scanning (Path.iterdir(), Path.glob(), Path.rglob(), os.walk())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Python Core &amp; Scripting | 📊 Level: Intermediate
**Topic:** Scan directories and traverse file trees recursively using Path.iterdir(), Path.glob(), Path.rglob(), and os.walk().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5" t="str">
        <f t="shared" si="28"/>
        <v>[ROLE] Tech Product Manager assigning a Python Core &amp; Scripting Jira Ticket | [TASK] Provide a guided implementation exercise with full solution for learning purposes | [TOPIC] Scan directories and traverse file trees recursively using Path.iterdir(), Path.glob(), Path.rglob(), and os.walk().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Python Core &amp; Scripting | 📊 Level: Intermediate | 🌐 Coding5s.com
**Concept:** Directory Traversal &amp; Scanning (Path.iterdir(), Path.glob(), Path.rglob(), os.walk())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Scan directories and traverse file trees recursively using Path.iterdir(), Path.glob(), Path.rglob(), and os.walk().. Goal: Directory Traversal &amp; Scanning (Path.iterdir(), Path.glob(), Path.rglob(), os.walk())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Python Core &amp; Scripting | 📊 Level: Intermediate
**Topic:** Scan directories and traverse file trees recursively using Path.iterdir(), Path.glob(), Path.rglob(), and os.walk().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3">
        <v>15</v>
      </c>
      <c r="D84" s="57">
        <v>4</v>
      </c>
      <c r="E84" s="58" t="s">
        <v>843</v>
      </c>
      <c r="F84" s="59">
        <v>76</v>
      </c>
      <c r="G84" s="52" t="s">
        <v>158</v>
      </c>
      <c r="H84" s="52" t="s">
        <v>48</v>
      </c>
      <c r="I84" s="61" t="s">
        <v>858</v>
      </c>
      <c r="J84" s="62" t="s">
        <v>859</v>
      </c>
      <c r="K84" s="127" t="str">
        <f t="shared" si="20"/>
        <v xml:space="preserve">[ROLE] Friendly tutor specializing in Python Core &amp; Scripting | [TOPIC] Serialize and deserialize structured JSON data using json.dumps(), json.dump(), json.loads(), and json.load().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Python Core &amp; Scripting | 📊 Level: Intermediate | 🌐 Coding5s.com
**Concept:** JSON Serialization &amp; Deserialization (json.dumps(), json.dump(), json.loads(), json.load())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Serialize and deserialize structured JSON data using json.dumps(), json.dump(), json.loads(), and json.load().. Topic details: JSON Serialization &amp; Deserialization (json.dumps(), json.dump(), json.loads(), json.load())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Python Core &amp; Scripting | 📊 Level: Intermediate
**Topic:** Serialize and deserialize structured JSON data using json.dumps(), json.dump(), json.loads(), and json.load().
---
 | [FOOTER RULE - STRICT] End your response with: '--- ⚡ *Coding5s Mentor System — Eliminating Epistemic Debt*' | </v>
      </c>
      <c r="M84" s="52">
        <v>0</v>
      </c>
      <c r="N84" s="100" t="str">
        <f t="shared" si="22"/>
        <v>[ROLE] Careless Python Core &amp; Scripting Developer | [TASK] Generate debugging challenges in Python Core &amp; Scripting | | [TOPIC] Serialize and deserialize structured JSON data using json.dumps(), json.dump(), json.loads(), and json.load().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2 🐛 Debug | Python Core &amp; Scripting | 📊 Level: Intermediate | 🌐 Coding5s.com
Concept: JSON Serialization &amp; Deserialization (json.dumps(), json.dump(), json.loads(), json.load())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Serialize and deserialize structured JSON data using json.dumps(), json.dump(), json.loads(), and json.load().. Topic details: JSON Serialization &amp; Deserialization (json.dumps(), json.dump(), json.loads(), json.load())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Python Core &amp; Scripting | 📊 Level: Intermediate
**Topic:** Serialize and deserialize structured JSON data using json.dumps(), json.dump(), json.loads(), and json.load().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0" t="str">
        <f t="shared" si="24"/>
        <v>[ROLE] Tech Lead | [TASK] Assign incomplete Python Core &amp; Scripting script challenges | [TOPIC] Serialize and deserialize structured JSON data using json.dumps(), json.dump(), json.loads(), and json.load().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3 🧩 Complete | Python Core &amp; Scripting | 📊 Level: Intermediate | 🌐 Coding5s.com
**Concept:** JSON Serialization &amp; Deserialization (json.dumps(), json.dump(), json.loads(), json.load())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Serialize and deserialize structured JSON data using json.dumps(), json.dump(), json.loads(), and json.load()..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Serialize and deserialize structured JSON data using json.dumps(), json.dump(), json.loads(), and json.load().. Topic details: JSON Serialization &amp; Deserialization (json.dumps(), json.dump(), json.loads(), json.load())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Python Core &amp; Scripting | 📊 Level: Intermediate
**Topic:** Serialize and deserialize structured JSON data using json.dumps(), json.dump(), json.loads(), and json.load().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0" t="str">
        <f t="shared" si="26"/>
        <v>[ROLE] Tech Lead | [TASK] Provide intentionally messy but functional code for learning debugging and improvement | [TOPIC] Serialize and deserialize structured JSON data using json.dumps(), json.dump(), json.loads(), and json.load().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Python Core &amp; Scripting | 📊 Level: Intermediate | 🌐 Coding5s.com
**Concept:** JSON Serialization &amp; Deserialization (json.dumps(), json.dump(), json.loads(), json.load())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Serialize and deserialize structured JSON data using json.dumps(), json.dump(), json.loads(), and json.load().. Topic details: JSON Serialization &amp; Deserialization (json.dumps(), json.dump(), json.loads(), json.load())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Python Core &amp; Scripting | 📊 Level: Intermediate
**Topic:** Serialize and deserialize structured JSON data using json.dumps(), json.dump(), json.loads(), and json.load().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5" t="str">
        <f t="shared" si="28"/>
        <v>[ROLE] Tech Product Manager assigning a Python Core &amp; Scripting Jira Ticket | [TASK] Provide a guided implementation exercise with full solution for learning purposes | [TOPIC] Serialize and deserialize structured JSON data using json.dumps(), json.dump(), json.loads(), and json.load().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Python Core &amp; Scripting | 📊 Level: Intermediate | 🌐 Coding5s.com
**Concept:** JSON Serialization &amp; Deserialization (json.dumps(), json.dump(), json.loads(), json.load())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Serialize and deserialize structured JSON data using json.dumps(), json.dump(), json.loads(), and json.load().. Goal: JSON Serialization &amp; Deserialization (json.dumps(), json.dump(), json.loads(), json.load())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Python Core &amp; Scripting | 📊 Level: Intermediate
**Topic:** Serialize and deserialize structured JSON data using json.dumps(), json.dump(), json.loads(), and json.load().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10</v>
      </c>
      <c r="C85" s="93">
        <v>15</v>
      </c>
      <c r="D85" s="46">
        <v>4</v>
      </c>
      <c r="E85" s="58" t="s">
        <v>843</v>
      </c>
      <c r="F85" s="48">
        <v>77</v>
      </c>
      <c r="G85" s="53" t="s">
        <v>158</v>
      </c>
      <c r="H85" s="53" t="s">
        <v>48</v>
      </c>
      <c r="I85" s="50" t="s">
        <v>860</v>
      </c>
      <c r="J85" s="51" t="s">
        <v>861</v>
      </c>
      <c r="K85" s="127" t="str">
        <f t="shared" si="20"/>
        <v xml:space="preserve">[ROLE] Friendly tutor specializing in Python Core &amp; Scripting | [TOPIC] Parse and write tabular CSV files using csv.reader(), csv.DictReader(), csv.writer(), and csv.DictWriter().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Python Core &amp; Scripting | 📊 Level: Intermediate | 🌐 Coding5s.com
**Concept:** CSV File Operations (csv.reader(), csv.DictReader(), csv.writer(), csv.DictWriter())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and write tabular CSV files using csv.reader(), csv.DictReader(), csv.writer(), and csv.DictWriter().. Topic details: CSV File Operations (csv.reader(), csv.DictReader(), csv.writer(), csv.DictWriter())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Python Core &amp; Scripting | 📊 Level: Intermediate
**Topic:** Parse and write tabular CSV files using csv.reader(), csv.DictReader(), csv.writer(), and csv.DictWriter().
---
 | [FOOTER RULE - STRICT] End your response with: '--- ⚡ *Coding5s Mentor System — Eliminating Epistemic Debt*' | </v>
      </c>
      <c r="M85" s="53">
        <v>0</v>
      </c>
      <c r="N85" s="100" t="str">
        <f t="shared" si="22"/>
        <v>[ROLE] Careless Python Core &amp; Scripting Developer | [TASK] Generate debugging challenges in Python Core &amp; Scripting | | [TOPIC] Parse and write tabular CSV files using csv.reader(), csv.DictReader(), csv.writer(), and csv.DictWriter().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2 🐛 Debug | Python Core &amp; Scripting | 📊 Level: Intermediate | 🌐 Coding5s.com
Concept: CSV File Operations (csv.reader(), csv.DictReader(), csv.writer(), csv.DictWriter())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and write tabular CSV files using csv.reader(), csv.DictReader(), csv.writer(), and csv.DictWriter().. Topic details: CSV File Operations (csv.reader(), csv.DictReader(), csv.writer(), csv.DictWriter())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Python Core &amp; Scripting | 📊 Level: Intermediate
**Topic:** Parse and write tabular CSV files using csv.reader(), csv.DictReader(), csv.writer(), and csv.DictWriter().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0" t="str">
        <f t="shared" si="24"/>
        <v>[ROLE] Tech Lead | [TASK] Assign incomplete Python Core &amp; Scripting script challenges | [TOPIC] Parse and write tabular CSV files using csv.reader(), csv.DictReader(), csv.writer(), and csv.DictWriter().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3 🧩 Complete | Python Core &amp; Scripting | 📊 Level: Intermediate | 🌐 Coding5s.com
**Concept:** CSV File Operations (csv.reader(), csv.DictReader(), csv.writer(), csv.DictWriter())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and write tabular CSV files using csv.reader(), csv.DictReader(), csv.writer(), and csv.DictWriter()..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and write tabular CSV files using csv.reader(), csv.DictReader(), csv.writer(), and csv.DictWriter().. Topic details: CSV File Operations (csv.reader(), csv.DictReader(), csv.writer(), csv.DictWriter())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Python Core &amp; Scripting | 📊 Level: Intermediate
**Topic:** Parse and write tabular CSV files using csv.reader(), csv.DictReader(), csv.writer(), and csv.DictWriter().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0" t="str">
        <f t="shared" si="26"/>
        <v>[ROLE] Tech Lead | [TASK] Provide intentionally messy but functional code for learning debugging and improvement | [TOPIC] Parse and write tabular CSV files using csv.reader(), csv.DictReader(), csv.writer(), and csv.DictWriter().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Python Core &amp; Scripting | 📊 Level: Intermediate | 🌐 Coding5s.com
**Concept:** CSV File Operations (csv.reader(), csv.DictReader(), csv.writer(), csv.DictWriter())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Parse and write tabular CSV files using csv.reader(), csv.DictReader(), csv.writer(), and csv.DictWriter().. Topic details: CSV File Operations (csv.reader(), csv.DictReader(), csv.writer(), csv.DictWriter())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Python Core &amp; Scripting | 📊 Level: Intermediate
**Topic:** Parse and write tabular CSV files using csv.reader(), csv.DictReader(), csv.writer(), and csv.DictWriter().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5" t="str">
        <f t="shared" si="28"/>
        <v>[ROLE] Tech Product Manager assigning a Python Core &amp; Scripting Jira Ticket | [TASK] Provide a guided implementation exercise with full solution for learning purposes | [TOPIC] Parse and write tabular CSV files using csv.reader(), csv.DictReader(), csv.writer(), and csv.DictWriter().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Python Core &amp; Scripting | 📊 Level: Intermediate | 🌐 Coding5s.com
**Concept:** CSV File Operations (csv.reader(), csv.DictReader(), csv.writer(), csv.DictWriter())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and write tabular CSV files using csv.reader(), csv.DictReader(), csv.writer(), and csv.DictWriter().. Goal: CSV File Operations (csv.reader(), csv.DictReader(), csv.writer(), csv.DictWriter())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Python Core &amp; Scripting | 📊 Level: Intermediate
**Topic:** Parse and write tabular CSV files using csv.reader(), csv.DictReader(), csv.writer(), and csv.DictWriter().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f t="shared" si="19"/>
        <v>10</v>
      </c>
      <c r="C86" s="93">
        <v>15</v>
      </c>
      <c r="D86" s="57">
        <v>4</v>
      </c>
      <c r="E86" s="58" t="s">
        <v>46</v>
      </c>
      <c r="F86" s="59">
        <v>78</v>
      </c>
      <c r="G86" s="52" t="s">
        <v>158</v>
      </c>
      <c r="H86" s="52" t="s">
        <v>48</v>
      </c>
      <c r="I86" s="61" t="s">
        <v>862</v>
      </c>
      <c r="J86" s="62" t="s">
        <v>863</v>
      </c>
      <c r="K86" s="127" t="str">
        <f t="shared" si="20"/>
        <v xml:space="preserve">[ROLE] Friendly tutor specializing in Python Core &amp; Scripting | [TOPIC] Manipulate dates, times, and calculate temporal durations using datetime.date(), datetime.time(), datetime.datetime(), datetime.now(), and datetime.timedelta().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#78 | Stage 1 📖 Practice | Python Core &amp; Scripting | 📊 Level: Intermediate | 🌐 Coding5s.com
**Concept:** Temporal Data: Dates &amp; Times (datetime.date(), datetime.time(), datetime.datetime(), datetime.now(), datetime.timedelta())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dates, times, and calculate temporal durations using datetime.date(), datetime.time(), datetime.datetime(), datetime.now(), and datetime.timedelta().. Topic details: Temporal Data: Dates &amp; Times (datetime.date(), datetime.time(), datetime.datetime(), datetime.now(), datetime.timedelta())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Python Core &amp; Scripting | 📊 Level: Intermediate
**Topic:** Manipulate dates, times, and calculate temporal durations using datetime.date(), datetime.time(), datetime.datetime(), datetime.now(), and datetime.timedelta().
---
 | [FOOTER RULE - STRICT] End your response with: '--- ⚡ *Coding5s Mentor System — Eliminating Epistemic Debt*' | </v>
      </c>
      <c r="M86" s="52">
        <v>0</v>
      </c>
      <c r="N86" s="100" t="str">
        <f t="shared" si="22"/>
        <v>[ROLE] Careless Python Core &amp; Scripting Developer | [TASK] Generate debugging challenges in Python Core &amp; Scripting | | [TOPIC] Manipulate dates, times, and calculate temporal durations using datetime.date(), datetime.time(), datetime.datetime(), datetime.now(), and datetime.timedelta().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2 🐛 Debug | Python Core &amp; Scripting | 📊 Level: Intermediate | 🌐 Coding5s.com
Concept: Temporal Data: Dates &amp; Times (datetime.date(), datetime.time(), datetime.datetime(), datetime.now(), datetime.timedelta())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dates, times, and calculate temporal durations using datetime.date(), datetime.time(), datetime.datetime(), datetime.now(), and datetime.timedelta().. Topic details: Temporal Data: Dates &amp; Times (datetime.date(), datetime.time(), datetime.datetime(), datetime.now(), datetime.timedelta())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Python Core &amp; Scripting | 📊 Level: Intermediate
**Topic:** Manipulate dates, times, and calculate temporal durations using datetime.date(), datetime.time(), datetime.datetime(), datetime.now(), and datetime.timedelta().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0" t="str">
        <f t="shared" si="24"/>
        <v>[ROLE] Tech Lead | [TASK] Assign incomplete Python Core &amp; Scripting script challenges | [TOPIC] Manipulate dates, times, and calculate temporal durations using datetime.date(), datetime.time(), datetime.datetime(), datetime.now(), and datetime.timedelta().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3 🧩 Complete | Python Core &amp; Scripting | 📊 Level: Intermediate | 🌐 Coding5s.com
**Concept:** Temporal Data: Dates &amp; Times (datetime.date(), datetime.time(), datetime.datetime(), datetime.now(), datetime.timedelta())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dates, times, and calculate temporal durations using datetime.date(), datetime.time(), datetime.datetime(), datetime.now(), and datetime.timedelta()..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dates, times, and calculate temporal durations using datetime.date(), datetime.time(), datetime.datetime(), datetime.now(), and datetime.timedelta().. Topic details: Temporal Data: Dates &amp; Times (datetime.date(), datetime.time(), datetime.datetime(), datetime.now(), datetime.timedelta())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Python Core &amp; Scripting | 📊 Level: Intermediate
**Topic:** Manipulate dates, times, and calculate temporal durations using datetime.date(), datetime.time(), datetime.datetime(), datetime.now(), and datetime.timedelta().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0" t="str">
        <f t="shared" si="26"/>
        <v>[ROLE] Tech Lead | [TASK] Provide intentionally messy but functional code for learning debugging and improvement | [TOPIC] Manipulate dates, times, and calculate temporal durations using datetime.date(), datetime.time(), datetime.datetime(), datetime.now(), and datetime.timedelta().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#78 | Stage 4 🧹 Refactor | Python Core &amp; Scripting | 📊 Level: Intermediate | 🌐 Coding5s.com
**Concept:** Temporal Data: Dates &amp; Times (datetime.date(), datetime.time(), datetime.datetime(), datetime.now(), datetime.timedelta())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Manipulate dates, times, and calculate temporal durations using datetime.date(), datetime.time(), datetime.datetime(), datetime.now(), and datetime.timedelta().. Topic details: Temporal Data: Dates &amp; Times (datetime.date(), datetime.time(), datetime.datetime(), datetime.now(), datetime.timedelta())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Python Core &amp; Scripting | 📊 Level: Intermediate
**Topic:** Manipulate dates, times, and calculate temporal durations using datetime.date(), datetime.time(), datetime.datetime(), datetime.now(), and datetime.timedelta().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5" t="str">
        <f t="shared" si="28"/>
        <v>[ROLE] Tech Product Manager assigning a Python Core &amp; Scripting Jira Ticket | [TASK] Provide a guided implementation exercise with full solution for learning purposes | [TOPIC] Manipulate dates, times, and calculate temporal durations using datetime.date(), datetime.time(), datetime.datetime(), datetime.now(), and datetime.timedelta().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#78 | Stage 5 | Python Core &amp; Scripting | 📊 Level: Intermediate | 🌐 Coding5s.com
**Concept:** Temporal Data: Dates &amp; Times (datetime.date(), datetime.time(), datetime.datetime(), datetime.now(), datetime.timedelta())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dates, times, and calculate temporal durations using datetime.date(), datetime.time(), datetime.datetime(), datetime.now(), and datetime.timedelta().. Goal: Temporal Data: Dates &amp; Times (datetime.date(), datetime.time(), datetime.datetime(), datetime.now(), datetime.timedelta())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Python Core &amp; Scripting | 📊 Level: Intermediate
**Topic:** Manipulate dates, times, and calculate temporal durations using datetime.date(), datetime.time(), datetime.datetime(), datetime.now(), and datetime.timedelta().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10</v>
      </c>
      <c r="C87" s="93">
        <v>15</v>
      </c>
      <c r="D87" s="46">
        <v>4</v>
      </c>
      <c r="E87" s="58" t="s">
        <v>46</v>
      </c>
      <c r="F87" s="48">
        <v>79</v>
      </c>
      <c r="G87" s="53" t="s">
        <v>158</v>
      </c>
      <c r="H87" s="53" t="s">
        <v>48</v>
      </c>
      <c r="I87" s="50" t="s">
        <v>864</v>
      </c>
      <c r="J87" s="51" t="s">
        <v>865</v>
      </c>
      <c r="K87" s="127" t="str">
        <f t="shared" si="20"/>
        <v xml:space="preserve">[ROLE] Friendly tutor specializing in Python Core &amp; Scripting | [TOPIC] Format and parse temporal strings and timestamps using strftime(), strptime(), isoformat(), time.time(), and time.sleep().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Python Core &amp; Scripting | 📊 Level: Intermediate | 🌐 Coding5s.com
**Concept:** Temporal Formatting &amp; Parsing (strftime(), strptime(), isoformat(), time.time(), time.sleep())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Format and parse temporal strings and timestamps using strftime(), strptime(), isoformat(), time.time(), and time.sleep().. Topic details: Temporal Formatting &amp; Parsing (strftime(), strptime(), isoformat(), time.time(), time.sleep())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Python Core &amp; Scripting | 📊 Level: Intermediate
**Topic:** Format and parse temporal strings and timestamps using strftime(), strptime(), isoformat(), time.time(), and time.sleep().
---
 | [FOOTER RULE - STRICT] End your response with: '--- ⚡ *Coding5s Mentor System — Eliminating Epistemic Debt*' | </v>
      </c>
      <c r="M87" s="53">
        <v>0</v>
      </c>
      <c r="N87" s="100" t="str">
        <f t="shared" si="22"/>
        <v>[ROLE] Careless Python Core &amp; Scripting Developer | [TASK] Generate debugging challenges in Python Core &amp; Scripting | | [TOPIC] Format and parse temporal strings and timestamps using strftime(), strptime(), isoformat(), time.time(), and time.sleep().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2 🐛 Debug | Python Core &amp; Scripting | 📊 Level: Intermediate | 🌐 Coding5s.com
Concept: Temporal Formatting &amp; Parsing (strftime(), strptime(), isoformat(), time.time(), time.sleep())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Format and parse temporal strings and timestamps using strftime(), strptime(), isoformat(), time.time(), and time.sleep().. Topic details: Temporal Formatting &amp; Parsing (strftime(), strptime(), isoformat(), time.time(), time.sleep())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Python Core &amp; Scripting | 📊 Level: Intermediate
**Topic:** Format and parse temporal strings and timestamps using strftime(), strptime(), isoformat(), time.time(), and time.sleep().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0" t="str">
        <f t="shared" si="24"/>
        <v>[ROLE] Tech Lead | [TASK] Assign incomplete Python Core &amp; Scripting script challenges | [TOPIC] Format and parse temporal strings and timestamps using strftime(), strptime(), isoformat(), time.time(), and time.sleep().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3 🧩 Complete | Python Core &amp; Scripting | 📊 Level: Intermediate | 🌐 Coding5s.com
**Concept:** Temporal Formatting &amp; Parsing (strftime(), strptime(), isoformat(), time.time(), time.sleep())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Format and parse temporal strings and timestamps using strftime(), strptime(), isoformat(), time.time(), and time.sleep()..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Format and parse temporal strings and timestamps using strftime(), strptime(), isoformat(), time.time(), and time.sleep().. Topic details: Temporal Formatting &amp; Parsing (strftime(), strptime(), isoformat(), time.time(), time.sleep())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Python Core &amp; Scripting | 📊 Level: Intermediate
**Topic:** Format and parse temporal strings and timestamps using strftime(), strptime(), isoformat(), time.time(), and time.sleep().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0" t="str">
        <f t="shared" si="26"/>
        <v>[ROLE] Tech Lead | [TASK] Provide intentionally messy but functional code for learning debugging and improvement | [TOPIC] Format and parse temporal strings and timestamps using strftime(), strptime(), isoformat(), time.time(), and time.sleep().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Python Core &amp; Scripting | 📊 Level: Intermediate | 🌐 Coding5s.com
**Concept:** Temporal Formatting &amp; Parsing (strftime(), strptime(), isoformat(), time.time(), time.sleep())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Format and parse temporal strings and timestamps using strftime(), strptime(), isoformat(), time.time(), and time.sleep().. Topic details: Temporal Formatting &amp; Parsing (strftime(), strptime(), isoformat(), time.time(), time.sleep())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Python Core &amp; Scripting | 📊 Level: Intermediate
**Topic:** Format and parse temporal strings and timestamps using strftime(), strptime(), isoformat(), time.time(), and time.sleep().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5" t="str">
        <f t="shared" si="28"/>
        <v>[ROLE] Tech Product Manager assigning a Python Core &amp; Scripting Jira Ticket | [TASK] Provide a guided implementation exercise with full solution for learning purposes | [TOPIC] Format and parse temporal strings and timestamps using strftime(), strptime(), isoformat(), time.time(), and time.sleep().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Python Core &amp; Scripting | 📊 Level: Intermediate | 🌐 Coding5s.com
**Concept:** Temporal Formatting &amp; Parsing (strftime(), strptime(), isoformat(), time.time(), time.sleep())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Format and parse temporal strings and timestamps using strftime(), strptime(), isoformat(), time.time(), and time.sleep().. Goal: Temporal Formatting &amp; Parsing (strftime(), strptime(), isoformat(), time.time(), time.sleep())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Python Core &amp; Scripting | 📊 Level: Intermediate
**Topic:** Format and parse temporal strings and timestamps using strftime(), strptime(), isoformat(), time.time(), and time.sleep().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xml:space="preserve">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v>
      </c>
      <c r="B88" s="45">
        <f t="shared" si="19"/>
        <v>10</v>
      </c>
      <c r="C88" s="93">
        <v>35</v>
      </c>
      <c r="D88" s="57">
        <v>0</v>
      </c>
      <c r="E88" s="58" t="s">
        <v>843</v>
      </c>
      <c r="F88" s="59">
        <v>80</v>
      </c>
      <c r="G88" s="52" t="s">
        <v>158</v>
      </c>
      <c r="H88" s="52" t="s">
        <v>77</v>
      </c>
      <c r="I88" s="61" t="s">
        <v>866</v>
      </c>
      <c r="J88" s="62" t="s">
        <v>867</v>
      </c>
      <c r="K88" s="127" t="str">
        <f t="shared" si="20"/>
        <v>[TASK] Teach through a practical Python Core &amp; Scripting -  project following the micro-learning methodology, acting as a supportive tutor, creating a project about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#80 | Stage 1 | Python Core &amp; Scripting | 📊 Level: Intermediate | 🌐 Coding5s.com
**Project:** Project 10: Multi-Format Data Parser &amp; Archival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8"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an Automated Data Archival Engine consolidating Binary I/O, Pathlib, JSON/CSV Parsing, and Date Utilities.. Topics applied in this project: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Project objective: Project 10: Multi-Format Data Parser &amp; Archival Engine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#80 | Practice | Python Core &amp; Scripting | 📊 Level: Intermediate
**Project:** Create an Automated Data Archival Engine consolidating Binary I/O, Pathlib, JSON/CSV Parsing, and Date Utilities.
---
 | [FOOTER RULE - STRICT] End your response with: '--- ⚡ *Coding5s Mentor System — Eliminating Epistemic Debt*' | </v>
      </c>
      <c r="M88" s="52">
        <v>0</v>
      </c>
      <c r="N88" s="100" t="str">
        <f t="shared" si="22"/>
        <v>[ROLE] Careless Python Core &amp; Scripting Developer | [TASK] Generate debugging project in Python Core &amp; Scripting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[OUTPUT] Only header, dataset summary or statement (if any), email intro, objective, expected output, broken code, and footer | [HEADER RULE - STRICT] You MUST start your entire response EXACTLY with this markdown block (do not print anything before it):
### 🚀 Project #80 | Stage 2 | Python Core &amp; Scripting | 📊 Level: Intermediate | 🌐 Coding5s.com
Project: Project 10: Multi-Format Data Parser &amp; Archival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8"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an Automated Data Archival Engine consolidating Binary I/O, Pathlib, JSON/CSV Parsing, and Date Utilities.. Topics involved: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Project objective: Project 10: Multi-Format Data Parser &amp; Archival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#80 | Debug | Python Core &amp; Scripting | 📊 Level: Intermediate
**Project:** Create an Automated Data Archival Engine consolidating Binary I/O, Pathlib, JSON/CSV Parsing, and Date Utilities.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0" t="str">
        <f t="shared" si="24"/>
        <v>[ROLE] Tech Lead | [TASK] Assign incomplete project script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#80 | Stage 3 | Python Core &amp; Scripting | 📊 Level: Intermediate | 🌐 Coding5s.com
**Project:** Project 10: Multi-Format Data Parser &amp; Archival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8"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an Automated Data Archival Engine consolidating Binary I/O, Pathlib, JSON/CSV Parsing, and Date Utilities.. Topics involved: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Project objective: Project 10: Multi-Format Data Parser &amp; Archival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#80 | Complete | Python Core &amp; Scripting | 📊 Level: Intermediate
**Project:** Create an Automated Data Archival Engine consolidating Binary I/O, Pathlib, JSON/CSV Parsing, and Date Utilities.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0" t="str">
        <f t="shared" si="26"/>
        <v>[ROLE] Tech Lead | [TASK] Provide a messy but functional project for refactoring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[PERSONA RULE] Act as a Tech Lead. A junior wrote this working but messy code. Tone: professional but exhausted | [HEADER RULE - STRICT] You MUST start your entire response EXACTLY with this markdown block (do not print anything before it):
### 🚀 Project #80 | Stage 4 | Python Core &amp; Scripting | 📊 Level: Intermediate | 🌐 Coding5s.com
**Project:** Project 10: Multi-Format Data Parser &amp; Archival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8"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Create an Automated Data Archival Engine consolidating Binary I/O, Pathlib, JSON/CSV Parsing, and Date Utilities.. Topics involved: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Project objective: Project 10: Multi-Format Data Parser &amp; Archival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#80 | Refactor | Python Core &amp; Scripting | 📊 Level: Intermediate
**Project:** Create an Automated Data Archival Engine consolidating Binary I/O, Pathlib, JSON/CSV Parsing, and Date Utilities.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5" t="str">
        <f t="shared" si="28"/>
        <v>[ROLE] Tech Product Manager assigning a Python Core &amp; Scripting Jira Ticket | [TASK] Provide a guided project implementation with full solution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#80 | Stage 5 | Python Core &amp; Scripting | 📊 Level: Intermediate | 🌐 Coding5s.com
**Project:** Project 10: Multi-Format Data Parser &amp; Archival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8"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an Automated Data Archival Engine consolidating Binary I/O, Pathlib, JSON/CSV Parsing, and Date Utilities.. Topics integrated: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Business Goal: Project 10: Multi-Format Data Parser &amp; Archival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#80 | Extend | Python Core &amp; Scripting | 📊 Level: Intermediate
**Project:** Create an Automated Data Archival Engine consolidating Binary I/O, Pathlib, JSON/CSV Parsing, and Date Utilities.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[TASK] Teach through a practical Python Core &amp; Scripting -  project following the micro-learning methodology, acting as a supportive tutor, creating a project about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#80 | Stage 1 | Python Core &amp; Scripting | 📊 Level: Intermediate | 🌐 Coding5s.com
**Project:** Project 10: Multi-Format Data Parser &amp; Archival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8" s="56" t="str">
        <f t="shared" si="31"/>
        <v>[ROLE] Careless Python Core &amp; Scripting Developer | [TASK] Generate debugging project in Python Core &amp; Scripting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[OUTPUT] Only header, dataset summary or statement (if any), email intro, objective, expected output, broken code, and footer | [HEADER RULE - STRICT] You MUST start your entire response EXACTLY with this markdown block (do not print anything before it):
### 🚀 Project #80 | Stage 2 | Python Core &amp; Scripting | 📊 Level: Intermediate | 🌐 Coding5s.com
Project: Project 10: Multi-Format Data Parser &amp; Archival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8" s="56" t="str">
        <f t="shared" si="32"/>
        <v>[ROLE] Tech Lead | [TASK] Assign incomplete project script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#80 | Stage 3 | Python Core &amp; Scripting | 📊 Level: Intermediate | 🌐 Coding5s.com
**Project:** Project 10: Multi-Format Data Parser &amp; Archival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8" s="56" t="str">
        <f t="shared" si="33"/>
        <v>[ROLE] Tech Lead | [TASK] Provide a messy but functional project for refactoring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[PERSONA RULE] Act as a Tech Lead. A junior wrote this working but messy code. Tone: professional but exhausted | [HEADER RULE - STRICT] You MUST start your entire response EXACTLY with this markdown block (do not print anything before it):
### 🚀 Project #80 | Stage 4 | Python Core &amp; Scripting | 📊 Level: Intermediate | 🌐 Coding5s.com
**Project:** Project 10: Multi-Format Data Parser &amp; Archival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8" s="56" t="str">
        <f t="shared" si="34"/>
        <v>[ROLE] Tech Product Manager assigning a Python Core &amp; Scripting Jira Ticket | [TASK] Provide a guided project implementation with full solution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#80 | Stage 5 | Python Core &amp; Scripting | 📊 Level: Intermediate | 🌐 Coding5s.com
**Project:** Project 10: Multi-Format Data Parser &amp; Archival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f t="shared" si="19"/>
        <v>11</v>
      </c>
      <c r="C89" s="93">
        <v>18</v>
      </c>
      <c r="D89" s="46">
        <v>5</v>
      </c>
      <c r="E89" s="58" t="s">
        <v>843</v>
      </c>
      <c r="F89" s="48">
        <v>81</v>
      </c>
      <c r="G89" s="53" t="s">
        <v>159</v>
      </c>
      <c r="H89" s="53" t="s">
        <v>48</v>
      </c>
      <c r="I89" s="50" t="s">
        <v>868</v>
      </c>
      <c r="J89" s="51" t="s">
        <v>869</v>
      </c>
      <c r="K89" s="127" t="str">
        <f t="shared" si="20"/>
        <v xml:space="preserve">[ROLE] Friendly tutor specializing in Python Core &amp; Scripting | [TOPIC] Execute HTTP GET requests and extract JSON response payloads using requests.get(), Response.status_code, Response.json(), and Response.text.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#81 | Stage 1 📖 Practice | Python Core &amp; Scripting | 📊 Level: Advanced | 🌐 Coding5s.com
**Concept:** HTTP Basics &amp; Requests Payload (requests.get(), Response.status_code, Response.json(), Response.text)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HTTP GET requests and extract JSON response payloads using requests.get(), Response.status_code, Response.json(), and Response.text.. Topic details: HTTP Basics &amp; Requests Payload (requests.get(), Response.status_code, Response.json(), Response.text)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Python Core &amp; Scripting | 📊 Level: Advanced
**Topic:** Execute HTTP GET requests and extract JSON response payloads using requests.get(), Response.status_code, Response.json(), and Response.text.
---
 | [FOOTER RULE - STRICT] End your response with: '--- ⚡ *Coding5s Mentor System — Eliminating Epistemic Debt*' | </v>
      </c>
      <c r="M89" s="53">
        <v>0</v>
      </c>
      <c r="N89" s="100" t="str">
        <f t="shared" si="22"/>
        <v>[ROLE] Careless Python Core &amp; Scripting Developer | [TASK] Generate debugging challenges in Python Core &amp; Scripting | | [TOPIC] Execute HTTP GET requests and extract JSON response payloads using requests.get(), Response.status_code, Response.json(), and Response.text.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2 🐛 Debug | Python Core &amp; Scripting | 📊 Level: Advanced | 🌐 Coding5s.com
Concept: HTTP Basics &amp; Requests Payload (requests.get(), Response.status_code, Response.json(), Response.text)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HTTP GET requests and extract JSON response payloads using requests.get(), Response.status_code, Response.json(), and Response.text.. Topic details: HTTP Basics &amp; Requests Payload (requests.get(), Response.status_code, Response.json(), Response.text)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Python Core &amp; Scripting | 📊 Level: Advanced
**Topic:** Execute HTTP GET requests and extract JSON response payloads using requests.get(), Response.status_code, Response.json(), and Response.text.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0" t="str">
        <f t="shared" si="24"/>
        <v>[ROLE] Tech Lead | [TASK] Assign incomplete Python Core &amp; Scripting script challenges | [TOPIC] Execute HTTP GET requests and extract JSON response payloads using requests.get(), Response.status_code, Response.json(), and Response.text.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3 🧩 Complete | Python Core &amp; Scripting | 📊 Level: Advanced | 🌐 Coding5s.com
**Concept:** HTTP Basics &amp; Requests Payload (requests.get(), Response.status_code, Response.json(), Response.text)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HTTP GET requests and extract JSON response payloads using requests.get(), Response.status_code, Response.json(), and Response.text..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HTTP GET requests and extract JSON response payloads using requests.get(), Response.status_code, Response.json(), and Response.text.. Topic details: HTTP Basics &amp; Requests Payload (requests.get(), Response.status_code, Response.json(), Response.text)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Python Core &amp; Scripting | 📊 Level: Advanced
**Topic:** Execute HTTP GET requests and extract JSON response payloads using requests.get(), Response.status_code, Response.json(), and Response.text.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0" t="str">
        <f t="shared" si="26"/>
        <v>[ROLE] Tech Lead | [TASK] Provide intentionally messy but functional code for learning debugging and improvement | [TOPIC] Execute HTTP GET requests and extract JSON response payloads using requests.get(), Response.status_code, Response.json(), and Response.text.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#81 | Stage 4 🧹 Refactor | Python Core &amp; Scripting | 📊 Level: Advanced | 🌐 Coding5s.com
**Concept:** HTTP Basics &amp; Requests Payload (requests.get(), Response.status_code, Response.json(), Response.text)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Execute HTTP GET requests and extract JSON response payloads using requests.get(), Response.status_code, Response.json(), and Response.text.. Topic details: HTTP Basics &amp; Requests Payload (requests.get(), Response.status_code, Response.json(), Response.text)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Python Core &amp; Scripting | 📊 Level: Advanced
**Topic:** Execute HTTP GET requests and extract JSON response payloads using requests.get(), Response.status_code, Response.json(), and Response.text.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5" t="str">
        <f t="shared" si="28"/>
        <v>[ROLE] Tech Product Manager assigning a Python Core &amp; Scripting Jira Ticket | [TASK] Provide a guided implementation exercise with full solution for learning purposes | [TOPIC] Execute HTTP GET requests and extract JSON response payloads using requests.get(), Response.status_code, Response.json(), and Response.text.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#81 | Stage 5 | Python Core &amp; Scripting | 📊 Level: Advanced | 🌐 Coding5s.com
**Concept:** HTTP Basics &amp; Requests Payload (requests.get(), Response.status_code, Response.json(), Response.text)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HTTP GET requests and extract JSON response payloads using requests.get(), Response.status_code, Response.json(), and Response.text.. Goal: HTTP Basics &amp; Requests Payload (requests.get(), Response.status_code, Response.json(), Response.text)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Python Core &amp; Scripting | 📊 Level: Advanced
**Topic:** Execute HTTP GET requests and extract JSON response payloads using requests.get(), Response.status_code, Response.json(), and Response.text.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f t="shared" si="19"/>
        <v>11</v>
      </c>
      <c r="C90" s="93">
        <v>18</v>
      </c>
      <c r="D90" s="57">
        <v>5</v>
      </c>
      <c r="E90" s="58" t="s">
        <v>843</v>
      </c>
      <c r="F90" s="59">
        <v>82</v>
      </c>
      <c r="G90" s="52" t="s">
        <v>159</v>
      </c>
      <c r="H90" s="52" t="s">
        <v>48</v>
      </c>
      <c r="I90" s="61" t="s">
        <v>870</v>
      </c>
      <c r="J90" s="62" t="s">
        <v>871</v>
      </c>
      <c r="K90" s="127" t="str">
        <f t="shared" si="20"/>
        <v xml:space="preserve">[ROLE] Friendly tutor specializing in Python Core &amp; Scripting | [TOPIC] Inject custom headers and URL parameters into HTTP requests using requests.get(), params, and headers.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#82 | Stage 1 📖 Practice | Python Core &amp; Scripting | 📊 Level: Advanced | 🌐 Coding5s.com
**Concept:** Advanced Requests: Parameters &amp; Headers (requests.get(), params, headers)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Inject custom headers and URL parameters into HTTP requests using requests.get(), params, and headers.. Topic details: Advanced Requests: Parameters &amp; Headers (requests.get(), params, headers)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#82 | Practice | Python Core &amp; Scripting | 📊 Level: Advanced
**Topic:** Inject custom headers and URL parameters into HTTP requests using requests.get(), params, and headers.
---
 | [FOOTER RULE - STRICT] End your response with: '--- ⚡ *Coding5s Mentor System — Eliminating Epistemic Debt*' | </v>
      </c>
      <c r="M90" s="52">
        <v>0</v>
      </c>
      <c r="N90" s="100" t="str">
        <f t="shared" si="22"/>
        <v>[ROLE] Careless Python Core &amp; Scripting Developer | [TASK] Generate debugging challenges in Python Core &amp; Scripting | | [TOPIC] Inject custom headers and URL parameters into HTTP requests using requests.get(), params, and headers.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2 🐛 Debug | Python Core &amp; Scripting | 📊 Level: Advanced | 🌐 Coding5s.com
Concept: Advanced Requests: Parameters &amp; Headers (requests.get(), params, headers)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Inject custom headers and URL parameters into HTTP requests using requests.get(), params, and headers.. Topic details: Advanced Requests: Parameters &amp; Headers (requests.get(), params, headers)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#82 | Debug | Python Core &amp; Scripting | 📊 Level: Advanced
**Topic:** Inject custom headers and URL parameters into HTTP requests using requests.get(), params, and headers.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0" t="str">
        <f t="shared" si="24"/>
        <v>[ROLE] Tech Lead | [TASK] Assign incomplete Python Core &amp; Scripting script challenges | [TOPIC] Inject custom headers and URL parameters into HTTP requests using requests.get(), params, and headers.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3 🧩 Complete | Python Core &amp; Scripting | 📊 Level: Advanced | 🌐 Coding5s.com
**Concept:** Advanced Requests: Parameters &amp; Headers (requests.get(), params, headers)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Inject custom headers and URL parameters into HTTP requests using requests.get(), params, and headers..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Inject custom headers and URL parameters into HTTP requests using requests.get(), params, and headers.. Topic details: Advanced Requests: Parameters &amp; Headers (requests.get(), params, headers)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#82 | Complete | Python Core &amp; Scripting | 📊 Level: Advanced
**Topic:** Inject custom headers and URL parameters into HTTP requests using requests.get(), params, and headers.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0" t="str">
        <f t="shared" si="26"/>
        <v>[ROLE] Tech Lead | [TASK] Provide intentionally messy but functional code for learning debugging and improvement | [TOPIC] Inject custom headers and URL parameters into HTTP requests using requests.get(), params, and headers.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#82 | Stage 4 🧹 Refactor | Python Core &amp; Scripting | 📊 Level: Advanced | 🌐 Coding5s.com
**Concept:** Advanced Requests: Parameters &amp; Headers (requests.get(), params, headers)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Inject custom headers and URL parameters into HTTP requests using requests.get(), params, and headers.. Topic details: Advanced Requests: Parameters &amp; Headers (requests.get(), params, headers)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#82 | Refactor | Python Core &amp; Scripting | 📊 Level: Advanced
**Topic:** Inject custom headers and URL parameters into HTTP requests using requests.get(), params, and headers.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5" t="str">
        <f t="shared" si="28"/>
        <v>[ROLE] Tech Product Manager assigning a Python Core &amp; Scripting Jira Ticket | [TASK] Provide a guided implementation exercise with full solution for learning purposes | [TOPIC] Inject custom headers and URL parameters into HTTP requests using requests.get(), params, and headers.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#82 | Stage 5 | Python Core &amp; Scripting | 📊 Level: Advanced | 🌐 Coding5s.com
**Concept:** Advanced Requests: Parameters &amp; Headers (requests.get(), params, headers)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Inject custom headers and URL parameters into HTTP requests using requests.get(), params, and headers.. Goal: Advanced Requests: Parameters &amp; Headers (requests.get(), params, headers)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#82 | Extend | Python Core &amp; Scripting | 📊 Level: Advanced
**Topic:** Inject custom headers and URL parameters into HTTP requests using requests.get(), params, and headers.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f t="shared" si="19"/>
        <v>11</v>
      </c>
      <c r="C91" s="93">
        <v>18</v>
      </c>
      <c r="D91" s="46">
        <v>5</v>
      </c>
      <c r="E91" s="58" t="s">
        <v>843</v>
      </c>
      <c r="F91" s="48">
        <v>83</v>
      </c>
      <c r="G91" s="53" t="s">
        <v>159</v>
      </c>
      <c r="H91" s="53" t="s">
        <v>48</v>
      </c>
      <c r="I91" s="50" t="s">
        <v>872</v>
      </c>
      <c r="J91" s="51" t="s">
        <v>873</v>
      </c>
      <c r="K91" s="127" t="str">
        <f t="shared" si="20"/>
        <v xml:space="preserve">[ROLE] Friendly tutor specializing in Python Core &amp; Scripting | [TOPIC] Transmit JSON payloads and handle network errors using requests.post(), json, timeout, and raise_for_status().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#83 | Stage 1 📖 Practice | Python Core &amp; Scripting | 📊 Level: Advanced | 🌐 Coding5s.com
**Concept:** Advanced Requests: POST &amp; Error Handling (requests.post(), json, timeout, raise_for_status())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1"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Transmit JSON payloads and handle network errors using requests.post(), json, timeout, and raise_for_status().. Topic details: Advanced Requests: POST &amp; Error Handling (requests.post(), json, timeout, raise_for_status())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#83 | Practice | Python Core &amp; Scripting | 📊 Level: Advanced
**Topic:** Transmit JSON payloads and handle network errors using requests.post(), json, timeout, and raise_for_status().
---
 | [FOOTER RULE - STRICT] End your response with: '--- ⚡ *Coding5s Mentor System — Eliminating Epistemic Debt*' | </v>
      </c>
      <c r="M91" s="53">
        <v>0</v>
      </c>
      <c r="N91" s="100" t="str">
        <f t="shared" si="22"/>
        <v>[ROLE] Careless Python Core &amp; Scripting Developer | [TASK] Generate debugging challenges in Python Core &amp; Scripting | | [TOPIC] Transmit JSON payloads and handle network errors using requests.post(), json, timeout, and raise_for_status().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2 🐛 Debug | Python Core &amp; Scripting | 📊 Level: Advanced | 🌐 Coding5s.com
Concept: Advanced Requests: POST &amp; Error Handling (requests.post(), json, timeout, raise_for_status())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1"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Transmit JSON payloads and handle network errors using requests.post(), json, timeout, and raise_for_status().. Topic details: Advanced Requests: POST &amp; Error Handling (requests.post(), json, timeout, raise_for_status())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#83 | Debug | Python Core &amp; Scripting | 📊 Level: Advanced
**Topic:** Transmit JSON payloads and handle network errors using requests.post(), json, timeout, and raise_for_status().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0" t="str">
        <f t="shared" si="24"/>
        <v>[ROLE] Tech Lead | [TASK] Assign incomplete Python Core &amp; Scripting script challenges | [TOPIC] Transmit JSON payloads and handle network errors using requests.post(), json, timeout, and raise_for_status().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3 🧩 Complete | Python Core &amp; Scripting | 📊 Level: Advanced | 🌐 Coding5s.com
**Concept:** Advanced Requests: POST &amp; Error Handling (requests.post(), json, timeout, raise_for_status())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Transmit JSON payloads and handle network errors using requests.post(), json, timeout, and raise_for_status()..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1"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Transmit JSON payloads and handle network errors using requests.post(), json, timeout, and raise_for_status().. Topic details: Advanced Requests: POST &amp; Error Handling (requests.post(), json, timeout, raise_for_status())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#83 | Complete | Python Core &amp; Scripting | 📊 Level: Advanced
**Topic:** Transmit JSON payloads and handle network errors using requests.post(), json, timeout, and raise_for_status().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0" t="str">
        <f t="shared" si="26"/>
        <v>[ROLE] Tech Lead | [TASK] Provide intentionally messy but functional code for learning debugging and improvement | [TOPIC] Transmit JSON payloads and handle network errors using requests.post(), json, timeout, and raise_for_status().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#83 | Stage 4 🧹 Refactor | Python Core &amp; Scripting | 📊 Level: Advanced | 🌐 Coding5s.com
**Concept:** Advanced Requests: POST &amp; Error Handling (requests.post(), json, timeout, raise_for_status())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1"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Transmit JSON payloads and handle network errors using requests.post(), json, timeout, and raise_for_status().. Topic details: Advanced Requests: POST &amp; Error Handling (requests.post(), json, timeout, raise_for_status())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#83 | Refactor | Python Core &amp; Scripting | 📊 Level: Advanced
**Topic:** Transmit JSON payloads and handle network errors using requests.post(), json, timeout, and raise_for_status().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5" t="str">
        <f t="shared" si="28"/>
        <v>[ROLE] Tech Product Manager assigning a Python Core &amp; Scripting Jira Ticket | [TASK] Provide a guided implementation exercise with full solution for learning purposes | [TOPIC] Transmit JSON payloads and handle network errors using requests.post(), json, timeout, and raise_for_status().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#83 | Stage 5 | Python Core &amp; Scripting | 📊 Level: Advanced | 🌐 Coding5s.com
**Concept:** Advanced Requests: POST &amp; Error Handling (requests.post(), json, timeout, raise_for_status())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1"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Transmit JSON payloads and handle network errors using requests.post(), json, timeout, and raise_for_status().. Goal: Advanced Requests: POST &amp; Error Handling (requests.post(), json, timeout, raise_for_status())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#83 | Extend | Python Core &amp; Scripting | 📊 Level: Advanced
**Topic:** Transmit JSON payloads and handle network errors using requests.post(), json, timeout, and raise_for_status().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f t="shared" si="19"/>
        <v>11</v>
      </c>
      <c r="C92" s="93">
        <v>20</v>
      </c>
      <c r="D92" s="57">
        <v>5</v>
      </c>
      <c r="E92" s="58" t="s">
        <v>843</v>
      </c>
      <c r="F92" s="59">
        <v>84</v>
      </c>
      <c r="G92" s="52" t="s">
        <v>159</v>
      </c>
      <c r="H92" s="52" t="s">
        <v>48</v>
      </c>
      <c r="I92" s="61" t="s">
        <v>874</v>
      </c>
      <c r="J92" s="62" t="s">
        <v>875</v>
      </c>
      <c r="K92" s="127" t="str">
        <f t="shared" si="20"/>
        <v xml:space="preserve">[ROLE] Friendly tutor specializing in Python Core &amp; Scripting | [TOPIC] Navigate paginated REST APIs and cursor-based responses using requests.get(), params, response.json(), and while.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#84 | Stage 1 📖 Practice | Python Core &amp; Scripting | 📊 Level: Advanced | 🌐 Coding5s.com
**Concept:** API Pagination &amp; Cursor Navigation (requests.get(), params, response.json(), while)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2"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Navigate paginated REST APIs and cursor-based responses using requests.get(), params, response.json(), and while.. Topic details: API Pagination &amp; Cursor Navigation (requests.get(), params, response.json(), while)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#84 | Practice | Python Core &amp; Scripting | 📊 Level: Advanced
**Topic:** Navigate paginated REST APIs and cursor-based responses using requests.get(), params, response.json(), and while.
---
 | [FOOTER RULE - STRICT] End your response with: '--- ⚡ *Coding5s Mentor System — Eliminating Epistemic Debt*' | </v>
      </c>
      <c r="M92" s="52">
        <v>0</v>
      </c>
      <c r="N92" s="100" t="str">
        <f t="shared" si="22"/>
        <v>[ROLE] Careless Python Core &amp; Scripting Developer | [TASK] Generate debugging challenges in Python Core &amp; Scripting | | [TOPIC] Navigate paginated REST APIs and cursor-based responses using requests.get(), params, response.json(), and while.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2 🐛 Debug | Python Core &amp; Scripting | 📊 Level: Advanced | 🌐 Coding5s.com
Concept: API Pagination &amp; Cursor Navigation (requests.get(), params, response.json(), while)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2"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Navigate paginated REST APIs and cursor-based responses using requests.get(), params, response.json(), and while.. Topic details: API Pagination &amp; Cursor Navigation (requests.get(), params, response.json(), while)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#84 | Debug | Python Core &amp; Scripting | 📊 Level: Advanced
**Topic:** Navigate paginated REST APIs and cursor-based responses using requests.get(), params, response.json(), and while.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2" s="52">
        <v>0</v>
      </c>
      <c r="Q92" s="100" t="str">
        <f t="shared" si="24"/>
        <v>[ROLE] Tech Lead | [TASK] Assign incomplete Python Core &amp; Scripting script challenges | [TOPIC] Navigate paginated REST APIs and cursor-based responses using requests.get(), params, response.json(), and while.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3 🧩 Complete | Python Core &amp; Scripting | 📊 Level: Advanced | 🌐 Coding5s.com
**Concept:** API Pagination &amp; Cursor Navigation (requests.get(), params, response.json(), while)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Navigate paginated REST APIs and cursor-based responses using requests.get(), params, response.json(), and while..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2"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Navigate paginated REST APIs and cursor-based responses using requests.get(), params, response.json(), and while.. Topic details: API Pagination &amp; Cursor Navigation (requests.get(), params, response.json(), while)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#84 | Complete | Python Core &amp; Scripting | 📊 Level: Advanced
**Topic:** Navigate paginated REST APIs and cursor-based responses using requests.get(), params, response.json(), and while.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2" s="52">
        <v>0</v>
      </c>
      <c r="T92" s="100" t="str">
        <f t="shared" si="26"/>
        <v>[ROLE] Tech Lead | [TASK] Provide intentionally messy but functional code for learning debugging and improvement | [TOPIC] Navigate paginated REST APIs and cursor-based responses using requests.get(), params, response.json(), and while.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#84 | Stage 4 🧹 Refactor | Python Core &amp; Scripting | 📊 Level: Advanced | 🌐 Coding5s.com
**Concept:** API Pagination &amp; Cursor Navigation (requests.get(), params, response.json(), while)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2"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Navigate paginated REST APIs and cursor-based responses using requests.get(), params, response.json(), and while.. Topic details: API Pagination &amp; Cursor Navigation (requests.get(), params, response.json(), while)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#84 | Refactor | Python Core &amp; Scripting | 📊 Level: Advanced
**Topic:** Navigate paginated REST APIs and cursor-based responses using requests.get(), params, response.json(), and while.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2" s="52">
        <v>0</v>
      </c>
      <c r="W92" s="85" t="str">
        <f t="shared" si="28"/>
        <v>[ROLE] Tech Product Manager assigning a Python Core &amp; Scripting Jira Ticket | [TASK] Provide a guided implementation exercise with full solution for learning purposes | [TOPIC] Navigate paginated REST APIs and cursor-based responses using requests.get(), params, response.json(), and while.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#84 | Stage 5 | Python Core &amp; Scripting | 📊 Level: Advanced | 🌐 Coding5s.com
**Concept:** API Pagination &amp; Cursor Navigation (requests.get(), params, response.json(), while)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2"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Navigate paginated REST APIs and cursor-based responses using requests.get(), params, response.json(), and while.. Goal: API Pagination &amp; Cursor Navigation (requests.get(), params, response.json(), while)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#84 | Extend | Python Core &amp; Scripting | 📊 Level: Advanced
**Topic:** Navigate paginated REST APIs and cursor-based responses using requests.get(), params, response.json(), and while.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f t="shared" si="19"/>
        <v>11</v>
      </c>
      <c r="C93" s="93">
        <v>18</v>
      </c>
      <c r="D93" s="46">
        <v>5</v>
      </c>
      <c r="E93" s="58" t="s">
        <v>843</v>
      </c>
      <c r="F93" s="48">
        <v>85</v>
      </c>
      <c r="G93" s="53" t="s">
        <v>158</v>
      </c>
      <c r="H93" s="53" t="s">
        <v>48</v>
      </c>
      <c r="I93" s="50" t="s">
        <v>876</v>
      </c>
      <c r="J93" s="51" t="s">
        <v>877</v>
      </c>
      <c r="K93" s="127" t="str">
        <f t="shared" si="20"/>
        <v xml:space="preserve">[ROLE] Friendly tutor specializing in Python Core &amp; Scripting | [TOPIC] Access environment variables and query operating system paths using os.environ, os.getenv(), os.putenv(), os.getcwd(), and os.chdir().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#85 | Stage 1 📖 Practice | Python Core &amp; Scripting | 📊 Level: Intermediate | 🌐 Coding5s.com
**Concept:** OS &amp; Environment Variables (os.environ, os.getenv(), os.putenv(), os.getcwd(), os.chdir())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3"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environment variables and query operating system paths using os.environ, os.getenv(), os.putenv(), os.getcwd(), and os.chdir().. Topic details: OS &amp; Environment Variables (os.environ, os.getenv(), os.putenv(), os.getcwd(), os.chdir())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#85 | Practice | Python Core &amp; Scripting | 📊 Level: Intermediate
**Topic:** Access environment variables and query operating system paths using os.environ, os.getenv(), os.putenv(), os.getcwd(), and os.chdir().
---
 | [FOOTER RULE - STRICT] End your response with: '--- ⚡ *Coding5s Mentor System — Eliminating Epistemic Debt*' | </v>
      </c>
      <c r="M93" s="53">
        <v>0</v>
      </c>
      <c r="N93" s="100" t="str">
        <f t="shared" si="22"/>
        <v>[ROLE] Careless Python Core &amp; Scripting Developer | [TASK] Generate debugging challenges in Python Core &amp; Scripting | | [TOPIC] Access environment variables and query operating system paths using os.environ, os.getenv(), os.putenv(), os.getcwd(), and os.chdir().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2 🐛 Debug | Python Core &amp; Scripting | 📊 Level: Intermediate | 🌐 Coding5s.com
Concept: OS &amp; Environment Variables (os.environ, os.getenv(), os.putenv(), os.getcwd(), os.chdir())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3"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environment variables and query operating system paths using os.environ, os.getenv(), os.putenv(), os.getcwd(), and os.chdir().. Topic details: OS &amp; Environment Variables (os.environ, os.getenv(), os.putenv(), os.getcwd(), os.chdir())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#85 | Debug | Python Core &amp; Scripting | 📊 Level: Intermediate
**Topic:** Access environment variables and query operating system paths using os.environ, os.getenv(), os.putenv(), os.getcwd(), and os.chdir().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3" s="53">
        <v>0</v>
      </c>
      <c r="Q93" s="100" t="str">
        <f t="shared" si="24"/>
        <v>[ROLE] Tech Lead | [TASK] Assign incomplete Python Core &amp; Scripting script challenges | [TOPIC] Access environment variables and query operating system paths using os.environ, os.getenv(), os.putenv(), os.getcwd(), and os.chdir().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3 🧩 Complete | Python Core &amp; Scripting | 📊 Level: Intermediate | 🌐 Coding5s.com
**Concept:** OS &amp; Environment Variables (os.environ, os.getenv(), os.putenv(), os.getcwd(), os.chdir())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environment variables and query operating system paths using os.environ, os.getenv(), os.putenv(), os.getcwd(), and os.chdir()..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3"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environment variables and query operating system paths using os.environ, os.getenv(), os.putenv(), os.getcwd(), and os.chdir().. Topic details: OS &amp; Environment Variables (os.environ, os.getenv(), os.putenv(), os.getcwd(), os.chdir())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#85 | Complete | Python Core &amp; Scripting | 📊 Level: Intermediate
**Topic:** Access environment variables and query operating system paths using os.environ, os.getenv(), os.putenv(), os.getcwd(), and os.chdir().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3" s="53">
        <v>0</v>
      </c>
      <c r="T93" s="100" t="str">
        <f t="shared" si="26"/>
        <v>[ROLE] Tech Lead | [TASK] Provide intentionally messy but functional code for learning debugging and improvement | [TOPIC] Access environment variables and query operating system paths using os.environ, os.getenv(), os.putenv(), os.getcwd(), and os.chdir().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#85 | Stage 4 🧹 Refactor | Python Core &amp; Scripting | 📊 Level: Intermediate | 🌐 Coding5s.com
**Concept:** OS &amp; Environment Variables (os.environ, os.getenv(), os.putenv(), os.getcwd(), os.chdir())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3"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Access environment variables and query operating system paths using os.environ, os.getenv(), os.putenv(), os.getcwd(), and os.chdir().. Topic details: OS &amp; Environment Variables (os.environ, os.getenv(), os.putenv(), os.getcwd(), os.chdir())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#85 | Refactor | Python Core &amp; Scripting | 📊 Level: Intermediate
**Topic:** Access environment variables and query operating system paths using os.environ, os.getenv(), os.putenv(), os.getcwd(), and os.chdir().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3" s="53">
        <v>0</v>
      </c>
      <c r="W93" s="85" t="str">
        <f t="shared" si="28"/>
        <v>[ROLE] Tech Product Manager assigning a Python Core &amp; Scripting Jira Ticket | [TASK] Provide a guided implementation exercise with full solution for learning purposes | [TOPIC] Access environment variables and query operating system paths using os.environ, os.getenv(), os.putenv(), os.getcwd(), and os.chdir().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#85 | Stage 5 | Python Core &amp; Scripting | 📊 Level: Intermediate | 🌐 Coding5s.com
**Concept:** OS &amp; Environment Variables (os.environ, os.getenv(), os.putenv(), os.getcwd(), os.chdir())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3"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environment variables and query operating system paths using os.environ, os.getenv(), os.putenv(), os.getcwd(), and os.chdir().. Goal: OS &amp; Environment Variables (os.environ, os.getenv(), os.putenv(), os.getcwd(), os.chdir())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#85 | Extend | Python Core &amp; Scripting | 📊 Level: Intermediate
**Topic:** Access environment variables and query operating system paths using os.environ, os.getenv(), os.putenv(), os.getcwd(), and os.chdir().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f t="shared" si="19"/>
        <v>11</v>
      </c>
      <c r="C94" s="93">
        <v>18</v>
      </c>
      <c r="D94" s="57">
        <v>5</v>
      </c>
      <c r="E94" s="58" t="s">
        <v>843</v>
      </c>
      <c r="F94" s="59">
        <v>86</v>
      </c>
      <c r="G94" s="52" t="s">
        <v>158</v>
      </c>
      <c r="H94" s="52" t="s">
        <v>48</v>
      </c>
      <c r="I94" s="61" t="s">
        <v>878</v>
      </c>
      <c r="J94" s="62" t="s">
        <v>879</v>
      </c>
      <c r="K94" s="127" t="str">
        <f t="shared" si="20"/>
        <v xml:space="preserve">[ROLE] Friendly tutor specializing in Python Core &amp; Scripting | [TOPIC] Load environment secrets safely from .env files using dotenv.load_dotenv(), dotenv.dotenv_values(), and os.getenv().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#86 | Stage 1 📖 Practice | Python Core &amp; Scripting | 📊 Level: Intermediate | 🌐 Coding5s.com
**Concept:** Managing Secrets with python-dotenv (dotenv.load_dotenv(), dotenv.dotenv_values(), os.getenv())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4"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Load environment secrets safely from .env files using dotenv.load_dotenv(), dotenv.dotenv_values(), and os.getenv().. Topic details: Managing Secrets with python-dotenv (dotenv.load_dotenv(), dotenv.dotenv_values(), os.getenv())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#86 | Practice | Python Core &amp; Scripting | 📊 Level: Intermediate
**Topic:** Load environment secrets safely from .env files using dotenv.load_dotenv(), dotenv.dotenv_values(), and os.getenv().
---
 | [FOOTER RULE - STRICT] End your response with: '--- ⚡ *Coding5s Mentor System — Eliminating Epistemic Debt*' | </v>
      </c>
      <c r="M94" s="52">
        <v>0</v>
      </c>
      <c r="N94" s="100" t="str">
        <f t="shared" si="22"/>
        <v>[ROLE] Careless Python Core &amp; Scripting Developer | [TASK] Generate debugging challenges in Python Core &amp; Scripting | | [TOPIC] Load environment secrets safely from .env files using dotenv.load_dotenv(), dotenv.dotenv_values(), and os.getenv().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2 🐛 Debug | Python Core &amp; Scripting | 📊 Level: Intermediate | 🌐 Coding5s.com
Concept: Managing Secrets with python-dotenv (dotenv.load_dotenv(), dotenv.dotenv_values(), os.getenv())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4"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Load environment secrets safely from .env files using dotenv.load_dotenv(), dotenv.dotenv_values(), and os.getenv().. Topic details: Managing Secrets with python-dotenv (dotenv.load_dotenv(), dotenv.dotenv_values(), os.getenv())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#86 | Debug | Python Core &amp; Scripting | 📊 Level: Intermediate
**Topic:** Load environment secrets safely from .env files using dotenv.load_dotenv(), dotenv.dotenv_values(), and os.getenv().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4" s="52">
        <v>0</v>
      </c>
      <c r="Q94" s="100" t="str">
        <f t="shared" si="24"/>
        <v>[ROLE] Tech Lead | [TASK] Assign incomplete Python Core &amp; Scripting script challenges | [TOPIC] Load environment secrets safely from .env files using dotenv.load_dotenv(), dotenv.dotenv_values(), and os.getenv().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3 🧩 Complete | Python Core &amp; Scripting | 📊 Level: Intermediate | 🌐 Coding5s.com
**Concept:** Managing Secrets with python-dotenv (dotenv.load_dotenv(), dotenv.dotenv_values(), os.getenv())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Load environment secrets safely from .env files using dotenv.load_dotenv(), dotenv.dotenv_values(), and os.getenv()..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4"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Load environment secrets safely from .env files using dotenv.load_dotenv(), dotenv.dotenv_values(), and os.getenv().. Topic details: Managing Secrets with python-dotenv (dotenv.load_dotenv(), dotenv.dotenv_values(), os.getenv())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#86 | Complete | Python Core &amp; Scripting | 📊 Level: Intermediate
**Topic:** Load environment secrets safely from .env files using dotenv.load_dotenv(), dotenv.dotenv_values(), and os.getenv().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4" s="52">
        <v>0</v>
      </c>
      <c r="T94" s="100" t="str">
        <f t="shared" si="26"/>
        <v>[ROLE] Tech Lead | [TASK] Provide intentionally messy but functional code for learning debugging and improvement | [TOPIC] Load environment secrets safely from .env files using dotenv.load_dotenv(), dotenv.dotenv_values(), and os.getenv().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#86 | Stage 4 🧹 Refactor | Python Core &amp; Scripting | 📊 Level: Intermediate | 🌐 Coding5s.com
**Concept:** Managing Secrets with python-dotenv (dotenv.load_dotenv(), dotenv.dotenv_values(), os.getenv())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4"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Load environment secrets safely from .env files using dotenv.load_dotenv(), dotenv.dotenv_values(), and os.getenv().. Topic details: Managing Secrets with python-dotenv (dotenv.load_dotenv(), dotenv.dotenv_values(), os.getenv())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#86 | Refactor | Python Core &amp; Scripting | 📊 Level: Intermediate
**Topic:** Load environment secrets safely from .env files using dotenv.load_dotenv(), dotenv.dotenv_values(), and os.getenv().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4" s="52">
        <v>0</v>
      </c>
      <c r="W94" s="85" t="str">
        <f t="shared" si="28"/>
        <v>[ROLE] Tech Product Manager assigning a Python Core &amp; Scripting Jira Ticket | [TASK] Provide a guided implementation exercise with full solution for learning purposes | [TOPIC] Load environment secrets safely from .env files using dotenv.load_dotenv(), dotenv.dotenv_values(), and os.getenv().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#86 | Stage 5 | Python Core &amp; Scripting | 📊 Level: Intermediate | 🌐 Coding5s.com
**Concept:** Managing Secrets with python-dotenv (dotenv.load_dotenv(), dotenv.dotenv_values(), os.getenv())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4"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Load environment secrets safely from .env files using dotenv.load_dotenv(), dotenv.dotenv_values(), and os.getenv().. Goal: Managing Secrets with python-dotenv (dotenv.load_dotenv(), dotenv.dotenv_values(), os.getenv())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#86 | Extend | Python Core &amp; Scripting | 📊 Level: Intermediate
**Topic:** Load environment secrets safely from .env files using dotenv.load_dotenv(), dotenv.dotenv_values(), and os.getenv().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f t="shared" si="19"/>
        <v>11</v>
      </c>
      <c r="C95" s="93">
        <v>15</v>
      </c>
      <c r="D95" s="46">
        <v>4</v>
      </c>
      <c r="E95" s="58" t="s">
        <v>46</v>
      </c>
      <c r="F95" s="48">
        <v>87</v>
      </c>
      <c r="G95" s="53" t="s">
        <v>158</v>
      </c>
      <c r="H95" s="53" t="s">
        <v>48</v>
      </c>
      <c r="I95" s="50" t="s">
        <v>880</v>
      </c>
      <c r="J95" s="51" t="s">
        <v>881</v>
      </c>
      <c r="K95" s="127" t="str">
        <f t="shared" si="20"/>
        <v xml:space="preserve">[ROLE] Friendly tutor specializing in Python Core &amp; Scripting | [TOPIC] Inspect runtime properties and exit script execution using sys.version, sys.platform, sys.exit(), sys.path, and sys.modules.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#87 | Stage 1 📖 Practice | Python Core &amp; Scripting | 📊 Level: Intermediate | 🌐 Coding5s.com
**Concept:** System &amp; Runtime Interaction (sys.version, sys.platform, sys.exit(), sys.path, sys.modules)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runtime properties and exit script execution using sys.version, sys.platform, sys.exit(), sys.path, and sys.modules.. Topic details: System &amp; Runtime Interaction (sys.version, sys.platform, sys.exit(), sys.path, sys.modules)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#87 | Practice | Python Core &amp; Scripting | 📊 Level: Intermediate
**Topic:** Inspect runtime properties and exit script execution using sys.version, sys.platform, sys.exit(), sys.path, and sys.modules.
---
 | [FOOTER RULE - STRICT] End your response with: '--- ⚡ *Coding5s Mentor System — Eliminating Epistemic Debt*' | </v>
      </c>
      <c r="M95" s="53">
        <v>0</v>
      </c>
      <c r="N95" s="100" t="str">
        <f t="shared" si="22"/>
        <v>[ROLE] Careless Python Core &amp; Scripting Developer | [TASK] Generate debugging challenges in Python Core &amp; Scripting | | [TOPIC] Inspect runtime properties and exit script execution using sys.version, sys.platform, sys.exit(), sys.path, and sys.modules.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#87 | Stage 2 🐛 Debug | Python Core &amp; Scripting | 📊 Level: Intermediate | 🌐 Coding5s.com
Concept: System &amp; Runtime Interaction (sys.version, sys.platform, sys.exit(), sys.path, sys.modules)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runtime properties and exit script execution using sys.version, sys.platform, sys.exit(), sys.path, and sys.modules.. Topic details: System &amp; Runtime Interaction (sys.version, sys.platform, sys.exit(), sys.path, sys.modules)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#87 | Debug | Python Core &amp; Scripting | 📊 Level: Intermediate
**Topic:** Inspect runtime properties and exit script execution using sys.version, sys.platform, sys.exit(), sys.path, and sys.modules.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5" s="53">
        <v>0</v>
      </c>
      <c r="Q95" s="100" t="str">
        <f t="shared" si="24"/>
        <v>[ROLE] Tech Lead | [TASK] Assign incomplete Python Core &amp; Scripting script challenges | [TOPIC] Inspect runtime properties and exit script execution using sys.version, sys.platform, sys.exit(), sys.path, and sys.modules.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#87 | Stage 3 🧩 Complete | Python Core &amp; Scripting | 📊 Level: Intermediate | 🌐 Coding5s.com
**Concept:** System &amp; Runtime Interaction (sys.version, sys.platform, sys.exit(), sys.path, sys.modules)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runtime properties and exit script execution using sys.version, sys.platform, sys.exit(), sys.path, and sys.modules..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runtime properties and exit script execution using sys.version, sys.platform, sys.exit(), sys.path, and sys.modules.. Topic details: System &amp; Runtime Interaction (sys.version, sys.platform, sys.exit(), sys.path, sys.modules)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#87 | Complete | Python Core &amp; Scripting | 📊 Level: Intermediate
**Topic:** Inspect runtime properties and exit script execution using sys.version, sys.platform, sys.exit(), sys.path, and sys.modules.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5" s="53">
        <v>0</v>
      </c>
      <c r="T95" s="100" t="str">
        <f t="shared" si="26"/>
        <v>[ROLE] Tech Lead | [TASK] Provide intentionally messy but functional code for learning debugging and improvement | [TOPIC] Inspect runtime properties and exit script execution using sys.version, sys.platform, sys.exit(), sys.path, and sys.modules.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#87 | Stage 4 🧹 Refactor | Python Core &amp; Scripting | 📊 Level: Intermediate | 🌐 Coding5s.com
**Concept:** System &amp; Runtime Interaction (sys.version, sys.platform, sys.exit(), sys.path, sys.modules)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Inspect runtime properties and exit script execution using sys.version, sys.platform, sys.exit(), sys.path, and sys.modules.. Topic details: System &amp; Runtime Interaction (sys.version, sys.platform, sys.exit(), sys.path, sys.modules)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#87 | Refactor | Python Core &amp; Scripting | 📊 Level: Intermediate
**Topic:** Inspect runtime properties and exit script execution using sys.version, sys.platform, sys.exit(), sys.path, and sys.modules.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5" s="53">
        <v>0</v>
      </c>
      <c r="W95" s="85" t="str">
        <f t="shared" si="28"/>
        <v>[ROLE] Tech Product Manager assigning a Python Core &amp; Scripting Jira Ticket | [TASK] Provide a guided implementation exercise with full solution for learning purposes | [TOPIC] Inspect runtime properties and exit script execution using sys.version, sys.platform, sys.exit(), sys.path, and sys.modules.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#87 | Stage 5 | Python Core &amp; Scripting | 📊 Level: Intermediate | 🌐 Coding5s.com
**Concept:** System &amp; Runtime Interaction (sys.version, sys.platform, sys.exit(), sys.path, sys.modules)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runtime properties and exit script execution using sys.version, sys.platform, sys.exit(), sys.path, and sys.modules.. Goal: System &amp; Runtime Interaction (sys.version, sys.platform, sys.exit(), sys.path, sys.modules)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#87 | Extend | Python Core &amp; Scripting | 📊 Level: Intermediate
**Topic:** Inspect runtime properties and exit script execution using sys.version, sys.platform, sys.exit(), sys.path, and sys.modules.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xml:space="preserve">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v>
      </c>
      <c r="B96" s="45">
        <f t="shared" si="19"/>
        <v>11</v>
      </c>
      <c r="C96" s="93">
        <v>35</v>
      </c>
      <c r="D96" s="57">
        <v>0</v>
      </c>
      <c r="E96" s="58" t="s">
        <v>843</v>
      </c>
      <c r="F96" s="59">
        <v>88</v>
      </c>
      <c r="G96" s="52" t="s">
        <v>159</v>
      </c>
      <c r="H96" s="52" t="s">
        <v>77</v>
      </c>
      <c r="I96" s="61" t="s">
        <v>882</v>
      </c>
      <c r="J96" s="62" t="s">
        <v>883</v>
      </c>
      <c r="K96" s="127" t="str">
        <f t="shared" si="20"/>
        <v>[TASK] Teach through a practical Python Core &amp; Scripting -  project following the micro-learning methodology, acting as a supportive tutor, creating a project about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#88 | Stage 1 | Python Core &amp; Scripting | 📊 Level: Advanced | 🌐 Coding5s.com
**Project:** Project 11: Production REST API Integration Client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Web API Data Collector consolidating HTTP Requests, Error Handling, Pagination, and Dotenv Configuration.. Topics applied in this project: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Project objective: Project 11: Production REST API Integration Client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#88 | Practice | Python Core &amp; Scripting | 📊 Level: Advanced
**Project:** Develop a Web API Data Collector consolidating HTTP Requests, Error Handling, Pagination, and Dotenv Configuration.
---
 | [FOOTER RULE - STRICT] End your response with: '--- ⚡ *Coding5s Mentor System — Eliminating Epistemic Debt*' | </v>
      </c>
      <c r="M96" s="52">
        <v>0</v>
      </c>
      <c r="N96" s="100" t="str">
        <f t="shared" si="22"/>
        <v>[ROLE] Careless Python Core &amp; Scripting Developer | [TASK] Generate debugging project in Python Core &amp; Scripting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[OUTPUT] Only header, dataset summary or statement (if any), email intro, objective, expected output, broken code, and footer | [HEADER RULE - STRICT] You MUST start your entire response EXACTLY with this markdown block (do not print anything before it):
### 🚀 Project #88 | Stage 2 | Python Core &amp; Scripting | 📊 Level: Advanced | 🌐 Coding5s.com
Project: Project 11: Production REST API Integration Client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Web API Data Collector consolidating HTTP Requests, Error Handling, Pagination, and Dotenv Configuration.. Topics involved: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Project objective: Project 11: Production REST API Integration Client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#88 | Debug | Python Core &amp; Scripting | 📊 Level: Advanced
**Project:** Develop a Web API Data Collector consolidating HTTP Requests, Error Handling, Pagination, and Dotenv Configuration.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6" s="52">
        <v>0</v>
      </c>
      <c r="Q96" s="100" t="str">
        <f t="shared" si="24"/>
        <v>[ROLE] Tech Lead | [TASK] Assign incomplete project script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#88 | Stage 3 | Python Core &amp; Scripting | 📊 Level: Advanced | 🌐 Coding5s.com
**Project:** Project 11: Production REST API Integration Client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Web API Data Collector consolidating HTTP Requests, Error Handling, Pagination, and Dotenv Configuration.. Topics involved: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Project objective: Project 11: Production REST API Integration Client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#88 | Complete | Python Core &amp; Scripting | 📊 Level: Advanced
**Project:** Develop a Web API Data Collector consolidating HTTP Requests, Error Handling, Pagination, and Dotenv Configuration.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6" s="52">
        <v>0</v>
      </c>
      <c r="T96" s="100" t="str">
        <f t="shared" si="26"/>
        <v>[ROLE] Tech Lead | [TASK] Provide a messy but functional project for refactoring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[PERSONA RULE] Act as a Tech Lead. A junior wrote this working but messy code. Tone: professional but exhausted | [HEADER RULE - STRICT] You MUST start your entire response EXACTLY with this markdown block (do not print anything before it):
### 🚀 Project #88 | Stage 4 | Python Core &amp; Scripting | 📊 Level: Advanced | 🌐 Coding5s.com
**Project:** Project 11: Production REST API Integration Client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Develop a Web API Data Collector consolidating HTTP Requests, Error Handling, Pagination, and Dotenv Configuration.. Topics involved: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Project objective: Project 11: Production REST API Integration Client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#88 | Refactor | Python Core &amp; Scripting | 📊 Level: Advanced
**Project:** Develop a Web API Data Collector consolidating HTTP Requests, Error Handling, Pagination, and Dotenv Configuration.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6" s="52">
        <v>0</v>
      </c>
      <c r="W96" s="85" t="str">
        <f t="shared" si="28"/>
        <v>[ROLE] Tech Product Manager assigning a Python Core &amp; Scripting Jira Ticket | [TASK] Provide a guided project implementation with full solution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#88 | Stage 5 | Python Core &amp; Scripting | 📊 Level: Advanced | 🌐 Coding5s.com
**Project:** Project 11: Production REST API Integration Client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Web API Data Collector consolidating HTTP Requests, Error Handling, Pagination, and Dotenv Configuration.. Topics integrated: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Business Goal: Project 11: Production REST API Integration Client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#88 | Extend | Python Core &amp; Scripting | 📊 Level: Advanced
**Project:** Develop a Web API Data Collector consolidating HTTP Requests, Error Handling, Pagination, and Dotenv Configuration.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6" s="52">
        <v>0</v>
      </c>
      <c r="Z96" s="56" t="str">
        <f t="shared" si="30"/>
        <v>[TASK] Teach through a practical Python Core &amp; Scripting -  project following the micro-learning methodology, acting as a supportive tutor, creating a project about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#88 | Stage 1 | Python Core &amp; Scripting | 📊 Level: Advanced | 🌐 Coding5s.com
**Project:** Project 11: Production REST API Integration Client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6" s="56" t="str">
        <f t="shared" si="31"/>
        <v>[ROLE] Careless Python Core &amp; Scripting Developer | [TASK] Generate debugging project in Python Core &amp; Scripting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[OUTPUT] Only header, dataset summary or statement (if any), email intro, objective, expected output, broken code, and footer | [HEADER RULE - STRICT] You MUST start your entire response EXACTLY with this markdown block (do not print anything before it):
### 🚀 Project #88 | Stage 2 | Python Core &amp; Scripting | 📊 Level: Advanced | 🌐 Coding5s.com
Project: Project 11: Production REST API Integration Client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6" s="56" t="str">
        <f t="shared" si="32"/>
        <v>[ROLE] Tech Lead | [TASK] Assign incomplete project script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#88 | Stage 3 | Python Core &amp; Scripting | 📊 Level: Advanced | 🌐 Coding5s.com
**Project:** Project 11: Production REST API Integration Client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6" s="56" t="str">
        <f t="shared" si="33"/>
        <v>[ROLE] Tech Lead | [TASK] Provide a messy but functional project for refactoring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[PERSONA RULE] Act as a Tech Lead. A junior wrote this working but messy code. Tone: professional but exhausted | [HEADER RULE - STRICT] You MUST start your entire response EXACTLY with this markdown block (do not print anything before it):
### 🚀 Project #88 | Stage 4 | Python Core &amp; Scripting | 📊 Level: Advanced | 🌐 Coding5s.com
**Project:** Project 11: Production REST API Integration Client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6" s="56" t="str">
        <f t="shared" si="34"/>
        <v>[ROLE] Tech Product Manager assigning a Python Core &amp; Scripting Jira Ticket | [TASK] Provide a guided project implementation with full solution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#88 | Stage 5 | Python Core &amp; Scripting | 📊 Level: Advanced | 🌐 Coding5s.com
**Project:** Project 11: Production REST API Integration Client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f t="shared" si="19"/>
        <v>12</v>
      </c>
      <c r="C97" s="93">
        <v>15</v>
      </c>
      <c r="D97" s="46">
        <v>4</v>
      </c>
      <c r="E97" s="58" t="s">
        <v>843</v>
      </c>
      <c r="F97" s="48">
        <v>89</v>
      </c>
      <c r="G97" s="53" t="s">
        <v>158</v>
      </c>
      <c r="H97" s="53" t="s">
        <v>48</v>
      </c>
      <c r="I97" s="50" t="s">
        <v>884</v>
      </c>
      <c r="J97" s="51" t="s">
        <v>885</v>
      </c>
      <c r="K97" s="127" t="str">
        <f t="shared" si="20"/>
        <v xml:space="preserve">[ROLE] Friendly tutor specializing in Python Core &amp; Scripting | [TOPIC] Read from standard input and manipulate output streams using sys.stdin.read(), sys.stdout.write(), sys.stderr.write(), and sys.stdout.flush().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#89 | Stage 1 📖 Practice | Python Core &amp; Scripting | 📊 Level: Intermediate | 🌐 Coding5s.com
**Concept:** Standard Streams &amp; Redirection (sys.stdin.read(), sys.stdout.write(), sys.stderr.write(), sys.stdout.flush())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7"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from standard input and manipulate output streams using sys.stdin.read(), sys.stdout.write(), sys.stderr.write(), and sys.stdout.flush().. Topic details: Standard Streams &amp; Redirection (sys.stdin.read(), sys.stdout.write(), sys.stderr.write(), sys.stdout.flush())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#89 | Practice | Python Core &amp; Scripting | 📊 Level: Intermediate
**Topic:** Read from standard input and manipulate output streams using sys.stdin.read(), sys.stdout.write(), sys.stderr.write(), and sys.stdout.flush().
---
 | [FOOTER RULE - STRICT] End your response with: '--- ⚡ *Coding5s Mentor System — Eliminating Epistemic Debt*' | </v>
      </c>
      <c r="M97" s="53">
        <v>0</v>
      </c>
      <c r="N97" s="100" t="str">
        <f t="shared" si="22"/>
        <v>[ROLE] Careless Python Core &amp; Scripting Developer | [TASK] Generate debugging challenges in Python Core &amp; Scripting | | [TOPIC] Read from standard input and manipulate output streams using sys.stdin.read(), sys.stdout.write(), sys.stderr.write(), and sys.stdout.flush().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2 🐛 Debug | Python Core &amp; Scripting | 📊 Level: Intermediate | 🌐 Coding5s.com
Concept: Standard Streams &amp; Redirection (sys.stdin.read(), sys.stdout.write(), sys.stderr.write(), sys.stdout.flush())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7"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from standard input and manipulate output streams using sys.stdin.read(), sys.stdout.write(), sys.stderr.write(), and sys.stdout.flush().. Topic details: Standard Streams &amp; Redirection (sys.stdin.read(), sys.stdout.write(), sys.stderr.write(), sys.stdout.flush())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#89 | Debug | Python Core &amp; Scripting | 📊 Level: Intermediate
**Topic:** Read from standard input and manipulate output streams using sys.stdin.read(), sys.stdout.write(), sys.stderr.write(), and sys.stdout.flush().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7" s="53">
        <v>0</v>
      </c>
      <c r="Q97" s="100" t="str">
        <f t="shared" si="24"/>
        <v>[ROLE] Tech Lead | [TASK] Assign incomplete Python Core &amp; Scripting script challenges | [TOPIC] Read from standard input and manipulate output streams using sys.stdin.read(), sys.stdout.write(), sys.stderr.write(), and sys.stdout.flush().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3 🧩 Complete | Python Core &amp; Scripting | 📊 Level: Intermediate | 🌐 Coding5s.com
**Concept:** Standard Streams &amp; Redirection (sys.stdin.read(), sys.stdout.write(), sys.stderr.write(), sys.stdout.flush())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from standard input and manipulate output streams using sys.stdin.read(), sys.stdout.write(), sys.stderr.write(), and sys.stdout.flush()..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7"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from standard input and manipulate output streams using sys.stdin.read(), sys.stdout.write(), sys.stderr.write(), and sys.stdout.flush().. Topic details: Standard Streams &amp; Redirection (sys.stdin.read(), sys.stdout.write(), sys.stderr.write(), sys.stdout.flush())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#89 | Complete | Python Core &amp; Scripting | 📊 Level: Intermediate
**Topic:** Read from standard input and manipulate output streams using sys.stdin.read(), sys.stdout.write(), sys.stderr.write(), and sys.stdout.flush().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7" s="53">
        <v>0</v>
      </c>
      <c r="T97" s="100" t="str">
        <f t="shared" si="26"/>
        <v>[ROLE] Tech Lead | [TASK] Provide intentionally messy but functional code for learning debugging and improvement | [TOPIC] Read from standard input and manipulate output streams using sys.stdin.read(), sys.stdout.write(), sys.stderr.write(), and sys.stdout.flush().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#89 | Stage 4 🧹 Refactor | Python Core &amp; Scripting | 📊 Level: Intermediate | 🌐 Coding5s.com
**Concept:** Standard Streams &amp; Redirection (sys.stdin.read(), sys.stdout.write(), sys.stderr.write(), sys.stdout.flush())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7"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Read from standard input and manipulate output streams using sys.stdin.read(), sys.stdout.write(), sys.stderr.write(), and sys.stdout.flush().. Topic details: Standard Streams &amp; Redirection (sys.stdin.read(), sys.stdout.write(), sys.stderr.write(), sys.stdout.flush())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#89 | Refactor | Python Core &amp; Scripting | 📊 Level: Intermediate
**Topic:** Read from standard input and manipulate output streams using sys.stdin.read(), sys.stdout.write(), sys.stderr.write(), and sys.stdout.flush().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7" s="53">
        <v>0</v>
      </c>
      <c r="W97" s="85" t="str">
        <f t="shared" si="28"/>
        <v>[ROLE] Tech Product Manager assigning a Python Core &amp; Scripting Jira Ticket | [TASK] Provide a guided implementation exercise with full solution for learning purposes | [TOPIC] Read from standard input and manipulate output streams using sys.stdin.read(), sys.stdout.write(), sys.stderr.write(), and sys.stdout.flush().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#89 | Stage 5 | Python Core &amp; Scripting | 📊 Level: Intermediate | 🌐 Coding5s.com
**Concept:** Standard Streams &amp; Redirection (sys.stdin.read(), sys.stdout.write(), sys.stderr.write(), sys.stdout.flush())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7"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from standard input and manipulate output streams using sys.stdin.read(), sys.stdout.write(), sys.stderr.write(), and sys.stdout.flush().. Goal: Standard Streams &amp; Redirection (sys.stdin.read(), sys.stdout.write(), sys.stderr.write(), sys.stdout.flush())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#89 | Extend | Python Core &amp; Scripting | 📊 Level: Intermediate
**Topic:** Read from standard input and manipulate output streams using sys.stdin.read(), sys.stdout.write(), sys.stderr.write(), and sys.stdout.flush().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f t="shared" si="19"/>
        <v>12</v>
      </c>
      <c r="C98" s="93">
        <v>18</v>
      </c>
      <c r="D98" s="57">
        <v>5</v>
      </c>
      <c r="E98" s="58" t="s">
        <v>843</v>
      </c>
      <c r="F98" s="59">
        <v>90</v>
      </c>
      <c r="G98" s="52" t="s">
        <v>158</v>
      </c>
      <c r="H98" s="52" t="s">
        <v>48</v>
      </c>
      <c r="I98" s="61" t="s">
        <v>886</v>
      </c>
      <c r="J98" s="62" t="s">
        <v>887</v>
      </c>
      <c r="K98" s="127" t="str">
        <f t="shared" si="20"/>
        <v xml:space="preserve">[ROLE] Friendly tutor specializing in Python Core &amp; Scripting | [TOPIC] Manipulate file system directories and move files using os.mkdir(), os.remove(), os.rename(), shutil.copy(), and shutil.rmtree().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#90 | Stage 1 📖 Practice | Python Core &amp; Scripting | 📊 Level: Intermediate | 🌐 Coding5s.com
**Concept:** File System Operations with os &amp; shutil (os.mkdir(), os.remove(), os.rename(), shutil.copy(), shutil.rmtree())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8"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file system directories and move files using os.mkdir(), os.remove(), os.rename(), shutil.copy(), and shutil.rmtree().. Topic details: File System Operations with os &amp; shutil (os.mkdir(), os.remove(), os.rename(), shutil.copy(), shutil.rmtree())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#90 | Practice | Python Core &amp; Scripting | 📊 Level: Intermediate
**Topic:** Manipulate file system directories and move files using os.mkdir(), os.remove(), os.rename(), shutil.copy(), and shutil.rmtree().
---
 | [FOOTER RULE - STRICT] End your response with: '--- ⚡ *Coding5s Mentor System — Eliminating Epistemic Debt*' | </v>
      </c>
      <c r="M98" s="52">
        <v>0</v>
      </c>
      <c r="N98" s="100" t="str">
        <f t="shared" si="22"/>
        <v>[ROLE] Careless Python Core &amp; Scripting Developer | [TASK] Generate debugging challenges in Python Core &amp; Scripting | | [TOPIC] Manipulate file system directories and move files using os.mkdir(), os.remove(), os.rename(), shutil.copy(), and shutil.rmtree().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2 🐛 Debug | Python Core &amp; Scripting | 📊 Level: Intermediate | 🌐 Coding5s.com
Concept: File System Operations with os &amp; shutil (os.mkdir(), os.remove(), os.rename(), shutil.copy(), shutil.rmtree())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8"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file system directories and move files using os.mkdir(), os.remove(), os.rename(), shutil.copy(), and shutil.rmtree().. Topic details: File System Operations with os &amp; shutil (os.mkdir(), os.remove(), os.rename(), shutil.copy(), shutil.rmtree())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#90 | Debug | Python Core &amp; Scripting | 📊 Level: Intermediate
**Topic:** Manipulate file system directories and move files using os.mkdir(), os.remove(), os.rename(), shutil.copy(), and shutil.rmtree().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8" s="52">
        <v>0</v>
      </c>
      <c r="Q98" s="100" t="str">
        <f t="shared" si="24"/>
        <v>[ROLE] Tech Lead | [TASK] Assign incomplete Python Core &amp; Scripting script challenges | [TOPIC] Manipulate file system directories and move files using os.mkdir(), os.remove(), os.rename(), shutil.copy(), and shutil.rmtree().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3 🧩 Complete | Python Core &amp; Scripting | 📊 Level: Intermediate | 🌐 Coding5s.com
**Concept:** File System Operations with os &amp; shutil (os.mkdir(), os.remove(), os.rename(), shutil.copy(), shutil.rmtree())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file system directories and move files using os.mkdir(), os.remove(), os.rename(), shutil.copy(), and shutil.rmtree()..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8"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file system directories and move files using os.mkdir(), os.remove(), os.rename(), shutil.copy(), and shutil.rmtree().. Topic details: File System Operations with os &amp; shutil (os.mkdir(), os.remove(), os.rename(), shutil.copy(), shutil.rmtree())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#90 | Complete | Python Core &amp; Scripting | 📊 Level: Intermediate
**Topic:** Manipulate file system directories and move files using os.mkdir(), os.remove(), os.rename(), shutil.copy(), and shutil.rmtree().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8" s="52">
        <v>0</v>
      </c>
      <c r="T98" s="100" t="str">
        <f t="shared" si="26"/>
        <v>[ROLE] Tech Lead | [TASK] Provide intentionally messy but functional code for learning debugging and improvement | [TOPIC] Manipulate file system directories and move files using os.mkdir(), os.remove(), os.rename(), shutil.copy(), and shutil.rmtree().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#90 | Stage 4 🧹 Refactor | Python Core &amp; Scripting | 📊 Level: Intermediate | 🌐 Coding5s.com
**Concept:** File System Operations with os &amp; shutil (os.mkdir(), os.remove(), os.rename(), shutil.copy(), shutil.rmtree())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8"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Manipulate file system directories and move files using os.mkdir(), os.remove(), os.rename(), shutil.copy(), and shutil.rmtree().. Topic details: File System Operations with os &amp; shutil (os.mkdir(), os.remove(), os.rename(), shutil.copy(), shutil.rmtree())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#90 | Refactor | Python Core &amp; Scripting | 📊 Level: Intermediate
**Topic:** Manipulate file system directories and move files using os.mkdir(), os.remove(), os.rename(), shutil.copy(), and shutil.rmtree().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8" s="52">
        <v>0</v>
      </c>
      <c r="W98" s="85" t="str">
        <f t="shared" si="28"/>
        <v>[ROLE] Tech Product Manager assigning a Python Core &amp; Scripting Jira Ticket | [TASK] Provide a guided implementation exercise with full solution for learning purposes | [TOPIC] Manipulate file system directories and move files using os.mkdir(), os.remove(), os.rename(), shutil.copy(), and shutil.rmtree().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#90 | Stage 5 | Python Core &amp; Scripting | 📊 Level: Intermediate | 🌐 Coding5s.com
**Concept:** File System Operations with os &amp; shutil (os.mkdir(), os.remove(), os.rename(), shutil.copy(), shutil.rmtree())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8"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file system directories and move files using os.mkdir(), os.remove(), os.rename(), shutil.copy(), and shutil.rmtree().. Goal: File System Operations with os &amp; shutil (os.mkdir(), os.remove(), os.rename(), shutil.copy(), shutil.rmtree())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#90 | Extend | Python Core &amp; Scripting | 📊 Level: Intermediate
**Topic:** Manipulate file system directories and move files using os.mkdir(), os.remove(), os.rename(), shutil.copy(), and shutil.rmtree().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f t="shared" si="19"/>
        <v>12</v>
      </c>
      <c r="C99" s="93">
        <v>20</v>
      </c>
      <c r="D99" s="46">
        <v>5</v>
      </c>
      <c r="E99" s="58" t="s">
        <v>843</v>
      </c>
      <c r="F99" s="48">
        <v>91</v>
      </c>
      <c r="G99" s="53" t="s">
        <v>159</v>
      </c>
      <c r="H99" s="53" t="s">
        <v>48</v>
      </c>
      <c r="I99" s="50" t="s">
        <v>888</v>
      </c>
      <c r="J99" s="51" t="s">
        <v>889</v>
      </c>
      <c r="K99" s="127" t="str">
        <f t="shared" si="20"/>
        <v xml:space="preserve">[ROLE] Friendly tutor specializing in Python Core &amp; Scripting | [TOPIC] Execute external system commands and capture execution results using subprocess.run(), capture_output, text, and check.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#91 | Stage 1 📖 Practice | Python Core &amp; Scripting | 📊 Level: Advanced | 🌐 Coding5s.com
**Concept:** Subprocess Execution Part 1 (subprocess.run(), capture_output, text, check)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9"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external system commands and capture execution results using subprocess.run(), capture_output, text, and check.. Topic details: Subprocess Execution Part 1 (subprocess.run(), capture_output, text, check)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#91 | Practice | Python Core &amp; Scripting | 📊 Level: Advanced
**Topic:** Execute external system commands and capture execution results using subprocess.run(), capture_output, text, and check.
---
 | [FOOTER RULE - STRICT] End your response with: '--- ⚡ *Coding5s Mentor System — Eliminating Epistemic Debt*' | </v>
      </c>
      <c r="M99" s="53">
        <v>0</v>
      </c>
      <c r="N99" s="100" t="str">
        <f t="shared" si="22"/>
        <v>[ROLE] Careless Python Core &amp; Scripting Developer | [TASK] Generate debugging challenges in Python Core &amp; Scripting | | [TOPIC] Execute external system commands and capture execution results using subprocess.run(), capture_output, text, and check.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2 🐛 Debug | Python Core &amp; Scripting | 📊 Level: Advanced | 🌐 Coding5s.com
Concept: Subprocess Execution Part 1 (subprocess.run(), capture_output, text, check)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9"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external system commands and capture execution results using subprocess.run(), capture_output, text, and check.. Topic details: Subprocess Execution Part 1 (subprocess.run(), capture_output, text, check)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#91 | Debug | Python Core &amp; Scripting | 📊 Level: Advanced
**Topic:** Execute external system commands and capture execution results using subprocess.run(), capture_output, text, and check.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9" s="53">
        <v>0</v>
      </c>
      <c r="Q99" s="100" t="str">
        <f t="shared" si="24"/>
        <v>[ROLE] Tech Lead | [TASK] Assign incomplete Python Core &amp; Scripting script challenges | [TOPIC] Execute external system commands and capture execution results using subprocess.run(), capture_output, text, and check.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3 🧩 Complete | Python Core &amp; Scripting | 📊 Level: Advanced | 🌐 Coding5s.com
**Concept:** Subprocess Execution Part 1 (subprocess.run(), capture_output, text, check)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external system commands and capture execution results using subprocess.run(), capture_output, text, and check..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9"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external system commands and capture execution results using subprocess.run(), capture_output, text, and check.. Topic details: Subprocess Execution Part 1 (subprocess.run(), capture_output, text, check)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#91 | Complete | Python Core &amp; Scripting | 📊 Level: Advanced
**Topic:** Execute external system commands and capture execution results using subprocess.run(), capture_output, text, and check.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9" s="53">
        <v>0</v>
      </c>
      <c r="T99" s="100" t="str">
        <f t="shared" si="26"/>
        <v>[ROLE] Tech Lead | [TASK] Provide intentionally messy but functional code for learning debugging and improvement | [TOPIC] Execute external system commands and capture execution results using subprocess.run(), capture_output, text, and check.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#91 | Stage 4 🧹 Refactor | Python Core &amp; Scripting | 📊 Level: Advanced | 🌐 Coding5s.com
**Concept:** Subprocess Execution Part 1 (subprocess.run(), capture_output, text, check)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9"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Execute external system commands and capture execution results using subprocess.run(), capture_output, text, and check.. Topic details: Subprocess Execution Part 1 (subprocess.run(), capture_output, text, check)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#91 | Refactor | Python Core &amp; Scripting | 📊 Level: Advanced
**Topic:** Execute external system commands and capture execution results using subprocess.run(), capture_output, text, and check.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9" s="53">
        <v>0</v>
      </c>
      <c r="W99" s="85" t="str">
        <f t="shared" si="28"/>
        <v>[ROLE] Tech Product Manager assigning a Python Core &amp; Scripting Jira Ticket | [TASK] Provide a guided implementation exercise with full solution for learning purposes | [TOPIC] Execute external system commands and capture execution results using subprocess.run(), capture_output, text, and check.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#91 | Stage 5 | Python Core &amp; Scripting | 📊 Level: Advanced | 🌐 Coding5s.com
**Concept:** Subprocess Execution Part 1 (subprocess.run(), capture_output, text, check)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9"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external system commands and capture execution results using subprocess.run(), capture_output, text, and check.. Goal: Subprocess Execution Part 1 (subprocess.run(), capture_output, text, check)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#91 | Extend | Python Core &amp; Scripting | 📊 Level: Advanced
**Topic:** Execute external system commands and capture execution results using subprocess.run(), capture_output, text, and check.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f t="shared" si="19"/>
        <v>12</v>
      </c>
      <c r="C100" s="93">
        <v>22</v>
      </c>
      <c r="D100" s="57">
        <v>5</v>
      </c>
      <c r="E100" s="58" t="s">
        <v>843</v>
      </c>
      <c r="F100" s="59">
        <v>92</v>
      </c>
      <c r="G100" s="52" t="s">
        <v>159</v>
      </c>
      <c r="H100" s="52" t="s">
        <v>48</v>
      </c>
      <c r="I100" s="61" t="s">
        <v>890</v>
      </c>
      <c r="J100" s="62" t="s">
        <v>891</v>
      </c>
      <c r="K100" s="127" t="str">
        <f t="shared" si="20"/>
        <v xml:space="preserve">[ROLE] Friendly tutor specializing in Python Core &amp; Scripting | [TOPIC] Manage interactive processes and pipe standard I/O streams using subprocess.Popen(), communicate(), poll(), wait(), and kill().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#92 | Stage 1 📖 Practice | Python Core &amp; Scripting | 📊 Level: Advanced | 🌐 Coding5s.com
**Concept:** Subprocess Execution Part 2 (subprocess.Popen(), communicate(), poll(), wait(), kill())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0"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interactive processes and pipe standard I/O streams using subprocess.Popen(), communicate(), poll(), wait(), and kill().. Topic details: Subprocess Execution Part 2 (subprocess.Popen(), communicate(), poll(), wait(), kill())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#92 | Practice | Python Core &amp; Scripting | 📊 Level: Advanced
**Topic:** Manage interactive processes and pipe standard I/O streams using subprocess.Popen(), communicate(), poll(), wait(), and kill().
---
 | [FOOTER RULE - STRICT] End your response with: '--- ⚡ *Coding5s Mentor System — Eliminating Epistemic Debt*' | </v>
      </c>
      <c r="M100" s="52">
        <v>0</v>
      </c>
      <c r="N100" s="100" t="str">
        <f t="shared" si="22"/>
        <v>[ROLE] Careless Python Core &amp; Scripting Developer | [TASK] Generate debugging challenges in Python Core &amp; Scripting | | [TOPIC] Manage interactive processes and pipe standard I/O streams using subprocess.Popen(), communicate(), poll(), wait(), and kill().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2 🐛 Debug | Python Core &amp; Scripting | 📊 Level: Advanced | 🌐 Coding5s.com
Concept: Subprocess Execution Part 2 (subprocess.Popen(), communicate(), poll(), wait(), kill())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0"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interactive processes and pipe standard I/O streams using subprocess.Popen(), communicate(), poll(), wait(), and kill().. Topic details: Subprocess Execution Part 2 (subprocess.Popen(), communicate(), poll(), wait(), kill())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#92 | Debug | Python Core &amp; Scripting | 📊 Level: Advanced
**Topic:** Manage interactive processes and pipe standard I/O streams using subprocess.Popen(), communicate(), poll(), wait(), and kill().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0" s="52">
        <v>0</v>
      </c>
      <c r="Q100" s="100" t="str">
        <f t="shared" si="24"/>
        <v>[ROLE] Tech Lead | [TASK] Assign incomplete Python Core &amp; Scripting script challenges | [TOPIC] Manage interactive processes and pipe standard I/O streams using subprocess.Popen(), communicate(), poll(), wait(), and kill().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3 🧩 Complete | Python Core &amp; Scripting | 📊 Level: Advanced | 🌐 Coding5s.com
**Concept:** Subprocess Execution Part 2 (subprocess.Popen(), communicate(), poll(), wait(), kill())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interactive processes and pipe standard I/O streams using subprocess.Popen(), communicate(), poll(), wait(), and kill()..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0"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interactive processes and pipe standard I/O streams using subprocess.Popen(), communicate(), poll(), wait(), and kill().. Topic details: Subprocess Execution Part 2 (subprocess.Popen(), communicate(), poll(), wait(), kill())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#92 | Complete | Python Core &amp; Scripting | 📊 Level: Advanced
**Topic:** Manage interactive processes and pipe standard I/O streams using subprocess.Popen(), communicate(), poll(), wait(), and kill().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0" s="52">
        <v>0</v>
      </c>
      <c r="T100" s="100" t="str">
        <f t="shared" si="26"/>
        <v>[ROLE] Tech Lead | [TASK] Provide intentionally messy but functional code for learning debugging and improvement | [TOPIC] Manage interactive processes and pipe standard I/O streams using subprocess.Popen(), communicate(), poll(), wait(), and kill().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#92 | Stage 4 🧹 Refactor | Python Core &amp; Scripting | 📊 Level: Advanced | 🌐 Coding5s.com
**Concept:** Subprocess Execution Part 2 (subprocess.Popen(), communicate(), poll(), wait(), kill())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0"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Manage interactive processes and pipe standard I/O streams using subprocess.Popen(), communicate(), poll(), wait(), and kill().. Topic details: Subprocess Execution Part 2 (subprocess.Popen(), communicate(), poll(), wait(), kill())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#92 | Refactor | Python Core &amp; Scripting | 📊 Level: Advanced
**Topic:** Manage interactive processes and pipe standard I/O streams using subprocess.Popen(), communicate(), poll(), wait(), and kill().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0" s="52">
        <v>0</v>
      </c>
      <c r="W100" s="85" t="str">
        <f t="shared" si="28"/>
        <v>[ROLE] Tech Product Manager assigning a Python Core &amp; Scripting Jira Ticket | [TASK] Provide a guided implementation exercise with full solution for learning purposes | [TOPIC] Manage interactive processes and pipe standard I/O streams using subprocess.Popen(), communicate(), poll(), wait(), and kill().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#92 | Stage 5 | Python Core &amp; Scripting | 📊 Level: Advanced | 🌐 Coding5s.com
**Concept:** Subprocess Execution Part 2 (subprocess.Popen(), communicate(), poll(), wait(), kill())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0"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interactive processes and pipe standard I/O streams using subprocess.Popen(), communicate(), poll(), wait(), and kill().. Goal: Subprocess Execution Part 2 (subprocess.Popen(), communicate(), poll(), wait(), kill())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#92 | Extend | Python Core &amp; Scripting | 📊 Level: Advanced
**Topic:** Manage interactive processes and pipe standard I/O streams using subprocess.Popen(), communicate(), poll(), wait(), and kill().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f t="shared" si="19"/>
        <v>12</v>
      </c>
      <c r="C101" s="93">
        <v>18</v>
      </c>
      <c r="D101" s="46">
        <v>5</v>
      </c>
      <c r="E101" s="58" t="s">
        <v>843</v>
      </c>
      <c r="F101" s="48">
        <v>93</v>
      </c>
      <c r="G101" s="53" t="s">
        <v>158</v>
      </c>
      <c r="H101" s="53" t="s">
        <v>48</v>
      </c>
      <c r="I101" s="50" t="s">
        <v>892</v>
      </c>
      <c r="J101" s="51" t="s">
        <v>893</v>
      </c>
      <c r="K101" s="127" t="str">
        <f t="shared" si="20"/>
        <v xml:space="preserve">[ROLE] Friendly tutor specializing in Python Core &amp; Scripting | [TOPIC] Configure application logging levels and output destinations using logging.basicConfig(), logging.debug(), logging.info(), logging.warning(), and logging.error().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#93 | Stage 1 📖 Practice | Python Core &amp; Scripting | 📊 Level: Intermediate | 🌐 Coding5s.com
**Concept:** Logging Configuration &amp; Severity Levels (logging.basicConfig(), logging.debug(), logging.info(), logging.warning(), logging.error())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1"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application logging levels and output destinations using logging.basicConfig(), logging.debug(), logging.info(), logging.warning(), and logging.error().. Topic details: Logging Configuration &amp; Severity Levels (logging.basicConfig(), logging.debug(), logging.info(), logging.warning(), logging.error())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#93 | Practice | Python Core &amp; Scripting | 📊 Level: Intermediate
**Topic:** Configure application logging levels and output destinations using logging.basicConfig(), logging.debug(), logging.info(), logging.warning(), and logging.error().
---
 | [FOOTER RULE - STRICT] End your response with: '--- ⚡ *Coding5s Mentor System — Eliminating Epistemic Debt*' | </v>
      </c>
      <c r="M101" s="53">
        <v>0</v>
      </c>
      <c r="N101" s="100" t="str">
        <f t="shared" si="22"/>
        <v>[ROLE] Careless Python Core &amp; Scripting Developer | [TASK] Generate debugging challenges in Python Core &amp; Scripting | | [TOPIC] Configure application logging levels and output destinations using logging.basicConfig(), logging.debug(), logging.info(), logging.warning(), and logging.error().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2 🐛 Debug | Python Core &amp; Scripting | 📊 Level: Intermediate | 🌐 Coding5s.com
Concept: Logging Configuration &amp; Severity Levels (logging.basicConfig(), logging.debug(), logging.info(), logging.warning(), logging.error())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1"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application logging levels and output destinations using logging.basicConfig(), logging.debug(), logging.info(), logging.warning(), and logging.error().. Topic details: Logging Configuration &amp; Severity Levels (logging.basicConfig(), logging.debug(), logging.info(), logging.warning(), logging.error())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#93 | Debug | Python Core &amp; Scripting | 📊 Level: Intermediate
**Topic:** Configure application logging levels and output destinations using logging.basicConfig(), logging.debug(), logging.info(), logging.warning(), and logging.error().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1" s="53">
        <v>0</v>
      </c>
      <c r="Q101" s="100" t="str">
        <f t="shared" si="24"/>
        <v>[ROLE] Tech Lead | [TASK] Assign incomplete Python Core &amp; Scripting script challenges | [TOPIC] Configure application logging levels and output destinations using logging.basicConfig(), logging.debug(), logging.info(), logging.warning(), and logging.error().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3 🧩 Complete | Python Core &amp; Scripting | 📊 Level: Intermediate | 🌐 Coding5s.com
**Concept:** Logging Configuration &amp; Severity Levels (logging.basicConfig(), logging.debug(), logging.info(), logging.warning(), logging.error())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application logging levels and output destinations using logging.basicConfig(), logging.debug(), logging.info(), logging.warning(), and logging.error()..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1"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application logging levels and output destinations using logging.basicConfig(), logging.debug(), logging.info(), logging.warning(), and logging.error().. Topic details: Logging Configuration &amp; Severity Levels (logging.basicConfig(), logging.debug(), logging.info(), logging.warning(), logging.error())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#93 | Complete | Python Core &amp; Scripting | 📊 Level: Intermediate
**Topic:** Configure application logging levels and output destinations using logging.basicConfig(), logging.debug(), logging.info(), logging.warning(), and logging.error().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1" s="53">
        <v>0</v>
      </c>
      <c r="T101" s="100" t="str">
        <f t="shared" si="26"/>
        <v>[ROLE] Tech Lead | [TASK] Provide intentionally messy but functional code for learning debugging and improvement | [TOPIC] Configure application logging levels and output destinations using logging.basicConfig(), logging.debug(), logging.info(), logging.warning(), and logging.error().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#93 | Stage 4 🧹 Refactor | Python Core &amp; Scripting | 📊 Level: Intermediate | 🌐 Coding5s.com
**Concept:** Logging Configuration &amp; Severity Levels (logging.basicConfig(), logging.debug(), logging.info(), logging.warning(), logging.error())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1"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Configure application logging levels and output destinations using logging.basicConfig(), logging.debug(), logging.info(), logging.warning(), and logging.error().. Topic details: Logging Configuration &amp; Severity Levels (logging.basicConfig(), logging.debug(), logging.info(), logging.warning(), logging.error())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#93 | Refactor | Python Core &amp; Scripting | 📊 Level: Intermediate
**Topic:** Configure application logging levels and output destinations using logging.basicConfig(), logging.debug(), logging.info(), logging.warning(), and logging.error().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1" s="53">
        <v>0</v>
      </c>
      <c r="W101" s="85" t="str">
        <f t="shared" si="28"/>
        <v>[ROLE] Tech Product Manager assigning a Python Core &amp; Scripting Jira Ticket | [TASK] Provide a guided implementation exercise with full solution for learning purposes | [TOPIC] Configure application logging levels and output destinations using logging.basicConfig(), logging.debug(), logging.info(), logging.warning(), and logging.error().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#93 | Stage 5 | Python Core &amp; Scripting | 📊 Level: Intermediate | 🌐 Coding5s.com
**Concept:** Logging Configuration &amp; Severity Levels (logging.basicConfig(), logging.debug(), logging.info(), logging.warning(), logging.error())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1"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application logging levels and output destinations using logging.basicConfig(), logging.debug(), logging.info(), logging.warning(), and logging.error().. Goal: Logging Configuration &amp; Severity Levels (logging.basicConfig(), logging.debug(), logging.info(), logging.warning(), logging.error())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#93 | Extend | Python Core &amp; Scripting | 📊 Level: Intermediate
**Topic:** Configure application logging levels and output destinations using logging.basicConfig(), logging.debug(), logging.info(), logging.warning(), and logging.error().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f t="shared" si="19"/>
        <v>12</v>
      </c>
      <c r="C102" s="93">
        <v>20</v>
      </c>
      <c r="D102" s="57">
        <v>5</v>
      </c>
      <c r="E102" s="58" t="s">
        <v>843</v>
      </c>
      <c r="F102" s="59">
        <v>94</v>
      </c>
      <c r="G102" s="52" t="s">
        <v>159</v>
      </c>
      <c r="H102" s="52" t="s">
        <v>48</v>
      </c>
      <c r="I102" s="61" t="s">
        <v>894</v>
      </c>
      <c r="J102" s="62" t="s">
        <v>895</v>
      </c>
      <c r="K102" s="127" t="str">
        <f t="shared" si="20"/>
        <v xml:space="preserve">[ROLE] Friendly tutor specializing in Python Core &amp; Scripting | [TOPIC] Architect custom logging pipelines and formatters using logging.getLogger(), logging.StreamHandler(), logging.FileHandler(), and logging.Formatter().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#94 | Stage 1 📖 Practice | Python Core &amp; Scripting | 📊 Level: Advanced | 🌐 Coding5s.com
**Concept:** Advanced Logging: Handlers &amp; Formatters (logging.getLogger(), logging.StreamHandler(), logging.FileHandler(), logging.Formatter())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2"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Architect custom logging pipelines and formatters using logging.getLogger(), logging.StreamHandler(), logging.FileHandler(), and logging.Formatter().. Topic details: Advanced Logging: Handlers &amp; Formatters (logging.getLogger(), logging.StreamHandler(), logging.FileHandler(), logging.Formatter())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#94 | Practice | Python Core &amp; Scripting | 📊 Level: Advanced
**Topic:** Architect custom logging pipelines and formatters using logging.getLogger(), logging.StreamHandler(), logging.FileHandler(), and logging.Formatter().
---
 | [FOOTER RULE - STRICT] End your response with: '--- ⚡ *Coding5s Mentor System — Eliminating Epistemic Debt*' | </v>
      </c>
      <c r="M102" s="52">
        <v>0</v>
      </c>
      <c r="N102" s="100" t="str">
        <f t="shared" si="22"/>
        <v>[ROLE] Careless Python Core &amp; Scripting Developer | [TASK] Generate debugging challenges in Python Core &amp; Scripting | | [TOPIC] Architect custom logging pipelines and formatters using logging.getLogger(), logging.StreamHandler(), logging.FileHandler(), and logging.Formatter().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2 🐛 Debug | Python Core &amp; Scripting | 📊 Level: Advanced | 🌐 Coding5s.com
Concept: Advanced Logging: Handlers &amp; Formatters (logging.getLogger(), logging.StreamHandler(), logging.FileHandler(), logging.Formatter())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2"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Architect custom logging pipelines and formatters using logging.getLogger(), logging.StreamHandler(), logging.FileHandler(), and logging.Formatter().. Topic details: Advanced Logging: Handlers &amp; Formatters (logging.getLogger(), logging.StreamHandler(), logging.FileHandler(), logging.Formatter())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#94 | Debug | Python Core &amp; Scripting | 📊 Level: Advanced
**Topic:** Architect custom logging pipelines and formatters using logging.getLogger(), logging.StreamHandler(), logging.FileHandler(), and logging.Formatter().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2" s="52">
        <v>0</v>
      </c>
      <c r="Q102" s="100" t="str">
        <f t="shared" si="24"/>
        <v>[ROLE] Tech Lead | [TASK] Assign incomplete Python Core &amp; Scripting script challenges | [TOPIC] Architect custom logging pipelines and formatters using logging.getLogger(), logging.StreamHandler(), logging.FileHandler(), and logging.Formatter().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3 🧩 Complete | Python Core &amp; Scripting | 📊 Level: Advanced | 🌐 Coding5s.com
**Concept:** Advanced Logging: Handlers &amp; Formatters (logging.getLogger(), logging.StreamHandler(), logging.FileHandler(), logging.Formatter())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Architect custom logging pipelines and formatters using logging.getLogger(), logging.StreamHandler(), logging.FileHandler(), and logging.Formatter()..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2"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Architect custom logging pipelines and formatters using logging.getLogger(), logging.StreamHandler(), logging.FileHandler(), and logging.Formatter().. Topic details: Advanced Logging: Handlers &amp; Formatters (logging.getLogger(), logging.StreamHandler(), logging.FileHandler(), logging.Formatter())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#94 | Complete | Python Core &amp; Scripting | 📊 Level: Advanced
**Topic:** Architect custom logging pipelines and formatters using logging.getLogger(), logging.StreamHandler(), logging.FileHandler(), and logging.Formatter().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2" s="52">
        <v>0</v>
      </c>
      <c r="T102" s="100" t="str">
        <f t="shared" si="26"/>
        <v>[ROLE] Tech Lead | [TASK] Provide intentionally messy but functional code for learning debugging and improvement | [TOPIC] Architect custom logging pipelines and formatters using logging.getLogger(), logging.StreamHandler(), logging.FileHandler(), and logging.Formatter().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#94 | Stage 4 🧹 Refactor | Python Core &amp; Scripting | 📊 Level: Advanced | 🌐 Coding5s.com
**Concept:** Advanced Logging: Handlers &amp; Formatters (logging.getLogger(), logging.StreamHandler(), logging.FileHandler(), logging.Formatter())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2"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Architect custom logging pipelines and formatters using logging.getLogger(), logging.StreamHandler(), logging.FileHandler(), and logging.Formatter().. Topic details: Advanced Logging: Handlers &amp; Formatters (logging.getLogger(), logging.StreamHandler(), logging.FileHandler(), logging.Formatter())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#94 | Refactor | Python Core &amp; Scripting | 📊 Level: Advanced
**Topic:** Architect custom logging pipelines and formatters using logging.getLogger(), logging.StreamHandler(), logging.FileHandler(), and logging.Formatter().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2" s="52">
        <v>0</v>
      </c>
      <c r="W102" s="85" t="str">
        <f t="shared" si="28"/>
        <v>[ROLE] Tech Product Manager assigning a Python Core &amp; Scripting Jira Ticket | [TASK] Provide a guided implementation exercise with full solution for learning purposes | [TOPIC] Architect custom logging pipelines and formatters using logging.getLogger(), logging.StreamHandler(), logging.FileHandler(), and logging.Formatter().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#94 | Stage 5 | Python Core &amp; Scripting | 📊 Level: Advanced | 🌐 Coding5s.com
**Concept:** Advanced Logging: Handlers &amp; Formatters (logging.getLogger(), logging.StreamHandler(), logging.FileHandler(), logging.Formatter())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2"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Architect custom logging pipelines and formatters using logging.getLogger(), logging.StreamHandler(), logging.FileHandler(), and logging.Formatter().. Goal: Advanced Logging: Handlers &amp; Formatters (logging.getLogger(), logging.StreamHandler(), logging.FileHandler(), logging.Formatter())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#94 | Extend | Python Core &amp; Scripting | 📊 Level: Advanced
**Topic:** Architect custom logging pipelines and formatters using logging.getLogger(), logging.StreamHandler(), logging.FileHandler(), and logging.Formatter().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f t="shared" si="19"/>
        <v>12</v>
      </c>
      <c r="C103" s="93">
        <v>18</v>
      </c>
      <c r="D103" s="46">
        <v>5</v>
      </c>
      <c r="E103" s="58" t="s">
        <v>843</v>
      </c>
      <c r="F103" s="48">
        <v>95</v>
      </c>
      <c r="G103" s="53" t="s">
        <v>158</v>
      </c>
      <c r="H103" s="53" t="s">
        <v>48</v>
      </c>
      <c r="I103" s="50" t="s">
        <v>896</v>
      </c>
      <c r="J103" s="51" t="s">
        <v>897</v>
      </c>
      <c r="K103" s="127" t="str">
        <f t="shared" si="20"/>
        <v xml:space="preserve">[ROLE] Friendly tutor specializing in Python Core &amp; Scripting | [TOPIC] Create temporary file storage and manage compressed archives using tempfile.NamedTemporaryFile(), tempfile.TemporaryDirectory(), shutil.make_archive(), and shutil.unpack_archive().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#95 | Stage 1 📖 Practice | Python Core &amp; Scripting | 📊 Level: Intermediate | 🌐 Coding5s.com
**Concept:** Temporary Files &amp; Archiving (tempfile.NamedTemporaryFile(), tempfile.TemporaryDirectory(), shutil.make_archive(), shutil.unpack_archive())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3"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temporary file storage and manage compressed archives using tempfile.NamedTemporaryFile(), tempfile.TemporaryDirectory(), shutil.make_archive(), and shutil.unpack_archive().. Topic details: Temporary Files &amp; Archiving (tempfile.NamedTemporaryFile(), tempfile.TemporaryDirectory(), shutil.make_archive(), shutil.unpack_archive())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#95 | Practice | Python Core &amp; Scripting | 📊 Level: Intermediate
**Topic:** Create temporary file storage and manage compressed archives using tempfile.NamedTemporaryFile(), tempfile.TemporaryDirectory(), shutil.make_archive(), and shutil.unpack_archive().
---
 | [FOOTER RULE - STRICT] End your response with: '--- ⚡ *Coding5s Mentor System — Eliminating Epistemic Debt*' | </v>
      </c>
      <c r="M103" s="53">
        <v>0</v>
      </c>
      <c r="N103" s="100" t="str">
        <f t="shared" si="22"/>
        <v>[ROLE] Careless Python Core &amp; Scripting Developer | [TASK] Generate debugging challenges in Python Core &amp; Scripting | | [TOPIC] Create temporary file storage and manage compressed archives using tempfile.NamedTemporaryFile(), tempfile.TemporaryDirectory(), shutil.make_archive(), and shutil.unpack_archive().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#95 | Stage 2 🐛 Debug | Python Core &amp; Scripting | 📊 Level: Intermediate | 🌐 Coding5s.com
Concept: Temporary Files &amp; Archiving (tempfile.NamedTemporaryFile(), tempfile.TemporaryDirectory(), shutil.make_archive(), shutil.unpack_archive())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3"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temporary file storage and manage compressed archives using tempfile.NamedTemporaryFile(), tempfile.TemporaryDirectory(), shutil.make_archive(), and shutil.unpack_archive().. Topic details: Temporary Files &amp; Archiving (tempfile.NamedTemporaryFile(), tempfile.TemporaryDirectory(), shutil.make_archive(), shutil.unpack_archive())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#95 | Debug | Python Core &amp; Scripting | 📊 Level: Intermediate
**Topic:** Create temporary file storage and manage compressed archives using tempfile.NamedTemporaryFile(), tempfile.TemporaryDirectory(), shutil.make_archive(), and shutil.unpack_archive().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3" s="53">
        <v>0</v>
      </c>
      <c r="Q103" s="100" t="str">
        <f t="shared" si="24"/>
        <v>[ROLE] Tech Lead | [TASK] Assign incomplete Python Core &amp; Scripting script challenges | [TOPIC] Create temporary file storage and manage compressed archives using tempfile.NamedTemporaryFile(), tempfile.TemporaryDirectory(), shutil.make_archive(), and shutil.unpack_archive().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#95 | Stage 3 🧩 Complete | Python Core &amp; Scripting | 📊 Level: Intermediate | 🌐 Coding5s.com
**Concept:** Temporary Files &amp; Archiving (tempfile.NamedTemporaryFile(), tempfile.TemporaryDirectory(), shutil.make_archive(), shutil.unpack_archive())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temporary file storage and manage compressed archives using tempfile.NamedTemporaryFile(), tempfile.TemporaryDirectory(), shutil.make_archive(), and shutil.unpack_archive()..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3"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temporary file storage and manage compressed archives using tempfile.NamedTemporaryFile(), tempfile.TemporaryDirectory(), shutil.make_archive(), and shutil.unpack_archive().. Topic details: Temporary Files &amp; Archiving (tempfile.NamedTemporaryFile(), tempfile.TemporaryDirectory(), shutil.make_archive(), shutil.unpack_archive())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#95 | Complete | Python Core &amp; Scripting | 📊 Level: Intermediate
**Topic:** Create temporary file storage and manage compressed archives using tempfile.NamedTemporaryFile(), tempfile.TemporaryDirectory(), shutil.make_archive(), and shutil.unpack_archive().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3" s="53">
        <v>0</v>
      </c>
      <c r="T103" s="100" t="str">
        <f t="shared" si="26"/>
        <v>[ROLE] Tech Lead | [TASK] Provide intentionally messy but functional code for learning debugging and improvement | [TOPIC] Create temporary file storage and manage compressed archives using tempfile.NamedTemporaryFile(), tempfile.TemporaryDirectory(), shutil.make_archive(), and shutil.unpack_archive().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#95 | Stage 4 🧹 Refactor | Python Core &amp; Scripting | 📊 Level: Intermediate | 🌐 Coding5s.com
**Concept:** Temporary Files &amp; Archiving (tempfile.NamedTemporaryFile(), tempfile.TemporaryDirectory(), shutil.make_archive(), shutil.unpack_archive())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3"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Create temporary file storage and manage compressed archives using tempfile.NamedTemporaryFile(), tempfile.TemporaryDirectory(), shutil.make_archive(), and shutil.unpack_archive().. Topic details: Temporary Files &amp; Archiving (tempfile.NamedTemporaryFile(), tempfile.TemporaryDirectory(), shutil.make_archive(), shutil.unpack_archive())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#95 | Refactor | Python Core &amp; Scripting | 📊 Level: Intermediate
**Topic:** Create temporary file storage and manage compressed archives using tempfile.NamedTemporaryFile(), tempfile.TemporaryDirectory(), shutil.make_archive(), and shutil.unpack_archive().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3" s="53">
        <v>0</v>
      </c>
      <c r="W103" s="85" t="str">
        <f t="shared" si="28"/>
        <v>[ROLE] Tech Product Manager assigning a Python Core &amp; Scripting Jira Ticket | [TASK] Provide a guided implementation exercise with full solution for learning purposes | [TOPIC] Create temporary file storage and manage compressed archives using tempfile.NamedTemporaryFile(), tempfile.TemporaryDirectory(), shutil.make_archive(), and shutil.unpack_archive().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#95 | Stage 5 | Python Core &amp; Scripting | 📊 Level: Intermediate | 🌐 Coding5s.com
**Concept:** Temporary Files &amp; Archiving (tempfile.NamedTemporaryFile(), tempfile.TemporaryDirectory(), shutil.make_archive(), shutil.unpack_archive())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3"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temporary file storage and manage compressed archives using tempfile.NamedTemporaryFile(), tempfile.TemporaryDirectory(), shutil.make_archive(), and shutil.unpack_archive().. Goal: Temporary Files &amp; Archiving (tempfile.NamedTemporaryFile(), tempfile.TemporaryDirectory(), shutil.make_archive(), shutil.unpack_archive())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#95 | Extend | Python Core &amp; Scripting | 📊 Level: Intermediate
**Topic:** Create temporary file storage and manage compressed archives using tempfile.NamedTemporaryFile(), tempfile.TemporaryDirectory(), shutil.make_archive(), and shutil.unpack_archive().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f t="shared" si="19"/>
        <v>12</v>
      </c>
      <c r="C104" s="93">
        <v>20</v>
      </c>
      <c r="D104" s="57">
        <v>5</v>
      </c>
      <c r="E104" s="58" t="s">
        <v>843</v>
      </c>
      <c r="F104" s="59">
        <v>96</v>
      </c>
      <c r="G104" s="52" t="s">
        <v>159</v>
      </c>
      <c r="H104" s="52" t="s">
        <v>48</v>
      </c>
      <c r="I104" s="61" t="s">
        <v>898</v>
      </c>
      <c r="J104" s="62" t="s">
        <v>899</v>
      </c>
      <c r="K104" s="127" t="str">
        <f t="shared" si="20"/>
        <v xml:space="preserve">[ROLE] Friendly tutor specializing in Python Core &amp; Scripting | [TOPIC] Intercept OS termination signals and register shutdown hooks using atexit.register(), signal.signal(), signal.SIGINT, and signal.SIGTERM.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#96 | Stage 1 📖 Practice | Python Core &amp; Scripting | 📊 Level: Advanced | 🌐 Coding5s.com
**Concept:** Script Shutdown Hooks &amp; System Signals (atexit.register(), signal.signal(), signal.SIGINT, signal.SIGTERM)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4"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Intercept OS termination signals and register shutdown hooks using atexit.register(), signal.signal(), signal.SIGINT, and signal.SIGTERM.. Topic details: Script Shutdown Hooks &amp; System Signals (atexit.register(), signal.signal(), signal.SIGINT, signal.SIGTERM)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#96 | Practice | Python Core &amp; Scripting | 📊 Level: Advanced
**Topic:** Intercept OS termination signals and register shutdown hooks using atexit.register(), signal.signal(), signal.SIGINT, and signal.SIGTERM.
---
 | [FOOTER RULE - STRICT] End your response with: '--- ⚡ *Coding5s Mentor System — Eliminating Epistemic Debt*' | </v>
      </c>
      <c r="M104" s="52">
        <v>0</v>
      </c>
      <c r="N104" s="100" t="str">
        <f t="shared" si="22"/>
        <v>[ROLE] Careless Python Core &amp; Scripting Developer | [TASK] Generate debugging challenges in Python Core &amp; Scripting | | [TOPIC] Intercept OS termination signals and register shutdown hooks using atexit.register(), signal.signal(), signal.SIGINT, and signal.SIGTERM.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#96 | Stage 2 🐛 Debug | Python Core &amp; Scripting | 📊 Level: Advanced | 🌐 Coding5s.com
Concept: Script Shutdown Hooks &amp; System Signals (atexit.register(), signal.signal(), signal.SIGINT, signal.SIGTERM)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4"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Intercept OS termination signals and register shutdown hooks using atexit.register(), signal.signal(), signal.SIGINT, and signal.SIGTERM.. Topic details: Script Shutdown Hooks &amp; System Signals (atexit.register(), signal.signal(), signal.SIGINT, signal.SIGTERM)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#96 | Debug | Python Core &amp; Scripting | 📊 Level: Advanced
**Topic:** Intercept OS termination signals and register shutdown hooks using atexit.register(), signal.signal(), signal.SIGINT, and signal.SIGTERM.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4" s="52">
        <v>0</v>
      </c>
      <c r="Q104" s="100" t="str">
        <f t="shared" si="24"/>
        <v>[ROLE] Tech Lead | [TASK] Assign incomplete Python Core &amp; Scripting script challenges | [TOPIC] Intercept OS termination signals and register shutdown hooks using atexit.register(), signal.signal(), signal.SIGINT, and signal.SIGTERM.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#96 | Stage 3 🧩 Complete | Python Core &amp; Scripting | 📊 Level: Advanced | 🌐 Coding5s.com
**Concept:** Script Shutdown Hooks &amp; System Signals (atexit.register(), signal.signal(), signal.SIGINT, signal.SIGTERM)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Intercept OS termination signals and register shutdown hooks using atexit.register(), signal.signal(), signal.SIGINT, and signal.SIGTERM..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4"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Intercept OS termination signals and register shutdown hooks using atexit.register(), signal.signal(), signal.SIGINT, and signal.SIGTERM.. Topic details: Script Shutdown Hooks &amp; System Signals (atexit.register(), signal.signal(), signal.SIGINT, signal.SIGTERM)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#96 | Complete | Python Core &amp; Scripting | 📊 Level: Advanced
**Topic:** Intercept OS termination signals and register shutdown hooks using atexit.register(), signal.signal(), signal.SIGINT, and signal.SIGTERM.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4" s="52">
        <v>0</v>
      </c>
      <c r="T104" s="100" t="str">
        <f t="shared" si="26"/>
        <v>[ROLE] Tech Lead | [TASK] Provide intentionally messy but functional code for learning debugging and improvement | [TOPIC] Intercept OS termination signals and register shutdown hooks using atexit.register(), signal.signal(), signal.SIGINT, and signal.SIGTERM.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#96 | Stage 4 🧹 Refactor | Python Core &amp; Scripting | 📊 Level: Advanced | 🌐 Coding5s.com
**Concept:** Script Shutdown Hooks &amp; System Signals (atexit.register(), signal.signal(), signal.SIGINT, signal.SIGTERM)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4"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Intercept OS termination signals and register shutdown hooks using atexit.register(), signal.signal(), signal.SIGINT, and signal.SIGTERM.. Topic details: Script Shutdown Hooks &amp; System Signals (atexit.register(), signal.signal(), signal.SIGINT, signal.SIGTERM)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#96 | Refactor | Python Core &amp; Scripting | 📊 Level: Advanced
**Topic:** Intercept OS termination signals and register shutdown hooks using atexit.register(), signal.signal(), signal.SIGINT, and signal.SIGTERM.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4" s="52">
        <v>0</v>
      </c>
      <c r="W104" s="85" t="str">
        <f t="shared" si="28"/>
        <v>[ROLE] Tech Product Manager assigning a Python Core &amp; Scripting Jira Ticket | [TASK] Provide a guided implementation exercise with full solution for learning purposes | [TOPIC] Intercept OS termination signals and register shutdown hooks using atexit.register(), signal.signal(), signal.SIGINT, and signal.SIGTERM.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#96 | Stage 5 | Python Core &amp; Scripting | 📊 Level: Advanced | 🌐 Coding5s.com
**Concept:** Script Shutdown Hooks &amp; System Signals (atexit.register(), signal.signal(), signal.SIGINT, signal.SIGTERM)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4"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Intercept OS termination signals and register shutdown hooks using atexit.register(), signal.signal(), signal.SIGINT, and signal.SIGTERM.. Goal: Script Shutdown Hooks &amp; System Signals (atexit.register(), signal.signal(), signal.SIGINT, signal.SIGTERM)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#96 | Extend | Python Core &amp; Scripting | 📊 Level: Advanced
**Topic:** Intercept OS termination signals and register shutdown hooks using atexit.register(), signal.signal(), signal.SIGINT, and signal.SIGTERM.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xml:space="preserve">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v>
      </c>
      <c r="B105" s="45">
        <f t="shared" si="19"/>
        <v>12</v>
      </c>
      <c r="C105" s="93">
        <v>35</v>
      </c>
      <c r="D105" s="46">
        <v>0</v>
      </c>
      <c r="E105" s="58" t="s">
        <v>843</v>
      </c>
      <c r="F105" s="48">
        <v>97</v>
      </c>
      <c r="G105" s="53" t="s">
        <v>159</v>
      </c>
      <c r="H105" s="53" t="s">
        <v>77</v>
      </c>
      <c r="I105" s="50" t="s">
        <v>900</v>
      </c>
      <c r="J105" s="51" t="s">
        <v>901</v>
      </c>
      <c r="K105" s="127" t="str">
        <f t="shared" si="20"/>
        <v>[TASK] Teach through a practical Python Core &amp; Scripting -  project following the micro-learning methodology, acting as a supportive tutor, creating a project about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#97 | Stage 1 | Python Core &amp; Scripting | 📊 Level: Advanced | 🌐 Coding5s.com
**Project:** Project 12: Automated System Maintenance &amp; Archival Service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0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System Automation Utility consolidating Subprocesses, Custom Logging Pipelines, Temporary Archiving, and OS Shutdown Signals.. Topics applied in this project: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Project objective: Project 12: Automated System Maintenance &amp; Archival Service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#97 | Practice | Python Core &amp; Scripting | 📊 Level: Advanced
**Project:** Build a System Automation Utility consolidating Subprocesses, Custom Logging Pipelines, Temporary Archiving, and OS Shutdown Signals.
---
 | [FOOTER RULE - STRICT] End your response with: '--- ⚡ *Coding5s Mentor System — Eliminating Epistemic Debt*' | </v>
      </c>
      <c r="M105" s="53">
        <v>0</v>
      </c>
      <c r="N105" s="100" t="str">
        <f t="shared" si="22"/>
        <v>[ROLE] Careless Python Core &amp; Scripting Developer | [TASK] Generate debugging project in Python Core &amp; Scripting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[OUTPUT] Only header, dataset summary or statement (if any), email intro, objective, expected output, broken code, and footer | [HEADER RULE - STRICT] You MUST start your entire response EXACTLY with this markdown block (do not print anything before it):
### 🚀 Project #97 | Stage 2 | Python Core &amp; Scripting | 📊 Level: Advanced | 🌐 Coding5s.com
Project: Project 12: Automated System Maintenance &amp; Archival Service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0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System Automation Utility consolidating Subprocesses, Custom Logging Pipelines, Temporary Archiving, and OS Shutdown Signals.. Topics involved: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Project objective: Project 12: Automated System Maintenance &amp; Archival Service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#97 | Debug | Python Core &amp; Scripting | 📊 Level: Advanced
**Project:** Build a System Automation Utility consolidating Subprocesses, Custom Logging Pipelines, Temporary Archiving, and OS Shutdown Signals.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5" s="53">
        <v>0</v>
      </c>
      <c r="Q105" s="100" t="str">
        <f t="shared" si="24"/>
        <v>[ROLE] Tech Lead | [TASK] Assign incomplete project script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#97 | Stage 3 | Python Core &amp; Scripting | 📊 Level: Advanced | 🌐 Coding5s.com
**Project:** Project 12: Automated System Maintenance &amp; Archival Service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0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System Automation Utility consolidating Subprocesses, Custom Logging Pipelines, Temporary Archiving, and OS Shutdown Signals.. Topics involved: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Project objective: Project 12: Automated System Maintenance &amp; Archival Service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#97 | Complete | Python Core &amp; Scripting | 📊 Level: Advanced
**Project:** Build a System Automation Utility consolidating Subprocesses, Custom Logging Pipelines, Temporary Archiving, and OS Shutdown Signals.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5" s="53">
        <v>0</v>
      </c>
      <c r="T105" s="100" t="str">
        <f t="shared" si="26"/>
        <v>[ROLE] Tech Lead | [TASK] Provide a messy but functional project for refactoring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[PERSONA RULE] Act as a Tech Lead. A junior wrote this working but messy code. Tone: professional but exhausted | [HEADER RULE - STRICT] You MUST start your entire response EXACTLY with this markdown block (do not print anything before it):
### 🚀 Project #97 | Stage 4 | Python Core &amp; Scripting | 📊 Level: Advanced | 🌐 Coding5s.com
**Project:** Project 12: Automated System Maintenance &amp; Archival Service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0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System Automation Utility consolidating Subprocesses, Custom Logging Pipelines, Temporary Archiving, and OS Shutdown Signals.. Topics involved: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Project objective: Project 12: Automated System Maintenance &amp; Archival Service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#97 | Refactor | Python Core &amp; Scripting | 📊 Level: Advanced
**Project:** Build a System Automation Utility consolidating Subprocesses, Custom Logging Pipelines, Temporary Archiving, and OS Shutdown Signals.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5" s="53">
        <v>0</v>
      </c>
      <c r="W105" s="85" t="str">
        <f t="shared" si="28"/>
        <v>[ROLE] Tech Product Manager assigning a Python Core &amp; Scripting Jira Ticket | [TASK] Provide a guided project implementation with full solution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#97 | Stage 5 | Python Core &amp; Scripting | 📊 Level: Advanced | 🌐 Coding5s.com
**Project:** Project 12: Automated System Maintenance &amp; Archival Service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0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System Automation Utility consolidating Subprocesses, Custom Logging Pipelines, Temporary Archiving, and OS Shutdown Signals.. Topics integrated: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Business Goal: Project 12: Automated System Maintenance &amp; Archival Service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#97 | Extend | Python Core &amp; Scripting | 📊 Level: Advanced
**Project:** Build a System Automation Utility consolidating Subprocesses, Custom Logging Pipelines, Temporary Archiving, and OS Shutdown Signals.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5" s="53">
        <v>0</v>
      </c>
      <c r="Z105" s="56" t="str">
        <f t="shared" si="30"/>
        <v>[TASK] Teach through a practical Python Core &amp; Scripting -  project following the micro-learning methodology, acting as a supportive tutor, creating a project about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#97 | Stage 1 | Python Core &amp; Scripting | 📊 Level: Advanced | 🌐 Coding5s.com
**Project:** Project 12: Automated System Maintenance &amp; Archival Service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05" s="56" t="str">
        <f t="shared" si="31"/>
        <v>[ROLE] Careless Python Core &amp; Scripting Developer | [TASK] Generate debugging project in Python Core &amp; Scripting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[OUTPUT] Only header, dataset summary or statement (if any), email intro, objective, expected output, broken code, and footer | [HEADER RULE - STRICT] You MUST start your entire response EXACTLY with this markdown block (do not print anything before it):
### 🚀 Project #97 | Stage 2 | Python Core &amp; Scripting | 📊 Level: Advanced | 🌐 Coding5s.com
Project: Project 12: Automated System Maintenance &amp; Archival Service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05" s="56" t="str">
        <f t="shared" si="32"/>
        <v>[ROLE] Tech Lead | [TASK] Assign incomplete project script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#97 | Stage 3 | Python Core &amp; Scripting | 📊 Level: Advanced | 🌐 Coding5s.com
**Project:** Project 12: Automated System Maintenance &amp; Archival Service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05" s="56" t="str">
        <f t="shared" si="33"/>
        <v>[ROLE] Tech Lead | [TASK] Provide a messy but functional project for refactoring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[PERSONA RULE] Act as a Tech Lead. A junior wrote this working but messy code. Tone: professional but exhausted | [HEADER RULE - STRICT] You MUST start your entire response EXACTLY with this markdown block (do not print anything before it):
### 🚀 Project #97 | Stage 4 | Python Core &amp; Scripting | 📊 Level: Advanced | 🌐 Coding5s.com
**Project:** Project 12: Automated System Maintenance &amp; Archival Service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05" s="56" t="str">
        <f t="shared" si="34"/>
        <v>[ROLE] Tech Product Manager assigning a Python Core &amp; Scripting Jira Ticket | [TASK] Provide a guided project implementation with full solution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#97 | Stage 5 | Python Core &amp; Scripting | 📊 Level: Advanced | 🌐 Coding5s.com
**Project:** Project 12: Automated System Maintenance &amp; Archival Service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f t="shared" si="19"/>
        <v>13</v>
      </c>
      <c r="C106" s="93">
        <v>15</v>
      </c>
      <c r="D106" s="57">
        <v>4</v>
      </c>
      <c r="E106" s="58" t="s">
        <v>46</v>
      </c>
      <c r="F106" s="59">
        <v>98</v>
      </c>
      <c r="G106" s="52" t="s">
        <v>158</v>
      </c>
      <c r="H106" s="52" t="s">
        <v>48</v>
      </c>
      <c r="I106" s="61" t="s">
        <v>902</v>
      </c>
      <c r="J106" s="62" t="s">
        <v>903</v>
      </c>
      <c r="K106" s="127" t="str">
        <f t="shared" si="20"/>
        <v xml:space="preserve">[ROLE] Friendly tutor specializing in Python Core &amp; Scripting | [TOPIC] Structural script execution flow and standalone module checks using __name__, sys.exit(), and print().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#98 | Stage 1 📖 Practice | Python Core &amp; Scripting | 📊 Level: Intermediate | 🌐 Coding5s.com
**Concept:** Script Execution Architecture (name, sys.exit(), print())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Structural script execution flow and standalone module checks using __name__, sys.exit(), and print().. Topic details: Script Execution Architecture (name, sys.exit(), print())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#98 | Practice | Python Core &amp; Scripting | 📊 Level: Intermediate
**Topic:** Structural script execution flow and standalone module checks using __name__, sys.exit(), and print().
---
 | [FOOTER RULE - STRICT] End your response with: '--- ⚡ *Coding5s Mentor System — Eliminating Epistemic Debt*' | </v>
      </c>
      <c r="M106" s="52">
        <v>0</v>
      </c>
      <c r="N106" s="100" t="str">
        <f t="shared" si="22"/>
        <v>[ROLE] Careless Python Core &amp; Scripting Developer | [TASK] Generate debugging challenges in Python Core &amp; Scripting | | [TOPIC] Structural script execution flow and standalone module checks using __name__, sys.exit(), and print().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2 🐛 Debug | Python Core &amp; Scripting | 📊 Level: Intermediate | 🌐 Coding5s.com
Concept: Script Execution Architecture (name, sys.exit(), print())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Structural script execution flow and standalone module checks using __name__, sys.exit(), and print().. Topic details: Script Execution Architecture (name, sys.exit(), print())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#98 | Debug | Python Core &amp; Scripting | 📊 Level: Intermediate
**Topic:** Structural script execution flow and standalone module checks using __name__, sys.exit(), and print().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6" s="52">
        <v>0</v>
      </c>
      <c r="Q106" s="100" t="str">
        <f t="shared" si="24"/>
        <v>[ROLE] Tech Lead | [TASK] Assign incomplete Python Core &amp; Scripting script challenges | [TOPIC] Structural script execution flow and standalone module checks using __name__, sys.exit(), and print().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3 🧩 Complete | Python Core &amp; Scripting | 📊 Level: Intermediate | 🌐 Coding5s.com
**Concept:** Script Execution Architecture (name, sys.exit(), print())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Structural script execution flow and standalone module checks using __name__, sys.exit(), and print()..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Structural script execution flow and standalone module checks using __name__, sys.exit(), and print().. Topic details: Script Execution Architecture (name, sys.exit(), print())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#98 | Complete | Python Core &amp; Scripting | 📊 Level: Intermediate
**Topic:** Structural script execution flow and standalone module checks using __name__, sys.exit(), and print().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6" s="52">
        <v>0</v>
      </c>
      <c r="T106" s="100" t="str">
        <f t="shared" si="26"/>
        <v>[ROLE] Tech Lead | [TASK] Provide intentionally messy but functional code for learning debugging and improvement | [TOPIC] Structural script execution flow and standalone module checks using __name__, sys.exit(), and print().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#98 | Stage 4 🧹 Refactor | Python Core &amp; Scripting | 📊 Level: Intermediate | 🌐 Coding5s.com
**Concept:** Script Execution Architecture (name, sys.exit(), print())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Structural script execution flow and standalone module checks using __name__, sys.exit(), and print().. Topic details: Script Execution Architecture (name, sys.exit(), print())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#98 | Refactor | Python Core &amp; Scripting | 📊 Level: Intermediate
**Topic:** Structural script execution flow and standalone module checks using __name__, sys.exit(), and print().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6" s="52">
        <v>0</v>
      </c>
      <c r="W106" s="85" t="str">
        <f t="shared" si="28"/>
        <v>[ROLE] Tech Product Manager assigning a Python Core &amp; Scripting Jira Ticket | [TASK] Provide a guided implementation exercise with full solution for learning purposes | [TOPIC] Structural script execution flow and standalone module checks using __name__, sys.exit(), and print().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#98 | Stage 5 | Python Core &amp; Scripting | 📊 Level: Intermediate | 🌐 Coding5s.com
**Concept:** Script Execution Architecture (name, sys.exit(), print())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Structural script execution flow and standalone module checks using __name__, sys.exit(), and print().. Goal: Script Execution Architecture (name, sys.exit(), print())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#98 | Extend | Python Core &amp; Scripting | 📊 Level: Intermediate
**Topic:** Structural script execution flow and standalone module checks using __name__, sys.exit(), and print().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f t="shared" si="19"/>
        <v>13</v>
      </c>
      <c r="C107" s="93">
        <v>15</v>
      </c>
      <c r="D107" s="46">
        <v>4</v>
      </c>
      <c r="E107" s="58" t="s">
        <v>46</v>
      </c>
      <c r="F107" s="48">
        <v>99</v>
      </c>
      <c r="G107" s="53" t="s">
        <v>158</v>
      </c>
      <c r="H107" s="53" t="s">
        <v>48</v>
      </c>
      <c r="I107" s="50" t="s">
        <v>904</v>
      </c>
      <c r="J107" s="51" t="s">
        <v>905</v>
      </c>
      <c r="K107" s="127" t="str">
        <f t="shared" si="20"/>
        <v xml:space="preserve">[ROLE] Friendly tutor specializing in Python Core &amp; Scripting | [TOPIC] Parse positional command-line arguments manually using sys.argv, len(), int(), and str().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#99 | Stage 1 📖 Practice | Python Core &amp; Scripting | 📊 Level: Intermediate | 🌐 Coding5s.com
**Concept:** Basic Command-Line Arguments (sys.argv, len(), int(), str())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7"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positional command-line arguments manually using sys.argv, len(), int(), and str().. Topic details: Basic Command-Line Arguments (sys.argv, len(), int(), str())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#99 | Practice | Python Core &amp; Scripting | 📊 Level: Intermediate
**Topic:** Parse positional command-line arguments manually using sys.argv, len(), int(), and str().
---
 | [FOOTER RULE - STRICT] End your response with: '--- ⚡ *Coding5s Mentor System — Eliminating Epistemic Debt*' | </v>
      </c>
      <c r="M107" s="53">
        <v>0</v>
      </c>
      <c r="N107" s="100" t="str">
        <f t="shared" si="22"/>
        <v>[ROLE] Careless Python Core &amp; Scripting Developer | [TASK] Generate debugging challenges in Python Core &amp; Scripting | | [TOPIC] Parse positional command-line arguments manually using sys.argv, len(), int(), and str().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2 🐛 Debug | Python Core &amp; Scripting | 📊 Level: Intermediate | 🌐 Coding5s.com
Concept: Basic Command-Line Arguments (sys.argv, len(), int(), str())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7"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positional command-line arguments manually using sys.argv, len(), int(), and str().. Topic details: Basic Command-Line Arguments (sys.argv, len(), int(), str())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#99 | Debug | Python Core &amp; Scripting | 📊 Level: Intermediate
**Topic:** Parse positional command-line arguments manually using sys.argv, len(), int(), and str().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7" s="53">
        <v>0</v>
      </c>
      <c r="Q107" s="100" t="str">
        <f t="shared" si="24"/>
        <v>[ROLE] Tech Lead | [TASK] Assign incomplete Python Core &amp; Scripting script challenges | [TOPIC] Parse positional command-line arguments manually using sys.argv, len(), int(), and str().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3 🧩 Complete | Python Core &amp; Scripting | 📊 Level: Intermediate | 🌐 Coding5s.com
**Concept:** Basic Command-Line Arguments (sys.argv, len(), int(), str())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positional command-line arguments manually using sys.argv, len(), int(), and str()..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7"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positional command-line arguments manually using sys.argv, len(), int(), and str().. Topic details: Basic Command-Line Arguments (sys.argv, len(), int(), str())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#99 | Complete | Python Core &amp; Scripting | 📊 Level: Intermediate
**Topic:** Parse positional command-line arguments manually using sys.argv, len(), int(), and str().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7" s="53">
        <v>0</v>
      </c>
      <c r="T107" s="100" t="str">
        <f t="shared" si="26"/>
        <v>[ROLE] Tech Lead | [TASK] Provide intentionally messy but functional code for learning debugging and improvement | [TOPIC] Parse positional command-line arguments manually using sys.argv, len(), int(), and str().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#99 | Stage 4 🧹 Refactor | Python Core &amp; Scripting | 📊 Level: Intermediate | 🌐 Coding5s.com
**Concept:** Basic Command-Line Arguments (sys.argv, len(), int(), str())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7"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Parse positional command-line arguments manually using sys.argv, len(), int(), and str().. Topic details: Basic Command-Line Arguments (sys.argv, len(), int(), str())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#99 | Refactor | Python Core &amp; Scripting | 📊 Level: Intermediate
**Topic:** Parse positional command-line arguments manually using sys.argv, len(), int(), and str().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7" s="53">
        <v>0</v>
      </c>
      <c r="W107" s="85" t="str">
        <f t="shared" si="28"/>
        <v>[ROLE] Tech Product Manager assigning a Python Core &amp; Scripting Jira Ticket | [TASK] Provide a guided implementation exercise with full solution for learning purposes | [TOPIC] Parse positional command-line arguments manually using sys.argv, len(), int(), and str().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#99 | Stage 5 | Python Core &amp; Scripting | 📊 Level: Intermediate | 🌐 Coding5s.com
**Concept:** Basic Command-Line Arguments (sys.argv, len(), int(), str())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7"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positional command-line arguments manually using sys.argv, len(), int(), and str().. Goal: Basic Command-Line Arguments (sys.argv, len(), int(), str())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#99 | Extend | Python Core &amp; Scripting | 📊 Level: Intermediate
**Topic:** Parse positional command-line arguments manually using sys.argv, len(), int(), and str().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f t="shared" si="19"/>
        <v>13</v>
      </c>
      <c r="C108" s="93">
        <v>18</v>
      </c>
      <c r="D108" s="57">
        <v>5</v>
      </c>
      <c r="E108" s="58" t="s">
        <v>46</v>
      </c>
      <c r="F108" s="59">
        <v>100</v>
      </c>
      <c r="G108" s="52" t="s">
        <v>158</v>
      </c>
      <c r="H108" s="52" t="s">
        <v>48</v>
      </c>
      <c r="I108" s="61" t="s">
        <v>906</v>
      </c>
      <c r="J108" s="62" t="s">
        <v>907</v>
      </c>
      <c r="K108" s="127" t="str">
        <f t="shared" si="20"/>
        <v xml:space="preserve">[ROLE] Friendly tutor specializing in Python Core &amp; Scripting | [TOPIC] Build declarative CLI interfaces using argparse.ArgumentParser(), add_argument(), and parse_args().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#100 | Stage 1 📖 Practice | Python Core &amp; Scripting | 📊 Level: Intermediate | 🌐 Coding5s.com
**Concept:** Argparse Fundamentals (argparse.ArgumentParser(), add_argument(), parse_args())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8"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declarative CLI interfaces using argparse.ArgumentParser(), add_argument(), and parse_args().. Topic details: Argparse Fundamentals (argparse.ArgumentParser(), add_argument(), parse_args())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#100 | Practice | Python Core &amp; Scripting | 📊 Level: Intermediate
**Topic:** Build declarative CLI interfaces using argparse.ArgumentParser(), add_argument(), and parse_args().
---
 | [FOOTER RULE - STRICT] End your response with: '--- ⚡ *Coding5s Mentor System — Eliminating Epistemic Debt*' | </v>
      </c>
      <c r="M108" s="52">
        <v>0</v>
      </c>
      <c r="N108" s="100" t="str">
        <f t="shared" si="22"/>
        <v>[ROLE] Careless Python Core &amp; Scripting Developer | [TASK] Generate debugging challenges in Python Core &amp; Scripting | | [TOPIC] Build declarative CLI interfaces using argparse.ArgumentParser(), add_argument(), and parse_args().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2 🐛 Debug | Python Core &amp; Scripting | 📊 Level: Intermediate | 🌐 Coding5s.com
Concept: Argparse Fundamentals (argparse.ArgumentParser(), add_argument(), parse_args())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8"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declarative CLI interfaces using argparse.ArgumentParser(), add_argument(), and parse_args().. Topic details: Argparse Fundamentals (argparse.ArgumentParser(), add_argument(), parse_args())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#100 | Debug | Python Core &amp; Scripting | 📊 Level: Intermediate
**Topic:** Build declarative CLI interfaces using argparse.ArgumentParser(), add_argument(), and parse_args().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8" s="52">
        <v>0</v>
      </c>
      <c r="Q108" s="100" t="str">
        <f t="shared" si="24"/>
        <v>[ROLE] Tech Lead | [TASK] Assign incomplete Python Core &amp; Scripting script challenges | [TOPIC] Build declarative CLI interfaces using argparse.ArgumentParser(), add_argument(), and parse_args().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3 🧩 Complete | Python Core &amp; Scripting | 📊 Level: Intermediate | 🌐 Coding5s.com
**Concept:** Argparse Fundamentals (argparse.ArgumentParser(), add_argument(), parse_args())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declarative CLI interfaces using argparse.ArgumentParser(), add_argument(), and parse_args()..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8"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declarative CLI interfaces using argparse.ArgumentParser(), add_argument(), and parse_args().. Topic details: Argparse Fundamentals (argparse.ArgumentParser(), add_argument(), parse_args())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#100 | Complete | Python Core &amp; Scripting | 📊 Level: Intermediate
**Topic:** Build declarative CLI interfaces using argparse.ArgumentParser(), add_argument(), and parse_args().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8" s="52">
        <v>0</v>
      </c>
      <c r="T108" s="100" t="str">
        <f t="shared" si="26"/>
        <v>[ROLE] Tech Lead | [TASK] Provide intentionally messy but functional code for learning debugging and improvement | [TOPIC] Build declarative CLI interfaces using argparse.ArgumentParser(), add_argument(), and parse_args().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#100 | Stage 4 🧹 Refactor | Python Core &amp; Scripting | 📊 Level: Intermediate | 🌐 Coding5s.com
**Concept:** Argparse Fundamentals (argparse.ArgumentParser(), add_argument(), parse_args())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8"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Build declarative CLI interfaces using argparse.ArgumentParser(), add_argument(), and parse_args().. Topic details: Argparse Fundamentals (argparse.ArgumentParser(), add_argument(), parse_args())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#100 | Refactor | Python Core &amp; Scripting | 📊 Level: Intermediate
**Topic:** Build declarative CLI interfaces using argparse.ArgumentParser(), add_argument(), and parse_args().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8" s="52">
        <v>0</v>
      </c>
      <c r="W108" s="85" t="str">
        <f t="shared" si="28"/>
        <v>[ROLE] Tech Product Manager assigning a Python Core &amp; Scripting Jira Ticket | [TASK] Provide a guided implementation exercise with full solution for learning purposes | [TOPIC] Build declarative CLI interfaces using argparse.ArgumentParser(), add_argument(), and parse_args().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#100 | Stage 5 | Python Core &amp; Scripting | 📊 Level: Intermediate | 🌐 Coding5s.com
**Concept:** Argparse Fundamentals (argparse.ArgumentParser(), add_argument(), parse_args())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8"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declarative CLI interfaces using argparse.ArgumentParser(), add_argument(), and parse_args().. Goal: Argparse Fundamentals (argparse.ArgumentParser(), add_argument(), parse_args())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#100 | Extend | Python Core &amp; Scripting | 📊 Level: Intermediate
**Topic:** Build declarative CLI interfaces using argparse.ArgumentParser(), add_argument(), and parse_args().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f t="shared" si="19"/>
        <v>13</v>
      </c>
      <c r="C109" s="93">
        <v>18</v>
      </c>
      <c r="D109" s="46">
        <v>5</v>
      </c>
      <c r="E109" s="58" t="s">
        <v>46</v>
      </c>
      <c r="F109" s="48">
        <v>101</v>
      </c>
      <c r="G109" s="53" t="s">
        <v>158</v>
      </c>
      <c r="H109" s="53" t="s">
        <v>48</v>
      </c>
      <c r="I109" s="50" t="s">
        <v>908</v>
      </c>
      <c r="J109" s="51" t="s">
        <v>909</v>
      </c>
      <c r="K109" s="127" t="str">
        <f t="shared" si="20"/>
        <v xml:space="preserve">[ROLE] Friendly tutor specializing in Python Core &amp; Scripting | [TOPIC] Enforce CLI argument validation and flag options using add_argument(), action, default, choices, and type.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#101 | Stage 1 📖 Practice | Python Core &amp; Scripting | 📊 Level: Intermediate | 🌐 Coding5s.com
**Concept:** Argparse Optional Flags &amp; Validation (add_argument(), action, default, choices, type)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9"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CLI argument validation and flag options using add_argument(), action, default, choices, and type.. Topic details: Argparse Optional Flags &amp; Validation (add_argument(), action, default, choices, type)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#101 | Practice | Python Core &amp; Scripting | 📊 Level: Intermediate
**Topic:** Enforce CLI argument validation and flag options using add_argument(), action, default, choices, and type.
---
 | [FOOTER RULE - STRICT] End your response with: '--- ⚡ *Coding5s Mentor System — Eliminating Epistemic Debt*' | </v>
      </c>
      <c r="M109" s="53">
        <v>0</v>
      </c>
      <c r="N109" s="100" t="str">
        <f t="shared" si="22"/>
        <v>[ROLE] Careless Python Core &amp; Scripting Developer | [TASK] Generate debugging challenges in Python Core &amp; Scripting | | [TOPIC] Enforce CLI argument validation and flag options using add_argument(), action, default, choices, and type.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2 🐛 Debug | Python Core &amp; Scripting | 📊 Level: Intermediate | 🌐 Coding5s.com
Concept: Argparse Optional Flags &amp; Validation (add_argument(), action, default, choices, 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9"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CLI argument validation and flag options using add_argument(), action, default, choices, and type.. Topic details: Argparse Optional Flags &amp; Validation (add_argument(), action, default, choices, type)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#101 | Debug | Python Core &amp; Scripting | 📊 Level: Intermediate
**Topic:** Enforce CLI argument validation and flag options using add_argument(), action, default, choices, and type.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9" s="53">
        <v>0</v>
      </c>
      <c r="Q109" s="100" t="str">
        <f t="shared" si="24"/>
        <v>[ROLE] Tech Lead | [TASK] Assign incomplete Python Core &amp; Scripting script challenges | [TOPIC] Enforce CLI argument validation and flag options using add_argument(), action, default, choices, and type.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3 🧩 Complete | Python Core &amp; Scripting | 📊 Level: Intermediate | 🌐 Coding5s.com
**Concept:** Argparse Optional Flags &amp; Validation (add_argument(), action, default, choices, 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CLI argument validation and flag options using add_argument(), action, default, choices, and type..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9"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CLI argument validation and flag options using add_argument(), action, default, choices, and type.. Topic details: Argparse Optional Flags &amp; Validation (add_argument(), action, default, choices, type)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#101 | Complete | Python Core &amp; Scripting | 📊 Level: Intermediate
**Topic:** Enforce CLI argument validation and flag options using add_argument(), action, default, choices, and type.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9" s="53">
        <v>0</v>
      </c>
      <c r="T109" s="100" t="str">
        <f t="shared" si="26"/>
        <v>[ROLE] Tech Lead | [TASK] Provide intentionally messy but functional code for learning debugging and improvement | [TOPIC] Enforce CLI argument validation and flag options using add_argument(), action, default, choices, and type.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#101 | Stage 4 🧹 Refactor | Python Core &amp; Scripting | 📊 Level: Intermediate | 🌐 Coding5s.com
**Concept:** Argparse Optional Flags &amp; Validation (add_argument(), action, default, choices, 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9"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Enforce CLI argument validation and flag options using add_argument(), action, default, choices, and type.. Topic details: Argparse Optional Flags &amp; Validation (add_argument(), action, default, choices, 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#101 | Refactor | Python Core &amp; Scripting | 📊 Level: Intermediate
**Topic:** Enforce CLI argument validation and flag options using add_argument(), action, default, choices, and type.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9" s="53">
        <v>0</v>
      </c>
      <c r="W109" s="85" t="str">
        <f t="shared" si="28"/>
        <v>[ROLE] Tech Product Manager assigning a Python Core &amp; Scripting Jira Ticket | [TASK] Provide a guided implementation exercise with full solution for learning purposes | [TOPIC] Enforce CLI argument validation and flag options using add_argument(), action, default, choices, and type.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#101 | Stage 5 | Python Core &amp; Scripting | 📊 Level: Intermediate | 🌐 Coding5s.com
**Concept:** Argparse Optional Flags &amp; Validation (add_argument(), action, default, choices, type)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9"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CLI argument validation and flag options using add_argument(), action, default, choices, and type.. Goal: Argparse Optional Flags &amp; Validation (add_argument(), action, default, choices, 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#101 | Extend | Python Core &amp; Scripting | 📊 Level: Intermediate
**Topic:** Enforce CLI argument validation and flag options using add_argument(), action, default, choices, and type.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f t="shared" si="19"/>
        <v>13</v>
      </c>
      <c r="C110" s="93">
        <v>15</v>
      </c>
      <c r="D110" s="57">
        <v>4</v>
      </c>
      <c r="E110" s="58" t="s">
        <v>46</v>
      </c>
      <c r="F110" s="59">
        <v>102</v>
      </c>
      <c r="G110" s="52" t="s">
        <v>158</v>
      </c>
      <c r="H110" s="52" t="s">
        <v>48</v>
      </c>
      <c r="I110" s="61" t="s">
        <v>910</v>
      </c>
      <c r="J110" s="62" t="s">
        <v>911</v>
      </c>
      <c r="K110" s="127" t="str">
        <f t="shared" si="20"/>
        <v xml:space="preserve">[ROLE] Friendly tutor specializing in Python Core &amp; Scripting | [TOPIC] Prompt for interactive user input and secure password entries using input(), getpass.getpass(), str(), and int().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#102 | Stage 1 📖 Practice | Python Core &amp; Scripting | 📊 Level: Intermediate | 🌐 Coding5s.com
**Concept:** Interactive Terminal Input &amp; Password Prompting (input(), getpass.getpass(), str(), int())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0"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Prompt for interactive user input and secure password entries using input(), getpass.getpass(), str(), and int().. Topic details: Interactive Terminal Input &amp; Password Prompting (input(), getpass.getpass(), str(), int()) | [LIBRARY BEING LEARNED]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#102 | Practice | Python Core &amp; Scripting | 📊 Level: Intermediate
**Topic:** Prompt for interactive user input and secure password entries using input(), getpass.getpass(), str(), and int().
---
 | [FOOTER RULE - STRICT] End your response with: '--- ⚡ *Coding5s Mentor System — Eliminating Epistemic Debt*' | </v>
      </c>
      <c r="M110" s="52">
        <v>0</v>
      </c>
      <c r="N110" s="100" t="str">
        <f t="shared" si="22"/>
        <v>[ROLE] Careless Python Core &amp; Scripting Developer | [TASK] Generate debugging challenges in Python Core &amp; Scripting | | [TOPIC] Prompt for interactive user input and secure password entries using input(), getpass.getpass(), str(), and int().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2 🐛 Debug | Python Core &amp; Scripting | 📊 Level: Intermediate | 🌐 Coding5s.com
Concept: Interactive Terminal Input &amp; Password Prompting (input(), getpass.getpass(), str(), int())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0"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Prompt for interactive user input and secure password entries using input(), getpass.getpass(), str(), and int().. Topic details: Interactive Terminal Input &amp; Password Prompting (input(), getpass.getpass(), str(), 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#102 | Debug | Python Core &amp; Scripting | 📊 Level: Intermediate
**Topic:** Prompt for interactive user input and secure password entries using input(), getpass.getpass(), str(), and int().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0" s="52">
        <v>0</v>
      </c>
      <c r="Q110" s="100" t="str">
        <f t="shared" si="24"/>
        <v>[ROLE] Tech Lead | [TASK] Assign incomplete Python Core &amp; Scripting script challenges | [TOPIC] Prompt for interactive user input and secure password entries using input(), getpass.getpass(), str(), and int().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3 🧩 Complete | Python Core &amp; Scripting | 📊 Level: Intermediate | 🌐 Coding5s.com
**Concept:** Interactive Terminal Input &amp; Password Prompting (input(), getpass.getpass(), str(), int())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Prompt for interactive user input and secure password entries using input(), getpass.getpass(), str(), and 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0"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Prompt for interactive user input and secure password entries using input(), getpass.getpass(), str(), and int().. Topic details: Interactive Terminal Input &amp; Password Prompting (input(), getpass.getpass(), str(), 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#102 | Complete | Python Core &amp; Scripting | 📊 Level: Intermediate
**Topic:** Prompt for interactive user input and secure password entries using input(), getpass.getpass(), str(), and int().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0" s="52">
        <v>0</v>
      </c>
      <c r="T110" s="100" t="str">
        <f t="shared" si="26"/>
        <v>[ROLE] Tech Lead | [TASK] Provide intentionally messy but functional code for learning debugging and improvement | [TOPIC] Prompt for interactive user input and secure password entries using input(), getpass.getpass(), str(), and int().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#102 | Stage 4 🧹 Refactor | Python Core &amp; Scripting | 📊 Level: Intermediate | 🌐 Coding5s.com
**Concept:** Interactive Terminal Input &amp; Password Prompting (input(), getpass.getpass(), str(), 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0"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Prompt for interactive user input and secure password entries using input(), getpass.getpass(), str(), and int().. Topic details: Interactive Terminal Input &amp; Password Prompting (input(), getpass.getpass(), str(), 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#102 | Refactor | Python Core &amp; Scripting | 📊 Level: Intermediate
**Topic:** Prompt for interactive user input and secure password entries using input(), getpass.getpass(), str(), and int().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0" s="52">
        <v>0</v>
      </c>
      <c r="W110" s="85" t="str">
        <f t="shared" si="28"/>
        <v>[ROLE] Tech Product Manager assigning a Python Core &amp; Scripting Jira Ticket | [TASK] Provide a guided implementation exercise with full solution for learning purposes | [TOPIC] Prompt for interactive user input and secure password entries using input(), getpass.getpass(), str(), and int().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#102 | Stage 5 | Python Core &amp; Scripting | 📊 Level: Intermediate | 🌐 Coding5s.com
**Concept:** Interactive Terminal Input &amp; Password Prompting (input(), getpass.getpass(), str(), int())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0"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Prompt for interactive user input and secure password entries using input(), getpass.getpass(), str(), and int().. Goal: Interactive Terminal Input &amp; Password Prompting (input(), getpass.getpass(), str(), 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#102 | Extend | Python Core &amp; Scripting | 📊 Level: Intermediate
**Topic:** Prompt for interactive user input and secure password entries using input(), getpass.getpass(), str(), and int().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f t="shared" si="19"/>
        <v>13</v>
      </c>
      <c r="C111" s="93">
        <v>18</v>
      </c>
      <c r="D111" s="46">
        <v>5</v>
      </c>
      <c r="E111" s="58" t="s">
        <v>46</v>
      </c>
      <c r="F111" s="48">
        <v>103</v>
      </c>
      <c r="G111" s="53" t="s">
        <v>159</v>
      </c>
      <c r="H111" s="53" t="s">
        <v>48</v>
      </c>
      <c r="I111" s="50" t="s">
        <v>912</v>
      </c>
      <c r="J111" s="51" t="s">
        <v>913</v>
      </c>
      <c r="K111" s="127" t="str">
        <f t="shared" si="20"/>
        <v xml:space="preserve">[ROLE] Friendly tutor specializing in Python Core &amp; Scripting | [TOPIC] Profile script execution times and measure code performance using timeit.timeit(), timeit.repeat(), and time.perf_counter().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#103 | Stage 1 📖 Practice | Python Core &amp; Scripting | 📊 Level: Advanced | 🌐 Coding5s.com
**Concept:** Code Performance Measurement &amp; Benchmarking (timeit.timeit(), timeit.repeat(), time.perf_counter())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1"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Profile script execution times and measure code performance using timeit.timeit(), timeit.repeat(), and time.perf_counter().. Topic details: Code Performance Measurement &amp; Benchmarking (timeit.timeit(), timeit.repeat(), time.perf_counter())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#103 | Practice | Python Core &amp; Scripting | 📊 Level: Advanced
**Topic:** Profile script execution times and measure code performance using timeit.timeit(), timeit.repeat(), and time.perf_counter().
---
 | [FOOTER RULE - STRICT] End your response with: '--- ⚡ *Coding5s Mentor System — Eliminating Epistemic Debt*' | </v>
      </c>
      <c r="M111" s="53">
        <v>0</v>
      </c>
      <c r="N111" s="100" t="str">
        <f t="shared" si="22"/>
        <v>[ROLE] Careless Python Core &amp; Scripting Developer | [TASK] Generate debugging challenges in Python Core &amp; Scripting | | [TOPIC] Profile script execution times and measure code performance using timeit.timeit(), timeit.repeat(), and time.perf_counter().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2 🐛 Debug | Python Core &amp; Scripting | 📊 Level: Advanced | 🌐 Coding5s.com
Concept: Code Performance Measurement &amp; Benchmarking (timeit.timeit(), timeit.repeat(), time.perf_counter())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1"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Profile script execution times and measure code performance using timeit.timeit(), timeit.repeat(), and time.perf_counter().. Topic details: Code Performance Measurement &amp; Benchmarking (timeit.timeit(), timeit.repeat(), time.perf_counter())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#103 | Debug | Python Core &amp; Scripting | 📊 Level: Advanced
**Topic:** Profile script execution times and measure code performance using timeit.timeit(), timeit.repeat(), and time.perf_counter().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1" s="53">
        <v>0</v>
      </c>
      <c r="Q111" s="100" t="str">
        <f t="shared" si="24"/>
        <v>[ROLE] Tech Lead | [TASK] Assign incomplete Python Core &amp; Scripting script challenges | [TOPIC] Profile script execution times and measure code performance using timeit.timeit(), timeit.repeat(), and time.perf_counter().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3 🧩 Complete | Python Core &amp; Scripting | 📊 Level: Advanced | 🌐 Coding5s.com
**Concept:** Code Performance Measurement &amp; Benchmarking (timeit.timeit(), timeit.repeat(), time.perf_counter())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Profile script execution times and measure code performance using timeit.timeit(), timeit.repeat(), and time.perf_counter()..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1"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Profile script execution times and measure code performance using timeit.timeit(), timeit.repeat(), and time.perf_counter().. Topic details: Code Performance Measurement &amp; Benchmarking (timeit.timeit(), timeit.repeat(), time.perf_counter())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#103 | Complete | Python Core &amp; Scripting | 📊 Level: Advanced
**Topic:** Profile script execution times and measure code performance using timeit.timeit(), timeit.repeat(), and time.perf_counter().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1" s="53">
        <v>0</v>
      </c>
      <c r="T111" s="100" t="str">
        <f t="shared" si="26"/>
        <v>[ROLE] Tech Lead | [TASK] Provide intentionally messy but functional code for learning debugging and improvement | [TOPIC] Profile script execution times and measure code performance using timeit.timeit(), timeit.repeat(), and time.perf_counter().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#103 | Stage 4 🧹 Refactor | Python Core &amp; Scripting | 📊 Level: Advanced | 🌐 Coding5s.com
**Concept:** Code Performance Measurement &amp; Benchmarking (timeit.timeit(), timeit.repeat(), time.perf_counter())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1"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Profile script execution times and measure code performance using timeit.timeit(), timeit.repeat(), and time.perf_counter().. Topic details: Code Performance Measurement &amp; Benchmarking (timeit.timeit(), timeit.repeat(), time.perf_counter())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#103 | Refactor | Python Core &amp; Scripting | 📊 Level: Advanced
**Topic:** Profile script execution times and measure code performance using timeit.timeit(), timeit.repeat(), and time.perf_counter().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1" s="53">
        <v>0</v>
      </c>
      <c r="W111" s="85" t="str">
        <f t="shared" si="28"/>
        <v>[ROLE] Tech Product Manager assigning a Python Core &amp; Scripting Jira Ticket | [TASK] Provide a guided implementation exercise with full solution for learning purposes | [TOPIC] Profile script execution times and measure code performance using timeit.timeit(), timeit.repeat(), and time.perf_counter().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#103 | Stage 5 | Python Core &amp; Scripting | 📊 Level: Advanced | 🌐 Coding5s.com
**Concept:** Code Performance Measurement &amp; Benchmarking (timeit.timeit(), timeit.repeat(), time.perf_counter())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1"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Profile script execution times and measure code performance using timeit.timeit(), timeit.repeat(), and time.perf_counter().. Goal: Code Performance Measurement &amp; Benchmarking (timeit.timeit(), timeit.repeat(), time.perf_counter())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#103 | Extend | Python Core &amp; Scripting | 📊 Level: Advanced
**Topic:** Profile script execution times and measure code performance using timeit.timeit(), timeit.repeat(), and time.perf_counter().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f t="shared" si="19"/>
        <v>13</v>
      </c>
      <c r="C112" s="93">
        <v>20</v>
      </c>
      <c r="D112" s="57">
        <v>5</v>
      </c>
      <c r="E112" s="58" t="s">
        <v>159</v>
      </c>
      <c r="F112" s="59">
        <v>104</v>
      </c>
      <c r="G112" s="52" t="s">
        <v>159</v>
      </c>
      <c r="H112" s="52" t="s">
        <v>48</v>
      </c>
      <c r="I112" s="61" t="s">
        <v>914</v>
      </c>
      <c r="J112" s="62" t="s">
        <v>915</v>
      </c>
      <c r="K112" s="127" t="str">
        <f t="shared" si="20"/>
        <v xml:space="preserve">[ROLE] Friendly tutor specializing in Python Core &amp; Scripting | [TOPIC] Define asynchronous coroutines and manage event loop execution using async, await, asyncio.run(), and asyncio.get_event_loop().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#104 | Stage 1 📖 Practice | Python Core &amp; Scripting | 📊 Level: Advanced | 🌐 Coding5s.com
**Concept:** Asynchronous Concepts &amp; Event Loop (async, await, asyncio.run(), asyncio.get_event_loop())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2"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asynchronous coroutines and manage event loop execution using async, await, asyncio.run(), and asyncio.get_event_loop().. Topic details: Asynchronous Concepts &amp; Event Loop (async, await, asyncio.run(), asyncio.get_event_loop())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#104 | Practice | Python Core &amp; Scripting | 📊 Level: Advanced
**Topic:** Define asynchronous coroutines and manage event loop execution using async, await, asyncio.run(), and asyncio.get_event_loop().
---
 | [FOOTER RULE - STRICT] End your response with: '--- ⚡ *Coding5s Mentor System — Eliminating Epistemic Debt*' | </v>
      </c>
      <c r="M112" s="52">
        <v>0</v>
      </c>
      <c r="N112" s="100" t="str">
        <f t="shared" si="22"/>
        <v>[ROLE] Careless Python Core &amp; Scripting Developer | [TASK] Generate debugging challenges in Python Core &amp; Scripting | | [TOPIC] Define asynchronous coroutines and manage event loop execution using async, await, asyncio.run(), and asyncio.get_event_loop().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2 🐛 Debug | Python Core &amp; Scripting | 📊 Level: Advanced | 🌐 Coding5s.com
Concept: Asynchronous Concepts &amp; Event Loop (async, await, asyncio.run(), asyncio.get_event_loop())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2"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asynchronous coroutines and manage event loop execution using async, await, asyncio.run(), and asyncio.get_event_loop().. Topic details: Asynchronous Concepts &amp; Event Loop (async, await, asyncio.run(), asyncio.get_event_loop())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#104 | Debug | Python Core &amp; Scripting | 📊 Level: Advanced
**Topic:** Define asynchronous coroutines and manage event loop execution using async, await, asyncio.run(), and asyncio.get_event_loop().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2" s="52">
        <v>0</v>
      </c>
      <c r="Q112" s="100" t="str">
        <f t="shared" si="24"/>
        <v>[ROLE] Tech Lead | [TASK] Assign incomplete Python Core &amp; Scripting script challenges | [TOPIC] Define asynchronous coroutines and manage event loop execution using async, await, asyncio.run(), and asyncio.get_event_loop().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3 🧩 Complete | Python Core &amp; Scripting | 📊 Level: Advanced | 🌐 Coding5s.com
**Concept:** Asynchronous Concepts &amp; Event Loop (async, await, asyncio.run(), asyncio.get_event_loop())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asynchronous coroutines and manage event loop execution using async, await, asyncio.run(), and asyncio.get_event_loop()..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2"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asynchronous coroutines and manage event loop execution using async, await, asyncio.run(), and asyncio.get_event_loop().. Topic details: Asynchronous Concepts &amp; Event Loop (async, await, asyncio.run(), asyncio.get_event_loop())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#104 | Complete | Python Core &amp; Scripting | 📊 Level: Advanced
**Topic:** Define asynchronous coroutines and manage event loop execution using async, await, asyncio.run(), and asyncio.get_event_loop().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2" s="52">
        <v>0</v>
      </c>
      <c r="T112" s="100" t="str">
        <f t="shared" si="26"/>
        <v>[ROLE] Tech Lead | [TASK] Provide intentionally messy but functional code for learning debugging and improvement | [TOPIC] Define asynchronous coroutines and manage event loop execution using async, await, asyncio.run(), and asyncio.get_event_loop().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#104 | Stage 4 🧹 Refactor | Python Core &amp; Scripting | 📊 Level: Advanced | 🌐 Coding5s.com
**Concept:** Asynchronous Concepts &amp; Event Loop (async, await, asyncio.run(), asyncio.get_event_loop())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2"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Define asynchronous coroutines and manage event loop execution using async, await, asyncio.run(), and asyncio.get_event_loop().. Topic details: Asynchronous Concepts &amp; Event Loop (async, await, asyncio.run(), asyncio.get_event_loop())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#104 | Refactor | Python Core &amp; Scripting | 📊 Level: Advanced
**Topic:** Define asynchronous coroutines and manage event loop execution using async, await, asyncio.run(), and asyncio.get_event_loop().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2" s="52">
        <v>0</v>
      </c>
      <c r="W112" s="85" t="str">
        <f t="shared" si="28"/>
        <v>[ROLE] Tech Product Manager assigning a Python Core &amp; Scripting Jira Ticket | [TASK] Provide a guided implementation exercise with full solution for learning purposes | [TOPIC] Define asynchronous coroutines and manage event loop execution using async, await, asyncio.run(), and asyncio.get_event_loop().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#104 | Stage 5 | Python Core &amp; Scripting | 📊 Level: Advanced | 🌐 Coding5s.com
**Concept:** Asynchronous Concepts &amp; Event Loop (async, await, asyncio.run(), asyncio.get_event_loop())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2"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asynchronous coroutines and manage event loop execution using async, await, asyncio.run(), and asyncio.get_event_loop().. Goal: Asynchronous Concepts &amp; Event Loop (async, await, asyncio.run(), asyncio.get_event_loop())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#104 | Extend | Python Core &amp; Scripting | 📊 Level: Advanced
**Topic:** Define asynchronous coroutines and manage event loop execution using async, await, asyncio.run(), and asyncio.get_event_loop().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xml:space="preserve">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v>
      </c>
      <c r="B113" s="45">
        <f t="shared" si="19"/>
        <v>13</v>
      </c>
      <c r="C113" s="93">
        <v>35</v>
      </c>
      <c r="D113" s="46">
        <v>0</v>
      </c>
      <c r="E113" s="58" t="s">
        <v>46</v>
      </c>
      <c r="F113" s="48">
        <v>105</v>
      </c>
      <c r="G113" s="53" t="s">
        <v>159</v>
      </c>
      <c r="H113" s="53" t="s">
        <v>77</v>
      </c>
      <c r="I113" s="50" t="s">
        <v>916</v>
      </c>
      <c r="J113" s="51" t="s">
        <v>917</v>
      </c>
      <c r="K113" s="127" t="str">
        <f t="shared" si="20"/>
        <v>[TASK] Teach through a practical Python Core &amp; Scripting -  project following the micro-learning methodology, acting as a supportive tutor, creating a project about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#105 | Stage 1 | Python Core &amp; Scripting | 📊 Level: Advanced | 🌐 Coding5s.com
**Project:** Project 13: Production CLI Benchmarking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3"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Construct a Production CLI Benchmarking Utility consolidating Argparse, Interactive Password Inputs, Performance Measurement, and Execution Architecture.. Topics applied in this project: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Project objective: Project 13: Production CLI Benchmarking Suite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#105 | Practice | Python Core &amp; Scripting | 📊 Level: Advanced
**Project:** Construct a Production CLI Benchmarking Utility consolidating Argparse, Interactive Password Inputs, Performance Measurement, and Execution Architecture.
---
 | [FOOTER RULE - STRICT] End your response with: '--- ⚡ *Coding5s Mentor System — Eliminating Epistemic Debt*' | </v>
      </c>
      <c r="M113" s="53">
        <v>0</v>
      </c>
      <c r="N113" s="100" t="str">
        <f t="shared" si="22"/>
        <v>[ROLE] Careless Python Core &amp; Scripting Developer | [TASK] Generate debugging project in Python Core &amp; Scripting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[OUTPUT] Only header, dataset summary or statement (if any), email intro, objective, expected output, broken code, and footer | [HEADER RULE - STRICT] You MUST start your entire response EXACTLY with this markdown block (do not print anything before it):
### 🚀 Project #105 | Stage 2 | Python Core &amp; Scripting | 📊 Level: Advanced | 🌐 Coding5s.com
Project: Project 13: Production CLI Benchmarking Suite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3"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Construct a Production CLI Benchmarking Utility consolidating Argparse, Interactive Password Inputs, Performance Measurement, and Execution Architecture.. Topics involved: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Project objective: Project 13: Production CLI Benchmarking Suite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#105 | Debug | Python Core &amp; Scripting | 📊 Level: Advanced
**Project:** Construct a Production CLI Benchmarking Utility consolidating Argparse, Interactive Password Inputs, Performance Measurement, and Execution Architecture.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3" s="53">
        <v>0</v>
      </c>
      <c r="Q113" s="100" t="str">
        <f t="shared" si="24"/>
        <v>[ROLE] Tech Lead | [TASK] Assign incomplete project script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#105 | Stage 3 | Python Core &amp; Scripting | 📊 Level: Advanced | 🌐 Coding5s.com
**Project:** Project 13: Production CLI Benchmarking Suite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3"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Construct a Production CLI Benchmarking Utility consolidating Argparse, Interactive Password Inputs, Performance Measurement, and Execution Architecture.. Topics involved: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Project objective: Project 13: Production CLI Benchmarking Suite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#105 | Complete | Python Core &amp; Scripting | 📊 Level: Advanced
**Project:** Construct a Production CLI Benchmarking Utility consolidating Argparse, Interactive Password Inputs, Performance Measurement, and Execution Architecture.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3" s="53">
        <v>0</v>
      </c>
      <c r="T113" s="100" t="str">
        <f t="shared" si="26"/>
        <v>[ROLE] Tech Lead | [TASK] Provide a messy but functional project for refactoring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[PERSONA RULE] Act as a Tech Lead. A junior wrote this working but messy code. Tone: professional but exhausted | [HEADER RULE - STRICT] You MUST start your entire response EXACTLY with this markdown block (do not print anything before it):
### 🚀 Project #105 | Stage 4 | Python Core &amp; Scripting | 📊 Level: Advanced | 🌐 Coding5s.com
**Project:** Project 13: Production CLI Benchmarking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3"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Construct a Production CLI Benchmarking Utility consolidating Argparse, Interactive Password Inputs, Performance Measurement, and Execution Architecture.. Topics involved: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Project objective: Project 13: Production CLI Benchmarking Suite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#105 | Refactor | Python Core &amp; Scripting | 📊 Level: Advanced
**Project:** Construct a Production CLI Benchmarking Utility consolidating Argparse, Interactive Password Inputs, Performance Measurement, and Execution Architecture.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3" s="53">
        <v>0</v>
      </c>
      <c r="W113" s="85" t="str">
        <f t="shared" si="28"/>
        <v>[ROLE] Tech Product Manager assigning a Python Core &amp; Scripting Jira Ticket | [TASK] Provide a guided project implementation with full solution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#105 | Stage 5 | Python Core &amp; Scripting | 📊 Level: Advanced | 🌐 Coding5s.com
**Project:** Project 13: Production CLI Benchmarking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3"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Construct a Production CLI Benchmarking Utility consolidating Argparse, Interactive Password Inputs, Performance Measurement, and Execution Architecture.. Topics integrated: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Business Goal: Project 13: Production CLI Benchmarking Suite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#105 | Extend | Python Core &amp; Scripting | 📊 Level: Advanced
**Project:** Construct a Production CLI Benchmarking Utility consolidating Argparse, Interactive Password Inputs, Performance Measurement, and Execution Architecture.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3" s="53">
        <v>0</v>
      </c>
      <c r="Z113" s="56" t="str">
        <f t="shared" si="30"/>
        <v>[TASK] Teach through a practical Python Core &amp; Scripting -  project following the micro-learning methodology, acting as a supportive tutor, creating a project about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#105 | Stage 1 | Python Core &amp; Scripting | 📊 Level: Advanced | 🌐 Coding5s.com
**Project:** Project 13: Production CLI Benchmarking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3" s="56" t="str">
        <f t="shared" si="31"/>
        <v>[ROLE] Careless Python Core &amp; Scripting Developer | [TASK] Generate debugging project in Python Core &amp; Scripting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[OUTPUT] Only header, dataset summary or statement (if any), email intro, objective, expected output, broken code, and footer | [HEADER RULE - STRICT] You MUST start your entire response EXACTLY with this markdown block (do not print anything before it):
### 🚀 Project #105 | Stage 2 | Python Core &amp; Scripting | 📊 Level: Advanced | 🌐 Coding5s.com
Project: Project 13: Production CLI Benchmarking Suite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3" s="56" t="str">
        <f t="shared" si="32"/>
        <v>[ROLE] Tech Lead | [TASK] Assign incomplete project script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#105 | Stage 3 | Python Core &amp; Scripting | 📊 Level: Advanced | 🌐 Coding5s.com
**Project:** Project 13: Production CLI Benchmarking Suite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3" s="56" t="str">
        <f t="shared" si="33"/>
        <v>[ROLE] Tech Lead | [TASK] Provide a messy but functional project for refactoring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[PERSONA RULE] Act as a Tech Lead. A junior wrote this working but messy code. Tone: professional but exhausted | [HEADER RULE - STRICT] You MUST start your entire response EXACTLY with this markdown block (do not print anything before it):
### 🚀 Project #105 | Stage 4 | Python Core &amp; Scripting | 📊 Level: Advanced | 🌐 Coding5s.com
**Project:** Project 13: Production CLI Benchmarking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3" s="56" t="str">
        <f t="shared" si="34"/>
        <v>[ROLE] Tech Product Manager assigning a Python Core &amp; Scripting Jira Ticket | [TASK] Provide a guided project implementation with full solution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#105 | Stage 5 | Python Core &amp; Scripting | 📊 Level: Advanced | 🌐 Coding5s.com
**Project:** Project 13: Production CLI Benchmarking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f t="shared" si="19"/>
        <v>14</v>
      </c>
      <c r="C114" s="93">
        <v>22</v>
      </c>
      <c r="D114" s="57">
        <v>5</v>
      </c>
      <c r="E114" s="58" t="s">
        <v>46</v>
      </c>
      <c r="F114" s="59">
        <v>106</v>
      </c>
      <c r="G114" s="52" t="s">
        <v>159</v>
      </c>
      <c r="H114" s="52" t="s">
        <v>48</v>
      </c>
      <c r="I114" s="61" t="s">
        <v>918</v>
      </c>
      <c r="J114" s="62" t="s">
        <v>919</v>
      </c>
      <c r="K114" s="127" t="str">
        <f t="shared" si="20"/>
        <v xml:space="preserve">[ROLE] Friendly tutor specializing in Python Core &amp; Scripting | [TOPIC] Schedule concurrent asynchronous tasks and aggregate coroutine futures using asyncio.run(), asyncio.create_task(), and asyncio.gather().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#106 | Stage 1 📖 Practice | Python Core &amp; Scripting | 📊 Level: Advanced | 🌐 Coding5s.com
**Concept:** Asynchronous Task Execution (asyncio.run(), asyncio.create_task(), asyncio.gather())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4"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Schedule concurrent asynchronous tasks and aggregate coroutine futures using asyncio.run(), asyncio.create_task(), and asyncio.gather().. Topic details: Asynchronous Task Execution (asyncio.run(), asyncio.create_task(), asyncio.gather())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#106 | Practice | Python Core &amp; Scripting | 📊 Level: Advanced
**Topic:** Schedule concurrent asynchronous tasks and aggregate coroutine futures using asyncio.run(), asyncio.create_task(), and asyncio.gather().
---
 | [FOOTER RULE - STRICT] End your response with: '--- ⚡ *Coding5s Mentor System — Eliminating Epistemic Debt*' | </v>
      </c>
      <c r="M114" s="52">
        <v>0</v>
      </c>
      <c r="N114" s="100" t="str">
        <f t="shared" si="22"/>
        <v>[ROLE] Careless Python Core &amp; Scripting Developer | [TASK] Generate debugging challenges in Python Core &amp; Scripting | | [TOPIC] Schedule concurrent asynchronous tasks and aggregate coroutine futures using asyncio.run(), asyncio.create_task(), and asyncio.gather().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#106 | Stage 2 🐛 Debug | Python Core &amp; Scripting | 📊 Level: Advanced | 🌐 Coding5s.com
Concept: Asynchronous Task Execution (asyncio.run(), asyncio.create_task(), asyncio.gather())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4"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Schedule concurrent asynchronous tasks and aggregate coroutine futures using asyncio.run(), asyncio.create_task(), and asyncio.gather().. Topic details: Asynchronous Task Execution (asyncio.run(), asyncio.create_task(), asyncio.gather())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#106 | Debug | Python Core &amp; Scripting | 📊 Level: Advanced
**Topic:** Schedule concurrent asynchronous tasks and aggregate coroutine futures using asyncio.run(), asyncio.create_task(), and asyncio.gather().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4" s="52">
        <v>0</v>
      </c>
      <c r="Q114" s="100" t="str">
        <f t="shared" si="24"/>
        <v>[ROLE] Tech Lead | [TASK] Assign incomplete Python Core &amp; Scripting script challenges | [TOPIC] Schedule concurrent asynchronous tasks and aggregate coroutine futures using asyncio.run(), asyncio.create_task(), and asyncio.gather().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#106 | Stage 3 🧩 Complete | Python Core &amp; Scripting | 📊 Level: Advanced | 🌐 Coding5s.com
**Concept:** Asynchronous Task Execution (asyncio.run(), asyncio.create_task(), asyncio.gather())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Schedule concurrent asynchronous tasks and aggregate coroutine futures using asyncio.run(), asyncio.create_task(), and asyncio.gather()..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4"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Schedule concurrent asynchronous tasks and aggregate coroutine futures using asyncio.run(), asyncio.create_task(), and asyncio.gather().. Topic details: Asynchronous Task Execution (asyncio.run(), asyncio.create_task(), asyncio.gather())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#106 | Complete | Python Core &amp; Scripting | 📊 Level: Advanced
**Topic:** Schedule concurrent asynchronous tasks and aggregate coroutine futures using asyncio.run(), asyncio.create_task(), and asyncio.gather().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4" s="52">
        <v>0</v>
      </c>
      <c r="T114" s="100" t="str">
        <f t="shared" si="26"/>
        <v>[ROLE] Tech Lead | [TASK] Provide intentionally messy but functional code for learning debugging and improvement | [TOPIC] Schedule concurrent asynchronous tasks and aggregate coroutine futures using asyncio.run(), asyncio.create_task(), and asyncio.gather().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#106 | Stage 4 🧹 Refactor | Python Core &amp; Scripting | 📊 Level: Advanced | 🌐 Coding5s.com
**Concept:** Asynchronous Task Execution (asyncio.run(), asyncio.create_task(), asyncio.gather())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4"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Schedule concurrent asynchronous tasks and aggregate coroutine futures using asyncio.run(), asyncio.create_task(), and asyncio.gather().. Topic details: Asynchronous Task Execution (asyncio.run(), asyncio.create_task(), asyncio.gather())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#106 | Refactor | Python Core &amp; Scripting | 📊 Level: Advanced
**Topic:** Schedule concurrent asynchronous tasks and aggregate coroutine futures using asyncio.run(), asyncio.create_task(), and asyncio.gather().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4" s="52">
        <v>0</v>
      </c>
      <c r="W114" s="85" t="str">
        <f t="shared" si="28"/>
        <v>[ROLE] Tech Product Manager assigning a Python Core &amp; Scripting Jira Ticket | [TASK] Provide a guided implementation exercise with full solution for learning purposes | [TOPIC] Schedule concurrent asynchronous tasks and aggregate coroutine futures using asyncio.run(), asyncio.create_task(), and asyncio.gather().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#106 | Stage 5 | Python Core &amp; Scripting | 📊 Level: Advanced | 🌐 Coding5s.com
**Concept:** Asynchronous Task Execution (asyncio.run(), asyncio.create_task(), asyncio.gather())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4"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Schedule concurrent asynchronous tasks and aggregate coroutine futures using asyncio.run(), asyncio.create_task(), and asyncio.gather().. Goal: Asynchronous Task Execution (asyncio.run(), asyncio.create_task(), asyncio.gather())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#106 | Extend | Python Core &amp; Scripting | 📊 Level: Advanced
**Topic:** Schedule concurrent asynchronous tasks and aggregate coroutine futures using asyncio.run(), asyncio.create_task(), and asyncio.gather().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f t="shared" si="19"/>
        <v>14</v>
      </c>
      <c r="C115" s="93">
        <v>22</v>
      </c>
      <c r="D115" s="46">
        <v>5</v>
      </c>
      <c r="E115" s="58" t="s">
        <v>46</v>
      </c>
      <c r="F115" s="48">
        <v>107</v>
      </c>
      <c r="G115" s="53" t="s">
        <v>159</v>
      </c>
      <c r="H115" s="53" t="s">
        <v>48</v>
      </c>
      <c r="I115" s="50" t="s">
        <v>920</v>
      </c>
      <c r="J115" s="51" t="s">
        <v>921</v>
      </c>
      <c r="K115" s="127" t="str">
        <f t="shared" si="20"/>
        <v xml:space="preserve">[ROLE] Friendly tutor specializing in Python Core &amp; Scripting | [TOPIC] Enforce execution deadlines and manage timeout exceptions in async tasks using asyncio.wait_for(), asyncio.TimeoutError, try, and except.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#107 | Stage 1 📖 Practice | Python Core &amp; Scripting | 📊 Level: Advanced | 🌐 Coding5s.com
**Concept:** Asynchronous Timeouts &amp; Error Control (asyncio.wait_for(), asyncio.TimeoutError, try, except)
---
 | [INTRO RULE] Include a short tutor-style sentence in English before the analogy, followed by this EXACT instruction block translated to English: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execution deadlines and manage timeout exceptions in async tasks using asyncio.wait_for(), asyncio.TimeoutError, try, and except.. Topic details: Asynchronous Timeouts &amp; Error Control (asyncio.wait_for(), asyncio.TimeoutError, try, except)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#107 | Practice | Python Core &amp; Scripting | 📊 Level: Advanced
**Topic:** Enforce execution deadlines and manage timeout exceptions in async tasks using asyncio.wait_for(), asyncio.TimeoutError, try, and except.
---
 | [FOOTER RULE - STRICT] End your response with: '--- ⚡ *Coding5s Mentor System — Eliminating Epistemic Debt*' | </v>
      </c>
      <c r="M115" s="53">
        <v>0</v>
      </c>
      <c r="N115" s="100" t="str">
        <f t="shared" si="22"/>
        <v>[ROLE] Careless Python Core &amp; Scripting Developer | [TASK] Generate debugging challenges in Python Core &amp; Scripting | | [TOPIC] Enforce execution deadlines and manage timeout exceptions in async tasks using asyncio.wait_for(), asyncio.TimeoutError, try, and except.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#107 | Stage 2 🐛 Debug | Python Core &amp; Scripting | 📊 Level: Advanced | 🌐 Coding5s.com
Concept: Asynchronous Timeouts &amp; Error Control (asyncio.wait_for(), asyncio.TimeoutError, try, except)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execution deadlines and manage timeout exceptions in async tasks using asyncio.wait_for(), asyncio.TimeoutError, try, and except.. Topic details: Asynchronous Timeouts &amp; Error Control (asyncio.wait_for(), asyncio.TimeoutError, try, except)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#107 | Debug | Python Core &amp; Scripting | 📊 Level: Advanced
**Topic:** Enforce execution deadlines and manage timeout exceptions in async tasks using asyncio.wait_for(), asyncio.TimeoutError, try, and except.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5" s="53">
        <v>0</v>
      </c>
      <c r="Q115" s="100" t="str">
        <f t="shared" si="24"/>
        <v>[ROLE] Tech Lead | [TASK] Assign incomplete Python Core &amp; Scripting script challenges | [TOPIC] Enforce execution deadlines and manage timeout exceptions in async tasks using asyncio.wait_for(), asyncio.TimeoutError, try, and except.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#107 | Stage 3 🧩 Complete | Python Core &amp; Scripting | 📊 Level: Advanced | 🌐 Coding5s.com
**Concept:** Asynchronous Timeouts &amp; Error Control (asyncio.wait_for(), asyncio.TimeoutError, try, except)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execution deadlines and manage timeout exceptions in async tasks using asyncio.wait_for(), asyncio.TimeoutError, try, and except..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execution deadlines and manage timeout exceptions in async tasks using asyncio.wait_for(), asyncio.TimeoutError, try, and except.. Topic details: Asynchronous Timeouts &amp; Error Control (asyncio.wait_for(), asyncio.TimeoutError, try, except)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#107 | Complete | Python Core &amp; Scripting | 📊 Level: Advanced
**Topic:** Enforce execution deadlines and manage timeout exceptions in async tasks using asyncio.wait_for(), asyncio.TimeoutError, try, and except.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5" s="53">
        <v>0</v>
      </c>
      <c r="T115" s="100" t="str">
        <f t="shared" si="26"/>
        <v>[ROLE] Tech Lead | [TASK] Provide intentionally messy but functional code for learning debugging and improvement | [TOPIC] Enforce execution deadlines and manage timeout exceptions in async tasks using asyncio.wait_for(), asyncio.TimeoutError, try, and except.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#107 | Stage 4 🧹 Refactor | Python Core &amp; Scripting | 📊 Level: Advanced | 🌐 Coding5s.com
**Concept:** Asynchronous Timeouts &amp; Error Control (asyncio.wait_for(), asyncio.TimeoutError, try, except)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Enforce execution deadlines and manage timeout exceptions in async tasks using asyncio.wait_for(), asyncio.TimeoutError, try, and except.. Topic details: Asynchronous Timeouts &amp; Error Control (asyncio.wait_for(), asyncio.TimeoutError, try, except)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#107 | Refactor | Python Core &amp; Scripting | 📊 Level: Advanced
**Topic:** Enforce execution deadlines and manage timeout exceptions in async tasks using asyncio.wait_for(), asyncio.TimeoutError, try, and except.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5" s="53">
        <v>0</v>
      </c>
      <c r="W115" s="85" t="str">
        <f t="shared" si="28"/>
        <v>[ROLE] Tech Product Manager assigning a Python Core &amp; Scripting Jira Ticket | [TASK] Provide a guided implementation exercise with full solution for learning purposes | [TOPIC] Enforce execution deadlines and manage timeout exceptions in async tasks using asyncio.wait_for(), asyncio.TimeoutError, try, and except.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#107 | Stage 5 | Python Core &amp; Scripting | 📊 Level: Advanced | 🌐 Coding5s.com
**Concept:** Asynchronous Timeouts &amp; Error Control (asyncio.wait_for(), asyncio.TimeoutError, try, except)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execution deadlines and manage timeout exceptions in async tasks using asyncio.wait_for(), asyncio.TimeoutError, try, and except.. Goal: Asynchronous Timeouts &amp; Error Control (asyncio.wait_for(), asyncio.TimeoutError, try, except)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#107 | Extend | Python Core &amp; Scripting | 📊 Level: Advanced
**Topic:** Enforce execution deadlines and manage timeout exceptions in async tasks using asyncio.wait_for(), asyncio.TimeoutError, try, and except.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xml:space="preserve">
- Schedule concurrent asynchronous tasks and aggregate coroutine futures using asyncio.run(), asyncio.create_task(), and asyncio.gather().
- Enforce execution deadlines and manage timeout exceptions in async tasks using asyncio.wait_for(), asyncio.TimeoutError, try, and except.</v>
      </c>
      <c r="B116" s="45">
        <f t="shared" si="19"/>
        <v>14</v>
      </c>
      <c r="C116" s="93">
        <v>35</v>
      </c>
      <c r="D116" s="57">
        <v>0</v>
      </c>
      <c r="E116" s="58" t="s">
        <v>46</v>
      </c>
      <c r="F116" s="59">
        <v>108</v>
      </c>
      <c r="G116" s="52" t="s">
        <v>159</v>
      </c>
      <c r="H116" s="52" t="s">
        <v>77</v>
      </c>
      <c r="I116" s="61" t="s">
        <v>922</v>
      </c>
      <c r="J116" s="62" t="s">
        <v>923</v>
      </c>
      <c r="K116" s="127" t="str">
        <f t="shared" si="20"/>
        <v>[TASK] Teach through a practical Python Core &amp; Scripting -  project following the micro-learning methodology, acting as a supportive tutor, creating a project about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#108 | Stage 1 | Python Core &amp; Scripting | 📊 Level: Advanced | 🌐 Coding5s.com
**Project:** Project 14: Asynchronous Task &amp; Future Management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Asynchronous Task Orchestrator consolidating Event Loops, Concurrent Task Gathering, and Asynchronous Timeout Management.. Topics applied in this project: 
- Schedule concurrent asynchronous tasks and aggregate coroutine futures using asyncio.run(), asyncio.create_task(), and asyncio.gather().
- Enforce execution deadlines and manage timeout exceptions in async tasks using asyncio.wait_for(), asyncio.TimeoutError, try, and except.. Project objective: Project 14: Asynchronous Task &amp; Future Management Engine | [LIBRARY BEING LEARNED]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#108 | Practice | Python Core &amp; Scripting | 📊 Level: Advanced
**Project:** Build an Asynchronous Task Orchestrator consolidating Event Loops, Concurrent Task Gathering, and Asynchronous Timeout Management.
---
 | [FOOTER RULE - STRICT] End your response with: '--- ⚡ *Coding5s Mentor System — Eliminating Epistemic Debt*' | </v>
      </c>
      <c r="M116" s="52">
        <v>0</v>
      </c>
      <c r="N116" s="100" t="str">
        <f t="shared" si="22"/>
        <v>[ROLE] Careless Python Core &amp; Scripting Developer | [TASK] Generate debugging project in Python Core &amp; Scripting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[OUTPUT] Only header, dataset summary or statement (if any), email intro, objective, expected output, broken code, and footer | [HEADER RULE - STRICT] You MUST start your entire response EXACTLY with this markdown block (do not print anything before it):
### 🚀 Project #108 | Stage 2 | Python Core &amp; Scripting | 📊 Level: Advanced | 🌐 Coding5s.com
Project: Project 14: Asynchronous Task &amp; Future Management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Asynchronous Task Orchestrator consolidating Event Loops, Concurrent Task Gathering, and Asynchronous Timeout Management.. Topics involved: 
- Schedule concurrent asynchronous tasks and aggregate coroutine futures using asyncio.run(), asyncio.create_task(), and asyncio.gather().
- Enforce execution deadlines and manage timeout exceptions in async tasks using asyncio.wait_for(), asyncio.TimeoutError, try, and except.. Project objective: Project 14: Asynchronous Task &amp; Future Management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#108 | Debug | Python Core &amp; Scripting | 📊 Level: Advanced
**Project:** Build an Asynchronous Task Orchestrator consolidating Event Loops, Concurrent Task Gathering, and Asynchronous Timeout Management.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6" s="52">
        <v>0</v>
      </c>
      <c r="Q116" s="100" t="str">
        <f t="shared" si="24"/>
        <v>[ROLE] Tech Lead | [TASK] Assign incomplete project script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#108 | Stage 3 | Python Core &amp; Scripting | 📊 Level: Advanced | 🌐 Coding5s.com
**Project:** Project 14: Asynchronous Task &amp; Future Management Engine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Asynchronous Task Orchestrator consolidating Event Loops, Concurrent Task Gathering, and Asynchronous Timeout Management.. Topics involved: 
- Schedule concurrent asynchronous tasks and aggregate coroutine futures using asyncio.run(), asyncio.create_task(), and asyncio.gather().
- Enforce execution deadlines and manage timeout exceptions in async tasks using asyncio.wait_for(), asyncio.TimeoutError, try, and except.. Project objective: Project 14: Asynchronous Task &amp; Future Management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#108 | Complete | Python Core &amp; Scripting | 📊 Level: Advanced
**Project:** Build an Asynchronous Task Orchestrator consolidating Event Loops, Concurrent Task Gathering, and Asynchronous Timeout Management.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6" s="52">
        <v>0</v>
      </c>
      <c r="T116" s="100" t="str">
        <f t="shared" si="26"/>
        <v>[ROLE] Tech Lead | [TASK] Provide a messy but functional project for refactoring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[PERSONA RULE] Act as a Tech Lead. A junior wrote this working but messy code. Tone: professional but exhausted | [HEADER RULE - STRICT] You MUST start your entire response EXACTLY with this markdown block (do not print anything before it):
### 🚀 Project #108 | Stage 4 | Python Core &amp; Scripting | 📊 Level: Advanced | 🌐 Coding5s.com
**Project:** Project 14: Asynchronous Task &amp; Future Management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an Asynchronous Task Orchestrator consolidating Event Loops, Concurrent Task Gathering, and Asynchronous Timeout Management.. Topics involved: 
- Schedule concurrent asynchronous tasks and aggregate coroutine futures using asyncio.run(), asyncio.create_task(), and asyncio.gather().
- Enforce execution deadlines and manage timeout exceptions in async tasks using asyncio.wait_for(), asyncio.TimeoutError, try, and except.. Project objective: Project 14: Asynchronous Task &amp; Future Management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#108 | Refactor | Python Core &amp; Scripting | 📊 Level: Advanced
**Project:** Build an Asynchronous Task Orchestrator consolidating Event Loops, Concurrent Task Gathering, and Asynchronous Timeout Management.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6" s="52">
        <v>0</v>
      </c>
      <c r="W116" s="85" t="str">
        <f t="shared" si="28"/>
        <v>[ROLE] Tech Product Manager assigning a Python Core &amp; Scripting Jira Ticket | [TASK] Provide a guided project implementation with full solution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#108 | Stage 5 | Python Core &amp; Scripting | 📊 Level: Advanced | 🌐 Coding5s.com
**Project:** Project 14: Asynchronous Task &amp; Future Management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Asynchronous Task Orchestrator consolidating Event Loops, Concurrent Task Gathering, and Asynchronous Timeout Management.. Topics integrated: 
- Schedule concurrent asynchronous tasks and aggregate coroutine futures using asyncio.run(), asyncio.create_task(), and asyncio.gather().
- Enforce execution deadlines and manage timeout exceptions in async tasks using asyncio.wait_for(), asyncio.TimeoutError, try, and except.. Business Goal: Project 14: Asynchronous Task &amp; Future Management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#108 | Extend | Python Core &amp; Scripting | 📊 Level: Advanced
**Project:** Build an Asynchronous Task Orchestrator consolidating Event Loops, Concurrent Task Gathering, and Asynchronous Timeout Management.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6" s="52">
        <v>0</v>
      </c>
      <c r="Z116" s="56" t="str">
        <f t="shared" si="30"/>
        <v>[TASK] Teach through a practical Python Core &amp; Scripting -  project following the micro-learning methodology, acting as a supportive tutor, creating a project about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#108 | Stage 1 | Python Core &amp; Scripting | 📊 Level: Advanced | 🌐 Coding5s.com
**Project:** Project 14: Asynchronous Task &amp; Future Management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6" s="56" t="str">
        <f t="shared" si="31"/>
        <v>[ROLE] Careless Python Core &amp; Scripting Developer | [TASK] Generate debugging project in Python Core &amp; Scripting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[OUTPUT] Only header, dataset summary or statement (if any), email intro, objective, expected output, broken code, and footer | [HEADER RULE - STRICT] You MUST start your entire response EXACTLY with this markdown block (do not print anything before it):
### 🚀 Project #108 | Stage 2 | Python Core &amp; Scripting | 📊 Level: Advanced | 🌐 Coding5s.com
Project: Project 14: Asynchronous Task &amp; Future Management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6" s="56" t="str">
        <f t="shared" si="32"/>
        <v>[ROLE] Tech Lead | [TASK] Assign incomplete project script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#108 | Stage 3 | Python Core &amp; Scripting | 📊 Level: Advanced | 🌐 Coding5s.com
**Project:** Project 14: Asynchronous Task &amp; Future Management Engine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6" s="56" t="str">
        <f t="shared" si="33"/>
        <v>[ROLE] Tech Lead | [TASK] Provide a messy but functional project for refactoring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[PERSONA RULE] Act as a Tech Lead. A junior wrote this working but messy code. Tone: professional but exhausted | [HEADER RULE - STRICT] You MUST start your entire response EXACTLY with this markdown block (do not print anything before it):
### 🚀 Project #108 | Stage 4 | Python Core &amp; Scripting | 📊 Level: Advanced | 🌐 Coding5s.com
**Project:** Project 14: Asynchronous Task &amp; Future Management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6" s="56" t="str">
        <f t="shared" si="34"/>
        <v>[ROLE] Tech Product Manager assigning a Python Core &amp; Scripting Jira Ticket | [TASK] Provide a guided project implementation with full solution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#108 | Stage 5 | Python Core &amp; Scripting | 📊 Level: Advanced | 🌐 Coding5s.com
**Project:** Project 14: Asynchronous Task &amp; Future Management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3"/>
      <c r="D117" s="46"/>
      <c r="E117" s="58"/>
      <c r="F117" s="48"/>
      <c r="G117" s="53"/>
      <c r="H117" s="53"/>
      <c r="I117" s="50"/>
      <c r="J117" s="51"/>
      <c r="K117" s="127" t="str">
        <f t="shared" si="20"/>
        <v/>
      </c>
      <c r="L117" s="101" t="str">
        <f t="shared" si="21"/>
        <v/>
      </c>
      <c r="M117" s="53">
        <v>0</v>
      </c>
      <c r="N117" s="100" t="str">
        <f t="shared" si="22"/>
        <v/>
      </c>
      <c r="O117" s="101" t="str">
        <f t="shared" si="23"/>
        <v/>
      </c>
      <c r="P117" s="53">
        <v>0</v>
      </c>
      <c r="Q117" s="100" t="str">
        <f t="shared" si="24"/>
        <v/>
      </c>
      <c r="R117" s="101" t="str">
        <f t="shared" si="25"/>
        <v/>
      </c>
      <c r="S117" s="53">
        <v>0</v>
      </c>
      <c r="T117" s="100" t="str">
        <f t="shared" si="26"/>
        <v/>
      </c>
      <c r="U117" s="101" t="str">
        <f t="shared" si="27"/>
        <v/>
      </c>
      <c r="V117" s="53">
        <v>0</v>
      </c>
      <c r="W117" s="85" t="str">
        <f t="shared" si="28"/>
        <v/>
      </c>
      <c r="X117" s="101"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3"/>
      <c r="D118" s="57"/>
      <c r="E118" s="58"/>
      <c r="F118" s="54"/>
      <c r="G118" s="52"/>
      <c r="H118" s="52"/>
      <c r="I118" s="61"/>
      <c r="J118" s="62"/>
      <c r="K118" s="127" t="str">
        <f t="shared" si="20"/>
        <v/>
      </c>
      <c r="L118" s="101" t="str">
        <f t="shared" si="21"/>
        <v/>
      </c>
      <c r="M118" s="52">
        <v>0</v>
      </c>
      <c r="N118" s="100" t="str">
        <f t="shared" si="22"/>
        <v/>
      </c>
      <c r="O118" s="101" t="str">
        <f t="shared" si="23"/>
        <v/>
      </c>
      <c r="P118" s="52">
        <v>0</v>
      </c>
      <c r="Q118" s="100" t="str">
        <f t="shared" si="24"/>
        <v/>
      </c>
      <c r="R118" s="101" t="str">
        <f t="shared" si="25"/>
        <v/>
      </c>
      <c r="S118" s="52">
        <v>0</v>
      </c>
      <c r="T118" s="100" t="str">
        <f t="shared" si="26"/>
        <v/>
      </c>
      <c r="U118" s="101" t="str">
        <f t="shared" si="27"/>
        <v/>
      </c>
      <c r="V118" s="52">
        <v>0</v>
      </c>
      <c r="W118" s="85" t="str">
        <f t="shared" si="28"/>
        <v/>
      </c>
      <c r="X118" s="101"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3"/>
      <c r="D119" s="46"/>
      <c r="E119" s="58"/>
      <c r="F119" s="65"/>
      <c r="G119" s="53"/>
      <c r="H119" s="53"/>
      <c r="I119" s="50"/>
      <c r="J119" s="51"/>
      <c r="K119" s="127" t="str">
        <f t="shared" si="20"/>
        <v/>
      </c>
      <c r="L119" s="101" t="str">
        <f t="shared" si="21"/>
        <v/>
      </c>
      <c r="M119" s="53">
        <v>0</v>
      </c>
      <c r="N119" s="100" t="str">
        <f t="shared" si="22"/>
        <v/>
      </c>
      <c r="O119" s="101" t="str">
        <f t="shared" si="23"/>
        <v/>
      </c>
      <c r="P119" s="53">
        <v>0</v>
      </c>
      <c r="Q119" s="100" t="str">
        <f t="shared" si="24"/>
        <v/>
      </c>
      <c r="R119" s="101" t="str">
        <f t="shared" si="25"/>
        <v/>
      </c>
      <c r="S119" s="53">
        <v>0</v>
      </c>
      <c r="T119" s="100" t="str">
        <f t="shared" si="26"/>
        <v/>
      </c>
      <c r="U119" s="101" t="str">
        <f t="shared" si="27"/>
        <v/>
      </c>
      <c r="V119" s="53">
        <v>0</v>
      </c>
      <c r="W119" s="85" t="str">
        <f t="shared" si="28"/>
        <v/>
      </c>
      <c r="X119" s="101"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3"/>
      <c r="D120" s="57"/>
      <c r="E120" s="58"/>
      <c r="F120" s="54"/>
      <c r="G120" s="52"/>
      <c r="H120" s="52"/>
      <c r="I120" s="61"/>
      <c r="J120" s="62"/>
      <c r="K120" s="127" t="str">
        <f t="shared" si="20"/>
        <v/>
      </c>
      <c r="L120" s="101" t="str">
        <f t="shared" si="21"/>
        <v/>
      </c>
      <c r="M120" s="52">
        <v>0</v>
      </c>
      <c r="N120" s="100" t="str">
        <f t="shared" si="22"/>
        <v/>
      </c>
      <c r="O120" s="101" t="str">
        <f t="shared" si="23"/>
        <v/>
      </c>
      <c r="P120" s="52">
        <v>0</v>
      </c>
      <c r="Q120" s="100" t="str">
        <f t="shared" si="24"/>
        <v/>
      </c>
      <c r="R120" s="101" t="str">
        <f t="shared" si="25"/>
        <v/>
      </c>
      <c r="S120" s="52">
        <v>0</v>
      </c>
      <c r="T120" s="100" t="str">
        <f t="shared" si="26"/>
        <v/>
      </c>
      <c r="U120" s="101" t="str">
        <f t="shared" si="27"/>
        <v/>
      </c>
      <c r="V120" s="52">
        <v>0</v>
      </c>
      <c r="W120" s="85" t="str">
        <f t="shared" si="28"/>
        <v/>
      </c>
      <c r="X120" s="101"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3"/>
      <c r="D121" s="46"/>
      <c r="E121" s="58"/>
      <c r="F121" s="65"/>
      <c r="G121" s="53"/>
      <c r="H121" s="53"/>
      <c r="I121" s="50"/>
      <c r="J121" s="51"/>
      <c r="K121" s="127" t="str">
        <f t="shared" si="20"/>
        <v/>
      </c>
      <c r="L121" s="101" t="str">
        <f t="shared" si="21"/>
        <v/>
      </c>
      <c r="M121" s="53">
        <v>0</v>
      </c>
      <c r="N121" s="100" t="str">
        <f t="shared" si="22"/>
        <v/>
      </c>
      <c r="O121" s="101" t="str">
        <f t="shared" si="23"/>
        <v/>
      </c>
      <c r="P121" s="53">
        <v>0</v>
      </c>
      <c r="Q121" s="100" t="str">
        <f t="shared" si="24"/>
        <v/>
      </c>
      <c r="R121" s="101" t="str">
        <f t="shared" si="25"/>
        <v/>
      </c>
      <c r="S121" s="53">
        <v>0</v>
      </c>
      <c r="T121" s="100" t="str">
        <f t="shared" si="26"/>
        <v/>
      </c>
      <c r="U121" s="101" t="str">
        <f t="shared" si="27"/>
        <v/>
      </c>
      <c r="V121" s="53">
        <v>0</v>
      </c>
      <c r="W121" s="85" t="str">
        <f t="shared" si="28"/>
        <v/>
      </c>
      <c r="X121" s="101"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3"/>
      <c r="D122" s="57"/>
      <c r="E122" s="58"/>
      <c r="F122" s="54"/>
      <c r="G122" s="52"/>
      <c r="H122" s="52"/>
      <c r="I122" s="61"/>
      <c r="J122" s="62"/>
      <c r="K122" s="127" t="str">
        <f t="shared" si="20"/>
        <v/>
      </c>
      <c r="L122" s="101" t="str">
        <f t="shared" si="21"/>
        <v/>
      </c>
      <c r="M122" s="52">
        <v>0</v>
      </c>
      <c r="N122" s="100" t="str">
        <f t="shared" si="22"/>
        <v/>
      </c>
      <c r="O122" s="101" t="str">
        <f t="shared" si="23"/>
        <v/>
      </c>
      <c r="P122" s="52">
        <v>0</v>
      </c>
      <c r="Q122" s="100" t="str">
        <f t="shared" si="24"/>
        <v/>
      </c>
      <c r="R122" s="101" t="str">
        <f t="shared" si="25"/>
        <v/>
      </c>
      <c r="S122" s="52">
        <v>0</v>
      </c>
      <c r="T122" s="100" t="str">
        <f t="shared" si="26"/>
        <v/>
      </c>
      <c r="U122" s="101" t="str">
        <f t="shared" si="27"/>
        <v/>
      </c>
      <c r="V122" s="52">
        <v>0</v>
      </c>
      <c r="W122" s="85" t="str">
        <f t="shared" si="28"/>
        <v/>
      </c>
      <c r="X122" s="101"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3"/>
      <c r="D123" s="46"/>
      <c r="E123" s="58"/>
      <c r="F123" s="65"/>
      <c r="G123" s="53"/>
      <c r="H123" s="53"/>
      <c r="I123" s="50"/>
      <c r="J123" s="51"/>
      <c r="K123" s="127" t="str">
        <f t="shared" si="20"/>
        <v/>
      </c>
      <c r="L123" s="101" t="str">
        <f t="shared" si="21"/>
        <v/>
      </c>
      <c r="M123" s="53">
        <v>0</v>
      </c>
      <c r="N123" s="100" t="str">
        <f t="shared" si="22"/>
        <v/>
      </c>
      <c r="O123" s="101" t="str">
        <f t="shared" si="23"/>
        <v/>
      </c>
      <c r="P123" s="53">
        <v>0</v>
      </c>
      <c r="Q123" s="100" t="str">
        <f t="shared" si="24"/>
        <v/>
      </c>
      <c r="R123" s="101" t="str">
        <f t="shared" si="25"/>
        <v/>
      </c>
      <c r="S123" s="53">
        <v>0</v>
      </c>
      <c r="T123" s="100" t="str">
        <f t="shared" si="26"/>
        <v/>
      </c>
      <c r="U123" s="101" t="str">
        <f t="shared" si="27"/>
        <v/>
      </c>
      <c r="V123" s="53">
        <v>0</v>
      </c>
      <c r="W123" s="85" t="str">
        <f t="shared" si="28"/>
        <v/>
      </c>
      <c r="X123" s="101"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3"/>
      <c r="D124" s="57"/>
      <c r="E124" s="58"/>
      <c r="F124" s="54"/>
      <c r="G124" s="52"/>
      <c r="H124" s="52"/>
      <c r="I124" s="61"/>
      <c r="J124" s="62"/>
      <c r="K124" s="127" t="str">
        <f t="shared" si="20"/>
        <v/>
      </c>
      <c r="L124" s="101" t="str">
        <f t="shared" si="21"/>
        <v/>
      </c>
      <c r="M124" s="52">
        <v>0</v>
      </c>
      <c r="N124" s="100" t="str">
        <f t="shared" si="22"/>
        <v/>
      </c>
      <c r="O124" s="101" t="str">
        <f t="shared" si="23"/>
        <v/>
      </c>
      <c r="P124" s="52">
        <v>0</v>
      </c>
      <c r="Q124" s="100" t="str">
        <f t="shared" si="24"/>
        <v/>
      </c>
      <c r="R124" s="101" t="str">
        <f t="shared" si="25"/>
        <v/>
      </c>
      <c r="S124" s="52">
        <v>0</v>
      </c>
      <c r="T124" s="100" t="str">
        <f t="shared" si="26"/>
        <v/>
      </c>
      <c r="U124" s="101" t="str">
        <f t="shared" si="27"/>
        <v/>
      </c>
      <c r="V124" s="52">
        <v>0</v>
      </c>
      <c r="W124" s="85" t="str">
        <f t="shared" si="28"/>
        <v/>
      </c>
      <c r="X124" s="101"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3"/>
      <c r="D125" s="46"/>
      <c r="E125" s="58"/>
      <c r="F125" s="65"/>
      <c r="G125" s="53"/>
      <c r="H125" s="53"/>
      <c r="I125" s="50"/>
      <c r="J125" s="51"/>
      <c r="K125" s="127" t="str">
        <f t="shared" si="20"/>
        <v/>
      </c>
      <c r="L125" s="101" t="str">
        <f t="shared" si="21"/>
        <v/>
      </c>
      <c r="M125" s="53">
        <v>0</v>
      </c>
      <c r="N125" s="100" t="str">
        <f t="shared" si="22"/>
        <v/>
      </c>
      <c r="O125" s="101" t="str">
        <f t="shared" si="23"/>
        <v/>
      </c>
      <c r="P125" s="53">
        <v>0</v>
      </c>
      <c r="Q125" s="100" t="str">
        <f t="shared" si="24"/>
        <v/>
      </c>
      <c r="R125" s="101" t="str">
        <f t="shared" si="25"/>
        <v/>
      </c>
      <c r="S125" s="53">
        <v>0</v>
      </c>
      <c r="T125" s="100" t="str">
        <f t="shared" si="26"/>
        <v/>
      </c>
      <c r="U125" s="101" t="str">
        <f t="shared" si="27"/>
        <v/>
      </c>
      <c r="V125" s="53">
        <v>0</v>
      </c>
      <c r="W125" s="85" t="str">
        <f t="shared" si="28"/>
        <v/>
      </c>
      <c r="X125" s="101"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3"/>
      <c r="D126" s="57"/>
      <c r="E126" s="58"/>
      <c r="F126" s="54"/>
      <c r="G126" s="52"/>
      <c r="H126" s="52"/>
      <c r="I126" s="61"/>
      <c r="J126" s="62"/>
      <c r="K126" s="127" t="str">
        <f t="shared" si="20"/>
        <v/>
      </c>
      <c r="L126" s="101" t="str">
        <f t="shared" si="21"/>
        <v/>
      </c>
      <c r="M126" s="52">
        <v>0</v>
      </c>
      <c r="N126" s="100" t="str">
        <f t="shared" si="22"/>
        <v/>
      </c>
      <c r="O126" s="101" t="str">
        <f t="shared" si="23"/>
        <v/>
      </c>
      <c r="P126" s="52">
        <v>0</v>
      </c>
      <c r="Q126" s="100" t="str">
        <f t="shared" si="24"/>
        <v/>
      </c>
      <c r="R126" s="101" t="str">
        <f t="shared" si="25"/>
        <v/>
      </c>
      <c r="S126" s="52">
        <v>0</v>
      </c>
      <c r="T126" s="100" t="str">
        <f t="shared" si="26"/>
        <v/>
      </c>
      <c r="U126" s="101" t="str">
        <f t="shared" si="27"/>
        <v/>
      </c>
      <c r="V126" s="52">
        <v>0</v>
      </c>
      <c r="W126" s="85" t="str">
        <f t="shared" si="28"/>
        <v/>
      </c>
      <c r="X126" s="101"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3"/>
      <c r="D127" s="46"/>
      <c r="E127" s="58"/>
      <c r="F127" s="65"/>
      <c r="G127" s="53"/>
      <c r="H127" s="53"/>
      <c r="I127" s="50"/>
      <c r="J127" s="51"/>
      <c r="K127" s="127" t="str">
        <f t="shared" si="20"/>
        <v/>
      </c>
      <c r="L127" s="101" t="str">
        <f t="shared" si="21"/>
        <v/>
      </c>
      <c r="M127" s="53">
        <v>0</v>
      </c>
      <c r="N127" s="100" t="str">
        <f t="shared" si="22"/>
        <v/>
      </c>
      <c r="O127" s="101" t="str">
        <f t="shared" si="23"/>
        <v/>
      </c>
      <c r="P127" s="53">
        <v>0</v>
      </c>
      <c r="Q127" s="100" t="str">
        <f t="shared" si="24"/>
        <v/>
      </c>
      <c r="R127" s="101" t="str">
        <f t="shared" si="25"/>
        <v/>
      </c>
      <c r="S127" s="53">
        <v>0</v>
      </c>
      <c r="T127" s="100" t="str">
        <f t="shared" si="26"/>
        <v/>
      </c>
      <c r="U127" s="101" t="str">
        <f t="shared" si="27"/>
        <v/>
      </c>
      <c r="V127" s="53">
        <v>0</v>
      </c>
      <c r="W127" s="85" t="str">
        <f t="shared" si="28"/>
        <v/>
      </c>
      <c r="X127" s="101"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3"/>
      <c r="D128" s="57"/>
      <c r="E128" s="58"/>
      <c r="F128" s="54"/>
      <c r="G128" s="52"/>
      <c r="H128" s="52"/>
      <c r="I128" s="61"/>
      <c r="J128" s="62"/>
      <c r="K128" s="127" t="str">
        <f t="shared" si="20"/>
        <v/>
      </c>
      <c r="L128" s="101" t="str">
        <f t="shared" si="21"/>
        <v/>
      </c>
      <c r="M128" s="52">
        <v>0</v>
      </c>
      <c r="N128" s="100" t="str">
        <f t="shared" si="22"/>
        <v/>
      </c>
      <c r="O128" s="101" t="str">
        <f t="shared" si="23"/>
        <v/>
      </c>
      <c r="P128" s="52">
        <v>0</v>
      </c>
      <c r="Q128" s="100" t="str">
        <f t="shared" si="24"/>
        <v/>
      </c>
      <c r="R128" s="101" t="str">
        <f t="shared" si="25"/>
        <v/>
      </c>
      <c r="S128" s="52">
        <v>0</v>
      </c>
      <c r="T128" s="100" t="str">
        <f t="shared" si="26"/>
        <v/>
      </c>
      <c r="U128" s="101" t="str">
        <f t="shared" si="27"/>
        <v/>
      </c>
      <c r="V128" s="52">
        <v>0</v>
      </c>
      <c r="W128" s="85" t="str">
        <f t="shared" si="28"/>
        <v/>
      </c>
      <c r="X128" s="101"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3"/>
      <c r="D129" s="46"/>
      <c r="E129" s="58"/>
      <c r="F129" s="65"/>
      <c r="G129" s="53"/>
      <c r="H129" s="53"/>
      <c r="I129" s="50"/>
      <c r="J129" s="51"/>
      <c r="K129" s="127" t="str">
        <f t="shared" si="20"/>
        <v/>
      </c>
      <c r="L129" s="101" t="str">
        <f t="shared" si="21"/>
        <v/>
      </c>
      <c r="M129" s="53">
        <v>0</v>
      </c>
      <c r="N129" s="100" t="str">
        <f t="shared" si="22"/>
        <v/>
      </c>
      <c r="O129" s="101" t="str">
        <f t="shared" si="23"/>
        <v/>
      </c>
      <c r="P129" s="53">
        <v>0</v>
      </c>
      <c r="Q129" s="100" t="str">
        <f t="shared" si="24"/>
        <v/>
      </c>
      <c r="R129" s="101" t="str">
        <f t="shared" si="25"/>
        <v/>
      </c>
      <c r="S129" s="53">
        <v>0</v>
      </c>
      <c r="T129" s="100" t="str">
        <f t="shared" si="26"/>
        <v/>
      </c>
      <c r="U129" s="101" t="str">
        <f t="shared" si="27"/>
        <v/>
      </c>
      <c r="V129" s="53">
        <v>0</v>
      </c>
      <c r="W129" s="85" t="str">
        <f t="shared" si="28"/>
        <v/>
      </c>
      <c r="X129" s="101"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3"/>
      <c r="D130" s="57"/>
      <c r="E130" s="58"/>
      <c r="F130" s="54"/>
      <c r="G130" s="52"/>
      <c r="H130" s="52"/>
      <c r="I130" s="61"/>
      <c r="J130" s="62"/>
      <c r="K130" s="127" t="str">
        <f t="shared" si="20"/>
        <v/>
      </c>
      <c r="L130" s="101" t="str">
        <f t="shared" si="21"/>
        <v/>
      </c>
      <c r="M130" s="52">
        <v>0</v>
      </c>
      <c r="N130" s="100" t="str">
        <f t="shared" si="22"/>
        <v/>
      </c>
      <c r="O130" s="101" t="str">
        <f t="shared" si="23"/>
        <v/>
      </c>
      <c r="P130" s="52">
        <v>0</v>
      </c>
      <c r="Q130" s="100" t="str">
        <f t="shared" si="24"/>
        <v/>
      </c>
      <c r="R130" s="101" t="str">
        <f t="shared" si="25"/>
        <v/>
      </c>
      <c r="S130" s="52">
        <v>0</v>
      </c>
      <c r="T130" s="100" t="str">
        <f t="shared" si="26"/>
        <v/>
      </c>
      <c r="U130" s="101" t="str">
        <f t="shared" si="27"/>
        <v/>
      </c>
      <c r="V130" s="52">
        <v>0</v>
      </c>
      <c r="W130" s="85" t="str">
        <f t="shared" si="28"/>
        <v/>
      </c>
      <c r="X130" s="101"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3"/>
      <c r="D131" s="46"/>
      <c r="E131" s="58"/>
      <c r="F131" s="65"/>
      <c r="G131" s="53"/>
      <c r="H131" s="53"/>
      <c r="I131" s="50"/>
      <c r="J131" s="51"/>
      <c r="K131" s="127" t="str">
        <f t="shared" si="20"/>
        <v/>
      </c>
      <c r="L131" s="101" t="str">
        <f t="shared" si="21"/>
        <v/>
      </c>
      <c r="M131" s="53">
        <v>0</v>
      </c>
      <c r="N131" s="100" t="str">
        <f t="shared" si="22"/>
        <v/>
      </c>
      <c r="O131" s="101" t="str">
        <f t="shared" si="23"/>
        <v/>
      </c>
      <c r="P131" s="53">
        <v>0</v>
      </c>
      <c r="Q131" s="100" t="str">
        <f t="shared" si="24"/>
        <v/>
      </c>
      <c r="R131" s="101" t="str">
        <f t="shared" si="25"/>
        <v/>
      </c>
      <c r="S131" s="53">
        <v>0</v>
      </c>
      <c r="T131" s="100" t="str">
        <f t="shared" si="26"/>
        <v/>
      </c>
      <c r="U131" s="101" t="str">
        <f t="shared" si="27"/>
        <v/>
      </c>
      <c r="V131" s="53">
        <v>0</v>
      </c>
      <c r="W131" s="85" t="str">
        <f t="shared" si="28"/>
        <v/>
      </c>
      <c r="X131" s="101"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3"/>
      <c r="D132" s="57"/>
      <c r="E132" s="58"/>
      <c r="F132" s="54"/>
      <c r="G132" s="52"/>
      <c r="H132" s="52"/>
      <c r="I132" s="61"/>
      <c r="J132" s="62"/>
      <c r="K132" s="127" t="str">
        <f t="shared" si="20"/>
        <v/>
      </c>
      <c r="L132" s="101" t="str">
        <f t="shared" si="21"/>
        <v/>
      </c>
      <c r="M132" s="52">
        <v>0</v>
      </c>
      <c r="N132" s="100" t="str">
        <f t="shared" si="22"/>
        <v/>
      </c>
      <c r="O132" s="101" t="str">
        <f t="shared" si="23"/>
        <v/>
      </c>
      <c r="P132" s="52">
        <v>0</v>
      </c>
      <c r="Q132" s="100" t="str">
        <f t="shared" si="24"/>
        <v/>
      </c>
      <c r="R132" s="101" t="str">
        <f t="shared" si="25"/>
        <v/>
      </c>
      <c r="S132" s="52">
        <v>0</v>
      </c>
      <c r="T132" s="100" t="str">
        <f t="shared" si="26"/>
        <v/>
      </c>
      <c r="U132" s="101" t="str">
        <f t="shared" si="27"/>
        <v/>
      </c>
      <c r="V132" s="52">
        <v>0</v>
      </c>
      <c r="W132" s="85" t="str">
        <f t="shared" si="28"/>
        <v/>
      </c>
      <c r="X132" s="101"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3"/>
      <c r="D133" s="46"/>
      <c r="E133" s="58"/>
      <c r="F133" s="65"/>
      <c r="G133" s="53"/>
      <c r="H133" s="53"/>
      <c r="I133" s="50"/>
      <c r="J133" s="51"/>
      <c r="K133" s="127" t="str">
        <f t="shared" si="20"/>
        <v/>
      </c>
      <c r="L133" s="101" t="str">
        <f t="shared" si="21"/>
        <v/>
      </c>
      <c r="M133" s="53">
        <v>0</v>
      </c>
      <c r="N133" s="100" t="str">
        <f t="shared" si="22"/>
        <v/>
      </c>
      <c r="O133" s="101" t="str">
        <f t="shared" si="23"/>
        <v/>
      </c>
      <c r="P133" s="53">
        <v>0</v>
      </c>
      <c r="Q133" s="100" t="str">
        <f t="shared" si="24"/>
        <v/>
      </c>
      <c r="R133" s="101" t="str">
        <f t="shared" si="25"/>
        <v/>
      </c>
      <c r="S133" s="53">
        <v>0</v>
      </c>
      <c r="T133" s="100" t="str">
        <f t="shared" si="26"/>
        <v/>
      </c>
      <c r="U133" s="101" t="str">
        <f t="shared" si="27"/>
        <v/>
      </c>
      <c r="V133" s="53">
        <v>0</v>
      </c>
      <c r="W133" s="85" t="str">
        <f t="shared" si="28"/>
        <v/>
      </c>
      <c r="X133" s="101"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3"/>
      <c r="D134" s="57"/>
      <c r="E134" s="58"/>
      <c r="F134" s="54"/>
      <c r="G134" s="52"/>
      <c r="H134" s="52"/>
      <c r="I134" s="61"/>
      <c r="J134" s="62"/>
      <c r="K134" s="127" t="str">
        <f t="shared" si="20"/>
        <v/>
      </c>
      <c r="L134" s="101" t="str">
        <f t="shared" si="21"/>
        <v/>
      </c>
      <c r="M134" s="52">
        <v>0</v>
      </c>
      <c r="N134" s="100" t="str">
        <f t="shared" si="22"/>
        <v/>
      </c>
      <c r="O134" s="101" t="str">
        <f t="shared" si="23"/>
        <v/>
      </c>
      <c r="P134" s="52">
        <v>0</v>
      </c>
      <c r="Q134" s="100" t="str">
        <f t="shared" si="24"/>
        <v/>
      </c>
      <c r="R134" s="101" t="str">
        <f t="shared" si="25"/>
        <v/>
      </c>
      <c r="S134" s="52">
        <v>0</v>
      </c>
      <c r="T134" s="100" t="str">
        <f t="shared" si="26"/>
        <v/>
      </c>
      <c r="U134" s="101" t="str">
        <f t="shared" si="27"/>
        <v/>
      </c>
      <c r="V134" s="52">
        <v>0</v>
      </c>
      <c r="W134" s="85" t="str">
        <f t="shared" si="28"/>
        <v/>
      </c>
      <c r="X134" s="101"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3"/>
      <c r="D135" s="46"/>
      <c r="E135" s="58"/>
      <c r="F135" s="65"/>
      <c r="G135" s="53"/>
      <c r="H135" s="53"/>
      <c r="I135" s="50"/>
      <c r="J135" s="51"/>
      <c r="K135" s="127" t="str">
        <f t="shared" si="20"/>
        <v/>
      </c>
      <c r="L135" s="101" t="str">
        <f t="shared" si="21"/>
        <v/>
      </c>
      <c r="M135" s="53">
        <v>0</v>
      </c>
      <c r="N135" s="100" t="str">
        <f t="shared" si="22"/>
        <v/>
      </c>
      <c r="O135" s="101" t="str">
        <f t="shared" si="23"/>
        <v/>
      </c>
      <c r="P135" s="53">
        <v>0</v>
      </c>
      <c r="Q135" s="100" t="str">
        <f t="shared" si="24"/>
        <v/>
      </c>
      <c r="R135" s="101" t="str">
        <f t="shared" si="25"/>
        <v/>
      </c>
      <c r="S135" s="53">
        <v>0</v>
      </c>
      <c r="T135" s="100" t="str">
        <f t="shared" si="26"/>
        <v/>
      </c>
      <c r="U135" s="101" t="str">
        <f t="shared" si="27"/>
        <v/>
      </c>
      <c r="V135" s="53">
        <v>0</v>
      </c>
      <c r="W135" s="85" t="str">
        <f t="shared" si="28"/>
        <v/>
      </c>
      <c r="X135" s="101"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3"/>
      <c r="D136" s="57"/>
      <c r="E136" s="58"/>
      <c r="F136" s="54"/>
      <c r="G136" s="52"/>
      <c r="H136" s="52"/>
      <c r="I136" s="61"/>
      <c r="J136" s="62"/>
      <c r="K136" s="127" t="str">
        <f t="shared" si="20"/>
        <v/>
      </c>
      <c r="L136" s="101" t="str">
        <f t="shared" si="21"/>
        <v/>
      </c>
      <c r="M136" s="52">
        <v>0</v>
      </c>
      <c r="N136" s="100" t="str">
        <f t="shared" si="22"/>
        <v/>
      </c>
      <c r="O136" s="101" t="str">
        <f t="shared" si="23"/>
        <v/>
      </c>
      <c r="P136" s="52">
        <v>0</v>
      </c>
      <c r="Q136" s="100" t="str">
        <f t="shared" si="24"/>
        <v/>
      </c>
      <c r="R136" s="101" t="str">
        <f t="shared" si="25"/>
        <v/>
      </c>
      <c r="S136" s="52">
        <v>0</v>
      </c>
      <c r="T136" s="100" t="str">
        <f t="shared" si="26"/>
        <v/>
      </c>
      <c r="U136" s="101" t="str">
        <f t="shared" si="27"/>
        <v/>
      </c>
      <c r="V136" s="52">
        <v>0</v>
      </c>
      <c r="W136" s="85" t="str">
        <f t="shared" si="28"/>
        <v/>
      </c>
      <c r="X136" s="101"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3"/>
      <c r="D137" s="46"/>
      <c r="E137" s="58"/>
      <c r="F137" s="65"/>
      <c r="G137" s="53"/>
      <c r="H137" s="53"/>
      <c r="I137" s="50"/>
      <c r="J137" s="51"/>
      <c r="K137" s="127" t="str">
        <f t="shared" si="20"/>
        <v/>
      </c>
      <c r="L137" s="101" t="str">
        <f t="shared" si="21"/>
        <v/>
      </c>
      <c r="M137" s="53">
        <v>0</v>
      </c>
      <c r="N137" s="100" t="str">
        <f t="shared" si="22"/>
        <v/>
      </c>
      <c r="O137" s="101" t="str">
        <f t="shared" si="23"/>
        <v/>
      </c>
      <c r="P137" s="53">
        <v>0</v>
      </c>
      <c r="Q137" s="100" t="str">
        <f t="shared" si="24"/>
        <v/>
      </c>
      <c r="R137" s="101" t="str">
        <f t="shared" si="25"/>
        <v/>
      </c>
      <c r="S137" s="53">
        <v>0</v>
      </c>
      <c r="T137" s="100" t="str">
        <f t="shared" si="26"/>
        <v/>
      </c>
      <c r="U137" s="101" t="str">
        <f t="shared" si="27"/>
        <v/>
      </c>
      <c r="V137" s="53">
        <v>0</v>
      </c>
      <c r="W137" s="85" t="str">
        <f t="shared" si="28"/>
        <v/>
      </c>
      <c r="X137" s="101"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3"/>
      <c r="D138" s="57"/>
      <c r="E138" s="58"/>
      <c r="F138" s="54"/>
      <c r="G138" s="52"/>
      <c r="H138" s="52"/>
      <c r="I138" s="61"/>
      <c r="J138" s="62"/>
      <c r="K138" s="127"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1"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0"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1"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0"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1"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0"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1"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5"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1"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3"/>
      <c r="D139" s="46"/>
      <c r="E139" s="58"/>
      <c r="F139" s="65"/>
      <c r="G139" s="53"/>
      <c r="H139" s="53"/>
      <c r="I139" s="50"/>
      <c r="J139" s="51"/>
      <c r="K139" s="127" t="str">
        <f t="shared" si="38"/>
        <v/>
      </c>
      <c r="L139" s="101" t="str">
        <f t="shared" si="39"/>
        <v/>
      </c>
      <c r="M139" s="53">
        <v>0</v>
      </c>
      <c r="N139" s="100" t="str">
        <f t="shared" si="40"/>
        <v/>
      </c>
      <c r="O139" s="101" t="str">
        <f t="shared" si="41"/>
        <v/>
      </c>
      <c r="P139" s="53">
        <v>0</v>
      </c>
      <c r="Q139" s="100" t="str">
        <f t="shared" si="42"/>
        <v/>
      </c>
      <c r="R139" s="101" t="str">
        <f t="shared" si="43"/>
        <v/>
      </c>
      <c r="S139" s="53">
        <v>0</v>
      </c>
      <c r="T139" s="100" t="str">
        <f t="shared" si="44"/>
        <v/>
      </c>
      <c r="U139" s="101" t="str">
        <f t="shared" si="45"/>
        <v/>
      </c>
      <c r="V139" s="53">
        <v>0</v>
      </c>
      <c r="W139" s="85" t="str">
        <f t="shared" si="46"/>
        <v/>
      </c>
      <c r="X139" s="101"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3"/>
      <c r="D140" s="57"/>
      <c r="E140" s="58"/>
      <c r="F140" s="54"/>
      <c r="G140" s="52"/>
      <c r="H140" s="52"/>
      <c r="I140" s="61"/>
      <c r="J140" s="62"/>
      <c r="K140" s="127" t="str">
        <f t="shared" si="38"/>
        <v/>
      </c>
      <c r="L140" s="101" t="str">
        <f t="shared" si="39"/>
        <v/>
      </c>
      <c r="M140" s="52">
        <v>0</v>
      </c>
      <c r="N140" s="100" t="str">
        <f t="shared" si="40"/>
        <v/>
      </c>
      <c r="O140" s="101" t="str">
        <f t="shared" si="41"/>
        <v/>
      </c>
      <c r="P140" s="52">
        <v>0</v>
      </c>
      <c r="Q140" s="100" t="str">
        <f t="shared" si="42"/>
        <v/>
      </c>
      <c r="R140" s="101" t="str">
        <f t="shared" si="43"/>
        <v/>
      </c>
      <c r="S140" s="52">
        <v>0</v>
      </c>
      <c r="T140" s="100" t="str">
        <f t="shared" si="44"/>
        <v/>
      </c>
      <c r="U140" s="101" t="str">
        <f t="shared" si="45"/>
        <v/>
      </c>
      <c r="V140" s="52">
        <v>0</v>
      </c>
      <c r="W140" s="85" t="str">
        <f t="shared" si="46"/>
        <v/>
      </c>
      <c r="X140" s="101"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3"/>
      <c r="D141" s="46"/>
      <c r="E141" s="58"/>
      <c r="F141" s="65"/>
      <c r="G141" s="53"/>
      <c r="H141" s="53"/>
      <c r="I141" s="50"/>
      <c r="J141" s="51"/>
      <c r="K141" s="127" t="str">
        <f t="shared" si="38"/>
        <v/>
      </c>
      <c r="L141" s="101" t="str">
        <f t="shared" si="39"/>
        <v/>
      </c>
      <c r="M141" s="53">
        <v>0</v>
      </c>
      <c r="N141" s="100" t="str">
        <f t="shared" si="40"/>
        <v/>
      </c>
      <c r="O141" s="101" t="str">
        <f t="shared" si="41"/>
        <v/>
      </c>
      <c r="P141" s="53">
        <v>0</v>
      </c>
      <c r="Q141" s="100" t="str">
        <f t="shared" si="42"/>
        <v/>
      </c>
      <c r="R141" s="101" t="str">
        <f t="shared" si="43"/>
        <v/>
      </c>
      <c r="S141" s="53">
        <v>0</v>
      </c>
      <c r="T141" s="100" t="str">
        <f t="shared" si="44"/>
        <v/>
      </c>
      <c r="U141" s="101" t="str">
        <f t="shared" si="45"/>
        <v/>
      </c>
      <c r="V141" s="53">
        <v>0</v>
      </c>
      <c r="W141" s="85" t="str">
        <f t="shared" si="46"/>
        <v/>
      </c>
      <c r="X141" s="101"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3"/>
      <c r="D142" s="57"/>
      <c r="E142" s="58"/>
      <c r="F142" s="54"/>
      <c r="G142" s="52"/>
      <c r="H142" s="52"/>
      <c r="I142" s="61"/>
      <c r="J142" s="62"/>
      <c r="K142" s="127" t="str">
        <f t="shared" si="38"/>
        <v/>
      </c>
      <c r="L142" s="101" t="str">
        <f t="shared" si="39"/>
        <v/>
      </c>
      <c r="M142" s="52">
        <v>0</v>
      </c>
      <c r="N142" s="100" t="str">
        <f t="shared" si="40"/>
        <v/>
      </c>
      <c r="O142" s="101" t="str">
        <f t="shared" si="41"/>
        <v/>
      </c>
      <c r="P142" s="52">
        <v>0</v>
      </c>
      <c r="Q142" s="100" t="str">
        <f t="shared" si="42"/>
        <v/>
      </c>
      <c r="R142" s="101" t="str">
        <f t="shared" si="43"/>
        <v/>
      </c>
      <c r="S142" s="52">
        <v>0</v>
      </c>
      <c r="T142" s="100" t="str">
        <f t="shared" si="44"/>
        <v/>
      </c>
      <c r="U142" s="101" t="str">
        <f t="shared" si="45"/>
        <v/>
      </c>
      <c r="V142" s="52">
        <v>0</v>
      </c>
      <c r="W142" s="85" t="str">
        <f t="shared" si="46"/>
        <v/>
      </c>
      <c r="X142" s="101"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3"/>
      <c r="D143" s="46"/>
      <c r="E143" s="58"/>
      <c r="F143" s="65"/>
      <c r="G143" s="53"/>
      <c r="H143" s="53"/>
      <c r="I143" s="50"/>
      <c r="J143" s="51"/>
      <c r="K143" s="127" t="str">
        <f t="shared" si="38"/>
        <v/>
      </c>
      <c r="L143" s="101" t="str">
        <f t="shared" si="39"/>
        <v/>
      </c>
      <c r="M143" s="53">
        <v>0</v>
      </c>
      <c r="N143" s="100" t="str">
        <f t="shared" si="40"/>
        <v/>
      </c>
      <c r="O143" s="101" t="str">
        <f t="shared" si="41"/>
        <v/>
      </c>
      <c r="P143" s="53">
        <v>0</v>
      </c>
      <c r="Q143" s="100" t="str">
        <f t="shared" si="42"/>
        <v/>
      </c>
      <c r="R143" s="101" t="str">
        <f t="shared" si="43"/>
        <v/>
      </c>
      <c r="S143" s="53">
        <v>0</v>
      </c>
      <c r="T143" s="100" t="str">
        <f t="shared" si="44"/>
        <v/>
      </c>
      <c r="U143" s="101" t="str">
        <f t="shared" si="45"/>
        <v/>
      </c>
      <c r="V143" s="53">
        <v>0</v>
      </c>
      <c r="W143" s="85" t="str">
        <f t="shared" si="46"/>
        <v/>
      </c>
      <c r="X143" s="101"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3"/>
      <c r="D144" s="57"/>
      <c r="E144" s="58"/>
      <c r="F144" s="54"/>
      <c r="G144" s="52"/>
      <c r="H144" s="52"/>
      <c r="I144" s="61"/>
      <c r="J144" s="62"/>
      <c r="K144" s="127" t="str">
        <f t="shared" si="38"/>
        <v/>
      </c>
      <c r="L144" s="101" t="str">
        <f t="shared" si="39"/>
        <v/>
      </c>
      <c r="M144" s="52">
        <v>0</v>
      </c>
      <c r="N144" s="100" t="str">
        <f t="shared" si="40"/>
        <v/>
      </c>
      <c r="O144" s="101" t="str">
        <f t="shared" si="41"/>
        <v/>
      </c>
      <c r="P144" s="52">
        <v>0</v>
      </c>
      <c r="Q144" s="100" t="str">
        <f t="shared" si="42"/>
        <v/>
      </c>
      <c r="R144" s="101" t="str">
        <f t="shared" si="43"/>
        <v/>
      </c>
      <c r="S144" s="52">
        <v>0</v>
      </c>
      <c r="T144" s="100" t="str">
        <f t="shared" si="44"/>
        <v/>
      </c>
      <c r="U144" s="101" t="str">
        <f t="shared" si="45"/>
        <v/>
      </c>
      <c r="V144" s="52">
        <v>0</v>
      </c>
      <c r="W144" s="85" t="str">
        <f t="shared" si="46"/>
        <v/>
      </c>
      <c r="X144" s="101"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3"/>
      <c r="D145" s="46"/>
      <c r="E145" s="58"/>
      <c r="F145" s="65"/>
      <c r="G145" s="53"/>
      <c r="H145" s="53"/>
      <c r="I145" s="50"/>
      <c r="J145" s="51"/>
      <c r="K145" s="127" t="str">
        <f t="shared" si="38"/>
        <v/>
      </c>
      <c r="L145" s="101" t="str">
        <f t="shared" si="39"/>
        <v/>
      </c>
      <c r="M145" s="53">
        <v>0</v>
      </c>
      <c r="N145" s="100" t="str">
        <f t="shared" si="40"/>
        <v/>
      </c>
      <c r="O145" s="101" t="str">
        <f t="shared" si="41"/>
        <v/>
      </c>
      <c r="P145" s="53">
        <v>0</v>
      </c>
      <c r="Q145" s="100" t="str">
        <f t="shared" si="42"/>
        <v/>
      </c>
      <c r="R145" s="101" t="str">
        <f t="shared" si="43"/>
        <v/>
      </c>
      <c r="S145" s="53">
        <v>0</v>
      </c>
      <c r="T145" s="100" t="str">
        <f t="shared" si="44"/>
        <v/>
      </c>
      <c r="U145" s="101" t="str">
        <f t="shared" si="45"/>
        <v/>
      </c>
      <c r="V145" s="53">
        <v>0</v>
      </c>
      <c r="W145" s="85" t="str">
        <f t="shared" si="46"/>
        <v/>
      </c>
      <c r="X145" s="101"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3"/>
      <c r="D146" s="57"/>
      <c r="E146" s="58"/>
      <c r="F146" s="54"/>
      <c r="G146" s="52"/>
      <c r="H146" s="52"/>
      <c r="I146" s="61"/>
      <c r="J146" s="62"/>
      <c r="K146" s="127" t="str">
        <f t="shared" si="38"/>
        <v/>
      </c>
      <c r="L146" s="101" t="str">
        <f t="shared" si="39"/>
        <v/>
      </c>
      <c r="M146" s="52">
        <v>0</v>
      </c>
      <c r="N146" s="100" t="str">
        <f t="shared" si="40"/>
        <v/>
      </c>
      <c r="O146" s="101" t="str">
        <f t="shared" si="41"/>
        <v/>
      </c>
      <c r="P146" s="52">
        <v>0</v>
      </c>
      <c r="Q146" s="100" t="str">
        <f t="shared" si="42"/>
        <v/>
      </c>
      <c r="R146" s="101" t="str">
        <f t="shared" si="43"/>
        <v/>
      </c>
      <c r="S146" s="52">
        <v>0</v>
      </c>
      <c r="T146" s="100" t="str">
        <f t="shared" si="44"/>
        <v/>
      </c>
      <c r="U146" s="101" t="str">
        <f t="shared" si="45"/>
        <v/>
      </c>
      <c r="V146" s="52">
        <v>0</v>
      </c>
      <c r="W146" s="85" t="str">
        <f t="shared" si="46"/>
        <v/>
      </c>
      <c r="X146" s="101"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3"/>
      <c r="D147" s="46"/>
      <c r="E147" s="58"/>
      <c r="F147" s="65"/>
      <c r="G147" s="53"/>
      <c r="H147" s="53"/>
      <c r="I147" s="50"/>
      <c r="J147" s="51"/>
      <c r="K147" s="127" t="str">
        <f t="shared" si="38"/>
        <v/>
      </c>
      <c r="L147" s="101" t="str">
        <f t="shared" si="39"/>
        <v/>
      </c>
      <c r="M147" s="53">
        <v>0</v>
      </c>
      <c r="N147" s="100" t="str">
        <f t="shared" si="40"/>
        <v/>
      </c>
      <c r="O147" s="101" t="str">
        <f t="shared" si="41"/>
        <v/>
      </c>
      <c r="P147" s="53">
        <v>0</v>
      </c>
      <c r="Q147" s="100" t="str">
        <f t="shared" si="42"/>
        <v/>
      </c>
      <c r="R147" s="101" t="str">
        <f t="shared" si="43"/>
        <v/>
      </c>
      <c r="S147" s="53">
        <v>0</v>
      </c>
      <c r="T147" s="100" t="str">
        <f t="shared" si="44"/>
        <v/>
      </c>
      <c r="U147" s="101" t="str">
        <f t="shared" si="45"/>
        <v/>
      </c>
      <c r="V147" s="53">
        <v>0</v>
      </c>
      <c r="W147" s="85" t="str">
        <f t="shared" si="46"/>
        <v/>
      </c>
      <c r="X147" s="101"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3"/>
      <c r="D148" s="57"/>
      <c r="E148" s="58"/>
      <c r="F148" s="54"/>
      <c r="G148" s="52"/>
      <c r="H148" s="52"/>
      <c r="I148" s="61"/>
      <c r="J148" s="62"/>
      <c r="K148" s="127" t="str">
        <f t="shared" si="38"/>
        <v/>
      </c>
      <c r="L148" s="101" t="str">
        <f t="shared" si="39"/>
        <v/>
      </c>
      <c r="M148" s="52">
        <v>0</v>
      </c>
      <c r="N148" s="100" t="str">
        <f t="shared" si="40"/>
        <v/>
      </c>
      <c r="O148" s="101" t="str">
        <f t="shared" si="41"/>
        <v/>
      </c>
      <c r="P148" s="52">
        <v>0</v>
      </c>
      <c r="Q148" s="100" t="str">
        <f t="shared" si="42"/>
        <v/>
      </c>
      <c r="R148" s="101" t="str">
        <f t="shared" si="43"/>
        <v/>
      </c>
      <c r="S148" s="52">
        <v>0</v>
      </c>
      <c r="T148" s="100" t="str">
        <f t="shared" si="44"/>
        <v/>
      </c>
      <c r="U148" s="101" t="str">
        <f t="shared" si="45"/>
        <v/>
      </c>
      <c r="V148" s="52">
        <v>0</v>
      </c>
      <c r="W148" s="85" t="str">
        <f t="shared" si="46"/>
        <v/>
      </c>
      <c r="X148" s="101"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3"/>
      <c r="D149" s="46"/>
      <c r="E149" s="58"/>
      <c r="F149" s="65"/>
      <c r="G149" s="53"/>
      <c r="H149" s="53"/>
      <c r="I149" s="50"/>
      <c r="J149" s="51"/>
      <c r="K149" s="127" t="str">
        <f t="shared" si="38"/>
        <v/>
      </c>
      <c r="L149" s="101" t="str">
        <f t="shared" si="39"/>
        <v/>
      </c>
      <c r="M149" s="53">
        <v>0</v>
      </c>
      <c r="N149" s="100" t="str">
        <f t="shared" si="40"/>
        <v/>
      </c>
      <c r="O149" s="101" t="str">
        <f t="shared" si="41"/>
        <v/>
      </c>
      <c r="P149" s="53">
        <v>0</v>
      </c>
      <c r="Q149" s="100" t="str">
        <f t="shared" si="42"/>
        <v/>
      </c>
      <c r="R149" s="101" t="str">
        <f t="shared" si="43"/>
        <v/>
      </c>
      <c r="S149" s="53">
        <v>0</v>
      </c>
      <c r="T149" s="100" t="str">
        <f t="shared" si="44"/>
        <v/>
      </c>
      <c r="U149" s="101" t="str">
        <f t="shared" si="45"/>
        <v/>
      </c>
      <c r="V149" s="53">
        <v>0</v>
      </c>
      <c r="W149" s="85" t="str">
        <f t="shared" si="46"/>
        <v/>
      </c>
      <c r="X149" s="101"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3"/>
      <c r="D150" s="57"/>
      <c r="E150" s="58"/>
      <c r="F150" s="54"/>
      <c r="G150" s="52"/>
      <c r="H150" s="52"/>
      <c r="I150" s="61"/>
      <c r="J150" s="62"/>
      <c r="K150" s="127" t="str">
        <f t="shared" si="38"/>
        <v/>
      </c>
      <c r="L150" s="101" t="str">
        <f t="shared" si="39"/>
        <v/>
      </c>
      <c r="M150" s="52">
        <v>0</v>
      </c>
      <c r="N150" s="100" t="str">
        <f t="shared" si="40"/>
        <v/>
      </c>
      <c r="O150" s="101" t="str">
        <f t="shared" si="41"/>
        <v/>
      </c>
      <c r="P150" s="52">
        <v>0</v>
      </c>
      <c r="Q150" s="100" t="str">
        <f t="shared" si="42"/>
        <v/>
      </c>
      <c r="R150" s="101" t="str">
        <f t="shared" si="43"/>
        <v/>
      </c>
      <c r="S150" s="52">
        <v>0</v>
      </c>
      <c r="T150" s="100" t="str">
        <f t="shared" si="44"/>
        <v/>
      </c>
      <c r="U150" s="101" t="str">
        <f t="shared" si="45"/>
        <v/>
      </c>
      <c r="V150" s="52">
        <v>0</v>
      </c>
      <c r="W150" s="85" t="str">
        <f t="shared" si="46"/>
        <v/>
      </c>
      <c r="X150" s="101"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3"/>
      <c r="D151" s="46"/>
      <c r="E151" s="58"/>
      <c r="F151" s="65"/>
      <c r="G151" s="53"/>
      <c r="H151" s="53"/>
      <c r="I151" s="50"/>
      <c r="J151" s="51"/>
      <c r="K151" s="127" t="str">
        <f t="shared" si="38"/>
        <v/>
      </c>
      <c r="L151" s="101" t="str">
        <f t="shared" si="39"/>
        <v/>
      </c>
      <c r="M151" s="53">
        <v>0</v>
      </c>
      <c r="N151" s="100" t="str">
        <f t="shared" si="40"/>
        <v/>
      </c>
      <c r="O151" s="101" t="str">
        <f t="shared" si="41"/>
        <v/>
      </c>
      <c r="P151" s="53">
        <v>0</v>
      </c>
      <c r="Q151" s="100" t="str">
        <f t="shared" si="42"/>
        <v/>
      </c>
      <c r="R151" s="101" t="str">
        <f t="shared" si="43"/>
        <v/>
      </c>
      <c r="S151" s="53">
        <v>0</v>
      </c>
      <c r="T151" s="100" t="str">
        <f t="shared" si="44"/>
        <v/>
      </c>
      <c r="U151" s="101" t="str">
        <f t="shared" si="45"/>
        <v/>
      </c>
      <c r="V151" s="53">
        <v>0</v>
      </c>
      <c r="W151" s="85" t="str">
        <f t="shared" si="46"/>
        <v/>
      </c>
      <c r="X151" s="101"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3"/>
      <c r="D152" s="57"/>
      <c r="E152" s="58"/>
      <c r="F152" s="54"/>
      <c r="G152" s="52"/>
      <c r="H152" s="52"/>
      <c r="I152" s="61"/>
      <c r="J152" s="62"/>
      <c r="K152" s="127" t="str">
        <f t="shared" si="38"/>
        <v/>
      </c>
      <c r="L152" s="101" t="str">
        <f t="shared" si="39"/>
        <v/>
      </c>
      <c r="M152" s="52">
        <v>0</v>
      </c>
      <c r="N152" s="100" t="str">
        <f t="shared" si="40"/>
        <v/>
      </c>
      <c r="O152" s="101" t="str">
        <f t="shared" si="41"/>
        <v/>
      </c>
      <c r="P152" s="52">
        <v>0</v>
      </c>
      <c r="Q152" s="100" t="str">
        <f t="shared" si="42"/>
        <v/>
      </c>
      <c r="R152" s="101" t="str">
        <f t="shared" si="43"/>
        <v/>
      </c>
      <c r="S152" s="52">
        <v>0</v>
      </c>
      <c r="T152" s="100" t="str">
        <f t="shared" si="44"/>
        <v/>
      </c>
      <c r="U152" s="101" t="str">
        <f t="shared" si="45"/>
        <v/>
      </c>
      <c r="V152" s="52">
        <v>0</v>
      </c>
      <c r="W152" s="85" t="str">
        <f t="shared" si="46"/>
        <v/>
      </c>
      <c r="X152" s="101"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3"/>
      <c r="D153" s="46"/>
      <c r="E153" s="58"/>
      <c r="F153" s="65"/>
      <c r="G153" s="53"/>
      <c r="H153" s="53"/>
      <c r="I153" s="50"/>
      <c r="J153" s="51"/>
      <c r="K153" s="127" t="str">
        <f t="shared" si="38"/>
        <v/>
      </c>
      <c r="L153" s="101" t="str">
        <f t="shared" si="39"/>
        <v/>
      </c>
      <c r="M153" s="53">
        <v>0</v>
      </c>
      <c r="N153" s="100" t="str">
        <f t="shared" si="40"/>
        <v/>
      </c>
      <c r="O153" s="101" t="str">
        <f t="shared" si="41"/>
        <v/>
      </c>
      <c r="P153" s="53">
        <v>0</v>
      </c>
      <c r="Q153" s="100" t="str">
        <f t="shared" si="42"/>
        <v/>
      </c>
      <c r="R153" s="101" t="str">
        <f t="shared" si="43"/>
        <v/>
      </c>
      <c r="S153" s="53">
        <v>0</v>
      </c>
      <c r="T153" s="100" t="str">
        <f t="shared" si="44"/>
        <v/>
      </c>
      <c r="U153" s="101" t="str">
        <f t="shared" si="45"/>
        <v/>
      </c>
      <c r="V153" s="53">
        <v>0</v>
      </c>
      <c r="W153" s="85" t="str">
        <f t="shared" si="46"/>
        <v/>
      </c>
      <c r="X153" s="101"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3"/>
      <c r="D154" s="57"/>
      <c r="E154" s="58"/>
      <c r="F154" s="54"/>
      <c r="G154" s="52"/>
      <c r="H154" s="52"/>
      <c r="I154" s="61"/>
      <c r="J154" s="62"/>
      <c r="K154" s="127" t="str">
        <f t="shared" si="38"/>
        <v/>
      </c>
      <c r="L154" s="101" t="str">
        <f t="shared" si="39"/>
        <v/>
      </c>
      <c r="M154" s="52">
        <v>0</v>
      </c>
      <c r="N154" s="100" t="str">
        <f t="shared" si="40"/>
        <v/>
      </c>
      <c r="O154" s="101" t="str">
        <f t="shared" si="41"/>
        <v/>
      </c>
      <c r="P154" s="52">
        <v>0</v>
      </c>
      <c r="Q154" s="100" t="str">
        <f t="shared" si="42"/>
        <v/>
      </c>
      <c r="R154" s="101" t="str">
        <f t="shared" si="43"/>
        <v/>
      </c>
      <c r="S154" s="52">
        <v>0</v>
      </c>
      <c r="T154" s="100" t="str">
        <f t="shared" si="44"/>
        <v/>
      </c>
      <c r="U154" s="101" t="str">
        <f t="shared" si="45"/>
        <v/>
      </c>
      <c r="V154" s="52">
        <v>0</v>
      </c>
      <c r="W154" s="85" t="str">
        <f t="shared" si="46"/>
        <v/>
      </c>
      <c r="X154" s="101"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3"/>
      <c r="D155" s="46"/>
      <c r="E155" s="58"/>
      <c r="F155" s="65"/>
      <c r="G155" s="53"/>
      <c r="H155" s="53"/>
      <c r="I155" s="50"/>
      <c r="J155" s="51"/>
      <c r="K155" s="127" t="str">
        <f t="shared" si="38"/>
        <v/>
      </c>
      <c r="L155" s="101" t="str">
        <f t="shared" si="39"/>
        <v/>
      </c>
      <c r="M155" s="53">
        <v>0</v>
      </c>
      <c r="N155" s="100" t="str">
        <f t="shared" si="40"/>
        <v/>
      </c>
      <c r="O155" s="101" t="str">
        <f t="shared" si="41"/>
        <v/>
      </c>
      <c r="P155" s="53">
        <v>0</v>
      </c>
      <c r="Q155" s="100" t="str">
        <f t="shared" si="42"/>
        <v/>
      </c>
      <c r="R155" s="101" t="str">
        <f t="shared" si="43"/>
        <v/>
      </c>
      <c r="S155" s="53">
        <v>0</v>
      </c>
      <c r="T155" s="100" t="str">
        <f t="shared" si="44"/>
        <v/>
      </c>
      <c r="U155" s="101" t="str">
        <f t="shared" si="45"/>
        <v/>
      </c>
      <c r="V155" s="53">
        <v>0</v>
      </c>
      <c r="W155" s="85" t="str">
        <f t="shared" si="46"/>
        <v/>
      </c>
      <c r="X155" s="101"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3"/>
      <c r="D156" s="57"/>
      <c r="E156" s="58"/>
      <c r="F156" s="54"/>
      <c r="G156" s="52"/>
      <c r="H156" s="52"/>
      <c r="I156" s="61"/>
      <c r="J156" s="62"/>
      <c r="K156" s="127" t="str">
        <f t="shared" si="38"/>
        <v/>
      </c>
      <c r="L156" s="101" t="str">
        <f t="shared" si="39"/>
        <v/>
      </c>
      <c r="M156" s="52">
        <v>0</v>
      </c>
      <c r="N156" s="100" t="str">
        <f t="shared" si="40"/>
        <v/>
      </c>
      <c r="O156" s="101" t="str">
        <f t="shared" si="41"/>
        <v/>
      </c>
      <c r="P156" s="52">
        <v>0</v>
      </c>
      <c r="Q156" s="100" t="str">
        <f t="shared" si="42"/>
        <v/>
      </c>
      <c r="R156" s="101" t="str">
        <f t="shared" si="43"/>
        <v/>
      </c>
      <c r="S156" s="52">
        <v>0</v>
      </c>
      <c r="T156" s="100" t="str">
        <f t="shared" si="44"/>
        <v/>
      </c>
      <c r="U156" s="101" t="str">
        <f t="shared" si="45"/>
        <v/>
      </c>
      <c r="V156" s="52">
        <v>0</v>
      </c>
      <c r="W156" s="85" t="str">
        <f t="shared" si="46"/>
        <v/>
      </c>
      <c r="X156" s="101"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3"/>
      <c r="D157" s="46"/>
      <c r="E157" s="58"/>
      <c r="F157" s="65"/>
      <c r="G157" s="53"/>
      <c r="H157" s="53"/>
      <c r="I157" s="50"/>
      <c r="J157" s="51"/>
      <c r="K157" s="127" t="str">
        <f t="shared" si="38"/>
        <v/>
      </c>
      <c r="L157" s="101" t="str">
        <f t="shared" si="39"/>
        <v/>
      </c>
      <c r="M157" s="53">
        <v>0</v>
      </c>
      <c r="N157" s="100" t="str">
        <f t="shared" si="40"/>
        <v/>
      </c>
      <c r="O157" s="101" t="str">
        <f t="shared" si="41"/>
        <v/>
      </c>
      <c r="P157" s="53">
        <v>0</v>
      </c>
      <c r="Q157" s="100" t="str">
        <f t="shared" si="42"/>
        <v/>
      </c>
      <c r="R157" s="101" t="str">
        <f t="shared" si="43"/>
        <v/>
      </c>
      <c r="S157" s="53">
        <v>0</v>
      </c>
      <c r="T157" s="100" t="str">
        <f t="shared" si="44"/>
        <v/>
      </c>
      <c r="U157" s="101" t="str">
        <f t="shared" si="45"/>
        <v/>
      </c>
      <c r="V157" s="53">
        <v>0</v>
      </c>
      <c r="W157" s="85" t="str">
        <f t="shared" si="46"/>
        <v/>
      </c>
      <c r="X157" s="101"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3"/>
      <c r="D158" s="57"/>
      <c r="E158" s="58"/>
      <c r="F158" s="54"/>
      <c r="G158" s="52"/>
      <c r="H158" s="52"/>
      <c r="I158" s="61"/>
      <c r="J158" s="62"/>
      <c r="K158" s="127" t="str">
        <f t="shared" si="38"/>
        <v/>
      </c>
      <c r="L158" s="101" t="str">
        <f t="shared" si="39"/>
        <v/>
      </c>
      <c r="M158" s="52">
        <v>0</v>
      </c>
      <c r="N158" s="100" t="str">
        <f t="shared" si="40"/>
        <v/>
      </c>
      <c r="O158" s="101" t="str">
        <f t="shared" si="41"/>
        <v/>
      </c>
      <c r="P158" s="52">
        <v>0</v>
      </c>
      <c r="Q158" s="100" t="str">
        <f t="shared" si="42"/>
        <v/>
      </c>
      <c r="R158" s="101" t="str">
        <f t="shared" si="43"/>
        <v/>
      </c>
      <c r="S158" s="52">
        <v>0</v>
      </c>
      <c r="T158" s="100" t="str">
        <f t="shared" si="44"/>
        <v/>
      </c>
      <c r="U158" s="101" t="str">
        <f t="shared" si="45"/>
        <v/>
      </c>
      <c r="V158" s="52">
        <v>0</v>
      </c>
      <c r="W158" s="85" t="str">
        <f t="shared" si="46"/>
        <v/>
      </c>
      <c r="X158" s="101"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3"/>
      <c r="D159" s="46"/>
      <c r="E159" s="58"/>
      <c r="F159" s="65"/>
      <c r="G159" s="53"/>
      <c r="H159" s="53"/>
      <c r="I159" s="50"/>
      <c r="J159" s="51"/>
      <c r="K159" s="127" t="str">
        <f t="shared" si="38"/>
        <v/>
      </c>
      <c r="L159" s="101" t="str">
        <f t="shared" si="39"/>
        <v/>
      </c>
      <c r="M159" s="53">
        <v>0</v>
      </c>
      <c r="N159" s="100" t="str">
        <f t="shared" si="40"/>
        <v/>
      </c>
      <c r="O159" s="101" t="str">
        <f t="shared" si="41"/>
        <v/>
      </c>
      <c r="P159" s="53">
        <v>0</v>
      </c>
      <c r="Q159" s="100" t="str">
        <f t="shared" si="42"/>
        <v/>
      </c>
      <c r="R159" s="101" t="str">
        <f t="shared" si="43"/>
        <v/>
      </c>
      <c r="S159" s="53">
        <v>0</v>
      </c>
      <c r="T159" s="100" t="str">
        <f t="shared" si="44"/>
        <v/>
      </c>
      <c r="U159" s="101" t="str">
        <f t="shared" si="45"/>
        <v/>
      </c>
      <c r="V159" s="53">
        <v>0</v>
      </c>
      <c r="W159" s="85" t="str">
        <f t="shared" si="46"/>
        <v/>
      </c>
      <c r="X159" s="101"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3"/>
      <c r="D160" s="57"/>
      <c r="E160" s="58"/>
      <c r="F160" s="54"/>
      <c r="G160" s="52"/>
      <c r="H160" s="52"/>
      <c r="I160" s="61"/>
      <c r="J160" s="62"/>
      <c r="K160" s="127" t="str">
        <f t="shared" si="38"/>
        <v/>
      </c>
      <c r="L160" s="101" t="str">
        <f t="shared" si="39"/>
        <v/>
      </c>
      <c r="M160" s="52">
        <v>0</v>
      </c>
      <c r="N160" s="100" t="str">
        <f t="shared" si="40"/>
        <v/>
      </c>
      <c r="O160" s="101" t="str">
        <f t="shared" si="41"/>
        <v/>
      </c>
      <c r="P160" s="52">
        <v>0</v>
      </c>
      <c r="Q160" s="100" t="str">
        <f t="shared" si="42"/>
        <v/>
      </c>
      <c r="R160" s="101" t="str">
        <f t="shared" si="43"/>
        <v/>
      </c>
      <c r="S160" s="52">
        <v>0</v>
      </c>
      <c r="T160" s="100" t="str">
        <f t="shared" si="44"/>
        <v/>
      </c>
      <c r="U160" s="101" t="str">
        <f t="shared" si="45"/>
        <v/>
      </c>
      <c r="V160" s="52">
        <v>0</v>
      </c>
      <c r="W160" s="85" t="str">
        <f t="shared" si="46"/>
        <v/>
      </c>
      <c r="X160" s="101"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3"/>
      <c r="D161" s="46"/>
      <c r="E161" s="58"/>
      <c r="F161" s="65"/>
      <c r="G161" s="53"/>
      <c r="H161" s="53"/>
      <c r="I161" s="50"/>
      <c r="J161" s="51"/>
      <c r="K161" s="127" t="str">
        <f t="shared" si="38"/>
        <v/>
      </c>
      <c r="L161" s="101" t="str">
        <f t="shared" si="39"/>
        <v/>
      </c>
      <c r="M161" s="53">
        <v>0</v>
      </c>
      <c r="N161" s="100" t="str">
        <f t="shared" si="40"/>
        <v/>
      </c>
      <c r="O161" s="101" t="str">
        <f t="shared" si="41"/>
        <v/>
      </c>
      <c r="P161" s="53">
        <v>0</v>
      </c>
      <c r="Q161" s="100" t="str">
        <f t="shared" si="42"/>
        <v/>
      </c>
      <c r="R161" s="101" t="str">
        <f t="shared" si="43"/>
        <v/>
      </c>
      <c r="S161" s="53">
        <v>0</v>
      </c>
      <c r="T161" s="100" t="str">
        <f t="shared" si="44"/>
        <v/>
      </c>
      <c r="U161" s="101" t="str">
        <f t="shared" si="45"/>
        <v/>
      </c>
      <c r="V161" s="53">
        <v>0</v>
      </c>
      <c r="W161" s="85" t="str">
        <f t="shared" si="46"/>
        <v/>
      </c>
      <c r="X161" s="101"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3"/>
      <c r="D162" s="57"/>
      <c r="E162" s="58"/>
      <c r="F162" s="54"/>
      <c r="G162" s="52"/>
      <c r="H162" s="52"/>
      <c r="I162" s="61"/>
      <c r="J162" s="62"/>
      <c r="K162" s="127" t="str">
        <f t="shared" si="38"/>
        <v/>
      </c>
      <c r="L162" s="101" t="str">
        <f t="shared" si="39"/>
        <v/>
      </c>
      <c r="M162" s="52">
        <v>0</v>
      </c>
      <c r="N162" s="100" t="str">
        <f t="shared" si="40"/>
        <v/>
      </c>
      <c r="O162" s="101" t="str">
        <f t="shared" si="41"/>
        <v/>
      </c>
      <c r="P162" s="52">
        <v>0</v>
      </c>
      <c r="Q162" s="100" t="str">
        <f t="shared" si="42"/>
        <v/>
      </c>
      <c r="R162" s="101" t="str">
        <f t="shared" si="43"/>
        <v/>
      </c>
      <c r="S162" s="52">
        <v>0</v>
      </c>
      <c r="T162" s="100" t="str">
        <f t="shared" si="44"/>
        <v/>
      </c>
      <c r="U162" s="101" t="str">
        <f t="shared" si="45"/>
        <v/>
      </c>
      <c r="V162" s="52">
        <v>0</v>
      </c>
      <c r="W162" s="85" t="str">
        <f t="shared" si="46"/>
        <v/>
      </c>
      <c r="X162" s="101"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3"/>
      <c r="D163" s="46"/>
      <c r="E163" s="58"/>
      <c r="F163" s="65"/>
      <c r="G163" s="53"/>
      <c r="H163" s="53"/>
      <c r="I163" s="50"/>
      <c r="J163" s="51"/>
      <c r="K163" s="127" t="str">
        <f t="shared" si="38"/>
        <v/>
      </c>
      <c r="L163" s="101" t="str">
        <f t="shared" si="39"/>
        <v/>
      </c>
      <c r="M163" s="53">
        <v>0</v>
      </c>
      <c r="N163" s="100" t="str">
        <f t="shared" si="40"/>
        <v/>
      </c>
      <c r="O163" s="101" t="str">
        <f t="shared" si="41"/>
        <v/>
      </c>
      <c r="P163" s="53">
        <v>0</v>
      </c>
      <c r="Q163" s="100" t="str">
        <f t="shared" si="42"/>
        <v/>
      </c>
      <c r="R163" s="101" t="str">
        <f t="shared" si="43"/>
        <v/>
      </c>
      <c r="S163" s="53">
        <v>0</v>
      </c>
      <c r="T163" s="100" t="str">
        <f t="shared" si="44"/>
        <v/>
      </c>
      <c r="U163" s="101" t="str">
        <f t="shared" si="45"/>
        <v/>
      </c>
      <c r="V163" s="53">
        <v>0</v>
      </c>
      <c r="W163" s="85" t="str">
        <f t="shared" si="46"/>
        <v/>
      </c>
      <c r="X163" s="101"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3"/>
      <c r="D164" s="57"/>
      <c r="E164" s="58"/>
      <c r="F164" s="54"/>
      <c r="G164" s="52"/>
      <c r="H164" s="52"/>
      <c r="I164" s="61"/>
      <c r="J164" s="62"/>
      <c r="K164" s="127" t="str">
        <f t="shared" si="38"/>
        <v/>
      </c>
      <c r="L164" s="101" t="str">
        <f t="shared" si="39"/>
        <v/>
      </c>
      <c r="M164" s="52">
        <v>0</v>
      </c>
      <c r="N164" s="100" t="str">
        <f t="shared" si="40"/>
        <v/>
      </c>
      <c r="O164" s="101" t="str">
        <f t="shared" si="41"/>
        <v/>
      </c>
      <c r="P164" s="52">
        <v>0</v>
      </c>
      <c r="Q164" s="100" t="str">
        <f t="shared" si="42"/>
        <v/>
      </c>
      <c r="R164" s="101" t="str">
        <f t="shared" si="43"/>
        <v/>
      </c>
      <c r="S164" s="52">
        <v>0</v>
      </c>
      <c r="T164" s="100" t="str">
        <f t="shared" si="44"/>
        <v/>
      </c>
      <c r="U164" s="101" t="str">
        <f t="shared" si="45"/>
        <v/>
      </c>
      <c r="V164" s="52">
        <v>0</v>
      </c>
      <c r="W164" s="85" t="str">
        <f t="shared" si="46"/>
        <v/>
      </c>
      <c r="X164" s="101"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3"/>
      <c r="D165" s="46"/>
      <c r="E165" s="58"/>
      <c r="F165" s="65"/>
      <c r="G165" s="53"/>
      <c r="H165" s="53"/>
      <c r="I165" s="50"/>
      <c r="J165" s="51"/>
      <c r="K165" s="127" t="str">
        <f t="shared" si="38"/>
        <v/>
      </c>
      <c r="L165" s="101" t="str">
        <f t="shared" si="39"/>
        <v/>
      </c>
      <c r="M165" s="53">
        <v>0</v>
      </c>
      <c r="N165" s="100" t="str">
        <f t="shared" si="40"/>
        <v/>
      </c>
      <c r="O165" s="101" t="str">
        <f t="shared" si="41"/>
        <v/>
      </c>
      <c r="P165" s="53">
        <v>0</v>
      </c>
      <c r="Q165" s="100" t="str">
        <f t="shared" si="42"/>
        <v/>
      </c>
      <c r="R165" s="101" t="str">
        <f t="shared" si="43"/>
        <v/>
      </c>
      <c r="S165" s="53">
        <v>0</v>
      </c>
      <c r="T165" s="100" t="str">
        <f t="shared" si="44"/>
        <v/>
      </c>
      <c r="U165" s="101" t="str">
        <f t="shared" si="45"/>
        <v/>
      </c>
      <c r="V165" s="53">
        <v>0</v>
      </c>
      <c r="W165" s="85" t="str">
        <f t="shared" si="46"/>
        <v/>
      </c>
      <c r="X165" s="101"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3"/>
      <c r="D166" s="57"/>
      <c r="E166" s="58"/>
      <c r="F166" s="54"/>
      <c r="G166" s="52"/>
      <c r="H166" s="52"/>
      <c r="I166" s="61"/>
      <c r="J166" s="62"/>
      <c r="K166" s="127" t="str">
        <f t="shared" si="38"/>
        <v/>
      </c>
      <c r="L166" s="101" t="str">
        <f t="shared" si="39"/>
        <v/>
      </c>
      <c r="M166" s="52">
        <v>0</v>
      </c>
      <c r="N166" s="100" t="str">
        <f t="shared" si="40"/>
        <v/>
      </c>
      <c r="O166" s="101" t="str">
        <f t="shared" si="41"/>
        <v/>
      </c>
      <c r="P166" s="52">
        <v>0</v>
      </c>
      <c r="Q166" s="100" t="str">
        <f t="shared" si="42"/>
        <v/>
      </c>
      <c r="R166" s="101" t="str">
        <f t="shared" si="43"/>
        <v/>
      </c>
      <c r="S166" s="52">
        <v>0</v>
      </c>
      <c r="T166" s="100" t="str">
        <f t="shared" si="44"/>
        <v/>
      </c>
      <c r="U166" s="101" t="str">
        <f t="shared" si="45"/>
        <v/>
      </c>
      <c r="V166" s="52">
        <v>0</v>
      </c>
      <c r="W166" s="85" t="str">
        <f t="shared" si="46"/>
        <v/>
      </c>
      <c r="X166" s="101"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3"/>
      <c r="D167" s="46"/>
      <c r="E167" s="58"/>
      <c r="F167" s="65"/>
      <c r="G167" s="53"/>
      <c r="H167" s="53"/>
      <c r="I167" s="50"/>
      <c r="J167" s="51"/>
      <c r="K167" s="127" t="str">
        <f t="shared" si="38"/>
        <v/>
      </c>
      <c r="L167" s="101" t="str">
        <f t="shared" si="39"/>
        <v/>
      </c>
      <c r="M167" s="53">
        <v>0</v>
      </c>
      <c r="N167" s="100" t="str">
        <f t="shared" si="40"/>
        <v/>
      </c>
      <c r="O167" s="101" t="str">
        <f t="shared" si="41"/>
        <v/>
      </c>
      <c r="P167" s="53">
        <v>0</v>
      </c>
      <c r="Q167" s="100" t="str">
        <f t="shared" si="42"/>
        <v/>
      </c>
      <c r="R167" s="101" t="str">
        <f t="shared" si="43"/>
        <v/>
      </c>
      <c r="S167" s="53">
        <v>0</v>
      </c>
      <c r="T167" s="100" t="str">
        <f t="shared" si="44"/>
        <v/>
      </c>
      <c r="U167" s="101" t="str">
        <f t="shared" si="45"/>
        <v/>
      </c>
      <c r="V167" s="53">
        <v>0</v>
      </c>
      <c r="W167" s="85" t="str">
        <f t="shared" si="46"/>
        <v/>
      </c>
      <c r="X167" s="101"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3"/>
      <c r="D168" s="57"/>
      <c r="E168" s="58"/>
      <c r="F168" s="54"/>
      <c r="G168" s="52"/>
      <c r="H168" s="52"/>
      <c r="I168" s="61"/>
      <c r="J168" s="62"/>
      <c r="K168" s="127" t="str">
        <f t="shared" si="38"/>
        <v/>
      </c>
      <c r="L168" s="101" t="str">
        <f t="shared" si="39"/>
        <v/>
      </c>
      <c r="M168" s="52">
        <v>0</v>
      </c>
      <c r="N168" s="100" t="str">
        <f t="shared" si="40"/>
        <v/>
      </c>
      <c r="O168" s="101" t="str">
        <f t="shared" si="41"/>
        <v/>
      </c>
      <c r="P168" s="52">
        <v>0</v>
      </c>
      <c r="Q168" s="100" t="str">
        <f t="shared" si="42"/>
        <v/>
      </c>
      <c r="R168" s="101" t="str">
        <f t="shared" si="43"/>
        <v/>
      </c>
      <c r="S168" s="52">
        <v>0</v>
      </c>
      <c r="T168" s="100" t="str">
        <f t="shared" si="44"/>
        <v/>
      </c>
      <c r="U168" s="101" t="str">
        <f t="shared" si="45"/>
        <v/>
      </c>
      <c r="V168" s="52">
        <v>0</v>
      </c>
      <c r="W168" s="85" t="str">
        <f t="shared" si="46"/>
        <v/>
      </c>
      <c r="X168" s="101"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3"/>
      <c r="D169" s="46"/>
      <c r="E169" s="58"/>
      <c r="F169" s="65"/>
      <c r="G169" s="53"/>
      <c r="H169" s="53"/>
      <c r="I169" s="50"/>
      <c r="J169" s="51"/>
      <c r="K169" s="127" t="str">
        <f t="shared" si="38"/>
        <v/>
      </c>
      <c r="L169" s="101" t="str">
        <f t="shared" si="39"/>
        <v/>
      </c>
      <c r="M169" s="53">
        <v>0</v>
      </c>
      <c r="N169" s="100" t="str">
        <f t="shared" si="40"/>
        <v/>
      </c>
      <c r="O169" s="101" t="str">
        <f t="shared" si="41"/>
        <v/>
      </c>
      <c r="P169" s="53">
        <v>0</v>
      </c>
      <c r="Q169" s="100" t="str">
        <f t="shared" si="42"/>
        <v/>
      </c>
      <c r="R169" s="101" t="str">
        <f t="shared" si="43"/>
        <v/>
      </c>
      <c r="S169" s="53">
        <v>0</v>
      </c>
      <c r="T169" s="100" t="str">
        <f t="shared" si="44"/>
        <v/>
      </c>
      <c r="U169" s="101" t="str">
        <f t="shared" si="45"/>
        <v/>
      </c>
      <c r="V169" s="53">
        <v>0</v>
      </c>
      <c r="W169" s="85" t="str">
        <f t="shared" si="46"/>
        <v/>
      </c>
      <c r="X169" s="101"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3"/>
      <c r="D170" s="57"/>
      <c r="E170" s="58"/>
      <c r="F170" s="54"/>
      <c r="G170" s="52"/>
      <c r="H170" s="52"/>
      <c r="I170" s="61"/>
      <c r="J170" s="62"/>
      <c r="K170" s="127" t="str">
        <f t="shared" si="38"/>
        <v/>
      </c>
      <c r="L170" s="101" t="str">
        <f t="shared" si="39"/>
        <v/>
      </c>
      <c r="M170" s="52">
        <v>0</v>
      </c>
      <c r="N170" s="100" t="str">
        <f t="shared" si="40"/>
        <v/>
      </c>
      <c r="O170" s="101" t="str">
        <f t="shared" si="41"/>
        <v/>
      </c>
      <c r="P170" s="52">
        <v>0</v>
      </c>
      <c r="Q170" s="100" t="str">
        <f t="shared" si="42"/>
        <v/>
      </c>
      <c r="R170" s="101" t="str">
        <f t="shared" si="43"/>
        <v/>
      </c>
      <c r="S170" s="52">
        <v>0</v>
      </c>
      <c r="T170" s="100" t="str">
        <f t="shared" si="44"/>
        <v/>
      </c>
      <c r="U170" s="101" t="str">
        <f t="shared" si="45"/>
        <v/>
      </c>
      <c r="V170" s="52">
        <v>0</v>
      </c>
      <c r="W170" s="85" t="str">
        <f t="shared" si="46"/>
        <v/>
      </c>
      <c r="X170" s="101"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3"/>
      <c r="D171" s="46"/>
      <c r="E171" s="58"/>
      <c r="F171" s="65"/>
      <c r="G171" s="53"/>
      <c r="H171" s="53"/>
      <c r="I171" s="50"/>
      <c r="J171" s="51"/>
      <c r="K171" s="127" t="str">
        <f t="shared" si="38"/>
        <v/>
      </c>
      <c r="L171" s="101" t="str">
        <f t="shared" si="39"/>
        <v/>
      </c>
      <c r="M171" s="53">
        <v>0</v>
      </c>
      <c r="N171" s="100" t="str">
        <f t="shared" si="40"/>
        <v/>
      </c>
      <c r="O171" s="101" t="str">
        <f t="shared" si="41"/>
        <v/>
      </c>
      <c r="P171" s="53">
        <v>0</v>
      </c>
      <c r="Q171" s="100" t="str">
        <f t="shared" si="42"/>
        <v/>
      </c>
      <c r="R171" s="101" t="str">
        <f t="shared" si="43"/>
        <v/>
      </c>
      <c r="S171" s="53">
        <v>0</v>
      </c>
      <c r="T171" s="100" t="str">
        <f t="shared" si="44"/>
        <v/>
      </c>
      <c r="U171" s="101" t="str">
        <f t="shared" si="45"/>
        <v/>
      </c>
      <c r="V171" s="53">
        <v>0</v>
      </c>
      <c r="W171" s="85" t="str">
        <f t="shared" si="46"/>
        <v/>
      </c>
      <c r="X171" s="101"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3"/>
      <c r="D172" s="57"/>
      <c r="E172" s="58"/>
      <c r="F172" s="54"/>
      <c r="G172" s="52"/>
      <c r="H172" s="52"/>
      <c r="I172" s="61"/>
      <c r="J172" s="62"/>
      <c r="K172" s="127" t="str">
        <f t="shared" si="38"/>
        <v/>
      </c>
      <c r="L172" s="101" t="str">
        <f t="shared" si="39"/>
        <v/>
      </c>
      <c r="M172" s="52">
        <v>0</v>
      </c>
      <c r="N172" s="100" t="str">
        <f t="shared" si="40"/>
        <v/>
      </c>
      <c r="O172" s="101" t="str">
        <f t="shared" si="41"/>
        <v/>
      </c>
      <c r="P172" s="52">
        <v>0</v>
      </c>
      <c r="Q172" s="100" t="str">
        <f t="shared" si="42"/>
        <v/>
      </c>
      <c r="R172" s="101" t="str">
        <f t="shared" si="43"/>
        <v/>
      </c>
      <c r="S172" s="52">
        <v>0</v>
      </c>
      <c r="T172" s="100" t="str">
        <f t="shared" si="44"/>
        <v/>
      </c>
      <c r="U172" s="101" t="str">
        <f t="shared" si="45"/>
        <v/>
      </c>
      <c r="V172" s="52">
        <v>0</v>
      </c>
      <c r="W172" s="85" t="str">
        <f t="shared" si="46"/>
        <v/>
      </c>
      <c r="X172" s="101"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3"/>
      <c r="D173" s="46"/>
      <c r="E173" s="58"/>
      <c r="F173" s="65"/>
      <c r="G173" s="53"/>
      <c r="H173" s="53"/>
      <c r="I173" s="50"/>
      <c r="J173" s="51"/>
      <c r="K173" s="127" t="str">
        <f t="shared" si="38"/>
        <v/>
      </c>
      <c r="L173" s="101" t="str">
        <f t="shared" si="39"/>
        <v/>
      </c>
      <c r="M173" s="53">
        <v>0</v>
      </c>
      <c r="N173" s="100" t="str">
        <f t="shared" si="40"/>
        <v/>
      </c>
      <c r="O173" s="101" t="str">
        <f t="shared" si="41"/>
        <v/>
      </c>
      <c r="P173" s="53">
        <v>0</v>
      </c>
      <c r="Q173" s="100" t="str">
        <f t="shared" si="42"/>
        <v/>
      </c>
      <c r="R173" s="101" t="str">
        <f t="shared" si="43"/>
        <v/>
      </c>
      <c r="S173" s="53">
        <v>0</v>
      </c>
      <c r="T173" s="100" t="str">
        <f t="shared" si="44"/>
        <v/>
      </c>
      <c r="U173" s="101" t="str">
        <f t="shared" si="45"/>
        <v/>
      </c>
      <c r="V173" s="53">
        <v>0</v>
      </c>
      <c r="W173" s="85" t="str">
        <f t="shared" si="46"/>
        <v/>
      </c>
      <c r="X173" s="101"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3"/>
      <c r="D174" s="57"/>
      <c r="E174" s="58"/>
      <c r="F174" s="54"/>
      <c r="G174" s="52"/>
      <c r="H174" s="52"/>
      <c r="I174" s="61"/>
      <c r="J174" s="62"/>
      <c r="K174" s="127" t="str">
        <f t="shared" si="38"/>
        <v/>
      </c>
      <c r="L174" s="101" t="str">
        <f t="shared" si="39"/>
        <v/>
      </c>
      <c r="M174" s="52">
        <v>0</v>
      </c>
      <c r="N174" s="100" t="str">
        <f t="shared" si="40"/>
        <v/>
      </c>
      <c r="O174" s="101" t="str">
        <f t="shared" si="41"/>
        <v/>
      </c>
      <c r="P174" s="52">
        <v>0</v>
      </c>
      <c r="Q174" s="100" t="str">
        <f t="shared" si="42"/>
        <v/>
      </c>
      <c r="R174" s="101" t="str">
        <f t="shared" si="43"/>
        <v/>
      </c>
      <c r="S174" s="52">
        <v>0</v>
      </c>
      <c r="T174" s="100" t="str">
        <f t="shared" si="44"/>
        <v/>
      </c>
      <c r="U174" s="101" t="str">
        <f t="shared" si="45"/>
        <v/>
      </c>
      <c r="V174" s="52">
        <v>0</v>
      </c>
      <c r="W174" s="85" t="str">
        <f t="shared" si="46"/>
        <v/>
      </c>
      <c r="X174" s="101"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3"/>
      <c r="D175" s="46"/>
      <c r="E175" s="58"/>
      <c r="F175" s="65"/>
      <c r="G175" s="53"/>
      <c r="H175" s="53"/>
      <c r="I175" s="50"/>
      <c r="J175" s="51"/>
      <c r="K175" s="127" t="str">
        <f t="shared" si="38"/>
        <v/>
      </c>
      <c r="L175" s="101" t="str">
        <f t="shared" si="39"/>
        <v/>
      </c>
      <c r="M175" s="53">
        <v>0</v>
      </c>
      <c r="N175" s="100" t="str">
        <f t="shared" si="40"/>
        <v/>
      </c>
      <c r="O175" s="101" t="str">
        <f t="shared" si="41"/>
        <v/>
      </c>
      <c r="P175" s="53">
        <v>0</v>
      </c>
      <c r="Q175" s="100" t="str">
        <f t="shared" si="42"/>
        <v/>
      </c>
      <c r="R175" s="101" t="str">
        <f t="shared" si="43"/>
        <v/>
      </c>
      <c r="S175" s="53">
        <v>0</v>
      </c>
      <c r="T175" s="100" t="str">
        <f t="shared" si="44"/>
        <v/>
      </c>
      <c r="U175" s="101" t="str">
        <f t="shared" si="45"/>
        <v/>
      </c>
      <c r="V175" s="53">
        <v>0</v>
      </c>
      <c r="W175" s="85" t="str">
        <f t="shared" si="46"/>
        <v/>
      </c>
      <c r="X175" s="101"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3"/>
      <c r="D176" s="57"/>
      <c r="E176" s="58"/>
      <c r="F176" s="54"/>
      <c r="G176" s="52"/>
      <c r="H176" s="52"/>
      <c r="I176" s="61"/>
      <c r="J176" s="62"/>
      <c r="K176" s="127" t="str">
        <f t="shared" si="38"/>
        <v/>
      </c>
      <c r="L176" s="101" t="str">
        <f t="shared" si="39"/>
        <v/>
      </c>
      <c r="M176" s="52">
        <v>0</v>
      </c>
      <c r="N176" s="100" t="str">
        <f t="shared" si="40"/>
        <v/>
      </c>
      <c r="O176" s="101" t="str">
        <f t="shared" si="41"/>
        <v/>
      </c>
      <c r="P176" s="52">
        <v>0</v>
      </c>
      <c r="Q176" s="100" t="str">
        <f t="shared" si="42"/>
        <v/>
      </c>
      <c r="R176" s="101" t="str">
        <f t="shared" si="43"/>
        <v/>
      </c>
      <c r="S176" s="52">
        <v>0</v>
      </c>
      <c r="T176" s="100" t="str">
        <f t="shared" si="44"/>
        <v/>
      </c>
      <c r="U176" s="101" t="str">
        <f t="shared" si="45"/>
        <v/>
      </c>
      <c r="V176" s="52">
        <v>0</v>
      </c>
      <c r="W176" s="85" t="str">
        <f t="shared" si="46"/>
        <v/>
      </c>
      <c r="X176" s="101"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3"/>
      <c r="D177" s="46"/>
      <c r="E177" s="58"/>
      <c r="F177" s="65"/>
      <c r="G177" s="53"/>
      <c r="H177" s="53"/>
      <c r="I177" s="50"/>
      <c r="J177" s="51"/>
      <c r="K177" s="127" t="str">
        <f t="shared" si="38"/>
        <v/>
      </c>
      <c r="L177" s="101" t="str">
        <f t="shared" si="39"/>
        <v/>
      </c>
      <c r="M177" s="53">
        <v>0</v>
      </c>
      <c r="N177" s="100" t="str">
        <f t="shared" si="40"/>
        <v/>
      </c>
      <c r="O177" s="101" t="str">
        <f t="shared" si="41"/>
        <v/>
      </c>
      <c r="P177" s="53">
        <v>0</v>
      </c>
      <c r="Q177" s="100" t="str">
        <f t="shared" si="42"/>
        <v/>
      </c>
      <c r="R177" s="101" t="str">
        <f t="shared" si="43"/>
        <v/>
      </c>
      <c r="S177" s="53">
        <v>0</v>
      </c>
      <c r="T177" s="100" t="str">
        <f t="shared" si="44"/>
        <v/>
      </c>
      <c r="U177" s="101" t="str">
        <f t="shared" si="45"/>
        <v/>
      </c>
      <c r="V177" s="53">
        <v>0</v>
      </c>
      <c r="W177" s="85" t="str">
        <f t="shared" si="46"/>
        <v/>
      </c>
      <c r="X177" s="101"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3"/>
      <c r="D178" s="57"/>
      <c r="E178" s="58"/>
      <c r="F178" s="54"/>
      <c r="G178" s="52"/>
      <c r="H178" s="52"/>
      <c r="I178" s="61"/>
      <c r="J178" s="62"/>
      <c r="K178" s="127" t="str">
        <f t="shared" si="38"/>
        <v/>
      </c>
      <c r="L178" s="101" t="str">
        <f t="shared" si="39"/>
        <v/>
      </c>
      <c r="M178" s="52">
        <v>0</v>
      </c>
      <c r="N178" s="100" t="str">
        <f t="shared" si="40"/>
        <v/>
      </c>
      <c r="O178" s="101" t="str">
        <f t="shared" si="41"/>
        <v/>
      </c>
      <c r="P178" s="52">
        <v>0</v>
      </c>
      <c r="Q178" s="100" t="str">
        <f t="shared" si="42"/>
        <v/>
      </c>
      <c r="R178" s="101" t="str">
        <f t="shared" si="43"/>
        <v/>
      </c>
      <c r="S178" s="52">
        <v>0</v>
      </c>
      <c r="T178" s="100" t="str">
        <f t="shared" si="44"/>
        <v/>
      </c>
      <c r="U178" s="101" t="str">
        <f t="shared" si="45"/>
        <v/>
      </c>
      <c r="V178" s="52">
        <v>0</v>
      </c>
      <c r="W178" s="85" t="str">
        <f t="shared" si="46"/>
        <v/>
      </c>
      <c r="X178" s="101"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3"/>
      <c r="D179" s="46"/>
      <c r="E179" s="58"/>
      <c r="F179" s="65"/>
      <c r="G179" s="53"/>
      <c r="H179" s="53"/>
      <c r="I179" s="50"/>
      <c r="J179" s="51"/>
      <c r="K179" s="127" t="str">
        <f t="shared" si="38"/>
        <v/>
      </c>
      <c r="L179" s="101" t="str">
        <f t="shared" si="39"/>
        <v/>
      </c>
      <c r="M179" s="53">
        <v>0</v>
      </c>
      <c r="N179" s="100" t="str">
        <f t="shared" si="40"/>
        <v/>
      </c>
      <c r="O179" s="101" t="str">
        <f t="shared" si="41"/>
        <v/>
      </c>
      <c r="P179" s="53">
        <v>0</v>
      </c>
      <c r="Q179" s="100" t="str">
        <f t="shared" si="42"/>
        <v/>
      </c>
      <c r="R179" s="101" t="str">
        <f t="shared" si="43"/>
        <v/>
      </c>
      <c r="S179" s="53">
        <v>0</v>
      </c>
      <c r="T179" s="100" t="str">
        <f t="shared" si="44"/>
        <v/>
      </c>
      <c r="U179" s="101" t="str">
        <f t="shared" si="45"/>
        <v/>
      </c>
      <c r="V179" s="53">
        <v>0</v>
      </c>
      <c r="W179" s="85" t="str">
        <f t="shared" si="46"/>
        <v/>
      </c>
      <c r="X179" s="101"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3"/>
      <c r="D180" s="57"/>
      <c r="E180" s="58"/>
      <c r="F180" s="54"/>
      <c r="G180" s="52"/>
      <c r="H180" s="52"/>
      <c r="I180" s="61"/>
      <c r="J180" s="62"/>
      <c r="K180" s="127" t="str">
        <f t="shared" si="38"/>
        <v/>
      </c>
      <c r="L180" s="101" t="str">
        <f t="shared" si="39"/>
        <v/>
      </c>
      <c r="M180" s="52">
        <v>0</v>
      </c>
      <c r="N180" s="100" t="str">
        <f t="shared" si="40"/>
        <v/>
      </c>
      <c r="O180" s="101" t="str">
        <f t="shared" si="41"/>
        <v/>
      </c>
      <c r="P180" s="52">
        <v>0</v>
      </c>
      <c r="Q180" s="100" t="str">
        <f t="shared" si="42"/>
        <v/>
      </c>
      <c r="R180" s="101" t="str">
        <f t="shared" si="43"/>
        <v/>
      </c>
      <c r="S180" s="52">
        <v>0</v>
      </c>
      <c r="T180" s="100" t="str">
        <f t="shared" si="44"/>
        <v/>
      </c>
      <c r="U180" s="101" t="str">
        <f t="shared" si="45"/>
        <v/>
      </c>
      <c r="V180" s="52">
        <v>0</v>
      </c>
      <c r="W180" s="85" t="str">
        <f t="shared" si="46"/>
        <v/>
      </c>
      <c r="X180" s="101"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3"/>
      <c r="D181" s="46"/>
      <c r="E181" s="58"/>
      <c r="F181" s="65"/>
      <c r="G181" s="53"/>
      <c r="H181" s="53"/>
      <c r="I181" s="50"/>
      <c r="J181" s="51"/>
      <c r="K181" s="127" t="str">
        <f t="shared" si="38"/>
        <v/>
      </c>
      <c r="L181" s="101" t="str">
        <f t="shared" si="39"/>
        <v/>
      </c>
      <c r="M181" s="53">
        <v>0</v>
      </c>
      <c r="N181" s="100" t="str">
        <f t="shared" si="40"/>
        <v/>
      </c>
      <c r="O181" s="101" t="str">
        <f t="shared" si="41"/>
        <v/>
      </c>
      <c r="P181" s="53">
        <v>0</v>
      </c>
      <c r="Q181" s="100" t="str">
        <f t="shared" si="42"/>
        <v/>
      </c>
      <c r="R181" s="101" t="str">
        <f t="shared" si="43"/>
        <v/>
      </c>
      <c r="S181" s="53">
        <v>0</v>
      </c>
      <c r="T181" s="100" t="str">
        <f t="shared" si="44"/>
        <v/>
      </c>
      <c r="U181" s="101" t="str">
        <f t="shared" si="45"/>
        <v/>
      </c>
      <c r="V181" s="53">
        <v>0</v>
      </c>
      <c r="W181" s="85" t="str">
        <f t="shared" si="46"/>
        <v/>
      </c>
      <c r="X181" s="101"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3"/>
      <c r="D182" s="57"/>
      <c r="E182" s="58"/>
      <c r="F182" s="54"/>
      <c r="G182" s="52"/>
      <c r="H182" s="52"/>
      <c r="I182" s="61"/>
      <c r="J182" s="62"/>
      <c r="K182" s="127" t="str">
        <f t="shared" si="38"/>
        <v/>
      </c>
      <c r="L182" s="101" t="str">
        <f t="shared" si="39"/>
        <v/>
      </c>
      <c r="M182" s="52">
        <v>0</v>
      </c>
      <c r="N182" s="100" t="str">
        <f t="shared" si="40"/>
        <v/>
      </c>
      <c r="O182" s="101" t="str">
        <f t="shared" si="41"/>
        <v/>
      </c>
      <c r="P182" s="52">
        <v>0</v>
      </c>
      <c r="Q182" s="100" t="str">
        <f t="shared" si="42"/>
        <v/>
      </c>
      <c r="R182" s="101" t="str">
        <f t="shared" si="43"/>
        <v/>
      </c>
      <c r="S182" s="52">
        <v>0</v>
      </c>
      <c r="T182" s="100" t="str">
        <f t="shared" si="44"/>
        <v/>
      </c>
      <c r="U182" s="101" t="str">
        <f t="shared" si="45"/>
        <v/>
      </c>
      <c r="V182" s="52">
        <v>0</v>
      </c>
      <c r="W182" s="85" t="str">
        <f t="shared" si="46"/>
        <v/>
      </c>
      <c r="X182" s="101"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3"/>
      <c r="D183" s="46"/>
      <c r="E183" s="58"/>
      <c r="F183" s="65"/>
      <c r="G183" s="53"/>
      <c r="H183" s="53"/>
      <c r="I183" s="50"/>
      <c r="J183" s="51"/>
      <c r="K183" s="127" t="str">
        <f t="shared" si="38"/>
        <v/>
      </c>
      <c r="L183" s="101" t="str">
        <f t="shared" si="39"/>
        <v/>
      </c>
      <c r="M183" s="53">
        <v>0</v>
      </c>
      <c r="N183" s="100" t="str">
        <f t="shared" si="40"/>
        <v/>
      </c>
      <c r="O183" s="101" t="str">
        <f t="shared" si="41"/>
        <v/>
      </c>
      <c r="P183" s="53">
        <v>0</v>
      </c>
      <c r="Q183" s="100" t="str">
        <f t="shared" si="42"/>
        <v/>
      </c>
      <c r="R183" s="101" t="str">
        <f t="shared" si="43"/>
        <v/>
      </c>
      <c r="S183" s="53">
        <v>0</v>
      </c>
      <c r="T183" s="100" t="str">
        <f t="shared" si="44"/>
        <v/>
      </c>
      <c r="U183" s="101" t="str">
        <f t="shared" si="45"/>
        <v/>
      </c>
      <c r="V183" s="53">
        <v>0</v>
      </c>
      <c r="W183" s="85" t="str">
        <f t="shared" si="46"/>
        <v/>
      </c>
      <c r="X183" s="101"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3"/>
      <c r="D184" s="57"/>
      <c r="E184" s="58"/>
      <c r="F184" s="54"/>
      <c r="G184" s="52"/>
      <c r="H184" s="52"/>
      <c r="I184" s="61"/>
      <c r="J184" s="62"/>
      <c r="K184" s="127" t="str">
        <f t="shared" si="38"/>
        <v/>
      </c>
      <c r="L184" s="101" t="str">
        <f t="shared" si="39"/>
        <v/>
      </c>
      <c r="M184" s="52">
        <v>0</v>
      </c>
      <c r="N184" s="100" t="str">
        <f t="shared" si="40"/>
        <v/>
      </c>
      <c r="O184" s="101" t="str">
        <f t="shared" si="41"/>
        <v/>
      </c>
      <c r="P184" s="52">
        <v>0</v>
      </c>
      <c r="Q184" s="100" t="str">
        <f t="shared" si="42"/>
        <v/>
      </c>
      <c r="R184" s="101" t="str">
        <f t="shared" si="43"/>
        <v/>
      </c>
      <c r="S184" s="52">
        <v>0</v>
      </c>
      <c r="T184" s="100" t="str">
        <f t="shared" si="44"/>
        <v/>
      </c>
      <c r="U184" s="101" t="str">
        <f t="shared" si="45"/>
        <v/>
      </c>
      <c r="V184" s="52">
        <v>0</v>
      </c>
      <c r="W184" s="85" t="str">
        <f t="shared" si="46"/>
        <v/>
      </c>
      <c r="X184" s="101"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3"/>
      <c r="D185" s="46"/>
      <c r="E185" s="58"/>
      <c r="F185" s="65"/>
      <c r="G185" s="53"/>
      <c r="H185" s="53"/>
      <c r="I185" s="50"/>
      <c r="J185" s="51"/>
      <c r="K185" s="127" t="str">
        <f t="shared" si="38"/>
        <v/>
      </c>
      <c r="L185" s="101" t="str">
        <f t="shared" si="39"/>
        <v/>
      </c>
      <c r="M185" s="53">
        <v>0</v>
      </c>
      <c r="N185" s="100" t="str">
        <f t="shared" si="40"/>
        <v/>
      </c>
      <c r="O185" s="101" t="str">
        <f t="shared" si="41"/>
        <v/>
      </c>
      <c r="P185" s="53">
        <v>0</v>
      </c>
      <c r="Q185" s="100" t="str">
        <f t="shared" si="42"/>
        <v/>
      </c>
      <c r="R185" s="101" t="str">
        <f t="shared" si="43"/>
        <v/>
      </c>
      <c r="S185" s="53">
        <v>0</v>
      </c>
      <c r="T185" s="100" t="str">
        <f t="shared" si="44"/>
        <v/>
      </c>
      <c r="U185" s="101" t="str">
        <f t="shared" si="45"/>
        <v/>
      </c>
      <c r="V185" s="53">
        <v>0</v>
      </c>
      <c r="W185" s="85" t="str">
        <f t="shared" si="46"/>
        <v/>
      </c>
      <c r="X185" s="101"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3"/>
      <c r="D186" s="57"/>
      <c r="E186" s="58"/>
      <c r="F186" s="54"/>
      <c r="G186" s="52"/>
      <c r="H186" s="52"/>
      <c r="I186" s="61"/>
      <c r="J186" s="62"/>
      <c r="K186" s="127" t="str">
        <f t="shared" si="38"/>
        <v/>
      </c>
      <c r="L186" s="101" t="str">
        <f t="shared" si="39"/>
        <v/>
      </c>
      <c r="M186" s="52">
        <v>0</v>
      </c>
      <c r="N186" s="100" t="str">
        <f t="shared" si="40"/>
        <v/>
      </c>
      <c r="O186" s="101" t="str">
        <f t="shared" si="41"/>
        <v/>
      </c>
      <c r="P186" s="52">
        <v>0</v>
      </c>
      <c r="Q186" s="100" t="str">
        <f t="shared" si="42"/>
        <v/>
      </c>
      <c r="R186" s="101" t="str">
        <f t="shared" si="43"/>
        <v/>
      </c>
      <c r="S186" s="52">
        <v>0</v>
      </c>
      <c r="T186" s="100" t="str">
        <f t="shared" si="44"/>
        <v/>
      </c>
      <c r="U186" s="101" t="str">
        <f t="shared" si="45"/>
        <v/>
      </c>
      <c r="V186" s="52">
        <v>0</v>
      </c>
      <c r="W186" s="85" t="str">
        <f t="shared" si="46"/>
        <v/>
      </c>
      <c r="X186" s="101"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3"/>
      <c r="D187" s="46"/>
      <c r="E187" s="58"/>
      <c r="F187" s="65"/>
      <c r="G187" s="53"/>
      <c r="H187" s="53"/>
      <c r="I187" s="50"/>
      <c r="J187" s="51"/>
      <c r="K187" s="127" t="str">
        <f t="shared" si="38"/>
        <v/>
      </c>
      <c r="L187" s="101" t="str">
        <f t="shared" si="39"/>
        <v/>
      </c>
      <c r="M187" s="53">
        <v>0</v>
      </c>
      <c r="N187" s="100" t="str">
        <f t="shared" si="40"/>
        <v/>
      </c>
      <c r="O187" s="101" t="str">
        <f t="shared" si="41"/>
        <v/>
      </c>
      <c r="P187" s="53">
        <v>0</v>
      </c>
      <c r="Q187" s="100" t="str">
        <f t="shared" si="42"/>
        <v/>
      </c>
      <c r="R187" s="101" t="str">
        <f t="shared" si="43"/>
        <v/>
      </c>
      <c r="S187" s="53">
        <v>0</v>
      </c>
      <c r="T187" s="100" t="str">
        <f t="shared" si="44"/>
        <v/>
      </c>
      <c r="U187" s="101" t="str">
        <f t="shared" si="45"/>
        <v/>
      </c>
      <c r="V187" s="53">
        <v>0</v>
      </c>
      <c r="W187" s="85" t="str">
        <f t="shared" si="46"/>
        <v/>
      </c>
      <c r="X187" s="101"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3"/>
      <c r="D188" s="57"/>
      <c r="E188" s="58"/>
      <c r="F188" s="54"/>
      <c r="G188" s="52"/>
      <c r="H188" s="52"/>
      <c r="I188" s="61"/>
      <c r="J188" s="62"/>
      <c r="K188" s="127" t="str">
        <f t="shared" si="38"/>
        <v/>
      </c>
      <c r="L188" s="101" t="str">
        <f t="shared" si="39"/>
        <v/>
      </c>
      <c r="M188" s="52">
        <v>0</v>
      </c>
      <c r="N188" s="100" t="str">
        <f t="shared" si="40"/>
        <v/>
      </c>
      <c r="O188" s="101" t="str">
        <f t="shared" si="41"/>
        <v/>
      </c>
      <c r="P188" s="52">
        <v>0</v>
      </c>
      <c r="Q188" s="100" t="str">
        <f t="shared" si="42"/>
        <v/>
      </c>
      <c r="R188" s="101" t="str">
        <f t="shared" si="43"/>
        <v/>
      </c>
      <c r="S188" s="52">
        <v>0</v>
      </c>
      <c r="T188" s="100" t="str">
        <f t="shared" si="44"/>
        <v/>
      </c>
      <c r="U188" s="101" t="str">
        <f t="shared" si="45"/>
        <v/>
      </c>
      <c r="V188" s="52">
        <v>0</v>
      </c>
      <c r="W188" s="85" t="str">
        <f t="shared" si="46"/>
        <v/>
      </c>
      <c r="X188" s="101"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3"/>
      <c r="D189" s="46"/>
      <c r="E189" s="58"/>
      <c r="F189" s="65"/>
      <c r="G189" s="53"/>
      <c r="H189" s="53"/>
      <c r="I189" s="50"/>
      <c r="J189" s="51"/>
      <c r="K189" s="127" t="str">
        <f t="shared" si="38"/>
        <v/>
      </c>
      <c r="L189" s="101" t="str">
        <f t="shared" si="39"/>
        <v/>
      </c>
      <c r="M189" s="53">
        <v>0</v>
      </c>
      <c r="N189" s="100" t="str">
        <f t="shared" si="40"/>
        <v/>
      </c>
      <c r="O189" s="101" t="str">
        <f t="shared" si="41"/>
        <v/>
      </c>
      <c r="P189" s="53">
        <v>0</v>
      </c>
      <c r="Q189" s="100" t="str">
        <f t="shared" si="42"/>
        <v/>
      </c>
      <c r="R189" s="101" t="str">
        <f t="shared" si="43"/>
        <v/>
      </c>
      <c r="S189" s="53">
        <v>0</v>
      </c>
      <c r="T189" s="100" t="str">
        <f t="shared" si="44"/>
        <v/>
      </c>
      <c r="U189" s="101" t="str">
        <f t="shared" si="45"/>
        <v/>
      </c>
      <c r="V189" s="53">
        <v>0</v>
      </c>
      <c r="W189" s="85" t="str">
        <f t="shared" si="46"/>
        <v/>
      </c>
      <c r="X189" s="101"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3"/>
      <c r="D190" s="57"/>
      <c r="E190" s="58"/>
      <c r="F190" s="54"/>
      <c r="G190" s="52"/>
      <c r="H190" s="52"/>
      <c r="I190" s="61"/>
      <c r="J190" s="62"/>
      <c r="K190" s="127" t="str">
        <f t="shared" si="38"/>
        <v/>
      </c>
      <c r="L190" s="101" t="str">
        <f t="shared" si="39"/>
        <v/>
      </c>
      <c r="M190" s="52">
        <v>0</v>
      </c>
      <c r="N190" s="100" t="str">
        <f t="shared" si="40"/>
        <v/>
      </c>
      <c r="O190" s="101" t="str">
        <f t="shared" si="41"/>
        <v/>
      </c>
      <c r="P190" s="52">
        <v>0</v>
      </c>
      <c r="Q190" s="100" t="str">
        <f t="shared" si="42"/>
        <v/>
      </c>
      <c r="R190" s="101" t="str">
        <f t="shared" si="43"/>
        <v/>
      </c>
      <c r="S190" s="52">
        <v>0</v>
      </c>
      <c r="T190" s="100" t="str">
        <f t="shared" si="44"/>
        <v/>
      </c>
      <c r="U190" s="101" t="str">
        <f t="shared" si="45"/>
        <v/>
      </c>
      <c r="V190" s="52">
        <v>0</v>
      </c>
      <c r="W190" s="85" t="str">
        <f t="shared" si="46"/>
        <v/>
      </c>
      <c r="X190" s="101"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3"/>
      <c r="D191" s="46"/>
      <c r="E191" s="58"/>
      <c r="F191" s="65"/>
      <c r="G191" s="53"/>
      <c r="H191" s="53"/>
      <c r="I191" s="50"/>
      <c r="J191" s="51"/>
      <c r="K191" s="127" t="str">
        <f t="shared" si="38"/>
        <v/>
      </c>
      <c r="L191" s="101" t="str">
        <f t="shared" si="39"/>
        <v/>
      </c>
      <c r="M191" s="53">
        <v>0</v>
      </c>
      <c r="N191" s="100" t="str">
        <f t="shared" si="40"/>
        <v/>
      </c>
      <c r="O191" s="101" t="str">
        <f t="shared" si="41"/>
        <v/>
      </c>
      <c r="P191" s="53">
        <v>0</v>
      </c>
      <c r="Q191" s="100" t="str">
        <f t="shared" si="42"/>
        <v/>
      </c>
      <c r="R191" s="101" t="str">
        <f t="shared" si="43"/>
        <v/>
      </c>
      <c r="S191" s="53">
        <v>0</v>
      </c>
      <c r="T191" s="100" t="str">
        <f t="shared" si="44"/>
        <v/>
      </c>
      <c r="U191" s="101" t="str">
        <f t="shared" si="45"/>
        <v/>
      </c>
      <c r="V191" s="53">
        <v>0</v>
      </c>
      <c r="W191" s="85" t="str">
        <f t="shared" si="46"/>
        <v/>
      </c>
      <c r="X191" s="101"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3"/>
      <c r="D192" s="57"/>
      <c r="E192" s="58"/>
      <c r="F192" s="54"/>
      <c r="G192" s="52"/>
      <c r="H192" s="52"/>
      <c r="I192" s="61"/>
      <c r="J192" s="62"/>
      <c r="K192" s="127" t="str">
        <f t="shared" si="38"/>
        <v/>
      </c>
      <c r="L192" s="101" t="str">
        <f t="shared" si="39"/>
        <v/>
      </c>
      <c r="M192" s="52">
        <v>0</v>
      </c>
      <c r="N192" s="100" t="str">
        <f t="shared" si="40"/>
        <v/>
      </c>
      <c r="O192" s="101" t="str">
        <f t="shared" si="41"/>
        <v/>
      </c>
      <c r="P192" s="52">
        <v>0</v>
      </c>
      <c r="Q192" s="100" t="str">
        <f t="shared" si="42"/>
        <v/>
      </c>
      <c r="R192" s="101" t="str">
        <f t="shared" si="43"/>
        <v/>
      </c>
      <c r="S192" s="52">
        <v>0</v>
      </c>
      <c r="T192" s="100" t="str">
        <f t="shared" si="44"/>
        <v/>
      </c>
      <c r="U192" s="101" t="str">
        <f t="shared" si="45"/>
        <v/>
      </c>
      <c r="V192" s="52">
        <v>0</v>
      </c>
      <c r="W192" s="85" t="str">
        <f t="shared" si="46"/>
        <v/>
      </c>
      <c r="X192" s="101"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3"/>
      <c r="D193" s="46"/>
      <c r="E193" s="58"/>
      <c r="F193" s="65"/>
      <c r="G193" s="53"/>
      <c r="H193" s="53"/>
      <c r="I193" s="50"/>
      <c r="J193" s="51"/>
      <c r="K193" s="127" t="str">
        <f t="shared" si="38"/>
        <v/>
      </c>
      <c r="L193" s="101" t="str">
        <f t="shared" si="39"/>
        <v/>
      </c>
      <c r="M193" s="53">
        <v>0</v>
      </c>
      <c r="N193" s="100" t="str">
        <f t="shared" si="40"/>
        <v/>
      </c>
      <c r="O193" s="101" t="str">
        <f t="shared" si="41"/>
        <v/>
      </c>
      <c r="P193" s="53">
        <v>0</v>
      </c>
      <c r="Q193" s="100" t="str">
        <f t="shared" si="42"/>
        <v/>
      </c>
      <c r="R193" s="101" t="str">
        <f t="shared" si="43"/>
        <v/>
      </c>
      <c r="S193" s="53">
        <v>0</v>
      </c>
      <c r="T193" s="100" t="str">
        <f t="shared" si="44"/>
        <v/>
      </c>
      <c r="U193" s="101" t="str">
        <f t="shared" si="45"/>
        <v/>
      </c>
      <c r="V193" s="53">
        <v>0</v>
      </c>
      <c r="W193" s="85" t="str">
        <f t="shared" si="46"/>
        <v/>
      </c>
      <c r="X193" s="101"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3"/>
      <c r="D194" s="57"/>
      <c r="E194" s="58"/>
      <c r="F194" s="54"/>
      <c r="G194" s="52"/>
      <c r="H194" s="52"/>
      <c r="I194" s="61"/>
      <c r="J194" s="62"/>
      <c r="K194" s="127" t="str">
        <f t="shared" si="38"/>
        <v/>
      </c>
      <c r="L194" s="101" t="str">
        <f t="shared" si="39"/>
        <v/>
      </c>
      <c r="M194" s="52">
        <v>0</v>
      </c>
      <c r="N194" s="100" t="str">
        <f t="shared" si="40"/>
        <v/>
      </c>
      <c r="O194" s="101" t="str">
        <f t="shared" si="41"/>
        <v/>
      </c>
      <c r="P194" s="52">
        <v>0</v>
      </c>
      <c r="Q194" s="100" t="str">
        <f t="shared" si="42"/>
        <v/>
      </c>
      <c r="R194" s="101" t="str">
        <f t="shared" si="43"/>
        <v/>
      </c>
      <c r="S194" s="52">
        <v>0</v>
      </c>
      <c r="T194" s="100" t="str">
        <f t="shared" si="44"/>
        <v/>
      </c>
      <c r="U194" s="101" t="str">
        <f t="shared" si="45"/>
        <v/>
      </c>
      <c r="V194" s="52">
        <v>0</v>
      </c>
      <c r="W194" s="85" t="str">
        <f t="shared" si="46"/>
        <v/>
      </c>
      <c r="X194" s="101"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3"/>
      <c r="D195" s="46"/>
      <c r="E195" s="58"/>
      <c r="F195" s="65"/>
      <c r="G195" s="53"/>
      <c r="H195" s="53"/>
      <c r="I195" s="50"/>
      <c r="J195" s="51"/>
      <c r="K195" s="127" t="str">
        <f t="shared" si="38"/>
        <v/>
      </c>
      <c r="L195" s="101" t="str">
        <f t="shared" si="39"/>
        <v/>
      </c>
      <c r="M195" s="53">
        <v>0</v>
      </c>
      <c r="N195" s="100" t="str">
        <f t="shared" si="40"/>
        <v/>
      </c>
      <c r="O195" s="101" t="str">
        <f t="shared" si="41"/>
        <v/>
      </c>
      <c r="P195" s="53">
        <v>0</v>
      </c>
      <c r="Q195" s="100" t="str">
        <f t="shared" si="42"/>
        <v/>
      </c>
      <c r="R195" s="101" t="str">
        <f t="shared" si="43"/>
        <v/>
      </c>
      <c r="S195" s="53">
        <v>0</v>
      </c>
      <c r="T195" s="100" t="str">
        <f t="shared" si="44"/>
        <v/>
      </c>
      <c r="U195" s="101" t="str">
        <f t="shared" si="45"/>
        <v/>
      </c>
      <c r="V195" s="53">
        <v>0</v>
      </c>
      <c r="W195" s="85" t="str">
        <f t="shared" si="46"/>
        <v/>
      </c>
      <c r="X195" s="101"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3"/>
      <c r="D196" s="57"/>
      <c r="E196" s="58"/>
      <c r="F196" s="54"/>
      <c r="G196" s="52"/>
      <c r="H196" s="52"/>
      <c r="I196" s="61"/>
      <c r="J196" s="62"/>
      <c r="K196" s="127" t="str">
        <f t="shared" si="38"/>
        <v/>
      </c>
      <c r="L196" s="101" t="str">
        <f t="shared" si="39"/>
        <v/>
      </c>
      <c r="M196" s="52">
        <v>0</v>
      </c>
      <c r="N196" s="100" t="str">
        <f t="shared" si="40"/>
        <v/>
      </c>
      <c r="O196" s="101" t="str">
        <f t="shared" si="41"/>
        <v/>
      </c>
      <c r="P196" s="52">
        <v>0</v>
      </c>
      <c r="Q196" s="100" t="str">
        <f t="shared" si="42"/>
        <v/>
      </c>
      <c r="R196" s="101" t="str">
        <f t="shared" si="43"/>
        <v/>
      </c>
      <c r="S196" s="52">
        <v>0</v>
      </c>
      <c r="T196" s="100" t="str">
        <f t="shared" si="44"/>
        <v/>
      </c>
      <c r="U196" s="101" t="str">
        <f t="shared" si="45"/>
        <v/>
      </c>
      <c r="V196" s="52">
        <v>0</v>
      </c>
      <c r="W196" s="85" t="str">
        <f t="shared" si="46"/>
        <v/>
      </c>
      <c r="X196" s="101"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3"/>
      <c r="D197" s="46"/>
      <c r="E197" s="58"/>
      <c r="F197" s="65"/>
      <c r="G197" s="53"/>
      <c r="H197" s="53"/>
      <c r="I197" s="50"/>
      <c r="J197" s="51"/>
      <c r="K197" s="127" t="str">
        <f t="shared" si="38"/>
        <v/>
      </c>
      <c r="L197" s="101" t="str">
        <f t="shared" si="39"/>
        <v/>
      </c>
      <c r="M197" s="53">
        <v>0</v>
      </c>
      <c r="N197" s="100" t="str">
        <f t="shared" si="40"/>
        <v/>
      </c>
      <c r="O197" s="101" t="str">
        <f t="shared" si="41"/>
        <v/>
      </c>
      <c r="P197" s="53">
        <v>0</v>
      </c>
      <c r="Q197" s="100" t="str">
        <f t="shared" si="42"/>
        <v/>
      </c>
      <c r="R197" s="101" t="str">
        <f t="shared" si="43"/>
        <v/>
      </c>
      <c r="S197" s="53">
        <v>0</v>
      </c>
      <c r="T197" s="100" t="str">
        <f t="shared" si="44"/>
        <v/>
      </c>
      <c r="U197" s="101" t="str">
        <f t="shared" si="45"/>
        <v/>
      </c>
      <c r="V197" s="53">
        <v>0</v>
      </c>
      <c r="W197" s="85" t="str">
        <f t="shared" si="46"/>
        <v/>
      </c>
      <c r="X197" s="101"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3"/>
      <c r="D198" s="57"/>
      <c r="E198" s="58"/>
      <c r="F198" s="54"/>
      <c r="G198" s="52"/>
      <c r="H198" s="52"/>
      <c r="I198" s="61"/>
      <c r="J198" s="62"/>
      <c r="K198" s="127" t="str">
        <f t="shared" si="38"/>
        <v/>
      </c>
      <c r="L198" s="101" t="str">
        <f t="shared" si="39"/>
        <v/>
      </c>
      <c r="M198" s="52">
        <v>0</v>
      </c>
      <c r="N198" s="100" t="str">
        <f t="shared" si="40"/>
        <v/>
      </c>
      <c r="O198" s="101" t="str">
        <f t="shared" si="41"/>
        <v/>
      </c>
      <c r="P198" s="52">
        <v>0</v>
      </c>
      <c r="Q198" s="100" t="str">
        <f t="shared" si="42"/>
        <v/>
      </c>
      <c r="R198" s="101" t="str">
        <f t="shared" si="43"/>
        <v/>
      </c>
      <c r="S198" s="52">
        <v>0</v>
      </c>
      <c r="T198" s="100" t="str">
        <f t="shared" si="44"/>
        <v/>
      </c>
      <c r="U198" s="101" t="str">
        <f t="shared" si="45"/>
        <v/>
      </c>
      <c r="V198" s="52">
        <v>0</v>
      </c>
      <c r="W198" s="85" t="str">
        <f t="shared" si="46"/>
        <v/>
      </c>
      <c r="X198" s="101"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3"/>
      <c r="D199" s="46"/>
      <c r="E199" s="58"/>
      <c r="F199" s="65"/>
      <c r="G199" s="53"/>
      <c r="H199" s="53"/>
      <c r="I199" s="50"/>
      <c r="J199" s="51"/>
      <c r="K199" s="127" t="str">
        <f t="shared" si="38"/>
        <v/>
      </c>
      <c r="L199" s="101" t="str">
        <f t="shared" si="39"/>
        <v/>
      </c>
      <c r="M199" s="53">
        <v>0</v>
      </c>
      <c r="N199" s="100" t="str">
        <f t="shared" si="40"/>
        <v/>
      </c>
      <c r="O199" s="101" t="str">
        <f t="shared" si="41"/>
        <v/>
      </c>
      <c r="P199" s="53">
        <v>0</v>
      </c>
      <c r="Q199" s="100" t="str">
        <f t="shared" si="42"/>
        <v/>
      </c>
      <c r="R199" s="101" t="str">
        <f t="shared" si="43"/>
        <v/>
      </c>
      <c r="S199" s="53">
        <v>0</v>
      </c>
      <c r="T199" s="100" t="str">
        <f t="shared" si="44"/>
        <v/>
      </c>
      <c r="U199" s="101" t="str">
        <f t="shared" si="45"/>
        <v/>
      </c>
      <c r="V199" s="53">
        <v>0</v>
      </c>
      <c r="W199" s="85" t="str">
        <f t="shared" si="46"/>
        <v/>
      </c>
      <c r="X199" s="101"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3"/>
      <c r="D200" s="66"/>
      <c r="E200" s="58"/>
      <c r="F200" s="54"/>
      <c r="G200" s="67"/>
      <c r="H200" s="67"/>
      <c r="I200" s="68"/>
      <c r="J200" s="69"/>
      <c r="K200" s="127" t="str">
        <f t="shared" si="38"/>
        <v/>
      </c>
      <c r="L200" s="101" t="str">
        <f t="shared" si="39"/>
        <v/>
      </c>
      <c r="M200" s="67">
        <v>0</v>
      </c>
      <c r="N200" s="100" t="str">
        <f t="shared" si="40"/>
        <v/>
      </c>
      <c r="O200" s="101" t="str">
        <f t="shared" si="41"/>
        <v/>
      </c>
      <c r="P200" s="67">
        <v>0</v>
      </c>
      <c r="Q200" s="100" t="str">
        <f t="shared" si="42"/>
        <v/>
      </c>
      <c r="R200" s="101" t="str">
        <f t="shared" si="43"/>
        <v/>
      </c>
      <c r="S200" s="67">
        <v>0</v>
      </c>
      <c r="T200" s="100" t="str">
        <f t="shared" si="44"/>
        <v/>
      </c>
      <c r="U200" s="101" t="str">
        <f t="shared" si="45"/>
        <v/>
      </c>
      <c r="V200" s="67">
        <v>0</v>
      </c>
      <c r="W200" s="85" t="str">
        <f t="shared" si="46"/>
        <v/>
      </c>
      <c r="X200" s="101" t="str">
        <f t="shared" si="47"/>
        <v/>
      </c>
      <c r="Y200" s="67">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0"/>
      <c r="F201" s="70"/>
      <c r="G201" s="70"/>
      <c r="H201" s="70"/>
      <c r="I201" s="70"/>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row>
    <row r="202" spans="1:39">
      <c r="D202" s="70"/>
      <c r="F202" s="70"/>
      <c r="G202" s="70"/>
      <c r="H202" s="70"/>
      <c r="I202" s="70"/>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row>
    <row r="203" spans="1:39">
      <c r="D203" s="70"/>
      <c r="F203" s="70"/>
      <c r="G203" s="70"/>
      <c r="H203" s="70"/>
      <c r="I203" s="70"/>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row>
    <row r="204" spans="1:39">
      <c r="D204" s="70"/>
      <c r="F204" s="70"/>
      <c r="G204" s="70"/>
      <c r="H204" s="70"/>
      <c r="I204" s="70"/>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row>
    <row r="205" spans="1:39">
      <c r="D205" s="70"/>
      <c r="F205" s="70"/>
      <c r="G205" s="70"/>
      <c r="H205" s="70"/>
      <c r="I205" s="70"/>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row>
    <row r="206" spans="1:39">
      <c r="D206" s="70"/>
      <c r="F206" s="70"/>
      <c r="G206" s="70"/>
      <c r="H206" s="70"/>
      <c r="I206" s="70"/>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row>
    <row r="207" spans="1:39">
      <c r="D207" s="70"/>
      <c r="F207" s="70"/>
      <c r="G207" s="70"/>
      <c r="H207" s="70"/>
      <c r="I207" s="70"/>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row>
    <row r="208" spans="1:39">
      <c r="D208" s="70"/>
      <c r="F208" s="70"/>
      <c r="G208" s="70"/>
      <c r="H208" s="70"/>
      <c r="I208" s="70"/>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row>
    <row r="209" spans="4:33">
      <c r="D209" s="70"/>
      <c r="F209" s="70"/>
      <c r="G209" s="70"/>
      <c r="H209" s="70"/>
      <c r="I209" s="70"/>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29" t="s">
        <v>675</v>
      </c>
    </row>
    <row r="3" spans="1:1">
      <c r="A3" t="s">
        <v>676</v>
      </c>
    </row>
    <row r="5" spans="1:1" ht="18">
      <c r="A5" s="113" t="s">
        <v>677</v>
      </c>
    </row>
    <row r="7" spans="1:1" ht="21">
      <c r="A7" s="130" t="s">
        <v>678</v>
      </c>
    </row>
    <row r="8" spans="1:1">
      <c r="A8" s="114"/>
    </row>
    <row r="9" spans="1:1">
      <c r="A9" s="114" t="s">
        <v>679</v>
      </c>
    </row>
    <row r="10" spans="1:1">
      <c r="A10" s="114" t="s">
        <v>680</v>
      </c>
    </row>
    <row r="11" spans="1:1">
      <c r="A11" s="114" t="s">
        <v>681</v>
      </c>
    </row>
    <row r="12" spans="1:1">
      <c r="A12" s="114" t="s">
        <v>682</v>
      </c>
    </row>
    <row r="13" spans="1:1">
      <c r="A13" s="114" t="s">
        <v>683</v>
      </c>
    </row>
    <row r="15" spans="1:1" ht="21">
      <c r="A15" s="130" t="s">
        <v>684</v>
      </c>
    </row>
    <row r="17" spans="1:1">
      <c r="A17" t="s">
        <v>685</v>
      </c>
    </row>
    <row r="18" spans="1:1">
      <c r="A18" s="114"/>
    </row>
    <row r="19" spans="1:1">
      <c r="A19" s="115" t="s">
        <v>686</v>
      </c>
    </row>
    <row r="20" spans="1:1">
      <c r="A20" s="116" t="s">
        <v>687</v>
      </c>
    </row>
    <row r="21" spans="1:1">
      <c r="A21" s="116" t="s">
        <v>688</v>
      </c>
    </row>
    <row r="22" spans="1:1">
      <c r="A22" s="116" t="s">
        <v>689</v>
      </c>
    </row>
    <row r="23" spans="1:1">
      <c r="A23" s="116" t="s">
        <v>690</v>
      </c>
    </row>
    <row r="24" spans="1:1">
      <c r="A24" s="114"/>
    </row>
    <row r="25" spans="1:1">
      <c r="A25" s="115" t="s">
        <v>691</v>
      </c>
    </row>
    <row r="29" spans="1:1">
      <c r="A29" s="131"/>
    </row>
    <row r="30" spans="1:1">
      <c r="A30" s="132"/>
    </row>
    <row r="31" spans="1:1">
      <c r="A31" s="131"/>
    </row>
    <row r="32" spans="1:1">
      <c r="A32" s="131"/>
    </row>
    <row r="33" spans="1:1">
      <c r="A33" s="132"/>
    </row>
    <row r="34" spans="1:1">
      <c r="A34" s="131"/>
    </row>
    <row r="35" spans="1:1">
      <c r="A35" s="131"/>
    </row>
    <row r="36" spans="1:1" ht="21">
      <c r="A36" s="130" t="s">
        <v>692</v>
      </c>
    </row>
    <row r="38" spans="1:1">
      <c r="A38" t="s">
        <v>693</v>
      </c>
    </row>
    <row r="39" spans="1:1">
      <c r="A39" s="114"/>
    </row>
    <row r="40" spans="1:1">
      <c r="A40" s="114" t="s">
        <v>694</v>
      </c>
    </row>
    <row r="41" spans="1:1">
      <c r="A41" s="114" t="s">
        <v>695</v>
      </c>
    </row>
    <row r="42" spans="1:1">
      <c r="A42" s="114" t="s">
        <v>696</v>
      </c>
    </row>
    <row r="44" spans="1:1" ht="18">
      <c r="A44" s="113" t="s">
        <v>697</v>
      </c>
    </row>
    <row r="45" spans="1:1">
      <c r="A45" s="114"/>
    </row>
    <row r="46" spans="1:1">
      <c r="A46" s="114" t="s">
        <v>698</v>
      </c>
    </row>
    <row r="47" spans="1:1">
      <c r="A47" s="114"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A5" sqref="A5:E57"/>
    </sheetView>
  </sheetViews>
  <sheetFormatPr defaultRowHeight="15"/>
  <cols>
    <col min="3" max="3" width="34.7109375" bestFit="1" customWidth="1"/>
    <col min="4" max="4" width="33.42578125" bestFit="1" customWidth="1"/>
    <col min="5" max="5" width="66.7109375" bestFit="1" customWidth="1"/>
  </cols>
  <sheetData>
    <row r="1" spans="1:5" ht="26.25">
      <c r="C1" s="120" t="s">
        <v>8</v>
      </c>
      <c r="D1" s="121" t="str">
        <f>PromptGenerator!I2</f>
        <v>Python Core &amp; Scripting</v>
      </c>
    </row>
    <row r="2" spans="1:5" ht="26.25">
      <c r="C2" s="120" t="s">
        <v>266</v>
      </c>
      <c r="D2" s="121" t="str">
        <f>IF(PromptGenerator!I3="","",PromptGenerator!I3)</f>
        <v/>
      </c>
    </row>
    <row r="5" spans="1:5">
      <c r="A5" s="122" t="s">
        <v>636</v>
      </c>
      <c r="B5" s="122" t="s">
        <v>23</v>
      </c>
      <c r="C5" s="122" t="s">
        <v>579</v>
      </c>
      <c r="D5" s="122" t="s">
        <v>614</v>
      </c>
      <c r="E5" s="122" t="s">
        <v>613</v>
      </c>
    </row>
    <row r="6" spans="1:5">
      <c r="A6" s="123" t="s">
        <v>0</v>
      </c>
      <c r="B6" t="s">
        <v>48</v>
      </c>
      <c r="C6" t="s">
        <v>601</v>
      </c>
      <c r="D6" t="s">
        <v>601</v>
      </c>
      <c r="E6" s="118" t="s">
        <v>942</v>
      </c>
    </row>
    <row r="7" spans="1:5">
      <c r="A7" s="123" t="s">
        <v>0</v>
      </c>
      <c r="B7" t="s">
        <v>48</v>
      </c>
      <c r="C7" s="134" t="s">
        <v>179</v>
      </c>
      <c r="D7" t="s">
        <v>605</v>
      </c>
      <c r="E7" s="119" t="s">
        <v>949</v>
      </c>
    </row>
    <row r="8" spans="1:5">
      <c r="A8" s="123" t="s">
        <v>0</v>
      </c>
      <c r="B8" t="s">
        <v>48</v>
      </c>
      <c r="C8" s="134" t="s">
        <v>179</v>
      </c>
      <c r="D8" t="s">
        <v>606</v>
      </c>
      <c r="E8" t="s">
        <v>978</v>
      </c>
    </row>
    <row r="9" spans="1:5">
      <c r="A9" s="123" t="s">
        <v>0</v>
      </c>
      <c r="B9" t="s">
        <v>48</v>
      </c>
      <c r="C9" s="134" t="s">
        <v>179</v>
      </c>
      <c r="D9" t="s">
        <v>607</v>
      </c>
      <c r="E9" t="s">
        <v>950</v>
      </c>
    </row>
    <row r="10" spans="1:5">
      <c r="A10" s="123" t="s">
        <v>0</v>
      </c>
      <c r="B10" t="s">
        <v>48</v>
      </c>
      <c r="C10" s="134" t="s">
        <v>608</v>
      </c>
      <c r="D10" t="s">
        <v>609</v>
      </c>
      <c r="E10" s="118" t="s">
        <v>979</v>
      </c>
    </row>
    <row r="11" spans="1:5">
      <c r="A11" s="123" t="s">
        <v>0</v>
      </c>
      <c r="B11" t="s">
        <v>48</v>
      </c>
      <c r="C11" s="134" t="s">
        <v>608</v>
      </c>
      <c r="D11" t="s">
        <v>610</v>
      </c>
      <c r="E11" t="s">
        <v>980</v>
      </c>
    </row>
    <row r="12" spans="1:5">
      <c r="A12" s="123" t="s">
        <v>0</v>
      </c>
      <c r="B12" t="s">
        <v>48</v>
      </c>
      <c r="C12" s="134" t="s">
        <v>608</v>
      </c>
      <c r="D12" t="s">
        <v>940</v>
      </c>
      <c r="E12" s="118" t="s">
        <v>981</v>
      </c>
    </row>
    <row r="13" spans="1:5">
      <c r="A13" s="123" t="s">
        <v>0</v>
      </c>
      <c r="B13" t="s">
        <v>48</v>
      </c>
      <c r="C13" s="134" t="s">
        <v>608</v>
      </c>
      <c r="D13" t="s">
        <v>982</v>
      </c>
      <c r="E13" s="118" t="s">
        <v>983</v>
      </c>
    </row>
    <row r="14" spans="1:5">
      <c r="A14" s="123" t="s">
        <v>0</v>
      </c>
      <c r="B14" t="s">
        <v>48</v>
      </c>
      <c r="C14" s="134" t="s">
        <v>600</v>
      </c>
      <c r="D14" t="s">
        <v>611</v>
      </c>
      <c r="E14" t="s">
        <v>943</v>
      </c>
    </row>
    <row r="15" spans="1:5">
      <c r="A15" s="123" t="s">
        <v>0</v>
      </c>
      <c r="B15" t="s">
        <v>48</v>
      </c>
      <c r="C15" s="134" t="s">
        <v>600</v>
      </c>
      <c r="D15" t="s">
        <v>612</v>
      </c>
      <c r="E15" t="s">
        <v>944</v>
      </c>
    </row>
    <row r="16" spans="1:5">
      <c r="A16" s="123" t="s">
        <v>0</v>
      </c>
      <c r="B16" t="s">
        <v>48</v>
      </c>
      <c r="C16" s="134" t="s">
        <v>225</v>
      </c>
      <c r="D16" t="s">
        <v>603</v>
      </c>
      <c r="E16" t="s">
        <v>976</v>
      </c>
    </row>
    <row r="17" spans="1:5">
      <c r="A17" s="123" t="s">
        <v>0</v>
      </c>
      <c r="B17" t="s">
        <v>48</v>
      </c>
      <c r="C17" s="134" t="s">
        <v>225</v>
      </c>
      <c r="D17" t="s">
        <v>604</v>
      </c>
      <c r="E17" t="s">
        <v>977</v>
      </c>
    </row>
    <row r="18" spans="1:5">
      <c r="A18" s="123" t="s">
        <v>0</v>
      </c>
      <c r="B18" t="s">
        <v>615</v>
      </c>
      <c r="C18" s="134" t="s">
        <v>616</v>
      </c>
      <c r="D18" t="s">
        <v>617</v>
      </c>
      <c r="E18" t="s">
        <v>946</v>
      </c>
    </row>
    <row r="19" spans="1:5">
      <c r="A19" s="123" t="s">
        <v>0</v>
      </c>
      <c r="B19" t="s">
        <v>615</v>
      </c>
      <c r="C19" s="134" t="s">
        <v>616</v>
      </c>
      <c r="D19" t="s">
        <v>618</v>
      </c>
      <c r="E19" t="s">
        <v>986</v>
      </c>
    </row>
    <row r="20" spans="1:5">
      <c r="A20" s="123" t="s">
        <v>0</v>
      </c>
      <c r="B20" t="s">
        <v>615</v>
      </c>
      <c r="C20" s="134" t="s">
        <v>616</v>
      </c>
      <c r="D20" t="s">
        <v>619</v>
      </c>
      <c r="E20" t="s">
        <v>924</v>
      </c>
    </row>
    <row r="21" spans="1:5">
      <c r="A21" s="123" t="s">
        <v>0</v>
      </c>
      <c r="B21" t="s">
        <v>615</v>
      </c>
      <c r="C21" s="134" t="s">
        <v>608</v>
      </c>
      <c r="D21" t="s">
        <v>941</v>
      </c>
      <c r="E21" t="s">
        <v>945</v>
      </c>
    </row>
    <row r="22" spans="1:5">
      <c r="A22" s="123" t="s">
        <v>0</v>
      </c>
      <c r="B22" t="s">
        <v>602</v>
      </c>
      <c r="C22" s="134" t="s">
        <v>620</v>
      </c>
      <c r="D22" t="s">
        <v>47</v>
      </c>
      <c r="E22" t="s">
        <v>947</v>
      </c>
    </row>
    <row r="23" spans="1:5">
      <c r="A23" s="123" t="s">
        <v>0</v>
      </c>
      <c r="B23" t="s">
        <v>602</v>
      </c>
      <c r="C23" s="134" t="s">
        <v>620</v>
      </c>
      <c r="D23" t="s">
        <v>158</v>
      </c>
      <c r="E23" t="s">
        <v>925</v>
      </c>
    </row>
    <row r="24" spans="1:5">
      <c r="A24" s="123" t="s">
        <v>0</v>
      </c>
      <c r="B24" t="s">
        <v>602</v>
      </c>
      <c r="C24" s="134" t="s">
        <v>620</v>
      </c>
      <c r="D24" t="s">
        <v>159</v>
      </c>
      <c r="E24" t="s">
        <v>926</v>
      </c>
    </row>
    <row r="25" spans="1:5">
      <c r="A25" s="123" t="s">
        <v>0</v>
      </c>
      <c r="B25" t="s">
        <v>602</v>
      </c>
      <c r="C25" s="134" t="s">
        <v>621</v>
      </c>
      <c r="D25" t="s">
        <v>622</v>
      </c>
      <c r="E25" t="s">
        <v>927</v>
      </c>
    </row>
    <row r="26" spans="1:5">
      <c r="A26" s="123" t="s">
        <v>0</v>
      </c>
      <c r="B26" t="s">
        <v>602</v>
      </c>
      <c r="C26" s="134" t="s">
        <v>621</v>
      </c>
      <c r="D26" t="s">
        <v>623</v>
      </c>
      <c r="E26" t="s">
        <v>948</v>
      </c>
    </row>
    <row r="27" spans="1:5">
      <c r="A27" s="123" t="s">
        <v>0</v>
      </c>
      <c r="B27" t="s">
        <v>602</v>
      </c>
      <c r="C27" s="134" t="s">
        <v>621</v>
      </c>
      <c r="D27" t="s">
        <v>624</v>
      </c>
      <c r="E27" t="s">
        <v>928</v>
      </c>
    </row>
    <row r="28" spans="1:5">
      <c r="A28" s="123" t="s">
        <v>0</v>
      </c>
      <c r="B28" t="s">
        <v>602</v>
      </c>
      <c r="C28" s="134" t="s">
        <v>621</v>
      </c>
      <c r="D28" t="s">
        <v>625</v>
      </c>
      <c r="E28" t="s">
        <v>929</v>
      </c>
    </row>
    <row r="29" spans="1:5">
      <c r="A29" s="124" t="s">
        <v>270</v>
      </c>
      <c r="B29" t="s">
        <v>48</v>
      </c>
      <c r="C29" s="134" t="s">
        <v>626</v>
      </c>
      <c r="D29" t="s">
        <v>627</v>
      </c>
      <c r="E29" t="s">
        <v>952</v>
      </c>
    </row>
    <row r="30" spans="1:5">
      <c r="A30" s="124" t="s">
        <v>270</v>
      </c>
      <c r="B30" t="s">
        <v>48</v>
      </c>
      <c r="C30" s="134" t="s">
        <v>626</v>
      </c>
      <c r="D30" t="s">
        <v>628</v>
      </c>
      <c r="E30" t="s">
        <v>953</v>
      </c>
    </row>
    <row r="31" spans="1:5">
      <c r="A31" s="124" t="s">
        <v>270</v>
      </c>
      <c r="B31" t="s">
        <v>48</v>
      </c>
      <c r="C31" s="134" t="s">
        <v>626</v>
      </c>
      <c r="D31" t="s">
        <v>629</v>
      </c>
      <c r="E31" t="s">
        <v>954</v>
      </c>
    </row>
    <row r="32" spans="1:5">
      <c r="A32" s="124" t="s">
        <v>270</v>
      </c>
      <c r="B32" t="s">
        <v>48</v>
      </c>
      <c r="C32" s="134" t="s">
        <v>987</v>
      </c>
      <c r="D32" t="s">
        <v>630</v>
      </c>
      <c r="E32" t="s">
        <v>955</v>
      </c>
    </row>
    <row r="33" spans="1:5">
      <c r="A33" s="124" t="s">
        <v>270</v>
      </c>
      <c r="B33" t="s">
        <v>48</v>
      </c>
      <c r="C33" s="134" t="s">
        <v>988</v>
      </c>
      <c r="D33" t="s">
        <v>631</v>
      </c>
      <c r="E33" t="s">
        <v>956</v>
      </c>
    </row>
    <row r="34" spans="1:5">
      <c r="A34" s="124" t="s">
        <v>270</v>
      </c>
      <c r="B34" t="s">
        <v>48</v>
      </c>
      <c r="C34" s="134" t="s">
        <v>632</v>
      </c>
      <c r="D34" t="s">
        <v>633</v>
      </c>
      <c r="E34" t="s">
        <v>957</v>
      </c>
    </row>
    <row r="35" spans="1:5">
      <c r="A35" s="124" t="s">
        <v>270</v>
      </c>
      <c r="B35" t="s">
        <v>48</v>
      </c>
      <c r="C35" s="134" t="s">
        <v>632</v>
      </c>
      <c r="D35" t="s">
        <v>634</v>
      </c>
      <c r="E35" t="s">
        <v>989</v>
      </c>
    </row>
    <row r="36" spans="1:5">
      <c r="A36" s="124" t="s">
        <v>270</v>
      </c>
      <c r="B36" t="s">
        <v>48</v>
      </c>
      <c r="C36" s="134" t="s">
        <v>632</v>
      </c>
      <c r="D36" t="s">
        <v>635</v>
      </c>
      <c r="E36" t="s">
        <v>958</v>
      </c>
    </row>
    <row r="37" spans="1:5">
      <c r="A37" s="124" t="s">
        <v>270</v>
      </c>
      <c r="B37" t="s">
        <v>615</v>
      </c>
      <c r="C37" s="134" t="s">
        <v>637</v>
      </c>
      <c r="D37" t="s">
        <v>638</v>
      </c>
      <c r="E37" t="s">
        <v>959</v>
      </c>
    </row>
    <row r="38" spans="1:5">
      <c r="A38" s="124" t="s">
        <v>270</v>
      </c>
      <c r="B38" t="s">
        <v>615</v>
      </c>
      <c r="C38" s="134" t="s">
        <v>637</v>
      </c>
      <c r="D38" t="s">
        <v>639</v>
      </c>
      <c r="E38" t="s">
        <v>960</v>
      </c>
    </row>
    <row r="39" spans="1:5">
      <c r="A39" s="124" t="s">
        <v>270</v>
      </c>
      <c r="B39" t="s">
        <v>615</v>
      </c>
      <c r="C39" s="134" t="s">
        <v>637</v>
      </c>
      <c r="D39" t="s">
        <v>640</v>
      </c>
      <c r="E39" t="s">
        <v>961</v>
      </c>
    </row>
    <row r="40" spans="1:5">
      <c r="A40" s="124" t="s">
        <v>270</v>
      </c>
      <c r="B40" t="s">
        <v>615</v>
      </c>
      <c r="C40" s="134" t="s">
        <v>637</v>
      </c>
      <c r="D40" t="s">
        <v>641</v>
      </c>
      <c r="E40" t="s">
        <v>962</v>
      </c>
    </row>
    <row r="41" spans="1:5">
      <c r="A41" s="124" t="s">
        <v>270</v>
      </c>
      <c r="B41" t="s">
        <v>602</v>
      </c>
      <c r="C41" s="134" t="s">
        <v>990</v>
      </c>
      <c r="D41" t="s">
        <v>642</v>
      </c>
      <c r="E41" t="s">
        <v>963</v>
      </c>
    </row>
    <row r="42" spans="1:5">
      <c r="A42" s="124" t="s">
        <v>270</v>
      </c>
      <c r="B42" t="s">
        <v>602</v>
      </c>
      <c r="C42" s="134" t="s">
        <v>990</v>
      </c>
      <c r="D42" t="s">
        <v>643</v>
      </c>
      <c r="E42" t="s">
        <v>927</v>
      </c>
    </row>
    <row r="43" spans="1:5">
      <c r="A43" s="124" t="s">
        <v>270</v>
      </c>
      <c r="B43" t="s">
        <v>602</v>
      </c>
      <c r="C43" s="134" t="s">
        <v>990</v>
      </c>
      <c r="D43" t="s">
        <v>644</v>
      </c>
      <c r="E43" t="s">
        <v>964</v>
      </c>
    </row>
    <row r="44" spans="1:5">
      <c r="A44" s="124" t="s">
        <v>270</v>
      </c>
      <c r="B44" t="s">
        <v>602</v>
      </c>
      <c r="C44" s="134" t="s">
        <v>990</v>
      </c>
      <c r="D44" t="s">
        <v>645</v>
      </c>
      <c r="E44" t="s">
        <v>965</v>
      </c>
    </row>
    <row r="45" spans="1:5">
      <c r="A45" s="125" t="s">
        <v>337</v>
      </c>
      <c r="B45" t="s">
        <v>48</v>
      </c>
      <c r="C45" s="134" t="s">
        <v>651</v>
      </c>
      <c r="D45" t="s">
        <v>647</v>
      </c>
      <c r="E45" t="s">
        <v>971</v>
      </c>
    </row>
    <row r="46" spans="1:5">
      <c r="A46" s="125" t="s">
        <v>337</v>
      </c>
      <c r="B46" t="s">
        <v>48</v>
      </c>
      <c r="C46" s="134" t="s">
        <v>652</v>
      </c>
      <c r="D46" t="s">
        <v>648</v>
      </c>
      <c r="E46" t="s">
        <v>972</v>
      </c>
    </row>
    <row r="47" spans="1:5">
      <c r="A47" s="125" t="s">
        <v>337</v>
      </c>
      <c r="B47" t="s">
        <v>48</v>
      </c>
      <c r="C47" s="134" t="s">
        <v>653</v>
      </c>
      <c r="D47" t="s">
        <v>649</v>
      </c>
      <c r="E47" t="s">
        <v>973</v>
      </c>
    </row>
    <row r="48" spans="1:5">
      <c r="A48" s="125" t="s">
        <v>337</v>
      </c>
      <c r="B48" t="s">
        <v>48</v>
      </c>
      <c r="C48" s="134" t="s">
        <v>653</v>
      </c>
      <c r="D48" t="s">
        <v>650</v>
      </c>
      <c r="E48" t="s">
        <v>974</v>
      </c>
    </row>
    <row r="49" spans="1:5">
      <c r="A49" s="125" t="s">
        <v>337</v>
      </c>
      <c r="B49" t="s">
        <v>615</v>
      </c>
      <c r="C49" s="134" t="s">
        <v>651</v>
      </c>
      <c r="D49" t="s">
        <v>654</v>
      </c>
      <c r="E49" t="s">
        <v>966</v>
      </c>
    </row>
    <row r="50" spans="1:5">
      <c r="A50" s="125" t="s">
        <v>337</v>
      </c>
      <c r="B50" t="s">
        <v>615</v>
      </c>
      <c r="C50" s="134" t="s">
        <v>653</v>
      </c>
      <c r="D50" t="s">
        <v>655</v>
      </c>
      <c r="E50" t="s">
        <v>967</v>
      </c>
    </row>
    <row r="51" spans="1:5">
      <c r="A51" s="125" t="s">
        <v>337</v>
      </c>
      <c r="B51" t="s">
        <v>615</v>
      </c>
      <c r="C51" s="134" t="s">
        <v>653</v>
      </c>
      <c r="D51" t="s">
        <v>656</v>
      </c>
      <c r="E51" t="s">
        <v>968</v>
      </c>
    </row>
    <row r="52" spans="1:5">
      <c r="A52" s="125" t="s">
        <v>337</v>
      </c>
      <c r="B52" t="s">
        <v>602</v>
      </c>
      <c r="C52" s="134" t="s">
        <v>990</v>
      </c>
      <c r="D52" t="s">
        <v>657</v>
      </c>
      <c r="E52" t="s">
        <v>975</v>
      </c>
    </row>
    <row r="53" spans="1:5">
      <c r="A53" s="125" t="s">
        <v>337</v>
      </c>
      <c r="B53" t="s">
        <v>602</v>
      </c>
      <c r="C53" s="134" t="s">
        <v>990</v>
      </c>
      <c r="D53" t="s">
        <v>643</v>
      </c>
      <c r="E53" t="s">
        <v>930</v>
      </c>
    </row>
    <row r="54" spans="1:5">
      <c r="A54" s="125" t="s">
        <v>337</v>
      </c>
      <c r="B54" t="s">
        <v>602</v>
      </c>
      <c r="C54" s="134" t="s">
        <v>990</v>
      </c>
      <c r="D54" t="s">
        <v>658</v>
      </c>
      <c r="E54" t="s">
        <v>969</v>
      </c>
    </row>
    <row r="55" spans="1:5">
      <c r="A55" s="125" t="s">
        <v>337</v>
      </c>
      <c r="B55" t="s">
        <v>602</v>
      </c>
      <c r="C55" s="134" t="s">
        <v>990</v>
      </c>
      <c r="D55" t="s">
        <v>659</v>
      </c>
      <c r="E55" t="s">
        <v>970</v>
      </c>
    </row>
    <row r="56" spans="1:5">
      <c r="A56" s="119" t="s">
        <v>413</v>
      </c>
      <c r="B56" t="s">
        <v>602</v>
      </c>
      <c r="C56" t="s">
        <v>663</v>
      </c>
      <c r="D56" t="s">
        <v>664</v>
      </c>
      <c r="E56" t="s">
        <v>931</v>
      </c>
    </row>
    <row r="57" spans="1:5">
      <c r="A57" s="126" t="s">
        <v>450</v>
      </c>
      <c r="B57" t="s">
        <v>602</v>
      </c>
      <c r="C57" t="s">
        <v>663</v>
      </c>
      <c r="D57" t="s">
        <v>664</v>
      </c>
      <c r="E57" t="s">
        <v>932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38" zoomScaleNormal="100" workbookViewId="0">
      <selection activeCell="E17" sqref="E17"/>
    </sheetView>
  </sheetViews>
  <sheetFormatPr defaultRowHeight="15"/>
  <cols>
    <col min="1" max="1" width="5.42578125" customWidth="1"/>
    <col min="2" max="2" width="35.85546875" customWidth="1"/>
    <col min="3" max="3" width="33" customWidth="1"/>
    <col min="4" max="4" width="107" customWidth="1"/>
    <col min="5" max="5" width="39.5703125" style="83" customWidth="1"/>
    <col min="6" max="6" width="4" customWidth="1"/>
  </cols>
  <sheetData>
    <row r="2" spans="1:29" ht="36">
      <c r="B2" s="76" t="s">
        <v>448</v>
      </c>
      <c r="D2" s="79" t="s">
        <v>0</v>
      </c>
      <c r="H2" s="80"/>
      <c r="T2" s="80"/>
    </row>
    <row r="3" spans="1:29">
      <c r="B3" s="74" t="s">
        <v>221</v>
      </c>
      <c r="C3" s="74" t="s">
        <v>579</v>
      </c>
      <c r="D3" s="74" t="s">
        <v>580</v>
      </c>
      <c r="E3" s="86" t="s">
        <v>228</v>
      </c>
      <c r="F3" s="4" t="s">
        <v>224</v>
      </c>
      <c r="AC3" t="s">
        <v>224</v>
      </c>
    </row>
    <row r="4" spans="1:29">
      <c r="A4">
        <f>LEN(D4)</f>
        <v>49</v>
      </c>
      <c r="B4" s="73" t="s">
        <v>222</v>
      </c>
      <c r="C4" s="54" t="s">
        <v>160</v>
      </c>
      <c r="D4" s="92" t="s">
        <v>161</v>
      </c>
      <c r="E4" s="75" t="str">
        <f t="shared" ref="E4:E48" si="0">IF(D4="","",""""&amp;C4&amp;" "&amp;IF(C4="[FOOTER RULE - STRICT]",D4,IF(RIGHT(D4,6)=" | "&amp;CHAR(34)&amp;" &amp;",D4,D4&amp;" | "&amp;CHAR(34)&amp;" &amp;")))</f>
        <v>"[ROLE] Friendly tutor specializing in " &amp; $I$2 &amp; " | " &amp;</v>
      </c>
      <c r="F4" s="54" t="s">
        <v>224</v>
      </c>
    </row>
    <row r="5" spans="1:29">
      <c r="A5">
        <f t="shared" ref="A5:A49" si="1">LEN(D5)</f>
        <v>16</v>
      </c>
      <c r="B5" s="73" t="s">
        <v>222</v>
      </c>
      <c r="C5" s="54" t="s">
        <v>164</v>
      </c>
      <c r="D5" s="92" t="s">
        <v>165</v>
      </c>
      <c r="E5" s="75" t="str">
        <f t="shared" si="0"/>
        <v>"[TOPIC] " &amp; I9 &amp; " | " &amp;</v>
      </c>
      <c r="F5" s="54" t="s">
        <v>224</v>
      </c>
    </row>
    <row r="6" spans="1:29">
      <c r="A6">
        <f t="shared" si="1"/>
        <v>16</v>
      </c>
      <c r="B6" s="73" t="s">
        <v>222</v>
      </c>
      <c r="C6" s="54" t="s">
        <v>166</v>
      </c>
      <c r="D6" s="92" t="s">
        <v>167</v>
      </c>
      <c r="E6" s="75" t="str">
        <f t="shared" si="0"/>
        <v>"[LEVEL] " &amp; G9 &amp; " | " &amp;</v>
      </c>
      <c r="F6" s="54" t="s">
        <v>224</v>
      </c>
    </row>
    <row r="7" spans="1:29">
      <c r="A7">
        <f t="shared" si="1"/>
        <v>25</v>
      </c>
      <c r="B7" s="73" t="s">
        <v>222</v>
      </c>
      <c r="C7" s="54" t="s">
        <v>168</v>
      </c>
      <c r="D7" s="92" t="s">
        <v>169</v>
      </c>
      <c r="E7" s="75" t="str">
        <f t="shared" si="0"/>
        <v>"[COUNT] " &amp; D9 &amp; " examples | " &amp;</v>
      </c>
      <c r="F7" s="54" t="s">
        <v>224</v>
      </c>
    </row>
    <row r="8" spans="1:29">
      <c r="A8">
        <f t="shared" si="1"/>
        <v>18</v>
      </c>
      <c r="B8" s="73" t="s">
        <v>222</v>
      </c>
      <c r="C8" s="54" t="s">
        <v>229</v>
      </c>
      <c r="D8" s="92" t="s">
        <v>267</v>
      </c>
      <c r="E8" s="75" t="str">
        <f t="shared" si="0"/>
        <v>"[LIBRARY BEING LEARNED] " &amp; $I$3 &amp; " | " &amp;</v>
      </c>
      <c r="F8" s="54" t="s">
        <v>224</v>
      </c>
    </row>
    <row r="9" spans="1:29">
      <c r="A9">
        <f t="shared" si="1"/>
        <v>474</v>
      </c>
      <c r="B9" s="81" t="s">
        <v>223</v>
      </c>
      <c r="C9" s="32" t="s">
        <v>225</v>
      </c>
      <c r="D9" s="135"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5"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3" t="s">
        <v>222</v>
      </c>
      <c r="C10" s="54" t="s">
        <v>172</v>
      </c>
      <c r="D10" s="92" t="s">
        <v>173</v>
      </c>
      <c r="E10" s="75"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3" t="s">
        <v>222</v>
      </c>
      <c r="C11" s="54" t="s">
        <v>491</v>
      </c>
      <c r="D11" s="92" t="s">
        <v>483</v>
      </c>
      <c r="E11" s="75"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3" t="s">
        <v>222</v>
      </c>
      <c r="C12" s="54" t="s">
        <v>218</v>
      </c>
      <c r="D12" s="92" t="s">
        <v>219</v>
      </c>
      <c r="E12" s="75" t="str">
        <f t="shared" si="0"/>
        <v>"[LANGUAGE] " &amp; $B$6 &amp; " | " &amp;</v>
      </c>
      <c r="F12" s="54" t="s">
        <v>224</v>
      </c>
    </row>
    <row r="13" spans="1:29">
      <c r="A13">
        <f t="shared" si="1"/>
        <v>255</v>
      </c>
      <c r="B13" s="73" t="s">
        <v>222</v>
      </c>
      <c r="C13" s="54" t="s">
        <v>231</v>
      </c>
      <c r="D13" s="92" t="s">
        <v>933</v>
      </c>
      <c r="E13" s="75"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1" t="s">
        <v>223</v>
      </c>
      <c r="C14" s="32" t="s">
        <v>179</v>
      </c>
      <c r="D14" s="135"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5"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1" t="s">
        <v>223</v>
      </c>
      <c r="C15" s="54" t="s">
        <v>230</v>
      </c>
      <c r="D15" s="92"/>
      <c r="E15" s="75" t="str">
        <f t="shared" si="0"/>
        <v/>
      </c>
      <c r="F15" s="54" t="s">
        <v>224</v>
      </c>
    </row>
    <row r="16" spans="1:29">
      <c r="A16">
        <f t="shared" si="1"/>
        <v>0</v>
      </c>
      <c r="B16" s="81" t="s">
        <v>223</v>
      </c>
      <c r="C16" s="54" t="s">
        <v>230</v>
      </c>
      <c r="D16" s="92"/>
      <c r="E16" s="75" t="str">
        <f t="shared" si="0"/>
        <v/>
      </c>
      <c r="F16" s="54" t="s">
        <v>224</v>
      </c>
    </row>
    <row r="17" spans="1:6">
      <c r="A17">
        <f t="shared" si="1"/>
        <v>0</v>
      </c>
      <c r="B17" s="81" t="s">
        <v>223</v>
      </c>
      <c r="C17" s="54" t="s">
        <v>230</v>
      </c>
      <c r="D17" s="92"/>
      <c r="E17" s="75" t="str">
        <f t="shared" si="0"/>
        <v/>
      </c>
      <c r="F17" s="54" t="s">
        <v>224</v>
      </c>
    </row>
    <row r="18" spans="1:6">
      <c r="A18">
        <f t="shared" si="1"/>
        <v>702</v>
      </c>
      <c r="B18" s="81" t="s">
        <v>223</v>
      </c>
      <c r="C18" s="32" t="s">
        <v>608</v>
      </c>
      <c r="D18" s="135"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5"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2" t="s">
        <v>223</v>
      </c>
      <c r="C19" s="32" t="s">
        <v>600</v>
      </c>
      <c r="D19" s="135"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5"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2" t="s">
        <v>223</v>
      </c>
      <c r="C20" s="32" t="s">
        <v>601</v>
      </c>
      <c r="D20" s="135"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5"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1" t="s">
        <v>223</v>
      </c>
      <c r="C21" s="54" t="s">
        <v>984</v>
      </c>
      <c r="D21" s="92" t="s">
        <v>985</v>
      </c>
      <c r="E21" s="75"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2" t="s">
        <v>271</v>
      </c>
      <c r="C22" s="54" t="s">
        <v>180</v>
      </c>
      <c r="D22" s="92" t="s">
        <v>702</v>
      </c>
      <c r="E22" s="75"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2" t="s">
        <v>271</v>
      </c>
      <c r="C23" s="54" t="s">
        <v>596</v>
      </c>
      <c r="D23" s="92" t="s">
        <v>703</v>
      </c>
      <c r="E23" s="75"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2" t="s">
        <v>271</v>
      </c>
      <c r="C24" s="54" t="s">
        <v>207</v>
      </c>
      <c r="D24" s="92" t="s">
        <v>280</v>
      </c>
      <c r="E24" s="75" t="str">
        <f t="shared" si="0"/>
        <v>"[FORMAT RULE] Only valid markdown code blocks allowed | " &amp;</v>
      </c>
      <c r="F24" s="54" t="s">
        <v>224</v>
      </c>
    </row>
    <row r="25" spans="1:6">
      <c r="A25">
        <f t="shared" si="1"/>
        <v>114</v>
      </c>
      <c r="B25" s="82" t="s">
        <v>271</v>
      </c>
      <c r="C25" s="54" t="s">
        <v>209</v>
      </c>
      <c r="D25" s="92" t="s">
        <v>597</v>
      </c>
      <c r="E25" s="75" t="str">
        <f t="shared" si="0"/>
        <v>"[LANGUAGE TAG RULE] ALWAYS label markdown code blocks with the correct underlying programming language (e.g., elixir, javascript, sql) | " &amp;</v>
      </c>
      <c r="F25" s="54" t="s">
        <v>224</v>
      </c>
    </row>
    <row r="26" spans="1:6">
      <c r="A26">
        <f t="shared" si="1"/>
        <v>324</v>
      </c>
      <c r="B26" s="82" t="s">
        <v>271</v>
      </c>
      <c r="C26" s="54" t="s">
        <v>215</v>
      </c>
      <c r="D26" s="92" t="s">
        <v>581</v>
      </c>
      <c r="E26" s="75"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2" t="s">
        <v>271</v>
      </c>
      <c r="C27" s="54" t="s">
        <v>187</v>
      </c>
      <c r="D27" s="92" t="s">
        <v>700</v>
      </c>
      <c r="E27" s="75"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2" t="s">
        <v>271</v>
      </c>
      <c r="C28" s="54" t="s">
        <v>170</v>
      </c>
      <c r="D28" s="92" t="s">
        <v>171</v>
      </c>
      <c r="E28" s="75" t="str">
        <f t="shared" si="0"/>
        <v>"[PERSONA RULE] Act as a friendly, clear tutor | " &amp;</v>
      </c>
      <c r="F28" s="54" t="s">
        <v>224</v>
      </c>
    </row>
    <row r="29" spans="1:6">
      <c r="A29">
        <f t="shared" si="1"/>
        <v>67</v>
      </c>
      <c r="B29" s="82" t="s">
        <v>271</v>
      </c>
      <c r="C29" s="54" t="s">
        <v>162</v>
      </c>
      <c r="D29" s="92" t="s">
        <v>163</v>
      </c>
      <c r="E29" s="75" t="str">
        <f t="shared" si="0"/>
        <v>"[TASK] Teach and explain concepts clearly with correct code examples | " &amp;</v>
      </c>
      <c r="F29" s="54" t="s">
        <v>224</v>
      </c>
    </row>
    <row r="30" spans="1:6">
      <c r="A30">
        <f t="shared" si="1"/>
        <v>545</v>
      </c>
      <c r="B30" s="82" t="s">
        <v>271</v>
      </c>
      <c r="C30" s="54" t="s">
        <v>177</v>
      </c>
      <c r="D30" s="92" t="s">
        <v>701</v>
      </c>
      <c r="E30" s="75"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2" t="s">
        <v>271</v>
      </c>
      <c r="C31" s="54" t="s">
        <v>180</v>
      </c>
      <c r="D31" s="92" t="s">
        <v>227</v>
      </c>
      <c r="E31" s="75" t="str">
        <f t="shared" si="0"/>
        <v>"[CODE QUALITY RULE] Code MUST be clean, readable, educational, executable, and produce correct and accurate results | " &amp;</v>
      </c>
      <c r="F31" s="54" t="s">
        <v>224</v>
      </c>
    </row>
    <row r="32" spans="1:6">
      <c r="A32">
        <f t="shared" si="1"/>
        <v>96</v>
      </c>
      <c r="B32" s="82" t="s">
        <v>271</v>
      </c>
      <c r="C32" s="54" t="s">
        <v>181</v>
      </c>
      <c r="D32" s="92" t="s">
        <v>182</v>
      </c>
      <c r="E32" s="75" t="str">
        <f t="shared" si="0"/>
        <v>"[COMMENT RULE - STRICT] Code MUST include sufficient inline comments explaining important lines and logical blocks | " &amp;</v>
      </c>
      <c r="F32" s="54" t="s">
        <v>224</v>
      </c>
    </row>
    <row r="33" spans="1:6">
      <c r="A33">
        <f t="shared" si="1"/>
        <v>77</v>
      </c>
      <c r="B33" s="82" t="s">
        <v>271</v>
      </c>
      <c r="C33" s="54" t="s">
        <v>183</v>
      </c>
      <c r="D33" s="92" t="s">
        <v>184</v>
      </c>
      <c r="E33" s="75" t="str">
        <f t="shared" si="0"/>
        <v>"[COMMENT DEPTH RULE] Comments MUST explain WHAT the code does AND WHY it is written that way | " &amp;</v>
      </c>
      <c r="F33" s="54" t="s">
        <v>224</v>
      </c>
    </row>
    <row r="34" spans="1:6">
      <c r="A34">
        <f t="shared" si="1"/>
        <v>101</v>
      </c>
      <c r="B34" s="82" t="s">
        <v>271</v>
      </c>
      <c r="C34" s="54" t="s">
        <v>197</v>
      </c>
      <c r="D34" s="92" t="s">
        <v>198</v>
      </c>
      <c r="E34" s="75" t="str">
        <f t="shared" si="0"/>
        <v>"[EXPLANATION RULE] Explanation within 'Mini-Lección' MUST explain WHAT, WHY, HOW, and real-world context concisely | " &amp;</v>
      </c>
      <c r="F34" s="54" t="s">
        <v>224</v>
      </c>
    </row>
    <row r="35" spans="1:6">
      <c r="A35">
        <f t="shared" si="1"/>
        <v>47</v>
      </c>
      <c r="B35" s="82" t="s">
        <v>271</v>
      </c>
      <c r="C35" s="54" t="s">
        <v>199</v>
      </c>
      <c r="D35" s="92" t="s">
        <v>200</v>
      </c>
      <c r="E35" s="75" t="str">
        <f t="shared" si="0"/>
        <v>"[LEARNING RULE] Each example MUST highlight a key insight | " &amp;</v>
      </c>
      <c r="F35" s="54" t="s">
        <v>224</v>
      </c>
    </row>
    <row r="36" spans="1:6">
      <c r="A36">
        <f t="shared" si="1"/>
        <v>53</v>
      </c>
      <c r="B36" s="82" t="s">
        <v>271</v>
      </c>
      <c r="C36" s="54" t="s">
        <v>201</v>
      </c>
      <c r="D36" s="92" t="s">
        <v>202</v>
      </c>
      <c r="E36" s="75" t="str">
        <f t="shared" si="0"/>
        <v>"[COMMON MISTAKES RULE] Include a short mistake note after each example | " &amp;</v>
      </c>
      <c r="F36" s="54" t="s">
        <v>224</v>
      </c>
    </row>
    <row r="37" spans="1:6">
      <c r="A37">
        <f t="shared" si="1"/>
        <v>63</v>
      </c>
      <c r="B37" s="82" t="s">
        <v>271</v>
      </c>
      <c r="C37" s="54" t="s">
        <v>203</v>
      </c>
      <c r="D37" s="92" t="s">
        <v>204</v>
      </c>
      <c r="E37" s="75" t="str">
        <f t="shared" si="0"/>
        <v>"[MINI CHALLENGE RULE] Include a short reinforcement question after each example | " &amp;</v>
      </c>
      <c r="F37" s="54" t="s">
        <v>224</v>
      </c>
    </row>
    <row r="38" spans="1:6">
      <c r="A38">
        <f t="shared" si="1"/>
        <v>51</v>
      </c>
      <c r="B38" s="82" t="s">
        <v>271</v>
      </c>
      <c r="C38" s="54" t="s">
        <v>205</v>
      </c>
      <c r="D38" s="92" t="s">
        <v>206</v>
      </c>
      <c r="E38" s="75" t="str">
        <f t="shared" si="0"/>
        <v>"[REAL WORLD RULE] Connect each example to a real-world use case | " &amp;</v>
      </c>
      <c r="F38" s="54" t="s">
        <v>224</v>
      </c>
    </row>
    <row r="39" spans="1:6">
      <c r="A39">
        <f t="shared" si="1"/>
        <v>45</v>
      </c>
      <c r="B39" s="82" t="s">
        <v>271</v>
      </c>
      <c r="C39" s="54" t="s">
        <v>207</v>
      </c>
      <c r="D39" s="92" t="s">
        <v>208</v>
      </c>
      <c r="E39" s="75" t="str">
        <f t="shared" si="0"/>
        <v>"[FORMAT RULE] Only valid markdown code blocks allowed | " &amp;</v>
      </c>
      <c r="F39" s="54" t="s">
        <v>224</v>
      </c>
    </row>
    <row r="40" spans="1:6">
      <c r="A40">
        <f t="shared" si="1"/>
        <v>120</v>
      </c>
      <c r="B40" s="82" t="s">
        <v>271</v>
      </c>
      <c r="C40" s="54" t="s">
        <v>209</v>
      </c>
      <c r="D40" s="92" t="s">
        <v>210</v>
      </c>
      <c r="E40" s="75" t="str">
        <f t="shared" si="0"/>
        <v>"[LANGUAGE TAG RULE] ALWAYS label markdown code blocks with the correct underlying programming language (e.g., python, javascript, sql) | " &amp;</v>
      </c>
      <c r="F40" s="54" t="s">
        <v>224</v>
      </c>
    </row>
    <row r="41" spans="1:6">
      <c r="A41">
        <f t="shared" si="1"/>
        <v>58</v>
      </c>
      <c r="B41" s="82" t="s">
        <v>271</v>
      </c>
      <c r="C41" s="54" t="s">
        <v>212</v>
      </c>
      <c r="D41" s="92" t="s">
        <v>213</v>
      </c>
      <c r="E41" s="75" t="str">
        <f t="shared" si="0"/>
        <v>"[CONSISTENCY RULE] All examples MUST have similar complexity and length | " &amp;</v>
      </c>
      <c r="F41" s="54" t="s">
        <v>224</v>
      </c>
    </row>
    <row r="42" spans="1:6">
      <c r="A42">
        <f t="shared" si="1"/>
        <v>75</v>
      </c>
      <c r="B42" s="82" t="s">
        <v>271</v>
      </c>
      <c r="C42" s="54" t="s">
        <v>214</v>
      </c>
      <c r="D42" s="92" t="s">
        <v>232</v>
      </c>
      <c r="E42" s="75" t="str">
        <f t="shared" si="0"/>
        <v>"[FINAL OUTPUT RULE] Include Key Takeaway section at the end | " &amp; IF(AJ9&lt;&gt;"", AJ9, "") &amp;" | " &amp;</v>
      </c>
      <c r="F42" s="54" t="s">
        <v>224</v>
      </c>
    </row>
    <row r="43" spans="1:6">
      <c r="A43">
        <f t="shared" si="1"/>
        <v>422</v>
      </c>
      <c r="B43" s="82" t="s">
        <v>271</v>
      </c>
      <c r="C43" s="54" t="s">
        <v>174</v>
      </c>
      <c r="D43" s="92" t="s">
        <v>704</v>
      </c>
      <c r="E43" s="75"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2" t="s">
        <v>271</v>
      </c>
      <c r="C44" s="54" t="s">
        <v>175</v>
      </c>
      <c r="D44" s="92" t="s">
        <v>176</v>
      </c>
      <c r="E44" s="75" t="str">
        <f t="shared" si="0"/>
        <v>"[DATA SUMMARY FORMAT RULE] When a dataset is present, you MUST display IMMEDIATELY AFTER THE HEADER: Dataset Summary: - File Type: - Columns / Fields: - Data Types: - Notes: | " &amp;</v>
      </c>
      <c r="F44" s="54" t="s">
        <v>224</v>
      </c>
    </row>
    <row r="45" spans="1:6">
      <c r="A45">
        <f t="shared" si="1"/>
        <v>28</v>
      </c>
      <c r="B45" s="82" t="s">
        <v>271</v>
      </c>
      <c r="C45" s="54" t="s">
        <v>192</v>
      </c>
      <c r="D45" s="92" t="s">
        <v>193</v>
      </c>
      <c r="E45" s="75" t="str">
        <f t="shared" si="0"/>
        <v>"[DATA CONSISTENCY RULE] Respect dataset schema | " &amp;</v>
      </c>
      <c r="F45" s="54" t="s">
        <v>224</v>
      </c>
    </row>
    <row r="46" spans="1:6">
      <c r="A46">
        <f t="shared" si="1"/>
        <v>87</v>
      </c>
      <c r="B46" s="82" t="s">
        <v>271</v>
      </c>
      <c r="C46" s="54" t="s">
        <v>185</v>
      </c>
      <c r="D46" s="92" t="s">
        <v>186</v>
      </c>
      <c r="E46" s="75" t="str">
        <f t="shared" si="0"/>
        <v>"[COMMENT DENSITY RULE] Beginner = high, Intermediate = medium, Advanced = lower but present in key logic | " &amp;</v>
      </c>
      <c r="F46" s="54" t="s">
        <v>224</v>
      </c>
    </row>
    <row r="47" spans="1:6">
      <c r="A47">
        <f t="shared" si="1"/>
        <v>33</v>
      </c>
      <c r="B47" s="82" t="s">
        <v>271</v>
      </c>
      <c r="C47" s="54" t="s">
        <v>195</v>
      </c>
      <c r="D47" s="92" t="s">
        <v>196</v>
      </c>
      <c r="E47" s="75" t="str">
        <f t="shared" si="0"/>
        <v>"[DIFFICULTY RULE] Complexity MUST match level | " &amp;</v>
      </c>
      <c r="F47" s="54" t="s">
        <v>224</v>
      </c>
    </row>
    <row r="48" spans="1:6">
      <c r="A48">
        <f t="shared" si="1"/>
        <v>78</v>
      </c>
      <c r="B48" s="82" t="s">
        <v>271</v>
      </c>
      <c r="C48" s="54" t="s">
        <v>216</v>
      </c>
      <c r="D48" s="92" t="s">
        <v>217</v>
      </c>
      <c r="E48" s="75" t="str">
        <f t="shared" si="0"/>
        <v>"[OUTPUT] Only header, introduction, examples, outputs, notes, summary, and footer | " &amp;</v>
      </c>
      <c r="F48" s="54" t="s">
        <v>224</v>
      </c>
    </row>
    <row r="49" spans="1:6">
      <c r="A49">
        <f t="shared" si="1"/>
        <v>166</v>
      </c>
      <c r="B49" s="82" t="s">
        <v>271</v>
      </c>
      <c r="C49" s="54" t="s">
        <v>220</v>
      </c>
      <c r="D49" s="92" t="s">
        <v>233</v>
      </c>
      <c r="E49" s="75"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2"/>
      <c r="C50" s="54"/>
      <c r="D50" s="92"/>
      <c r="E50" s="86" t="str">
        <f>"IF(H9=""PROJECT"", Z9, """"))"</f>
        <v>IF(H9="PROJECT", Z9, ""))</v>
      </c>
      <c r="F50" s="54"/>
    </row>
    <row r="51" spans="1:6">
      <c r="B51" s="72"/>
      <c r="C51" s="72"/>
      <c r="E51" s="84"/>
    </row>
    <row r="52" spans="1:6">
      <c r="B52" s="72"/>
      <c r="C52" s="72"/>
      <c r="E52" s="84"/>
    </row>
    <row r="53" spans="1:6" ht="36">
      <c r="B53" s="77" t="s">
        <v>447</v>
      </c>
      <c r="C53" s="72"/>
      <c r="E53" s="84"/>
    </row>
    <row r="54" spans="1:6">
      <c r="B54" s="74" t="s">
        <v>264</v>
      </c>
      <c r="C54" s="74" t="s">
        <v>579</v>
      </c>
      <c r="D54" s="74" t="s">
        <v>580</v>
      </c>
      <c r="E54" s="86" t="s">
        <v>265</v>
      </c>
      <c r="F54" s="32" t="s">
        <v>224</v>
      </c>
    </row>
    <row r="55" spans="1:6">
      <c r="B55" s="54" t="s">
        <v>222</v>
      </c>
      <c r="C55" s="54" t="s">
        <v>162</v>
      </c>
      <c r="D55" s="92" t="s">
        <v>268</v>
      </c>
      <c r="E55" s="75"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2" t="s">
        <v>934</v>
      </c>
      <c r="E56" s="75" t="str">
        <f t="shared" ref="E56:E79" si="2">IF(D56="","",""""&amp;C56&amp;" "&amp;IF(C56="[FOOTER RULE - STRICT]",D56,IF(RIGHT(D56,6)=" | "&amp;CHAR(34)&amp;" &amp;",D56,D56&amp;" | "&amp;CHAR(34)&amp;" &amp;")))</f>
        <v>"[TOPICS USED] " &amp; A9 &amp; " | " &amp;</v>
      </c>
      <c r="F56" s="32" t="s">
        <v>224</v>
      </c>
    </row>
    <row r="57" spans="1:6">
      <c r="B57" s="54" t="s">
        <v>222</v>
      </c>
      <c r="C57" s="54" t="s">
        <v>166</v>
      </c>
      <c r="D57" s="92" t="s">
        <v>167</v>
      </c>
      <c r="E57" s="75" t="str">
        <f t="shared" si="2"/>
        <v>"[LEVEL] " &amp; G9 &amp; " | " &amp;</v>
      </c>
      <c r="F57" s="32" t="s">
        <v>224</v>
      </c>
    </row>
    <row r="58" spans="1:6">
      <c r="B58" s="54" t="s">
        <v>222</v>
      </c>
      <c r="C58" s="54" t="s">
        <v>229</v>
      </c>
      <c r="D58" s="92" t="s">
        <v>267</v>
      </c>
      <c r="E58" s="75" t="str">
        <f t="shared" si="2"/>
        <v>"[LIBRARY BEING LEARNED] " &amp; $I$3 &amp; " | " &amp;</v>
      </c>
      <c r="F58" s="32" t="s">
        <v>224</v>
      </c>
    </row>
    <row r="59" spans="1:6">
      <c r="B59" s="81" t="s">
        <v>223</v>
      </c>
      <c r="C59" s="32" t="s">
        <v>225</v>
      </c>
      <c r="D59" s="135"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5"/>
      <c r="F59" s="32" t="s">
        <v>224</v>
      </c>
    </row>
    <row r="60" spans="1:6">
      <c r="B60" s="54" t="s">
        <v>222</v>
      </c>
      <c r="C60" s="54" t="s">
        <v>172</v>
      </c>
      <c r="D60" s="92" t="s">
        <v>254</v>
      </c>
      <c r="E60" s="75"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2" t="s">
        <v>483</v>
      </c>
      <c r="E61" s="75"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2" t="s">
        <v>219</v>
      </c>
      <c r="E62" s="75" t="str">
        <f t="shared" si="2"/>
        <v>"[LANGUAGE] " &amp; $B$6 &amp; " | " &amp;</v>
      </c>
      <c r="F62" s="32" t="s">
        <v>224</v>
      </c>
    </row>
    <row r="63" spans="1:6">
      <c r="B63" s="54" t="s">
        <v>223</v>
      </c>
      <c r="C63" s="54" t="s">
        <v>230</v>
      </c>
      <c r="D63" s="92"/>
      <c r="E63" s="75" t="str">
        <f t="shared" ref="E63:E64" si="3">IF(D63="","",""""&amp;C63&amp;" "&amp;IF(C63="[FOOTER RULE - STRICT]",D63,IF(RIGHT(D63,6)=" | "&amp;CHAR(34)&amp;" &amp;",D63,D63&amp;" | "&amp;CHAR(34)&amp;" &amp;")))</f>
        <v/>
      </c>
      <c r="F63" s="32" t="s">
        <v>224</v>
      </c>
    </row>
    <row r="64" spans="1:6">
      <c r="B64" s="54" t="s">
        <v>223</v>
      </c>
      <c r="C64" s="54" t="s">
        <v>230</v>
      </c>
      <c r="D64" s="92"/>
      <c r="E64" s="75" t="str">
        <f t="shared" si="3"/>
        <v/>
      </c>
      <c r="F64" s="32" t="s">
        <v>224</v>
      </c>
    </row>
    <row r="65" spans="2:6">
      <c r="B65" s="54" t="s">
        <v>223</v>
      </c>
      <c r="C65" s="32" t="s">
        <v>601</v>
      </c>
      <c r="D65" s="135"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5"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608</v>
      </c>
      <c r="D66" s="135" t="str">
        <f>Variables!E21</f>
        <v>Standard basic logic validation using native assert statements.</v>
      </c>
      <c r="E66" s="75" t="str">
        <f t="shared" si="2"/>
        <v>"[CODE_CONSTRAINTS_RULE] Standard basic logic validation using native assert statements. | " &amp;</v>
      </c>
      <c r="F66" s="32" t="s">
        <v>224</v>
      </c>
    </row>
    <row r="67" spans="2:6">
      <c r="B67" s="54" t="s">
        <v>223</v>
      </c>
      <c r="C67" s="32" t="s">
        <v>616</v>
      </c>
      <c r="D67" s="135"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5"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2" t="s">
        <v>271</v>
      </c>
      <c r="C68" s="54" t="s">
        <v>190</v>
      </c>
      <c r="D68" s="92" t="s">
        <v>419</v>
      </c>
      <c r="E68" s="75" t="str">
        <f t="shared" si="2"/>
        <v>"[DATA ROBUSTNESS RULE] Handle real-world data safely | " &amp;</v>
      </c>
      <c r="F68" s="32" t="s">
        <v>224</v>
      </c>
    </row>
    <row r="69" spans="2:6">
      <c r="B69" s="82" t="s">
        <v>271</v>
      </c>
      <c r="C69" s="54" t="s">
        <v>178</v>
      </c>
      <c r="D69" s="92" t="s">
        <v>598</v>
      </c>
      <c r="E69" s="75" t="str">
        <f t="shared" si="2"/>
        <v>"[CODE CONSTRAINTS] MUST be between " &amp; IF(G9="Beginner", "25–40", IF(G9="Intermediate", "30–60", "40–100")) &amp; " lines (STRICT) - Multi-step flow | " &amp;</v>
      </c>
      <c r="F69" s="32" t="s">
        <v>224</v>
      </c>
    </row>
    <row r="70" spans="2:6">
      <c r="B70" s="82" t="s">
        <v>271</v>
      </c>
      <c r="C70" s="54" t="s">
        <v>194</v>
      </c>
      <c r="D70" s="92" t="s">
        <v>425</v>
      </c>
      <c r="E70" s="75" t="str">
        <f t="shared" si="2"/>
        <v>"[SUPPORT FILES RULE] Include config files before code if needed | " &amp;</v>
      </c>
      <c r="F70" s="32" t="s">
        <v>224</v>
      </c>
    </row>
    <row r="71" spans="2:6">
      <c r="B71" s="82" t="s">
        <v>271</v>
      </c>
      <c r="C71" s="54" t="s">
        <v>174</v>
      </c>
      <c r="D71" s="92" t="s">
        <v>255</v>
      </c>
      <c r="E71" s="75"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2" t="s">
        <v>271</v>
      </c>
      <c r="C72" s="54" t="s">
        <v>177</v>
      </c>
      <c r="D72" s="92" t="s">
        <v>256</v>
      </c>
      <c r="E72" s="75"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2" t="s">
        <v>271</v>
      </c>
      <c r="C73" s="54" t="s">
        <v>180</v>
      </c>
      <c r="D73" s="92" t="s">
        <v>257</v>
      </c>
      <c r="E73" s="75" t="str">
        <f t="shared" si="2"/>
        <v>"[CODE QUALITY RULE] Code MUST be clean, readable, correct, and educational | " &amp;</v>
      </c>
      <c r="F73" s="32" t="s">
        <v>224</v>
      </c>
    </row>
    <row r="74" spans="2:6">
      <c r="B74" s="82" t="s">
        <v>271</v>
      </c>
      <c r="C74" s="54" t="s">
        <v>207</v>
      </c>
      <c r="D74" s="92" t="s">
        <v>258</v>
      </c>
      <c r="E74" s="75" t="str">
        <f t="shared" si="2"/>
        <v>"[FORMAT RULE] Only markdown code blocks allowed | " &amp;</v>
      </c>
      <c r="F74" s="32" t="s">
        <v>224</v>
      </c>
    </row>
    <row r="75" spans="2:6">
      <c r="B75" s="82" t="s">
        <v>271</v>
      </c>
      <c r="C75" s="54" t="s">
        <v>259</v>
      </c>
      <c r="D75" s="92" t="s">
        <v>260</v>
      </c>
      <c r="E75" s="75" t="str">
        <f t="shared" si="2"/>
        <v>"[EXECUTION RULE] Code MUST run and produce correct output | " &amp;</v>
      </c>
      <c r="F75" s="32" t="s">
        <v>224</v>
      </c>
    </row>
    <row r="76" spans="2:6">
      <c r="B76" s="82" t="s">
        <v>271</v>
      </c>
      <c r="C76" s="54" t="s">
        <v>212</v>
      </c>
      <c r="D76" s="92" t="s">
        <v>261</v>
      </c>
      <c r="E76" s="75" t="str">
        <f t="shared" si="2"/>
        <v>"[CONSISTENCY RULE] Project must match objective | " &amp;</v>
      </c>
      <c r="F76" s="32" t="s">
        <v>224</v>
      </c>
    </row>
    <row r="77" spans="2:6">
      <c r="B77" s="82" t="s">
        <v>271</v>
      </c>
      <c r="C77" s="54" t="s">
        <v>215</v>
      </c>
      <c r="D77" s="92" t="s">
        <v>582</v>
      </c>
      <c r="E77" s="75"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2" t="s">
        <v>271</v>
      </c>
      <c r="C78" s="54" t="s">
        <v>216</v>
      </c>
      <c r="D78" s="92" t="s">
        <v>262</v>
      </c>
      <c r="E78" s="75" t="str">
        <f t="shared" si="2"/>
        <v>"[OUTPUT] Only header, dataset notice, objective, support file, code planning, expected output, code, and footer | " &amp;</v>
      </c>
      <c r="F78" s="32" t="s">
        <v>224</v>
      </c>
    </row>
    <row r="79" spans="2:6">
      <c r="B79" s="82" t="s">
        <v>271</v>
      </c>
      <c r="C79" s="54" t="s">
        <v>220</v>
      </c>
      <c r="D79" s="92" t="s">
        <v>263</v>
      </c>
      <c r="E79" s="75"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4"/>
      <c r="F80" t="s">
        <v>224</v>
      </c>
    </row>
    <row r="82" spans="2:6" ht="36">
      <c r="B82" s="78" t="s">
        <v>269</v>
      </c>
    </row>
    <row r="83" spans="2:6">
      <c r="B83" s="74" t="s">
        <v>221</v>
      </c>
      <c r="C83" s="74" t="s">
        <v>579</v>
      </c>
      <c r="D83" s="74" t="s">
        <v>580</v>
      </c>
      <c r="E83" s="86" t="s">
        <v>234</v>
      </c>
      <c r="F83" s="54" t="s">
        <v>224</v>
      </c>
    </row>
    <row r="84" spans="2:6">
      <c r="B84" s="54" t="s">
        <v>222</v>
      </c>
      <c r="C84" s="54" t="s">
        <v>235</v>
      </c>
      <c r="D84" s="92" t="s">
        <v>249</v>
      </c>
      <c r="E84" s="75"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2" t="s">
        <v>245</v>
      </c>
      <c r="E85" s="75"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2" t="s">
        <v>935</v>
      </c>
      <c r="E86" s="75"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2" t="s">
        <v>267</v>
      </c>
      <c r="E87" s="75" t="str">
        <f t="shared" si="4"/>
        <v>"[LIBRARY BEING LEARNED] " &amp; $I$3 &amp; " | " &amp;</v>
      </c>
      <c r="F87" s="54"/>
    </row>
    <row r="88" spans="2:6">
      <c r="B88" s="54" t="s">
        <v>222</v>
      </c>
      <c r="C88" s="54" t="s">
        <v>172</v>
      </c>
      <c r="D88" s="92" t="s">
        <v>247</v>
      </c>
      <c r="E88" s="75" t="str">
        <f t="shared" si="4"/>
        <v>"[LANGUAGE CONSISTENCY RULE] ALL output text MUST be written strictly in (" &amp; $B$6 &amp; "). | " &amp;</v>
      </c>
      <c r="F88" s="54" t="s">
        <v>224</v>
      </c>
    </row>
    <row r="89" spans="2:6">
      <c r="B89" s="54" t="s">
        <v>222</v>
      </c>
      <c r="C89" s="54" t="s">
        <v>491</v>
      </c>
      <c r="D89" s="92" t="s">
        <v>483</v>
      </c>
      <c r="E89" s="75"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2" t="s">
        <v>250</v>
      </c>
      <c r="E90" s="75" t="str">
        <f>IF(D90="","",""""&amp;C90&amp;" "&amp;IF(C90="[FOOTER RULE - STRICT]",D90,IF(RIGHT(D90,6)=" | "&amp;CHAR(34)&amp;" &amp;",D90,D90&amp;" | "&amp;CHAR(34)&amp;" &amp;")))</f>
        <v>"[LANGUAGE] " &amp; $B$6 &amp;" | " &amp;</v>
      </c>
      <c r="F90" s="54" t="s">
        <v>224</v>
      </c>
    </row>
    <row r="91" spans="2:6">
      <c r="B91" s="54" t="s">
        <v>223</v>
      </c>
      <c r="C91" s="54" t="s">
        <v>230</v>
      </c>
      <c r="D91" s="92"/>
      <c r="E91" s="75" t="str">
        <f t="shared" ref="E91:E92" si="5">IF(D91="","",""""&amp;C91&amp;" "&amp;IF(C91="[FOOTER RULE - STRICT]",D91,IF(RIGHT(D91,6)=" | "&amp;CHAR(34)&amp;" &amp;",D91,D91&amp;" | "&amp;CHAR(34)&amp;" &amp;")))</f>
        <v/>
      </c>
      <c r="F91" s="54" t="s">
        <v>224</v>
      </c>
    </row>
    <row r="92" spans="2:6">
      <c r="B92" s="54" t="s">
        <v>223</v>
      </c>
      <c r="C92" s="54" t="s">
        <v>230</v>
      </c>
      <c r="D92" s="92"/>
      <c r="E92" s="75" t="str">
        <f t="shared" si="5"/>
        <v/>
      </c>
      <c r="F92" s="54" t="s">
        <v>224</v>
      </c>
    </row>
    <row r="93" spans="2:6">
      <c r="B93" s="54" t="s">
        <v>223</v>
      </c>
      <c r="C93" s="32" t="s">
        <v>620</v>
      </c>
      <c r="D93" s="92"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5"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621</v>
      </c>
      <c r="D94" s="92"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5"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2" t="s">
        <v>271</v>
      </c>
      <c r="C95" s="54" t="s">
        <v>174</v>
      </c>
      <c r="D95" s="92" t="s">
        <v>248</v>
      </c>
      <c r="E95" s="75"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2" t="s">
        <v>271</v>
      </c>
      <c r="C96" s="54" t="s">
        <v>238</v>
      </c>
      <c r="D96" s="92" t="s">
        <v>251</v>
      </c>
      <c r="E96" s="75"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2" t="s">
        <v>271</v>
      </c>
      <c r="C97" s="54" t="s">
        <v>162</v>
      </c>
      <c r="D97" s="92" t="s">
        <v>246</v>
      </c>
      <c r="E97" s="75"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2" t="s">
        <v>271</v>
      </c>
      <c r="C98" s="54" t="s">
        <v>239</v>
      </c>
      <c r="D98" s="92" t="s">
        <v>311</v>
      </c>
      <c r="E98" s="75"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2" t="s">
        <v>271</v>
      </c>
      <c r="C99" s="54" t="s">
        <v>240</v>
      </c>
      <c r="D99" s="92" t="s">
        <v>307</v>
      </c>
      <c r="E99" s="75"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2" t="s">
        <v>271</v>
      </c>
      <c r="C100" s="54" t="s">
        <v>241</v>
      </c>
      <c r="D100" s="92" t="s">
        <v>310</v>
      </c>
      <c r="E100" s="75"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2" t="s">
        <v>271</v>
      </c>
      <c r="C101" s="54" t="s">
        <v>242</v>
      </c>
      <c r="D101" s="92" t="s">
        <v>252</v>
      </c>
      <c r="E101" s="75"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2" t="s">
        <v>271</v>
      </c>
      <c r="C102" s="54" t="s">
        <v>244</v>
      </c>
      <c r="D102" s="92" t="s">
        <v>308</v>
      </c>
      <c r="E102" s="75"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2" t="s">
        <v>271</v>
      </c>
      <c r="C103" s="54" t="s">
        <v>215</v>
      </c>
      <c r="D103" s="92" t="s">
        <v>583</v>
      </c>
      <c r="E103" s="75"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2" t="s">
        <v>271</v>
      </c>
      <c r="C104" s="54" t="s">
        <v>220</v>
      </c>
      <c r="D104" s="92" t="s">
        <v>309</v>
      </c>
      <c r="E104" s="75"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67" zoomScaleNormal="100" workbookViewId="0">
      <selection activeCell="D55" sqref="D55"/>
    </sheetView>
  </sheetViews>
  <sheetFormatPr defaultRowHeight="15"/>
  <cols>
    <col min="1" max="1" width="5.42578125" customWidth="1"/>
    <col min="2" max="2" width="37.42578125" customWidth="1"/>
    <col min="3" max="3" width="33" customWidth="1"/>
    <col min="4" max="4" width="85.28515625" customWidth="1"/>
    <col min="5" max="5" width="39.5703125" style="83" customWidth="1"/>
    <col min="6" max="6" width="4" customWidth="1"/>
  </cols>
  <sheetData>
    <row r="2" spans="1:29" ht="36">
      <c r="B2" s="76" t="s">
        <v>446</v>
      </c>
      <c r="D2" s="79" t="s">
        <v>270</v>
      </c>
      <c r="H2" s="80"/>
      <c r="T2" s="80"/>
    </row>
    <row r="3" spans="1:29">
      <c r="B3" s="74" t="s">
        <v>221</v>
      </c>
      <c r="C3" s="74" t="s">
        <v>579</v>
      </c>
      <c r="D3" s="74" t="s">
        <v>580</v>
      </c>
      <c r="E3" s="86" t="s">
        <v>228</v>
      </c>
      <c r="F3" s="4" t="s">
        <v>224</v>
      </c>
      <c r="AC3" t="s">
        <v>224</v>
      </c>
    </row>
    <row r="4" spans="1:29">
      <c r="A4">
        <f>LEN(D4)</f>
        <v>31</v>
      </c>
      <c r="B4" s="73" t="s">
        <v>222</v>
      </c>
      <c r="C4" s="54" t="s">
        <v>160</v>
      </c>
      <c r="D4" s="91" t="s">
        <v>272</v>
      </c>
      <c r="E4" s="75" t="str">
        <f t="shared" ref="E4:E41" si="0">IF(D4="","",""""&amp;C4&amp;" "&amp;IF(C4="[FOOTER RULE - STRICT]",D4,IF(RIGHT(D4,6)=" | "&amp;CHAR(34)&amp;" &amp;",D4,D4&amp;" | "&amp;CHAR(34)&amp;" &amp;")))</f>
        <v>"[ROLE] Careless " &amp; $I$2 &amp; " Developer | " &amp;</v>
      </c>
      <c r="F4" s="54" t="s">
        <v>224</v>
      </c>
    </row>
    <row r="5" spans="1:29">
      <c r="A5">
        <f t="shared" ref="A5:A42" si="1">LEN(D5)</f>
        <v>47</v>
      </c>
      <c r="B5" s="73" t="s">
        <v>222</v>
      </c>
      <c r="C5" s="54" t="s">
        <v>162</v>
      </c>
      <c r="D5" s="91" t="s">
        <v>273</v>
      </c>
      <c r="E5" s="75" t="str">
        <f t="shared" si="0"/>
        <v>"[TASK] Generate debugging challenges in " &amp; $I$2 &amp; " | | " &amp;</v>
      </c>
      <c r="F5" s="54" t="s">
        <v>224</v>
      </c>
    </row>
    <row r="6" spans="1:29">
      <c r="A6">
        <f t="shared" si="1"/>
        <v>12</v>
      </c>
      <c r="B6" s="73" t="s">
        <v>222</v>
      </c>
      <c r="C6" s="54" t="s">
        <v>164</v>
      </c>
      <c r="D6" s="91" t="s">
        <v>274</v>
      </c>
      <c r="E6" s="75" t="str">
        <f t="shared" si="0"/>
        <v>"[TOPIC] " &amp; I9 &amp; " | | " &amp;</v>
      </c>
      <c r="F6" s="54" t="s">
        <v>224</v>
      </c>
    </row>
    <row r="7" spans="1:29">
      <c r="A7">
        <f t="shared" si="1"/>
        <v>12</v>
      </c>
      <c r="B7" s="73" t="s">
        <v>222</v>
      </c>
      <c r="C7" s="54" t="s">
        <v>166</v>
      </c>
      <c r="D7" s="91" t="s">
        <v>275</v>
      </c>
      <c r="E7" s="75" t="str">
        <f t="shared" si="0"/>
        <v>"[LEVEL] " &amp; G9 &amp; " | | " &amp;</v>
      </c>
      <c r="F7" s="54" t="s">
        <v>224</v>
      </c>
    </row>
    <row r="8" spans="1:29">
      <c r="A8">
        <f t="shared" si="1"/>
        <v>21</v>
      </c>
      <c r="B8" s="73" t="s">
        <v>222</v>
      </c>
      <c r="C8" s="54" t="s">
        <v>168</v>
      </c>
      <c r="D8" s="91" t="s">
        <v>276</v>
      </c>
      <c r="E8" s="75" t="str">
        <f t="shared" si="0"/>
        <v>"[COUNT] " &amp; D9 &amp; " challenges | " &amp;</v>
      </c>
      <c r="F8" s="54" t="s">
        <v>224</v>
      </c>
    </row>
    <row r="9" spans="1:29">
      <c r="A9">
        <f t="shared" si="1"/>
        <v>18</v>
      </c>
      <c r="B9" s="73" t="s">
        <v>222</v>
      </c>
      <c r="C9" s="54" t="s">
        <v>229</v>
      </c>
      <c r="D9" s="91" t="s">
        <v>267</v>
      </c>
      <c r="E9" s="75" t="str">
        <f t="shared" si="0"/>
        <v>"[LIBRARY BEING LEARNED] " &amp; $I$3 &amp; " | " &amp;</v>
      </c>
      <c r="F9" s="54" t="s">
        <v>224</v>
      </c>
    </row>
    <row r="10" spans="1:29">
      <c r="A10">
        <f t="shared" si="1"/>
        <v>474</v>
      </c>
      <c r="B10" s="81" t="s">
        <v>223</v>
      </c>
      <c r="C10" s="32" t="s">
        <v>225</v>
      </c>
      <c r="D10" s="91"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5"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3" t="s">
        <v>222</v>
      </c>
      <c r="C11" s="54" t="s">
        <v>215</v>
      </c>
      <c r="D11" s="91" t="s">
        <v>584</v>
      </c>
      <c r="E11" s="75"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3" t="s">
        <v>222</v>
      </c>
      <c r="C12" s="54" t="s">
        <v>172</v>
      </c>
      <c r="D12" s="91" t="s">
        <v>173</v>
      </c>
      <c r="E12" s="75"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3" t="s">
        <v>222</v>
      </c>
      <c r="C13" s="54" t="s">
        <v>491</v>
      </c>
      <c r="D13" s="91" t="s">
        <v>483</v>
      </c>
      <c r="E13" s="75"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1" t="s">
        <v>223</v>
      </c>
      <c r="C14" s="54" t="s">
        <v>230</v>
      </c>
      <c r="D14" s="91"/>
      <c r="E14" s="75" t="str">
        <f t="shared" si="0"/>
        <v/>
      </c>
      <c r="F14" s="54" t="s">
        <v>224</v>
      </c>
    </row>
    <row r="15" spans="1:29">
      <c r="A15">
        <f t="shared" si="1"/>
        <v>0</v>
      </c>
      <c r="B15" s="81" t="s">
        <v>223</v>
      </c>
      <c r="C15" s="54" t="s">
        <v>230</v>
      </c>
      <c r="D15" s="91"/>
      <c r="E15" s="75" t="str">
        <f t="shared" si="0"/>
        <v/>
      </c>
      <c r="F15" s="54" t="s">
        <v>224</v>
      </c>
    </row>
    <row r="16" spans="1:29">
      <c r="A16">
        <f t="shared" si="1"/>
        <v>366</v>
      </c>
      <c r="B16" s="81" t="s">
        <v>223</v>
      </c>
      <c r="C16" s="32" t="s">
        <v>188</v>
      </c>
      <c r="D16" s="91"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5"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1" t="s">
        <v>223</v>
      </c>
      <c r="C17" s="32" t="s">
        <v>987</v>
      </c>
      <c r="D17" s="91" t="str">
        <f>Variables!E32 &amp; " | " &amp; CHAR(34) &amp; " &amp;"</f>
        <v>Validation using print() statements or native assert statements. Avoid defining OOP TestClasses or complex test suites. | " &amp;</v>
      </c>
      <c r="E17" s="75" t="str">
        <f t="shared" si="0"/>
        <v>"[TESTING_FRAMEWORK_RULE] Validation using print() statements or native assert statements. Avoid defining OOP TestClasses or complex test suites. | " &amp;</v>
      </c>
      <c r="F17" s="54" t="s">
        <v>224</v>
      </c>
    </row>
    <row r="18" spans="1:6">
      <c r="A18">
        <f t="shared" si="1"/>
        <v>134</v>
      </c>
      <c r="B18" s="54" t="s">
        <v>223</v>
      </c>
      <c r="C18" s="32" t="s">
        <v>988</v>
      </c>
      <c r="D18" s="91" t="str">
        <f>Variables!E33 &amp; " | " &amp; CHAR(34) &amp; " &amp;"</f>
        <v>Standard Python runtime context. If external packages are needed, specify them strictly in support files or inline pip comments. | " &amp;</v>
      </c>
      <c r="E18" s="75"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1"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5"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271</v>
      </c>
      <c r="C20" s="54" t="s">
        <v>187</v>
      </c>
      <c r="D20" s="91" t="s">
        <v>705</v>
      </c>
      <c r="E20" s="75"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1" t="s">
        <v>279</v>
      </c>
      <c r="E21" s="75" t="str">
        <f t="shared" si="0"/>
        <v>"[COMMENT RULE] Do NOT include comments that reveal bugs | " &amp;</v>
      </c>
      <c r="F21" s="54" t="s">
        <v>224</v>
      </c>
    </row>
    <row r="22" spans="1:6">
      <c r="A22">
        <f t="shared" si="1"/>
        <v>39</v>
      </c>
      <c r="B22" s="54" t="s">
        <v>271</v>
      </c>
      <c r="C22" s="54" t="s">
        <v>207</v>
      </c>
      <c r="D22" s="91" t="s">
        <v>280</v>
      </c>
      <c r="E22" s="75" t="str">
        <f t="shared" si="0"/>
        <v>"[FORMAT RULE] Only valid markdown code blocks allowed | " &amp;</v>
      </c>
      <c r="F22" s="54" t="s">
        <v>224</v>
      </c>
    </row>
    <row r="23" spans="1:6">
      <c r="A23">
        <f t="shared" si="1"/>
        <v>114</v>
      </c>
      <c r="B23" s="54" t="s">
        <v>271</v>
      </c>
      <c r="C23" s="54" t="s">
        <v>209</v>
      </c>
      <c r="D23" s="91" t="s">
        <v>281</v>
      </c>
      <c r="E23" s="75" t="str">
        <f t="shared" si="0"/>
        <v>"[LANGUAGE TAG RULE] ALWAYS label markdown code blocks with the correct underlying programming language (e.g., python, javascript, sql) | " &amp;</v>
      </c>
      <c r="F23" s="54" t="s">
        <v>224</v>
      </c>
    </row>
    <row r="24" spans="1:6">
      <c r="A24">
        <f t="shared" si="1"/>
        <v>51</v>
      </c>
      <c r="B24" s="54" t="s">
        <v>271</v>
      </c>
      <c r="C24" s="54" t="s">
        <v>282</v>
      </c>
      <c r="D24" s="91" t="s">
        <v>283</v>
      </c>
      <c r="E24" s="75" t="str">
        <f t="shared" si="0"/>
        <v>"[STRICT MODE] If ANY rule is violated, regenerate entire response | " &amp;</v>
      </c>
      <c r="F24" s="54" t="s">
        <v>224</v>
      </c>
    </row>
    <row r="25" spans="1:6">
      <c r="A25">
        <f t="shared" si="1"/>
        <v>57</v>
      </c>
      <c r="B25" s="54" t="s">
        <v>271</v>
      </c>
      <c r="C25" s="54" t="s">
        <v>170</v>
      </c>
      <c r="D25" s="91" t="s">
        <v>284</v>
      </c>
      <c r="E25" s="75" t="str">
        <f t="shared" si="0"/>
        <v>"[PERSONA RULE] Use a careless, messy, slightly frustrated developer tone | " &amp;</v>
      </c>
      <c r="F25" s="54" t="s">
        <v>224</v>
      </c>
    </row>
    <row r="26" spans="1:6">
      <c r="A26">
        <f t="shared" si="1"/>
        <v>330</v>
      </c>
      <c r="B26" s="54" t="s">
        <v>271</v>
      </c>
      <c r="C26" s="54" t="s">
        <v>177</v>
      </c>
      <c r="D26" s="91" t="s">
        <v>285</v>
      </c>
      <c r="E26" s="75"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1" t="s">
        <v>286</v>
      </c>
      <c r="E27" s="75" t="str">
        <f t="shared" si="0"/>
        <v>"[OUTPUT] Only header, dataset summary (if any), email intro, challenges, and footer | " &amp;</v>
      </c>
      <c r="F27" s="54" t="s">
        <v>224</v>
      </c>
    </row>
    <row r="28" spans="1:6">
      <c r="A28">
        <f t="shared" si="1"/>
        <v>109</v>
      </c>
      <c r="B28" s="54" t="s">
        <v>271</v>
      </c>
      <c r="C28" s="54" t="s">
        <v>287</v>
      </c>
      <c r="D28" s="91" t="s">
        <v>288</v>
      </c>
      <c r="E28" s="75" t="str">
        <f t="shared" si="0"/>
        <v>"[STRUCTURE RULE] Do NOT rename sections. Do NOT add titles. Do NOT add extra text (except when required by SUPPORT FILES RULE) | " &amp;</v>
      </c>
      <c r="F28" s="54" t="s">
        <v>224</v>
      </c>
    </row>
    <row r="29" spans="1:6">
      <c r="A29">
        <f t="shared" si="1"/>
        <v>54</v>
      </c>
      <c r="B29" s="54" t="s">
        <v>271</v>
      </c>
      <c r="C29" s="54" t="s">
        <v>212</v>
      </c>
      <c r="D29" s="91" t="s">
        <v>289</v>
      </c>
      <c r="E29" s="75" t="str">
        <f t="shared" si="0"/>
        <v>"[CONSISTENCY RULE] All challenges MUST have similar complexity and length | " &amp;</v>
      </c>
      <c r="F29" s="54" t="s">
        <v>224</v>
      </c>
    </row>
    <row r="30" spans="1:6">
      <c r="A30">
        <f t="shared" si="1"/>
        <v>61</v>
      </c>
      <c r="B30" s="54" t="s">
        <v>271</v>
      </c>
      <c r="C30" s="54" t="s">
        <v>290</v>
      </c>
      <c r="D30" s="91" t="s">
        <v>291</v>
      </c>
      <c r="E30" s="75" t="str">
        <f t="shared" si="0"/>
        <v>"[BUG COMPLEXITY RULE] Must align with score (3 basic, 4 intermediate, 5 multi-step) | " &amp;</v>
      </c>
      <c r="F30" s="54" t="s">
        <v>224</v>
      </c>
    </row>
    <row r="31" spans="1:6">
      <c r="A31">
        <f t="shared" si="1"/>
        <v>37</v>
      </c>
      <c r="B31" s="54" t="s">
        <v>271</v>
      </c>
      <c r="C31" s="54" t="s">
        <v>292</v>
      </c>
      <c r="D31" s="91" t="s">
        <v>293</v>
      </c>
      <c r="E31" s="75" t="str">
        <f t="shared" si="0"/>
        <v>"[BUG RULE] Each challenge MUST include 2–3 bugs. | " &amp;</v>
      </c>
      <c r="F31" s="54" t="s">
        <v>224</v>
      </c>
    </row>
    <row r="32" spans="1:6">
      <c r="A32">
        <f t="shared" si="1"/>
        <v>487</v>
      </c>
      <c r="B32" s="54" t="s">
        <v>271</v>
      </c>
      <c r="C32" s="54" t="s">
        <v>294</v>
      </c>
      <c r="D32" s="91" t="s">
        <v>706</v>
      </c>
      <c r="E32" s="75"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1" t="s">
        <v>295</v>
      </c>
      <c r="E33" s="75" t="str">
        <f t="shared" si="0"/>
        <v>"[EXECUTION RULE] Code must fail due to syntax errors, runtime exceptions, or produce incorrect output | " &amp;</v>
      </c>
      <c r="F33" s="54" t="s">
        <v>224</v>
      </c>
    </row>
    <row r="34" spans="1:6">
      <c r="A34">
        <f t="shared" si="1"/>
        <v>510</v>
      </c>
      <c r="B34" s="54" t="s">
        <v>271</v>
      </c>
      <c r="C34" s="54" t="s">
        <v>174</v>
      </c>
      <c r="D34" s="91" t="s">
        <v>707</v>
      </c>
      <c r="E34" s="75"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1" t="s">
        <v>297</v>
      </c>
      <c r="E35" s="75"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1" t="s">
        <v>298</v>
      </c>
      <c r="E36" s="75" t="str">
        <f t="shared" si="0"/>
        <v>"[DATA SUMMARY FORMAT RULE] Dataset Summary: - File Type: - Columns / Fields: - Data Types: - Notes: | " &amp;</v>
      </c>
      <c r="F36" s="54" t="s">
        <v>224</v>
      </c>
    </row>
    <row r="37" spans="1:6">
      <c r="A37">
        <f t="shared" si="1"/>
        <v>129</v>
      </c>
      <c r="B37" s="54" t="s">
        <v>271</v>
      </c>
      <c r="C37" s="54" t="s">
        <v>299</v>
      </c>
      <c r="D37" s="91" t="s">
        <v>300</v>
      </c>
      <c r="E37" s="75"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1" t="s">
        <v>302</v>
      </c>
      <c r="E38" s="75" t="str">
        <f t="shared" si="0"/>
        <v>"[SUPPORT FILES QUALITY RULE] Support files (.env, .env.example, .gitignore) MUST be fully correct and contain NO bugs | " &amp;</v>
      </c>
      <c r="F38" s="54" t="s">
        <v>224</v>
      </c>
    </row>
    <row r="39" spans="1:6">
      <c r="A39">
        <f t="shared" si="1"/>
        <v>208</v>
      </c>
      <c r="B39" s="54" t="s">
        <v>271</v>
      </c>
      <c r="C39" s="54" t="s">
        <v>303</v>
      </c>
      <c r="D39" s="91" t="s">
        <v>304</v>
      </c>
      <c r="E39" s="75"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1" t="s">
        <v>306</v>
      </c>
      <c r="E40" s="75"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1"/>
      <c r="E41" s="75" t="str">
        <f t="shared" si="0"/>
        <v/>
      </c>
      <c r="F41" s="54" t="s">
        <v>224</v>
      </c>
    </row>
    <row r="42" spans="1:6">
      <c r="A42">
        <f t="shared" si="1"/>
        <v>0</v>
      </c>
      <c r="B42" s="54" t="s">
        <v>271</v>
      </c>
      <c r="C42" s="54"/>
      <c r="D42" s="91"/>
      <c r="E42" s="86" t="s">
        <v>305</v>
      </c>
      <c r="F42" s="54"/>
    </row>
    <row r="43" spans="1:6">
      <c r="B43" s="72"/>
      <c r="C43" s="72"/>
      <c r="E43" s="84"/>
    </row>
    <row r="44" spans="1:6">
      <c r="B44" s="72"/>
      <c r="C44" s="72"/>
      <c r="E44" s="84"/>
    </row>
    <row r="45" spans="1:6" ht="36">
      <c r="B45" s="77" t="s">
        <v>445</v>
      </c>
      <c r="C45" s="72"/>
      <c r="E45" s="84"/>
    </row>
    <row r="46" spans="1:6">
      <c r="B46" s="74" t="s">
        <v>264</v>
      </c>
      <c r="C46" s="74" t="s">
        <v>579</v>
      </c>
      <c r="D46" s="74" t="s">
        <v>580</v>
      </c>
      <c r="E46" s="86" t="s">
        <v>265</v>
      </c>
      <c r="F46" s="32" t="s">
        <v>224</v>
      </c>
    </row>
    <row r="47" spans="1:6">
      <c r="B47" s="54" t="s">
        <v>222</v>
      </c>
      <c r="C47" s="54" t="s">
        <v>160</v>
      </c>
      <c r="D47" s="91" t="s">
        <v>272</v>
      </c>
      <c r="E47" s="75" t="str">
        <f>IF(D47="","",""""&amp;C47&amp;" "&amp;IF(C47="[FOOTER RULE - STRICT]",D47,IF(RIGHT(D47,6)=" | "&amp;CHAR(34)&amp;" &amp;",D47,D47&amp;" | "&amp;CHAR(34)&amp;" &amp;")))</f>
        <v>"[ROLE] Careless " &amp; $I$2 &amp; " Developer | " &amp;</v>
      </c>
      <c r="F47" s="32" t="s">
        <v>224</v>
      </c>
    </row>
    <row r="48" spans="1:6">
      <c r="B48" s="54" t="s">
        <v>222</v>
      </c>
      <c r="C48" s="54" t="s">
        <v>162</v>
      </c>
      <c r="D48" s="91" t="s">
        <v>312</v>
      </c>
      <c r="E48" s="75"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1" t="s">
        <v>165</v>
      </c>
      <c r="E49" s="75" t="str">
        <f t="shared" si="2"/>
        <v>"[PROJECT] " &amp; I9 &amp; " | " &amp;</v>
      </c>
      <c r="F49" s="32" t="s">
        <v>224</v>
      </c>
    </row>
    <row r="50" spans="2:6">
      <c r="B50" s="54" t="s">
        <v>222</v>
      </c>
      <c r="C50" s="54" t="s">
        <v>253</v>
      </c>
      <c r="D50" s="91" t="s">
        <v>934</v>
      </c>
      <c r="E50" s="75" t="str">
        <f t="shared" si="2"/>
        <v>"[TOPICS USED] " &amp; A9 &amp; " | " &amp;</v>
      </c>
      <c r="F50" s="32" t="s">
        <v>224</v>
      </c>
    </row>
    <row r="51" spans="2:6">
      <c r="B51" s="54" t="s">
        <v>222</v>
      </c>
      <c r="C51" s="54" t="s">
        <v>166</v>
      </c>
      <c r="D51" s="91" t="s">
        <v>167</v>
      </c>
      <c r="E51" s="75" t="str">
        <f t="shared" si="2"/>
        <v>"[LEVEL] " &amp; G9 &amp; " | " &amp;</v>
      </c>
      <c r="F51" s="32" t="s">
        <v>224</v>
      </c>
    </row>
    <row r="52" spans="2:6">
      <c r="B52" s="54" t="s">
        <v>222</v>
      </c>
      <c r="C52" s="54" t="s">
        <v>216</v>
      </c>
      <c r="D52" s="91" t="s">
        <v>314</v>
      </c>
      <c r="E52" s="75" t="str">
        <f t="shared" si="2"/>
        <v>"[OUTPUT] Only header, dataset summary or statement (if any), email intro, objective, expected output, broken code, and footer | " &amp;</v>
      </c>
      <c r="F52" s="32" t="s">
        <v>224</v>
      </c>
    </row>
    <row r="53" spans="2:6">
      <c r="B53" s="54" t="s">
        <v>222</v>
      </c>
      <c r="C53" s="54" t="s">
        <v>215</v>
      </c>
      <c r="D53" s="91" t="s">
        <v>585</v>
      </c>
      <c r="E53" s="75"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1" t="s">
        <v>267</v>
      </c>
      <c r="E54" s="75" t="str">
        <f t="shared" si="2"/>
        <v>"[LIBRARY BEING LEARNED] " &amp; $I$3 &amp; " | " &amp;</v>
      </c>
      <c r="F54" s="32" t="s">
        <v>224</v>
      </c>
    </row>
    <row r="55" spans="2:6">
      <c r="B55" s="54" t="s">
        <v>223</v>
      </c>
      <c r="C55" s="32" t="s">
        <v>225</v>
      </c>
      <c r="D55" s="91" t="s">
        <v>254</v>
      </c>
      <c r="E55" s="75"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1" t="s">
        <v>315</v>
      </c>
      <c r="E56" s="75"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1" t="s">
        <v>483</v>
      </c>
      <c r="E57" s="75"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5" t="str">
        <f t="shared" si="2"/>
        <v/>
      </c>
      <c r="F58" s="32" t="s">
        <v>224</v>
      </c>
    </row>
    <row r="59" spans="2:6">
      <c r="B59" s="54" t="s">
        <v>223</v>
      </c>
      <c r="C59" s="32" t="s">
        <v>292</v>
      </c>
      <c r="D59" s="91"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5"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1" t="s">
        <v>316</v>
      </c>
      <c r="E60" s="75" t="str">
        <f t="shared" si="2"/>
        <v>"[ENV USAGE RULE] Bugs ONLY in code logic, not config files | " &amp;</v>
      </c>
      <c r="F60" s="32" t="s">
        <v>224</v>
      </c>
    </row>
    <row r="61" spans="2:6">
      <c r="B61" s="54" t="s">
        <v>271</v>
      </c>
      <c r="C61" s="54" t="s">
        <v>194</v>
      </c>
      <c r="D61" s="91" t="s">
        <v>317</v>
      </c>
      <c r="E61" s="75"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1" t="s">
        <v>599</v>
      </c>
      <c r="E62" s="75"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1" t="s">
        <v>318</v>
      </c>
      <c r="E63" s="75" t="str">
        <f t="shared" si="2"/>
        <v>"[PERSONA RULE] Use a messy, careless developer tone | " &amp;</v>
      </c>
      <c r="F63" s="32" t="s">
        <v>224</v>
      </c>
    </row>
    <row r="64" spans="2:6">
      <c r="B64" s="54" t="s">
        <v>271</v>
      </c>
      <c r="C64" s="54" t="s">
        <v>187</v>
      </c>
      <c r="D64" s="91" t="s">
        <v>319</v>
      </c>
      <c r="E64" s="75"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1" t="s">
        <v>320</v>
      </c>
      <c r="E65" s="75"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1" t="s">
        <v>321</v>
      </c>
      <c r="E66" s="75" t="str">
        <f t="shared" si="2"/>
        <v>"[STRUCTURE RULE] Do NOT add extra sections or explanations (except when required by SUPPORT FILES RULE) | " &amp;</v>
      </c>
      <c r="F66" s="32" t="s">
        <v>224</v>
      </c>
    </row>
    <row r="67" spans="2:6">
      <c r="B67" s="54" t="s">
        <v>271</v>
      </c>
      <c r="C67" s="54" t="s">
        <v>178</v>
      </c>
      <c r="D67" s="91" t="s">
        <v>322</v>
      </c>
      <c r="E67" s="75"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1" t="s">
        <v>295</v>
      </c>
      <c r="E68" s="75" t="str">
        <f t="shared" si="2"/>
        <v>"[EXECUTION RULE] Code must fail due to syntax errors, runtime exceptions, or produce incorrect output | " &amp;</v>
      </c>
      <c r="F68" s="32" t="s">
        <v>224</v>
      </c>
    </row>
    <row r="69" spans="2:6">
      <c r="B69" s="54" t="s">
        <v>271</v>
      </c>
      <c r="C69" s="54" t="s">
        <v>174</v>
      </c>
      <c r="D69" s="91" t="s">
        <v>323</v>
      </c>
      <c r="E69" s="75"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1" t="s">
        <v>324</v>
      </c>
      <c r="E70" s="75" t="str">
        <f t="shared" si="2"/>
        <v>"[FORMAT RULE] Only valid markdown code blocks | " &amp;</v>
      </c>
      <c r="F70" s="32" t="s">
        <v>224</v>
      </c>
    </row>
    <row r="71" spans="2:6">
      <c r="B71" s="54" t="s">
        <v>271</v>
      </c>
      <c r="C71" s="54" t="s">
        <v>209</v>
      </c>
      <c r="D71" s="91" t="s">
        <v>281</v>
      </c>
      <c r="E71" s="75" t="str">
        <f t="shared" si="2"/>
        <v>"[LANGUAGE TAG RULE] ALWAYS label markdown code blocks with the correct underlying programming language (e.g., python, javascript, sql) | " &amp;</v>
      </c>
      <c r="F71" s="32" t="s">
        <v>224</v>
      </c>
    </row>
    <row r="72" spans="2:6">
      <c r="B72" s="54" t="s">
        <v>271</v>
      </c>
      <c r="C72" s="54" t="s">
        <v>282</v>
      </c>
      <c r="D72" s="91" t="s">
        <v>325</v>
      </c>
      <c r="E72" s="75" t="str">
        <f t="shared" si="2"/>
        <v>"[STRICT MODE] Enforce all rules strictly | " &amp;</v>
      </c>
      <c r="F72" s="32" t="s">
        <v>224</v>
      </c>
    </row>
    <row r="73" spans="2:6">
      <c r="B73" s="54" t="s">
        <v>271</v>
      </c>
      <c r="C73" s="54" t="s">
        <v>220</v>
      </c>
      <c r="D73" s="91" t="s">
        <v>326</v>
      </c>
      <c r="E73" s="75"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1"/>
      <c r="E74" s="75" t="str">
        <f t="shared" si="2"/>
        <v/>
      </c>
      <c r="F74" s="32" t="s">
        <v>224</v>
      </c>
    </row>
    <row r="75" spans="2:6">
      <c r="B75" s="54"/>
      <c r="C75" s="54"/>
      <c r="D75" s="91"/>
      <c r="E75" s="75" t="str">
        <f t="shared" si="2"/>
        <v/>
      </c>
      <c r="F75" s="32" t="s">
        <v>224</v>
      </c>
    </row>
    <row r="76" spans="2:6">
      <c r="B76" s="54"/>
      <c r="C76" s="54"/>
      <c r="D76" s="91"/>
      <c r="E76" s="75" t="str">
        <f t="shared" si="2"/>
        <v/>
      </c>
      <c r="F76" s="32" t="s">
        <v>224</v>
      </c>
    </row>
    <row r="77" spans="2:6">
      <c r="E77" s="84"/>
      <c r="F77" t="s">
        <v>224</v>
      </c>
    </row>
    <row r="79" spans="2:6" ht="36">
      <c r="B79" s="78" t="s">
        <v>444</v>
      </c>
    </row>
    <row r="80" spans="2:6">
      <c r="B80" s="74" t="s">
        <v>221</v>
      </c>
      <c r="C80" s="74" t="s">
        <v>579</v>
      </c>
      <c r="D80" s="74" t="s">
        <v>580</v>
      </c>
      <c r="E80" s="86" t="s">
        <v>234</v>
      </c>
      <c r="F80" s="54" t="s">
        <v>224</v>
      </c>
    </row>
    <row r="81" spans="2:6">
      <c r="B81" s="54" t="s">
        <v>222</v>
      </c>
      <c r="C81" s="54" t="s">
        <v>327</v>
      </c>
      <c r="D81" s="91"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1"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1" t="s">
        <v>936</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1"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1" t="s">
        <v>267</v>
      </c>
      <c r="E85" s="17" t="str">
        <f t="shared" si="3"/>
        <v>"[LIBRARY BEING LEARNED] " &amp; $I$3 &amp; " | " &amp;</v>
      </c>
      <c r="F85" s="54" t="s">
        <v>224</v>
      </c>
    </row>
    <row r="86" spans="2:6">
      <c r="B86" s="54" t="s">
        <v>222</v>
      </c>
      <c r="C86" s="54" t="s">
        <v>172</v>
      </c>
      <c r="D86" s="91"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3"/>
        <v/>
      </c>
      <c r="F89" s="54" t="s">
        <v>224</v>
      </c>
    </row>
    <row r="90" spans="2:6">
      <c r="B90" s="54" t="s">
        <v>223</v>
      </c>
      <c r="C90" s="32" t="s">
        <v>990</v>
      </c>
      <c r="D90" s="91"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1"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1"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1"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1"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1"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1"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1"/>
      <c r="E97" s="86" t="s">
        <v>336</v>
      </c>
      <c r="F97" s="54" t="s">
        <v>224</v>
      </c>
    </row>
    <row r="98" spans="2:6">
      <c r="B98" s="54"/>
      <c r="C98" s="54"/>
      <c r="D98" s="91"/>
      <c r="E98" s="75" t="str">
        <f t="shared" ref="E98:E100" si="4">IF(D98="","",""""&amp;C98&amp;" "&amp;IF(C98="[FOOTER RULE - STRICT]",D98,IF(RIGHT(D98,6)=" | "&amp;CHAR(34)&amp;" &amp;",D98,D98&amp;" | "&amp;CHAR(34)&amp;" &amp;")))</f>
        <v/>
      </c>
      <c r="F98" s="54" t="s">
        <v>224</v>
      </c>
    </row>
    <row r="99" spans="2:6">
      <c r="B99" s="54"/>
      <c r="C99" s="54"/>
      <c r="D99" s="91"/>
      <c r="E99" s="75" t="str">
        <f t="shared" si="4"/>
        <v/>
      </c>
      <c r="F99" s="54" t="s">
        <v>224</v>
      </c>
    </row>
    <row r="100" spans="2:6">
      <c r="B100" s="54"/>
      <c r="C100" s="54"/>
      <c r="D100" s="91"/>
      <c r="E100" s="75"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3" customWidth="1"/>
    <col min="6" max="6" width="4" customWidth="1"/>
  </cols>
  <sheetData>
    <row r="2" spans="2:29" ht="36">
      <c r="B2" s="76" t="s">
        <v>442</v>
      </c>
      <c r="D2" s="79" t="s">
        <v>337</v>
      </c>
      <c r="H2" s="80"/>
      <c r="T2" s="80"/>
    </row>
    <row r="3" spans="2:29">
      <c r="B3" s="74" t="s">
        <v>221</v>
      </c>
      <c r="C3" s="74" t="s">
        <v>579</v>
      </c>
      <c r="D3" s="74" t="s">
        <v>580</v>
      </c>
      <c r="E3" s="86" t="s">
        <v>228</v>
      </c>
      <c r="F3" s="4" t="s">
        <v>224</v>
      </c>
      <c r="AC3" t="s">
        <v>224</v>
      </c>
    </row>
    <row r="4" spans="2:29">
      <c r="B4" s="73" t="s">
        <v>222</v>
      </c>
      <c r="C4" s="54" t="s">
        <v>160</v>
      </c>
      <c r="D4" s="90" t="s">
        <v>338</v>
      </c>
      <c r="E4" s="75" t="str">
        <f t="shared" ref="E4:E37" si="0">IF(D4="","",""""&amp;C4&amp;" "&amp;IF(C4="[FOOTER RULE - STRICT]",D4,IF(RIGHT(D4,6)=" | "&amp;CHAR(34)&amp;" &amp;",D4,D4&amp;" | "&amp;CHAR(34)&amp;" &amp;")))</f>
        <v>"[ROLE] Tech Lead | " &amp;</v>
      </c>
      <c r="F4" s="54" t="s">
        <v>224</v>
      </c>
    </row>
    <row r="5" spans="2:29">
      <c r="B5" s="73" t="s">
        <v>222</v>
      </c>
      <c r="C5" s="54" t="s">
        <v>162</v>
      </c>
      <c r="D5" s="90" t="s">
        <v>339</v>
      </c>
      <c r="E5" s="75" t="str">
        <f t="shared" si="0"/>
        <v>"[TASK] Assign incomplete " &amp; $I$2 &amp; " script challenges | " &amp;</v>
      </c>
      <c r="F5" s="54" t="s">
        <v>224</v>
      </c>
    </row>
    <row r="6" spans="2:29">
      <c r="B6" s="73" t="s">
        <v>222</v>
      </c>
      <c r="C6" s="54" t="s">
        <v>164</v>
      </c>
      <c r="D6" s="90" t="s">
        <v>165</v>
      </c>
      <c r="E6" s="75" t="str">
        <f t="shared" si="0"/>
        <v>"[TOPIC] " &amp; I9 &amp; " | " &amp;</v>
      </c>
      <c r="F6" s="54" t="s">
        <v>224</v>
      </c>
    </row>
    <row r="7" spans="2:29">
      <c r="B7" s="73" t="s">
        <v>222</v>
      </c>
      <c r="C7" s="54" t="s">
        <v>166</v>
      </c>
      <c r="D7" s="90" t="s">
        <v>167</v>
      </c>
      <c r="E7" s="75" t="str">
        <f t="shared" si="0"/>
        <v>"[LEVEL] " &amp; G9 &amp; " | " &amp;</v>
      </c>
      <c r="F7" s="54" t="s">
        <v>224</v>
      </c>
    </row>
    <row r="8" spans="2:29">
      <c r="B8" s="73" t="s">
        <v>222</v>
      </c>
      <c r="C8" s="54" t="s">
        <v>168</v>
      </c>
      <c r="D8" s="90" t="s">
        <v>276</v>
      </c>
      <c r="E8" s="75" t="str">
        <f t="shared" si="0"/>
        <v>"[COUNT] " &amp; D9 &amp; " challenges | " &amp;</v>
      </c>
      <c r="F8" s="54" t="s">
        <v>224</v>
      </c>
    </row>
    <row r="9" spans="2:29">
      <c r="B9" s="73" t="s">
        <v>222</v>
      </c>
      <c r="C9" s="54" t="s">
        <v>229</v>
      </c>
      <c r="D9" s="90" t="s">
        <v>267</v>
      </c>
      <c r="E9" s="75" t="str">
        <f t="shared" si="0"/>
        <v>"[LIBRARY BEING LEARNED] " &amp; $I$3 &amp; " | " &amp;</v>
      </c>
      <c r="F9" s="54" t="s">
        <v>224</v>
      </c>
    </row>
    <row r="10" spans="2:29">
      <c r="B10" s="73" t="s">
        <v>222</v>
      </c>
      <c r="C10" s="32" t="s">
        <v>225</v>
      </c>
      <c r="D10" s="90"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5"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3" t="s">
        <v>222</v>
      </c>
      <c r="C11" s="54" t="s">
        <v>215</v>
      </c>
      <c r="D11" s="90" t="s">
        <v>587</v>
      </c>
      <c r="E11" s="75"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3" t="s">
        <v>222</v>
      </c>
      <c r="C12" s="54" t="s">
        <v>172</v>
      </c>
      <c r="D12" s="90" t="s">
        <v>173</v>
      </c>
      <c r="E12" s="75"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3" t="s">
        <v>222</v>
      </c>
      <c r="C13" s="54" t="s">
        <v>491</v>
      </c>
      <c r="D13" s="90" t="s">
        <v>483</v>
      </c>
      <c r="E13" s="75"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1" t="s">
        <v>223</v>
      </c>
      <c r="C14" s="54" t="s">
        <v>230</v>
      </c>
      <c r="D14" s="90"/>
      <c r="E14" s="75" t="str">
        <f t="shared" si="0"/>
        <v/>
      </c>
      <c r="F14" s="54" t="s">
        <v>224</v>
      </c>
    </row>
    <row r="15" spans="2:29">
      <c r="B15" s="81" t="s">
        <v>223</v>
      </c>
      <c r="C15" s="54" t="s">
        <v>651</v>
      </c>
      <c r="D15" s="90" t="str">
        <f>Variables!E45 &amp; " | " &amp; CHAR(34) &amp; " &amp;"</f>
        <v>Standard Python built-ins. Strictly ZERO external PyPI packages required for beginner topics. | " &amp;</v>
      </c>
      <c r="E15" s="75" t="str">
        <f t="shared" si="0"/>
        <v>"[EXTERNAL_PACKAGE_PROTOCOL] Standard Python built-ins. Strictly ZERO external PyPI packages required for beginner topics. | " &amp;</v>
      </c>
      <c r="F15" s="54" t="s">
        <v>224</v>
      </c>
    </row>
    <row r="16" spans="2:29">
      <c r="B16" s="81" t="s">
        <v>223</v>
      </c>
      <c r="C16" s="54" t="s">
        <v>652</v>
      </c>
      <c r="D16" s="90" t="str">
        <f>Variables!E46 &amp; " | " &amp; CHAR(34) &amp; " &amp;"</f>
        <v>Simple console output verification via standard print() statements. | " &amp;</v>
      </c>
      <c r="E16" s="75" t="str">
        <f t="shared" si="0"/>
        <v>"[TESTING_FRAMEWORK_PROTOCOL] Simple console output verification via standard print() statements. | " &amp;</v>
      </c>
      <c r="F16" s="54" t="s">
        <v>224</v>
      </c>
    </row>
    <row r="17" spans="2:6">
      <c r="B17" s="81" t="s">
        <v>223</v>
      </c>
      <c r="C17" s="54" t="s">
        <v>653</v>
      </c>
      <c r="D17" s="90"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5"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1" t="s">
        <v>271</v>
      </c>
      <c r="C18" s="54" t="s">
        <v>207</v>
      </c>
      <c r="D18" s="90" t="s">
        <v>646</v>
      </c>
      <c r="E18" s="75" t="str">
        <f t="shared" si="0"/>
        <v>"[FORMAT RULE] ALWAYS label markdown code blocks with the correct underlying programming language (e.g., elixir, python, javascript, sql) | " &amp;</v>
      </c>
      <c r="F18" s="54" t="s">
        <v>224</v>
      </c>
    </row>
    <row r="19" spans="2:6">
      <c r="B19" s="82" t="s">
        <v>271</v>
      </c>
      <c r="C19" s="54" t="s">
        <v>207</v>
      </c>
      <c r="D19" s="90" t="s">
        <v>280</v>
      </c>
      <c r="E19" s="75" t="str">
        <f t="shared" si="0"/>
        <v>"[FORMAT RULE] Only valid markdown code blocks allowed | " &amp;</v>
      </c>
      <c r="F19" s="54" t="s">
        <v>224</v>
      </c>
    </row>
    <row r="20" spans="2:6">
      <c r="B20" s="82" t="s">
        <v>271</v>
      </c>
      <c r="C20" s="54" t="s">
        <v>340</v>
      </c>
      <c r="D20" s="90" t="s">
        <v>367</v>
      </c>
      <c r="E20" s="75" t="str">
        <f t="shared" si="0"/>
        <v>"[SCORING ENFORCEMENT RULE] Score MUST be ONLY 3, 4, or 5 | " &amp;</v>
      </c>
      <c r="F20" s="54" t="s">
        <v>224</v>
      </c>
    </row>
    <row r="21" spans="2:6">
      <c r="B21" s="82" t="s">
        <v>271</v>
      </c>
      <c r="C21" s="54" t="s">
        <v>341</v>
      </c>
      <c r="D21" s="90" t="s">
        <v>342</v>
      </c>
      <c r="E21" s="75"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2" t="s">
        <v>271</v>
      </c>
      <c r="C22" s="54" t="s">
        <v>209</v>
      </c>
      <c r="D22" s="90" t="s">
        <v>281</v>
      </c>
      <c r="E22" s="75" t="str">
        <f t="shared" si="0"/>
        <v>"[LANGUAGE TAG RULE] ALWAYS label markdown code blocks with the correct underlying programming language (e.g., python, javascript, sql) | " &amp;</v>
      </c>
      <c r="F22" s="54" t="s">
        <v>224</v>
      </c>
    </row>
    <row r="23" spans="2:6">
      <c r="B23" s="82" t="s">
        <v>271</v>
      </c>
      <c r="C23" s="54" t="s">
        <v>187</v>
      </c>
      <c r="D23" s="90" t="s">
        <v>343</v>
      </c>
      <c r="E23" s="75"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2" t="s">
        <v>271</v>
      </c>
      <c r="C24" s="54" t="s">
        <v>177</v>
      </c>
      <c r="D24" s="90" t="s">
        <v>344</v>
      </c>
      <c r="E24" s="75"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0" t="s">
        <v>346</v>
      </c>
      <c r="E25" s="75" t="str">
        <f t="shared" si="0"/>
        <v>"[OUTPUT TRUNCATION RULE - STRICT] If expected output is long, display ONLY the first 5 lines. Ensure accuracy. Do NOT use ellipsis (...) | " &amp;</v>
      </c>
      <c r="F25" s="54" t="s">
        <v>224</v>
      </c>
    </row>
    <row r="26" spans="2:6">
      <c r="B26" s="54" t="s">
        <v>271</v>
      </c>
      <c r="C26" s="54" t="s">
        <v>347</v>
      </c>
      <c r="D26" s="90" t="s">
        <v>348</v>
      </c>
      <c r="E26" s="75"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0" t="s">
        <v>350</v>
      </c>
      <c r="E27" s="75"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0" t="s">
        <v>352</v>
      </c>
      <c r="E28" s="75" t="str">
        <f t="shared" si="0"/>
        <v>"[TODO VARIATION RULE] TODO sections MUST vary: Single-line TODO, Multiple TODOs, Small blocks (2–4 lines). | " &amp;</v>
      </c>
      <c r="F28" s="54" t="s">
        <v>224</v>
      </c>
    </row>
    <row r="29" spans="2:6">
      <c r="B29" s="54" t="s">
        <v>271</v>
      </c>
      <c r="C29" s="54" t="s">
        <v>353</v>
      </c>
      <c r="D29" s="90" t="s">
        <v>354</v>
      </c>
      <c r="E29" s="75" t="str">
        <f t="shared" si="0"/>
        <v>"[VARIABILITY RULE - STRICT] Each challenge MUST be structurally different. Vary: Code length, Logic type, Position of TODO, Number of TODOs (1–3), Data flow. | " &amp;</v>
      </c>
      <c r="F29" s="54" t="s">
        <v>224</v>
      </c>
    </row>
    <row r="30" spans="2:6">
      <c r="B30" s="54" t="s">
        <v>271</v>
      </c>
      <c r="C30" s="54" t="s">
        <v>355</v>
      </c>
      <c r="D30" s="90" t="s">
        <v>356</v>
      </c>
      <c r="E30" s="75"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0" t="s">
        <v>358</v>
      </c>
      <c r="E31" s="75" t="str">
        <f t="shared" si="0"/>
        <v>"[TODO ISOLATION RULE - STRICT] ALL missing, incorrect, or output-affecting logic MUST exist ONLY inside the TODO block. | " &amp;</v>
      </c>
      <c r="F31" s="54" t="s">
        <v>224</v>
      </c>
    </row>
    <row r="32" spans="2:6">
      <c r="B32" s="54" t="s">
        <v>271</v>
      </c>
      <c r="C32" s="54" t="s">
        <v>303</v>
      </c>
      <c r="D32" s="90" t="s">
        <v>359</v>
      </c>
      <c r="E32" s="75" t="str">
        <f t="shared" si="0"/>
        <v>"[NO SOLUTION RULE - STRICT] The code under the # TODO MUST be left empty or with a 'pass'. DO NOT write the actual solution. | " &amp;</v>
      </c>
      <c r="F32" s="54" t="s">
        <v>224</v>
      </c>
    </row>
    <row r="33" spans="2:6">
      <c r="B33" s="54" t="s">
        <v>271</v>
      </c>
      <c r="C33" s="54" t="s">
        <v>360</v>
      </c>
      <c r="D33" s="90" t="s">
        <v>361</v>
      </c>
      <c r="E33" s="75" t="str">
        <f t="shared" si="0"/>
        <v>"[OUTPUT VERIFICATION RULE] The base code MUST print the final variables/results evaluated in the TODO block to verify correctness. | " &amp;</v>
      </c>
      <c r="F33" s="54" t="s">
        <v>224</v>
      </c>
    </row>
    <row r="34" spans="2:6">
      <c r="B34" s="54" t="s">
        <v>271</v>
      </c>
      <c r="C34" s="54" t="s">
        <v>362</v>
      </c>
      <c r="D34" s="90" t="s">
        <v>363</v>
      </c>
      <c r="E34" s="75" t="str">
        <f t="shared" si="0"/>
        <v>"[TODO GUIDANCE RULE] Rule " &amp; IF(G9="Beginner", "Clear explicit hint (no code) | ", IF(G9="Intermediate", "Brief hint | ", "Minimal hint | ")) &amp; " | " &amp;</v>
      </c>
      <c r="F34" s="54" t="s">
        <v>224</v>
      </c>
    </row>
    <row r="35" spans="2:6">
      <c r="B35" s="54" t="s">
        <v>271</v>
      </c>
      <c r="C35" s="54" t="s">
        <v>216</v>
      </c>
      <c r="D35" s="90" t="s">
        <v>364</v>
      </c>
      <c r="E35" s="75" t="str">
        <f t="shared" si="0"/>
        <v>"[OUTPUT] Only header, dataset summary or statement (if any), intro message, challenges (objective, expected output, incomplete code), and footer | " &amp;</v>
      </c>
      <c r="F35" s="54" t="s">
        <v>224</v>
      </c>
    </row>
    <row r="36" spans="2:6">
      <c r="B36" s="54" t="s">
        <v>271</v>
      </c>
      <c r="C36" s="54" t="s">
        <v>220</v>
      </c>
      <c r="D36" s="90" t="s">
        <v>366</v>
      </c>
      <c r="E36" s="75"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0"/>
      <c r="E37" s="75" t="str">
        <f t="shared" si="0"/>
        <v/>
      </c>
      <c r="F37" s="54" t="s">
        <v>224</v>
      </c>
    </row>
    <row r="38" spans="2:6">
      <c r="B38" s="54"/>
      <c r="C38" s="54"/>
      <c r="D38" s="90"/>
      <c r="E38" s="86" t="s">
        <v>365</v>
      </c>
      <c r="F38" s="54" t="s">
        <v>224</v>
      </c>
    </row>
    <row r="39" spans="2:6">
      <c r="B39" s="54"/>
      <c r="C39" s="54"/>
      <c r="D39" s="90"/>
      <c r="E39" s="75"/>
      <c r="F39" s="54" t="s">
        <v>224</v>
      </c>
    </row>
    <row r="40" spans="2:6">
      <c r="B40" s="54"/>
      <c r="C40" s="54"/>
      <c r="D40" s="90"/>
      <c r="E40" s="75"/>
      <c r="F40" s="54" t="s">
        <v>224</v>
      </c>
    </row>
    <row r="41" spans="2:6">
      <c r="B41" s="54"/>
      <c r="C41" s="54"/>
      <c r="D41" s="90"/>
      <c r="E41" s="75"/>
      <c r="F41" s="54" t="s">
        <v>224</v>
      </c>
    </row>
    <row r="42" spans="2:6">
      <c r="B42" s="54"/>
      <c r="C42" s="54"/>
      <c r="D42" s="90"/>
      <c r="E42" s="75"/>
      <c r="F42" s="54"/>
    </row>
    <row r="43" spans="2:6">
      <c r="B43" s="72"/>
      <c r="C43" s="72"/>
      <c r="E43" s="84"/>
    </row>
    <row r="44" spans="2:6">
      <c r="B44" s="72"/>
      <c r="C44" s="72"/>
      <c r="E44" s="84"/>
    </row>
    <row r="45" spans="2:6" ht="36">
      <c r="B45" s="77" t="s">
        <v>443</v>
      </c>
      <c r="C45" s="72"/>
      <c r="E45" s="84"/>
    </row>
    <row r="46" spans="2:6">
      <c r="B46" s="74" t="s">
        <v>264</v>
      </c>
      <c r="C46" s="74" t="s">
        <v>579</v>
      </c>
      <c r="D46" s="74" t="s">
        <v>580</v>
      </c>
      <c r="E46" s="86" t="s">
        <v>265</v>
      </c>
      <c r="F46" s="32" t="s">
        <v>224</v>
      </c>
    </row>
    <row r="47" spans="2:6">
      <c r="B47" s="54" t="s">
        <v>222</v>
      </c>
      <c r="C47" s="54" t="s">
        <v>160</v>
      </c>
      <c r="D47" s="90" t="s">
        <v>338</v>
      </c>
      <c r="E47" s="75" t="str">
        <f t="shared" ref="E47:E76" si="1">IF(D47="","",""""&amp;C47&amp;" "&amp;IF(C47="[FOOTER RULE - STRICT]",D47,IF(RIGHT(D47,6)=" | "&amp;CHAR(34)&amp;" &amp;",D47,D47&amp;" | "&amp;CHAR(34)&amp;" &amp;")))</f>
        <v>"[ROLE] Tech Lead | " &amp;</v>
      </c>
      <c r="F47" s="32" t="s">
        <v>224</v>
      </c>
    </row>
    <row r="48" spans="2:6">
      <c r="B48" s="54" t="s">
        <v>222</v>
      </c>
      <c r="C48" s="54" t="s">
        <v>162</v>
      </c>
      <c r="D48" s="90" t="s">
        <v>368</v>
      </c>
      <c r="E48" s="75" t="str">
        <f t="shared" si="1"/>
        <v>"[TASK] Assign incomplete project script | " &amp;</v>
      </c>
      <c r="F48" s="32" t="s">
        <v>224</v>
      </c>
    </row>
    <row r="49" spans="2:6">
      <c r="B49" s="54" t="s">
        <v>222</v>
      </c>
      <c r="C49" s="54" t="s">
        <v>313</v>
      </c>
      <c r="D49" s="90" t="s">
        <v>165</v>
      </c>
      <c r="E49" s="75" t="str">
        <f t="shared" si="1"/>
        <v>"[PROJECT] " &amp; I9 &amp; " | " &amp;</v>
      </c>
      <c r="F49" s="32" t="s">
        <v>224</v>
      </c>
    </row>
    <row r="50" spans="2:6">
      <c r="B50" s="54" t="s">
        <v>222</v>
      </c>
      <c r="C50" s="54" t="s">
        <v>253</v>
      </c>
      <c r="D50" s="90" t="s">
        <v>934</v>
      </c>
      <c r="E50" s="75" t="str">
        <f t="shared" si="1"/>
        <v>"[TOPICS USED] " &amp; A9 &amp; " | " &amp;</v>
      </c>
      <c r="F50" s="32" t="s">
        <v>224</v>
      </c>
    </row>
    <row r="51" spans="2:6">
      <c r="B51" s="54" t="s">
        <v>222</v>
      </c>
      <c r="C51" s="54" t="s">
        <v>166</v>
      </c>
      <c r="D51" s="90" t="s">
        <v>167</v>
      </c>
      <c r="E51" s="75" t="str">
        <f t="shared" si="1"/>
        <v>"[LEVEL] " &amp; G9 &amp; " | " &amp;</v>
      </c>
      <c r="F51" s="32" t="s">
        <v>224</v>
      </c>
    </row>
    <row r="52" spans="2:6">
      <c r="B52" s="54" t="s">
        <v>222</v>
      </c>
      <c r="C52" s="54" t="s">
        <v>229</v>
      </c>
      <c r="D52" s="90" t="s">
        <v>267</v>
      </c>
      <c r="E52" s="75" t="str">
        <f t="shared" si="1"/>
        <v>"[LIBRARY BEING LEARNED] " &amp; $I$3 &amp; " | " &amp;</v>
      </c>
      <c r="F52" s="32" t="s">
        <v>224</v>
      </c>
    </row>
    <row r="53" spans="2:6">
      <c r="B53" s="73" t="s">
        <v>222</v>
      </c>
      <c r="C53" s="54" t="s">
        <v>225</v>
      </c>
      <c r="D53" s="90"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5"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0" t="s">
        <v>254</v>
      </c>
      <c r="E54" s="75"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0" t="s">
        <v>483</v>
      </c>
      <c r="E55" s="75"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0" t="s">
        <v>588</v>
      </c>
      <c r="E56" s="75"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0" t="str">
        <f>Variables!E49 &amp; " | " &amp; CHAR(34) &amp; " &amp;"</f>
        <v>Require standard pip tooling and requirements.txt file for external dependencies when applicable. | " &amp;</v>
      </c>
      <c r="E57" s="75" t="str">
        <f t="shared" si="1"/>
        <v>"[EXTERNAL_PACKAGE_PROTOCOL] Require standard pip tooling and requirements.txt file for external dependencies when applicable. | " &amp;</v>
      </c>
      <c r="F57" s="32" t="s">
        <v>224</v>
      </c>
    </row>
    <row r="58" spans="2:6">
      <c r="B58" s="54" t="s">
        <v>223</v>
      </c>
      <c r="C58" s="32" t="s">
        <v>653</v>
      </c>
      <c r="D58" s="90"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5"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271</v>
      </c>
      <c r="C59" s="54" t="s">
        <v>207</v>
      </c>
      <c r="D59" s="90" t="s">
        <v>280</v>
      </c>
      <c r="E59" s="75" t="str">
        <f t="shared" si="1"/>
        <v>"[FORMAT RULE] Only valid markdown code blocks allowed | " &amp;</v>
      </c>
      <c r="F59" s="32" t="s">
        <v>224</v>
      </c>
    </row>
    <row r="60" spans="2:6">
      <c r="B60" s="54" t="s">
        <v>271</v>
      </c>
      <c r="C60" s="54" t="s">
        <v>209</v>
      </c>
      <c r="D60" s="90" t="s">
        <v>281</v>
      </c>
      <c r="E60" s="75" t="str">
        <f t="shared" si="1"/>
        <v>"[LANGUAGE TAG RULE] ALWAYS label markdown code blocks with the correct underlying programming language (e.g., python, javascript, sql) | " &amp;</v>
      </c>
      <c r="F60" s="32" t="s">
        <v>224</v>
      </c>
    </row>
    <row r="61" spans="2:6">
      <c r="B61" s="54" t="s">
        <v>271</v>
      </c>
      <c r="C61" s="54" t="s">
        <v>341</v>
      </c>
      <c r="D61" s="90" t="s">
        <v>369</v>
      </c>
      <c r="E61" s="75"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0" t="s">
        <v>370</v>
      </c>
      <c r="E62" s="75"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0" t="s">
        <v>371</v>
      </c>
      <c r="E63" s="75" t="str">
        <f t="shared" si="1"/>
        <v>"[OUTPUT CONTRACT] EXACTLY 1 project. Structure MUST be: Tech Lead Intro Message, Project: Objective (max 6 lines), Expected Output (code block), Incomplete Code | " &amp;</v>
      </c>
      <c r="F63" s="32" t="s">
        <v>224</v>
      </c>
    </row>
    <row r="64" spans="2:6">
      <c r="B64" s="54" t="s">
        <v>271</v>
      </c>
      <c r="C64" s="54" t="s">
        <v>372</v>
      </c>
      <c r="D64" s="90" t="s">
        <v>373</v>
      </c>
      <c r="E64" s="75" t="str">
        <f t="shared" si="1"/>
        <v>"[OUTPUT TRUNCATION RULE] If output is large, show only first 5 lines. Do NOT use ellipsis (...) | " &amp;</v>
      </c>
      <c r="F64" s="32" t="s">
        <v>224</v>
      </c>
    </row>
    <row r="65" spans="2:6">
      <c r="B65" s="54" t="s">
        <v>271</v>
      </c>
      <c r="C65" s="54" t="s">
        <v>347</v>
      </c>
      <c r="D65" s="90" t="s">
        <v>374</v>
      </c>
      <c r="E65" s="75" t="str">
        <f t="shared" si="1"/>
        <v>"[OUTPUT EXECUTION RULE - STRICT] Expected output MUST be explicit, complete, and produced via final print(). | " &amp;</v>
      </c>
      <c r="F65" s="32" t="s">
        <v>224</v>
      </c>
    </row>
    <row r="66" spans="2:6">
      <c r="B66" s="54" t="s">
        <v>271</v>
      </c>
      <c r="C66" s="54" t="s">
        <v>349</v>
      </c>
      <c r="D66" s="90" t="s">
        <v>375</v>
      </c>
      <c r="E66" s="75"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0" t="s">
        <v>377</v>
      </c>
      <c r="E67" s="75" t="str">
        <f t="shared" si="1"/>
        <v>"[TODO REALISM RULE] TODO must represent realistic integration bugs. Describe what is incorrect/incomplete. | " &amp;</v>
      </c>
      <c r="F67" s="32" t="s">
        <v>224</v>
      </c>
    </row>
    <row r="68" spans="2:6">
      <c r="B68" s="54" t="s">
        <v>271</v>
      </c>
      <c r="C68" s="54" t="s">
        <v>357</v>
      </c>
      <c r="D68" s="90" t="s">
        <v>378</v>
      </c>
      <c r="E68" s="75" t="str">
        <f t="shared" si="1"/>
        <v>"[TODO ISOLATION RULE - STRICT] ALL missing, incorrect, or output-affecting logic MUST exist ONLY inside the TODO block. Replace ONLY integration logic. | " &amp;</v>
      </c>
      <c r="F68" s="32" t="s">
        <v>224</v>
      </c>
    </row>
    <row r="69" spans="2:6">
      <c r="B69" s="54" t="s">
        <v>271</v>
      </c>
      <c r="C69" s="54" t="s">
        <v>303</v>
      </c>
      <c r="D69" s="90" t="s">
        <v>359</v>
      </c>
      <c r="E69" s="75" t="str">
        <f t="shared" si="1"/>
        <v>"[NO SOLUTION RULE - STRICT] The code under the # TODO MUST be left empty or with a 'pass'. DO NOT write the actual solution. | " &amp;</v>
      </c>
      <c r="F69" s="32" t="s">
        <v>224</v>
      </c>
    </row>
    <row r="70" spans="2:6">
      <c r="B70" s="54" t="s">
        <v>271</v>
      </c>
      <c r="C70" s="54" t="s">
        <v>216</v>
      </c>
      <c r="D70" s="90" t="s">
        <v>379</v>
      </c>
      <c r="E70" s="75" t="str">
        <f t="shared" si="1"/>
        <v>"[OUTPUT] Only header, dataset summary or statement (if any), intro message, objective, expected output, incomplete code, and footer | " &amp;</v>
      </c>
      <c r="F70" s="32" t="s">
        <v>224</v>
      </c>
    </row>
    <row r="71" spans="2:6">
      <c r="B71" s="54" t="s">
        <v>271</v>
      </c>
      <c r="C71" s="54" t="s">
        <v>220</v>
      </c>
      <c r="D71" s="90" t="s">
        <v>380</v>
      </c>
      <c r="E71" s="75"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0"/>
      <c r="E72" s="75" t="str">
        <f t="shared" si="1"/>
        <v/>
      </c>
      <c r="F72" s="32" t="s">
        <v>224</v>
      </c>
    </row>
    <row r="73" spans="2:6">
      <c r="B73" s="54"/>
      <c r="C73" s="54"/>
      <c r="D73" s="90"/>
      <c r="E73" s="75" t="str">
        <f t="shared" si="1"/>
        <v/>
      </c>
      <c r="F73" s="32" t="s">
        <v>224</v>
      </c>
    </row>
    <row r="74" spans="2:6">
      <c r="B74" s="54"/>
      <c r="C74" s="54"/>
      <c r="D74" s="90"/>
      <c r="E74" s="75" t="str">
        <f t="shared" si="1"/>
        <v/>
      </c>
      <c r="F74" s="32" t="s">
        <v>224</v>
      </c>
    </row>
    <row r="75" spans="2:6">
      <c r="B75" s="54"/>
      <c r="C75" s="54"/>
      <c r="D75" s="90"/>
      <c r="E75" s="75" t="str">
        <f t="shared" si="1"/>
        <v/>
      </c>
      <c r="F75" s="32" t="s">
        <v>224</v>
      </c>
    </row>
    <row r="76" spans="2:6">
      <c r="B76" s="54"/>
      <c r="C76" s="54"/>
      <c r="D76" s="90"/>
      <c r="E76" s="75" t="str">
        <f t="shared" si="1"/>
        <v/>
      </c>
      <c r="F76" s="32" t="s">
        <v>224</v>
      </c>
    </row>
    <row r="77" spans="2:6">
      <c r="E77" s="84"/>
      <c r="F77" t="s">
        <v>224</v>
      </c>
    </row>
    <row r="79" spans="2:6" ht="36">
      <c r="B79" s="78" t="s">
        <v>441</v>
      </c>
    </row>
    <row r="80" spans="2:6">
      <c r="B80" s="74" t="s">
        <v>221</v>
      </c>
      <c r="C80" s="74" t="s">
        <v>579</v>
      </c>
      <c r="D80" s="74" t="s">
        <v>580</v>
      </c>
      <c r="E80" s="87" t="s">
        <v>234</v>
      </c>
      <c r="F80" s="54" t="s">
        <v>224</v>
      </c>
    </row>
    <row r="81" spans="2:6">
      <c r="B81" s="54" t="s">
        <v>222</v>
      </c>
      <c r="C81" s="54" t="s">
        <v>382</v>
      </c>
      <c r="D81" s="90"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0"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0" t="s">
        <v>937</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0"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32" t="s">
        <v>990</v>
      </c>
      <c r="D90" s="90"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271</v>
      </c>
      <c r="C91" s="54" t="s">
        <v>238</v>
      </c>
      <c r="D91" s="90"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0"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0"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0"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0" t="s">
        <v>390</v>
      </c>
      <c r="E95" s="17" t="str">
        <f t="shared" si="2"/>
        <v>"[FOOTER RULE] End your response with: '--- ⚡ *Coding5s Mentor System — Eliminating Epistemic Debt &amp; Connecting the Flow*',</v>
      </c>
      <c r="F95" s="54" t="s">
        <v>224</v>
      </c>
    </row>
    <row r="96" spans="2:6">
      <c r="B96" s="54"/>
      <c r="C96" s="54"/>
      <c r="D96" s="54"/>
      <c r="E96" s="87" t="s">
        <v>336</v>
      </c>
      <c r="F96" s="54" t="s">
        <v>224</v>
      </c>
    </row>
    <row r="97" spans="2:6">
      <c r="B97" s="54"/>
      <c r="C97" s="54"/>
      <c r="D97" s="54"/>
      <c r="E97" s="75" t="str">
        <f t="shared" ref="E97:E100" si="3">IF(D97="","",""""&amp;C97&amp;" "&amp;IF(C97="[FOOTER RULE - STRICT]",D97,IF(RIGHT(D97,6)=" | "&amp;CHAR(34)&amp;" &amp;",D97,D97&amp;" | "&amp;CHAR(34)&amp;" &amp;")))</f>
        <v/>
      </c>
      <c r="F97" s="54" t="s">
        <v>224</v>
      </c>
    </row>
    <row r="98" spans="2:6">
      <c r="B98" s="54"/>
      <c r="C98" s="54"/>
      <c r="D98" s="54"/>
      <c r="E98" s="75" t="str">
        <f t="shared" si="3"/>
        <v/>
      </c>
      <c r="F98" s="54" t="s">
        <v>224</v>
      </c>
    </row>
    <row r="99" spans="2:6">
      <c r="B99" s="54"/>
      <c r="C99" s="54"/>
      <c r="D99" s="54"/>
      <c r="E99" s="75" t="str">
        <f t="shared" si="3"/>
        <v/>
      </c>
      <c r="F99" s="54" t="s">
        <v>224</v>
      </c>
    </row>
    <row r="100" spans="2:6">
      <c r="B100" s="54"/>
      <c r="C100" s="54"/>
      <c r="D100" s="54"/>
      <c r="E100" s="75"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3" customWidth="1"/>
    <col min="6" max="6" width="4" customWidth="1"/>
  </cols>
  <sheetData>
    <row r="2" spans="2:29" ht="36">
      <c r="B2" s="76" t="s">
        <v>440</v>
      </c>
      <c r="D2" s="79" t="s">
        <v>413</v>
      </c>
      <c r="H2" s="80"/>
      <c r="T2" s="80"/>
    </row>
    <row r="3" spans="2:29">
      <c r="B3" s="74" t="s">
        <v>221</v>
      </c>
      <c r="C3" s="74" t="s">
        <v>579</v>
      </c>
      <c r="D3" s="74" t="s">
        <v>580</v>
      </c>
      <c r="E3" s="86" t="s">
        <v>228</v>
      </c>
      <c r="F3" s="4" t="s">
        <v>224</v>
      </c>
      <c r="AC3" t="s">
        <v>224</v>
      </c>
    </row>
    <row r="4" spans="2:29">
      <c r="B4" s="73" t="s">
        <v>222</v>
      </c>
      <c r="C4" s="54" t="s">
        <v>160</v>
      </c>
      <c r="D4" s="88" t="s">
        <v>338</v>
      </c>
      <c r="E4" s="75" t="str">
        <f t="shared" ref="E4:E39" si="0">IF(D4="","",""""&amp;C4&amp;" "&amp;IF(C4="[FOOTER RULE - STRICT]",D4,IF(RIGHT(D4,6)=" | "&amp;CHAR(34)&amp;" &amp;",D4,D4&amp;" | "&amp;CHAR(34)&amp;" &amp;")))</f>
        <v>"[ROLE] Tech Lead | " &amp;</v>
      </c>
      <c r="F4" s="54" t="s">
        <v>224</v>
      </c>
    </row>
    <row r="5" spans="2:29">
      <c r="B5" s="73" t="s">
        <v>222</v>
      </c>
      <c r="C5" s="54" t="s">
        <v>162</v>
      </c>
      <c r="D5" s="88" t="s">
        <v>391</v>
      </c>
      <c r="E5" s="75" t="str">
        <f t="shared" si="0"/>
        <v>"[TASK] Provide intentionally messy but functional code for learning debugging and improvement | " &amp;</v>
      </c>
      <c r="F5" s="54" t="s">
        <v>224</v>
      </c>
    </row>
    <row r="6" spans="2:29">
      <c r="B6" s="73" t="s">
        <v>222</v>
      </c>
      <c r="C6" s="54" t="s">
        <v>164</v>
      </c>
      <c r="D6" s="88" t="s">
        <v>165</v>
      </c>
      <c r="E6" s="75" t="str">
        <f t="shared" si="0"/>
        <v>"[TOPIC] " &amp; I9 &amp; " | " &amp;</v>
      </c>
      <c r="F6" s="54" t="s">
        <v>224</v>
      </c>
    </row>
    <row r="7" spans="2:29">
      <c r="B7" s="73" t="s">
        <v>222</v>
      </c>
      <c r="C7" s="54" t="s">
        <v>166</v>
      </c>
      <c r="D7" s="88" t="s">
        <v>167</v>
      </c>
      <c r="E7" s="75" t="str">
        <f t="shared" si="0"/>
        <v>"[LEVEL] " &amp; G9 &amp; " | " &amp;</v>
      </c>
      <c r="F7" s="54" t="s">
        <v>224</v>
      </c>
    </row>
    <row r="8" spans="2:29">
      <c r="B8" s="73" t="s">
        <v>222</v>
      </c>
      <c r="C8" s="54" t="s">
        <v>168</v>
      </c>
      <c r="D8" s="88" t="s">
        <v>276</v>
      </c>
      <c r="E8" s="75" t="str">
        <f t="shared" si="0"/>
        <v>"[COUNT] " &amp; D9 &amp; " challenges | " &amp;</v>
      </c>
      <c r="F8" s="54" t="s">
        <v>224</v>
      </c>
    </row>
    <row r="9" spans="2:29">
      <c r="B9" s="73" t="s">
        <v>222</v>
      </c>
      <c r="C9" s="54" t="s">
        <v>229</v>
      </c>
      <c r="D9" s="88" t="s">
        <v>267</v>
      </c>
      <c r="E9" s="75" t="str">
        <f t="shared" si="0"/>
        <v>"[LIBRARY BEING LEARNED] " &amp; $I$3 &amp; " | " &amp;</v>
      </c>
      <c r="F9" s="54" t="s">
        <v>224</v>
      </c>
    </row>
    <row r="10" spans="2:29">
      <c r="B10" s="73" t="s">
        <v>222</v>
      </c>
      <c r="C10" s="54" t="s">
        <v>225</v>
      </c>
      <c r="D10" s="88"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5"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3" t="s">
        <v>222</v>
      </c>
      <c r="C11" s="54" t="s">
        <v>170</v>
      </c>
      <c r="D11" s="88" t="s">
        <v>392</v>
      </c>
      <c r="E11" s="75" t="str">
        <f t="shared" si="0"/>
        <v>"[PERSONA RULE] Act as a Tech Lead. A junior wrote this working but messy code. Tone: professional but exhausted by the code quality | " &amp;</v>
      </c>
      <c r="F11" s="54" t="s">
        <v>224</v>
      </c>
    </row>
    <row r="12" spans="2:29">
      <c r="B12" s="73" t="s">
        <v>222</v>
      </c>
      <c r="C12" s="54" t="s">
        <v>172</v>
      </c>
      <c r="D12" s="88" t="s">
        <v>393</v>
      </c>
      <c r="E12" s="75"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3" t="s">
        <v>222</v>
      </c>
      <c r="C13" s="54" t="s">
        <v>215</v>
      </c>
      <c r="D13" s="88" t="s">
        <v>590</v>
      </c>
      <c r="E13" s="75"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1" t="s">
        <v>222</v>
      </c>
      <c r="C14" s="54" t="s">
        <v>491</v>
      </c>
      <c r="D14" s="88" t="s">
        <v>483</v>
      </c>
      <c r="E14" s="75"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1" t="s">
        <v>223</v>
      </c>
      <c r="C15" s="54" t="s">
        <v>230</v>
      </c>
      <c r="D15" s="88"/>
      <c r="E15" s="75" t="str">
        <f t="shared" si="0"/>
        <v/>
      </c>
      <c r="F15" s="54" t="s">
        <v>224</v>
      </c>
    </row>
    <row r="16" spans="2:29">
      <c r="B16" s="81" t="s">
        <v>223</v>
      </c>
      <c r="C16" s="54" t="s">
        <v>230</v>
      </c>
      <c r="D16" s="88"/>
      <c r="E16" s="75" t="str">
        <f t="shared" si="0"/>
        <v/>
      </c>
      <c r="F16" s="54" t="s">
        <v>224</v>
      </c>
    </row>
    <row r="17" spans="2:6">
      <c r="B17" s="81" t="s">
        <v>223</v>
      </c>
      <c r="C17" s="54" t="s">
        <v>230</v>
      </c>
      <c r="D17" s="88"/>
      <c r="E17" s="75" t="str">
        <f t="shared" si="0"/>
        <v/>
      </c>
      <c r="F17" s="54" t="s">
        <v>224</v>
      </c>
    </row>
    <row r="18" spans="2:6">
      <c r="B18" s="54" t="s">
        <v>271</v>
      </c>
      <c r="C18" s="54" t="s">
        <v>180</v>
      </c>
      <c r="D18" s="88" t="s">
        <v>394</v>
      </c>
      <c r="E18" s="75" t="str">
        <f t="shared" si="0"/>
        <v>"[CODE QUALITY RULE] Code MUST be executable and correct BUT intentionally messy, inconsistent, or suboptimal | " &amp;</v>
      </c>
      <c r="F18" s="54" t="s">
        <v>224</v>
      </c>
    </row>
    <row r="19" spans="2:6">
      <c r="B19" s="54" t="s">
        <v>271</v>
      </c>
      <c r="C19" s="54" t="s">
        <v>395</v>
      </c>
      <c r="D19" s="88" t="s">
        <v>396</v>
      </c>
      <c r="E19" s="75"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88" t="s">
        <v>398</v>
      </c>
      <c r="E20" s="75" t="str">
        <f t="shared" si="0"/>
        <v>"[STYLE INCONSISTENCY RULE] Each challenge should feel like it was written at a different time with different formatting styles | " &amp;</v>
      </c>
      <c r="F20" s="54" t="s">
        <v>224</v>
      </c>
    </row>
    <row r="21" spans="2:6">
      <c r="B21" s="54" t="s">
        <v>271</v>
      </c>
      <c r="C21" s="54" t="s">
        <v>188</v>
      </c>
      <c r="D21" s="88" t="s">
        <v>662</v>
      </c>
      <c r="E21" s="75" t="str">
        <f t="shared" si="0"/>
        <v>"[FILE HANDLING RULE] Use correct loaders and enforce encoding='utf-8' and newline='' when applicable if the programming language supports it. | " &amp;</v>
      </c>
      <c r="F21" s="54" t="s">
        <v>224</v>
      </c>
    </row>
    <row r="22" spans="2:6">
      <c r="B22" s="54" t="s">
        <v>271</v>
      </c>
      <c r="C22" s="54" t="s">
        <v>189</v>
      </c>
      <c r="D22" s="88" t="s">
        <v>661</v>
      </c>
      <c r="E22" s="75" t="str">
        <f t="shared" si="0"/>
        <v>"[DATA TYPE RULE] Explicit casting required before calculations when the programming language requires it. | " &amp;</v>
      </c>
      <c r="F22" s="54" t="s">
        <v>224</v>
      </c>
    </row>
    <row r="23" spans="2:6">
      <c r="B23" s="54" t="s">
        <v>271</v>
      </c>
      <c r="C23" s="54" t="s">
        <v>190</v>
      </c>
      <c r="D23" s="88" t="s">
        <v>399</v>
      </c>
      <c r="E23" s="75" t="str">
        <f t="shared" si="0"/>
        <v>"[DATA ROBUSTNESS RULE] Handle missing, malformed, or inconsistent data safely | " &amp;</v>
      </c>
      <c r="F23" s="54" t="s">
        <v>224</v>
      </c>
    </row>
    <row r="24" spans="2:6">
      <c r="B24" s="54" t="s">
        <v>271</v>
      </c>
      <c r="C24" s="54" t="s">
        <v>191</v>
      </c>
      <c r="D24" s="88" t="s">
        <v>660</v>
      </c>
      <c r="E24" s="75" t="str">
        <f t="shared" si="0"/>
        <v>"[BOOLEAN HANDLING RULE] Normalize boolean values before comparison when the programming language requires it. | " &amp;</v>
      </c>
      <c r="F24" s="54" t="s">
        <v>224</v>
      </c>
    </row>
    <row r="25" spans="2:6">
      <c r="B25" s="54" t="s">
        <v>271</v>
      </c>
      <c r="C25" s="54" t="s">
        <v>192</v>
      </c>
      <c r="D25" s="88" t="s">
        <v>400</v>
      </c>
      <c r="E25" s="75" t="str">
        <f t="shared" si="0"/>
        <v>"[DATA CONSISTENCY RULE] Respect dataset schema | " &amp;</v>
      </c>
      <c r="F25" s="54" t="s">
        <v>224</v>
      </c>
    </row>
    <row r="26" spans="2:6">
      <c r="B26" s="54" t="s">
        <v>271</v>
      </c>
      <c r="C26" s="54" t="s">
        <v>207</v>
      </c>
      <c r="D26" s="88" t="s">
        <v>280</v>
      </c>
      <c r="E26" s="75" t="str">
        <f t="shared" si="0"/>
        <v>"[FORMAT RULE] Only valid markdown code blocks allowed | " &amp;</v>
      </c>
      <c r="F26" s="54" t="s">
        <v>224</v>
      </c>
    </row>
    <row r="27" spans="2:6">
      <c r="B27" s="54" t="s">
        <v>271</v>
      </c>
      <c r="C27" s="54" t="s">
        <v>209</v>
      </c>
      <c r="D27" s="88" t="s">
        <v>281</v>
      </c>
      <c r="E27" s="75" t="str">
        <f t="shared" si="0"/>
        <v>"[LANGUAGE TAG RULE] ALWAYS label markdown code blocks with the correct underlying programming language (e.g., python, javascript, sql) | " &amp;</v>
      </c>
      <c r="F27" s="54" t="s">
        <v>224</v>
      </c>
    </row>
    <row r="28" spans="2:6">
      <c r="B28" s="54" t="s">
        <v>271</v>
      </c>
      <c r="C28" s="54" t="s">
        <v>211</v>
      </c>
      <c r="D28" s="88" t="s">
        <v>401</v>
      </c>
      <c r="E28" s="75" t="str">
        <f t="shared" si="0"/>
        <v>"[OUTPUT FORMAT RULE] Monetary values formatted with '$', commas, 2 decimals | " &amp;</v>
      </c>
      <c r="F28" s="54" t="s">
        <v>224</v>
      </c>
    </row>
    <row r="29" spans="2:6">
      <c r="B29" s="54" t="s">
        <v>271</v>
      </c>
      <c r="C29" s="54" t="s">
        <v>216</v>
      </c>
      <c r="D29" s="88" t="s">
        <v>402</v>
      </c>
      <c r="E29" s="75" t="str">
        <f t="shared" si="0"/>
        <v>"[OUTPUT] Only header, dataset summary or statement (if any), intro, challenges, code, outputs, and footer | " &amp;</v>
      </c>
      <c r="F29" s="54" t="s">
        <v>224</v>
      </c>
    </row>
    <row r="30" spans="2:6">
      <c r="B30" s="54" t="s">
        <v>271</v>
      </c>
      <c r="C30" s="54" t="s">
        <v>174</v>
      </c>
      <c r="D30" s="88" t="s">
        <v>342</v>
      </c>
      <c r="E30" s="75"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88" t="s">
        <v>403</v>
      </c>
      <c r="E31" s="75"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88" t="s">
        <v>404</v>
      </c>
      <c r="E32" s="75"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88" t="s">
        <v>405</v>
      </c>
      <c r="E33" s="75"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88" t="s">
        <v>407</v>
      </c>
      <c r="E34" s="75" t="str">
        <f t="shared" si="0"/>
        <v>"[REVIEW INTENT RULE] The user is expected to review, identify issues, and refactor the code to production-level quality | " &amp;</v>
      </c>
      <c r="F34" s="54" t="s">
        <v>224</v>
      </c>
    </row>
    <row r="35" spans="2:6">
      <c r="B35" s="54" t="s">
        <v>271</v>
      </c>
      <c r="C35" s="54" t="s">
        <v>178</v>
      </c>
      <c r="D35" s="88" t="s">
        <v>408</v>
      </c>
      <c r="E35" s="75"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88" t="s">
        <v>409</v>
      </c>
      <c r="E36" s="75" t="str">
        <f t="shared" si="0"/>
        <v>"[SUPPORT FILES RULE] If env/config is used, include: 1. Instructional sentence 2. File content in markdown code block 3. BEFORE the main code | " &amp;</v>
      </c>
      <c r="F36" s="54" t="s">
        <v>224</v>
      </c>
    </row>
    <row r="37" spans="2:6">
      <c r="B37" s="54" t="s">
        <v>271</v>
      </c>
      <c r="C37" s="54" t="s">
        <v>195</v>
      </c>
      <c r="D37" s="88" t="s">
        <v>410</v>
      </c>
      <c r="E37" s="75" t="str">
        <f t="shared" si="0"/>
        <v>"[DIFFICULTY RULE] Complexity MUST match level | " &amp;</v>
      </c>
      <c r="F37" s="54" t="s">
        <v>224</v>
      </c>
    </row>
    <row r="38" spans="2:6">
      <c r="B38" s="54" t="s">
        <v>271</v>
      </c>
      <c r="C38" s="54" t="s">
        <v>411</v>
      </c>
      <c r="D38" s="88" t="s">
        <v>412</v>
      </c>
      <c r="E38" s="75" t="str">
        <f t="shared" si="0"/>
        <v>"[DIFFICULTY CONSISTENCY RULE] All challenges MUST have similar complexity and length, even if coding styles differ | " &amp;</v>
      </c>
      <c r="F38" s="54" t="s">
        <v>224</v>
      </c>
    </row>
    <row r="39" spans="2:6">
      <c r="B39" s="54" t="s">
        <v>271</v>
      </c>
      <c r="C39" s="54" t="s">
        <v>220</v>
      </c>
      <c r="D39" s="88" t="s">
        <v>366</v>
      </c>
      <c r="E39" s="75"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88"/>
      <c r="E40" s="86" t="s">
        <v>414</v>
      </c>
      <c r="F40" s="54" t="s">
        <v>224</v>
      </c>
    </row>
    <row r="41" spans="2:6">
      <c r="B41" s="54"/>
      <c r="C41" s="54"/>
      <c r="D41" s="88"/>
      <c r="E41" s="75"/>
      <c r="F41" s="54"/>
    </row>
    <row r="42" spans="2:6">
      <c r="B42" s="72"/>
      <c r="C42" s="72"/>
      <c r="E42" s="84"/>
    </row>
    <row r="43" spans="2:6">
      <c r="B43" s="72"/>
      <c r="C43" s="72"/>
      <c r="E43" s="84"/>
    </row>
    <row r="44" spans="2:6" ht="36">
      <c r="B44" s="77" t="s">
        <v>439</v>
      </c>
      <c r="C44" s="72"/>
      <c r="E44" s="84"/>
    </row>
    <row r="45" spans="2:6">
      <c r="B45" s="74" t="s">
        <v>264</v>
      </c>
      <c r="C45" s="74" t="s">
        <v>579</v>
      </c>
      <c r="D45" s="74" t="s">
        <v>580</v>
      </c>
      <c r="E45" s="86" t="s">
        <v>265</v>
      </c>
      <c r="F45" s="32" t="s">
        <v>224</v>
      </c>
    </row>
    <row r="46" spans="2:6">
      <c r="B46" s="54" t="s">
        <v>222</v>
      </c>
      <c r="C46" s="54" t="s">
        <v>160</v>
      </c>
      <c r="D46" s="88" t="s">
        <v>338</v>
      </c>
      <c r="E46" s="75" t="str">
        <f>IF(D46="","",""""&amp;C46&amp;" "&amp;IF(C46="[FOOTER RULE - STRICT]",D46,IF(RIGHT(D46,6)=" | "&amp;CHAR(34)&amp;" &amp;",D46,D46&amp;" | "&amp;CHAR(34)&amp;" &amp;")))</f>
        <v>"[ROLE] Tech Lead | " &amp;</v>
      </c>
      <c r="F46" s="32" t="s">
        <v>224</v>
      </c>
    </row>
    <row r="47" spans="2:6">
      <c r="B47" s="54" t="s">
        <v>222</v>
      </c>
      <c r="C47" s="54" t="s">
        <v>162</v>
      </c>
      <c r="D47" s="88" t="s">
        <v>415</v>
      </c>
      <c r="E47" s="75"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88" t="s">
        <v>165</v>
      </c>
      <c r="E48" s="75" t="str">
        <f t="shared" si="1"/>
        <v>"[PROJECT] " &amp; I9 &amp; " | " &amp;</v>
      </c>
      <c r="F48" s="32" t="s">
        <v>224</v>
      </c>
    </row>
    <row r="49" spans="2:6">
      <c r="B49" s="54" t="s">
        <v>222</v>
      </c>
      <c r="C49" s="54" t="s">
        <v>253</v>
      </c>
      <c r="D49" s="88" t="s">
        <v>934</v>
      </c>
      <c r="E49" s="75" t="str">
        <f t="shared" si="1"/>
        <v>"[TOPICS USED] " &amp; A9 &amp; " | " &amp;</v>
      </c>
      <c r="F49" s="32" t="s">
        <v>224</v>
      </c>
    </row>
    <row r="50" spans="2:6">
      <c r="B50" s="54" t="s">
        <v>222</v>
      </c>
      <c r="C50" s="54" t="s">
        <v>166</v>
      </c>
      <c r="D50" s="88" t="s">
        <v>167</v>
      </c>
      <c r="E50" s="75" t="str">
        <f t="shared" si="1"/>
        <v>"[LEVEL] " &amp; G9 &amp; " | " &amp;</v>
      </c>
      <c r="F50" s="32" t="s">
        <v>224</v>
      </c>
    </row>
    <row r="51" spans="2:6">
      <c r="B51" s="54" t="s">
        <v>222</v>
      </c>
      <c r="C51" s="54" t="s">
        <v>170</v>
      </c>
      <c r="D51" s="88" t="s">
        <v>416</v>
      </c>
      <c r="E51" s="75" t="str">
        <f t="shared" si="1"/>
        <v>"[PERSONA RULE] Act as a Tech Lead. A junior wrote this working but messy code. Tone: professional but exhausted | " &amp;</v>
      </c>
      <c r="F51" s="32" t="s">
        <v>224</v>
      </c>
    </row>
    <row r="52" spans="2:6">
      <c r="B52" s="54" t="s">
        <v>222</v>
      </c>
      <c r="C52" s="54" t="s">
        <v>215</v>
      </c>
      <c r="D52" s="88" t="s">
        <v>591</v>
      </c>
      <c r="E52" s="75"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88" t="s">
        <v>267</v>
      </c>
      <c r="E53" s="75" t="str">
        <f t="shared" si="1"/>
        <v>"[LIBRARY BEING LEARNED] " &amp; $I$3 &amp; " | " &amp;</v>
      </c>
      <c r="F53" s="32" t="s">
        <v>224</v>
      </c>
    </row>
    <row r="54" spans="2:6">
      <c r="B54" s="73" t="s">
        <v>222</v>
      </c>
      <c r="C54" s="54" t="s">
        <v>225</v>
      </c>
      <c r="D54" s="88"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5"/>
      <c r="F54" s="32" t="s">
        <v>224</v>
      </c>
    </row>
    <row r="55" spans="2:6">
      <c r="B55" s="54" t="s">
        <v>222</v>
      </c>
      <c r="C55" s="54" t="s">
        <v>172</v>
      </c>
      <c r="D55" s="88" t="s">
        <v>254</v>
      </c>
      <c r="E55" s="75"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88" t="s">
        <v>483</v>
      </c>
      <c r="E56" s="75"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88"/>
      <c r="E57" s="75" t="str">
        <f t="shared" si="1"/>
        <v/>
      </c>
      <c r="F57" s="32" t="s">
        <v>224</v>
      </c>
    </row>
    <row r="58" spans="2:6">
      <c r="B58" s="54" t="s">
        <v>223</v>
      </c>
      <c r="C58" s="54" t="s">
        <v>230</v>
      </c>
      <c r="D58" s="88"/>
      <c r="E58" s="75" t="str">
        <f t="shared" si="1"/>
        <v/>
      </c>
      <c r="F58" s="32" t="s">
        <v>224</v>
      </c>
    </row>
    <row r="59" spans="2:6">
      <c r="B59" s="54" t="s">
        <v>223</v>
      </c>
      <c r="C59" s="54" t="s">
        <v>230</v>
      </c>
      <c r="D59" s="88"/>
      <c r="E59" s="75" t="str">
        <f t="shared" si="1"/>
        <v/>
      </c>
      <c r="F59" s="32" t="s">
        <v>224</v>
      </c>
    </row>
    <row r="60" spans="2:6">
      <c r="B60" s="54" t="s">
        <v>271</v>
      </c>
      <c r="C60" s="54" t="s">
        <v>180</v>
      </c>
      <c r="D60" s="88" t="s">
        <v>417</v>
      </c>
      <c r="E60" s="75" t="str">
        <f t="shared" si="1"/>
        <v>"[CODE QUALITY RULE] Code MUST be correct and executable but not perfectly clean | " &amp;</v>
      </c>
      <c r="F60" s="32" t="s">
        <v>224</v>
      </c>
    </row>
    <row r="61" spans="2:6">
      <c r="B61" s="54" t="s">
        <v>271</v>
      </c>
      <c r="C61" s="54" t="s">
        <v>395</v>
      </c>
      <c r="D61" s="88" t="s">
        <v>418</v>
      </c>
      <c r="E61" s="75"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88" t="s">
        <v>419</v>
      </c>
      <c r="E62" s="75" t="str">
        <f t="shared" si="1"/>
        <v>"[DATA ROBUSTNESS RULE] Handle real-world data safely | " &amp;</v>
      </c>
      <c r="F62" s="32" t="s">
        <v>224</v>
      </c>
    </row>
    <row r="63" spans="2:6">
      <c r="B63" s="54" t="s">
        <v>271</v>
      </c>
      <c r="C63" s="54" t="s">
        <v>207</v>
      </c>
      <c r="D63" s="88" t="s">
        <v>280</v>
      </c>
      <c r="E63" s="75" t="str">
        <f t="shared" si="1"/>
        <v>"[FORMAT RULE] Only valid markdown code blocks allowed | " &amp;</v>
      </c>
      <c r="F63" s="32" t="s">
        <v>224</v>
      </c>
    </row>
    <row r="64" spans="2:6">
      <c r="B64" s="54" t="s">
        <v>271</v>
      </c>
      <c r="C64" s="54" t="s">
        <v>209</v>
      </c>
      <c r="D64" s="88" t="s">
        <v>281</v>
      </c>
      <c r="E64" s="75" t="str">
        <f t="shared" si="1"/>
        <v>"[LANGUAGE TAG RULE] ALWAYS label markdown code blocks with the correct underlying programming language (e.g., python, javascript, sql) | " &amp;</v>
      </c>
      <c r="F64" s="32" t="s">
        <v>224</v>
      </c>
    </row>
    <row r="65" spans="2:6">
      <c r="B65" s="54" t="s">
        <v>271</v>
      </c>
      <c r="C65" s="54" t="s">
        <v>174</v>
      </c>
      <c r="D65" s="88" t="s">
        <v>420</v>
      </c>
      <c r="E65" s="75"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88" t="s">
        <v>421</v>
      </c>
      <c r="E66" s="75"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88" t="s">
        <v>422</v>
      </c>
      <c r="E67" s="75" t="str">
        <f t="shared" si="1"/>
        <v>"[OUTPUT CONTRACT] EXACTLY 1 project. Structure MUST be: 1. Tech Lead Intro Email 2. Project: Objective (max 6 lines), Expected Output (code block), Dirty Code | " &amp;</v>
      </c>
      <c r="F67" s="32" t="s">
        <v>224</v>
      </c>
    </row>
    <row r="68" spans="2:6">
      <c r="B68" s="54" t="s">
        <v>271</v>
      </c>
      <c r="C68" s="54" t="s">
        <v>406</v>
      </c>
      <c r="D68" s="88" t="s">
        <v>423</v>
      </c>
      <c r="E68" s="75" t="str">
        <f t="shared" si="1"/>
        <v>"[REVIEW INTENT RULE] The user is expected to review and refactor the project to improve structure, readability, and maintainability | " &amp;</v>
      </c>
      <c r="F68" s="32" t="s">
        <v>224</v>
      </c>
    </row>
    <row r="69" spans="2:6">
      <c r="B69" s="54" t="s">
        <v>271</v>
      </c>
      <c r="C69" s="54" t="s">
        <v>178</v>
      </c>
      <c r="D69" s="88" t="s">
        <v>424</v>
      </c>
      <c r="E69" s="75"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88" t="s">
        <v>425</v>
      </c>
      <c r="E70" s="75" t="str">
        <f t="shared" si="1"/>
        <v>"[SUPPORT FILES RULE] Include config files before code if needed | " &amp;</v>
      </c>
      <c r="F70" s="32" t="s">
        <v>224</v>
      </c>
    </row>
    <row r="71" spans="2:6">
      <c r="B71" s="54" t="s">
        <v>271</v>
      </c>
      <c r="C71" s="54" t="s">
        <v>259</v>
      </c>
      <c r="D71" s="88" t="s">
        <v>426</v>
      </c>
      <c r="E71" s="75" t="str">
        <f t="shared" si="1"/>
        <v>"[EXECUTION RULE] Code MUST run and produce correct output | " &amp;</v>
      </c>
      <c r="F71" s="32" t="s">
        <v>224</v>
      </c>
    </row>
    <row r="72" spans="2:6">
      <c r="B72" s="54" t="s">
        <v>271</v>
      </c>
      <c r="C72" s="54" t="s">
        <v>212</v>
      </c>
      <c r="D72" s="88" t="s">
        <v>427</v>
      </c>
      <c r="E72" s="75" t="str">
        <f t="shared" si="1"/>
        <v>"[CONSISTENCY RULE] Project must match objective | " &amp;</v>
      </c>
      <c r="F72" s="32" t="s">
        <v>224</v>
      </c>
    </row>
    <row r="73" spans="2:6">
      <c r="B73" s="54" t="s">
        <v>271</v>
      </c>
      <c r="C73" s="54" t="s">
        <v>216</v>
      </c>
      <c r="D73" s="88" t="s">
        <v>428</v>
      </c>
      <c r="E73" s="75" t="str">
        <f t="shared" si="1"/>
        <v>"[OUTPUT] Only header, dataset summary or statement (if any), intro email, objective, expected output, code, and footer | " &amp;</v>
      </c>
      <c r="F73" s="32" t="s">
        <v>224</v>
      </c>
    </row>
    <row r="74" spans="2:6">
      <c r="B74" s="54" t="s">
        <v>271</v>
      </c>
      <c r="C74" s="54" t="s">
        <v>220</v>
      </c>
      <c r="D74" s="88" t="s">
        <v>380</v>
      </c>
      <c r="E74" s="75"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88"/>
      <c r="E75" s="75" t="str">
        <f t="shared" si="1"/>
        <v/>
      </c>
      <c r="F75" s="32" t="s">
        <v>224</v>
      </c>
    </row>
    <row r="76" spans="2:6">
      <c r="B76" s="54"/>
      <c r="C76" s="54"/>
      <c r="D76" s="88"/>
      <c r="E76" s="75" t="str">
        <f t="shared" si="1"/>
        <v/>
      </c>
      <c r="F76" s="32" t="s">
        <v>224</v>
      </c>
    </row>
    <row r="77" spans="2:6">
      <c r="E77" s="84"/>
      <c r="F77" t="s">
        <v>224</v>
      </c>
    </row>
    <row r="79" spans="2:6" ht="36">
      <c r="B79" s="78" t="s">
        <v>438</v>
      </c>
    </row>
    <row r="80" spans="2:6">
      <c r="B80" s="74" t="s">
        <v>221</v>
      </c>
      <c r="C80" s="74" t="s">
        <v>579</v>
      </c>
      <c r="D80" s="74" t="s">
        <v>580</v>
      </c>
      <c r="E80" s="87" t="s">
        <v>234</v>
      </c>
      <c r="F80" s="54" t="s">
        <v>224</v>
      </c>
    </row>
    <row r="81" spans="2:6">
      <c r="B81" s="54" t="s">
        <v>222</v>
      </c>
      <c r="C81" s="54" t="s">
        <v>429</v>
      </c>
      <c r="D81" s="88"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88"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88" t="s">
        <v>938</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88"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88" t="s">
        <v>267</v>
      </c>
      <c r="E85" s="17" t="str">
        <f t="shared" si="2"/>
        <v>"[LIBRARY BEING LEARNED] " &amp; $I$3 &amp; " | " &amp;</v>
      </c>
      <c r="F85" s="54" t="s">
        <v>224</v>
      </c>
    </row>
    <row r="86" spans="2:6">
      <c r="B86" s="54" t="s">
        <v>222</v>
      </c>
      <c r="C86" s="54" t="s">
        <v>172</v>
      </c>
      <c r="D86" s="88"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88"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88"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88"/>
      <c r="E89" s="17" t="str">
        <f t="shared" si="2"/>
        <v/>
      </c>
      <c r="F89" s="54" t="s">
        <v>224</v>
      </c>
    </row>
    <row r="90" spans="2:6">
      <c r="B90" s="54" t="s">
        <v>223</v>
      </c>
      <c r="C90" s="54" t="s">
        <v>230</v>
      </c>
      <c r="D90" s="88"/>
      <c r="E90" s="17" t="str">
        <f t="shared" si="2"/>
        <v/>
      </c>
      <c r="F90" s="54" t="s">
        <v>224</v>
      </c>
    </row>
    <row r="91" spans="2:6">
      <c r="B91" s="54" t="s">
        <v>223</v>
      </c>
      <c r="C91" s="54" t="s">
        <v>243</v>
      </c>
      <c r="D91" s="88"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271</v>
      </c>
      <c r="C92" s="54" t="s">
        <v>238</v>
      </c>
      <c r="D92" s="88"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88"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88"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88"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88" t="s">
        <v>500</v>
      </c>
      <c r="E96" s="17" t="str">
        <f t="shared" si="2"/>
        <v>"[FOOTER RULE] End your response with: '--- ⚡ *Coding5s Mentor System — Eliminating Technical Debt with Elegance*'",</v>
      </c>
      <c r="F96" s="54" t="s">
        <v>224</v>
      </c>
    </row>
    <row r="97" spans="2:6">
      <c r="B97" s="54"/>
      <c r="C97" s="54"/>
      <c r="D97" s="88"/>
      <c r="E97" s="86" t="s">
        <v>437</v>
      </c>
      <c r="F97" s="54" t="s">
        <v>224</v>
      </c>
    </row>
    <row r="98" spans="2:6">
      <c r="B98" s="54"/>
      <c r="C98" s="54"/>
      <c r="D98" s="88"/>
      <c r="E98" s="75" t="str">
        <f t="shared" ref="E98:E100" si="3">IF(D98="","",""""&amp;C98&amp;" "&amp;IF(C98="[FOOTER RULE - STRICT]",D98,IF(RIGHT(D98,6)=" | "&amp;CHAR(34)&amp;" &amp;",D98,D98&amp;" | "&amp;CHAR(34)&amp;" &amp;")))</f>
        <v/>
      </c>
      <c r="F98" s="54" t="s">
        <v>224</v>
      </c>
    </row>
    <row r="99" spans="2:6">
      <c r="B99" s="54"/>
      <c r="C99" s="54"/>
      <c r="D99" s="88"/>
      <c r="E99" s="75" t="str">
        <f t="shared" si="3"/>
        <v/>
      </c>
      <c r="F99" s="54" t="s">
        <v>224</v>
      </c>
    </row>
    <row r="100" spans="2:6">
      <c r="B100" s="54"/>
      <c r="C100" s="54"/>
      <c r="D100" s="88"/>
      <c r="E100" s="75"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3" customWidth="1"/>
    <col min="6" max="6" width="4" customWidth="1"/>
  </cols>
  <sheetData>
    <row r="2" spans="2:29" ht="36">
      <c r="B2" s="76" t="s">
        <v>449</v>
      </c>
      <c r="D2" s="79" t="s">
        <v>450</v>
      </c>
      <c r="H2" s="80"/>
      <c r="T2" s="80"/>
    </row>
    <row r="3" spans="2:29">
      <c r="B3" s="74" t="s">
        <v>221</v>
      </c>
      <c r="C3" s="74" t="s">
        <v>579</v>
      </c>
      <c r="D3" s="74" t="s">
        <v>580</v>
      </c>
      <c r="E3" s="86" t="s">
        <v>228</v>
      </c>
      <c r="F3" s="4" t="s">
        <v>224</v>
      </c>
      <c r="AC3" t="s">
        <v>224</v>
      </c>
    </row>
    <row r="4" spans="2:29">
      <c r="B4" s="73" t="s">
        <v>222</v>
      </c>
      <c r="C4" s="54" t="s">
        <v>160</v>
      </c>
      <c r="D4" s="89" t="s">
        <v>453</v>
      </c>
      <c r="E4" s="75" t="str">
        <f t="shared" ref="E4:E41" si="0">IF(D4="","",""""&amp;C4&amp;" "&amp;IF(C4="[FOOTER RULE - STRICT]",D4,IF(RIGHT(D4,6)=" | "&amp;CHAR(34)&amp;" &amp;",D4,D4&amp;" | "&amp;CHAR(34)&amp;" &amp;")))</f>
        <v>"[ROLE] Tech Product Manager assigning a " &amp; $I$2 &amp; " Jira Ticket | " &amp;</v>
      </c>
      <c r="F4" s="54" t="s">
        <v>224</v>
      </c>
    </row>
    <row r="5" spans="2:29">
      <c r="B5" s="73" t="s">
        <v>222</v>
      </c>
      <c r="C5" s="54" t="s">
        <v>162</v>
      </c>
      <c r="D5" s="89" t="s">
        <v>454</v>
      </c>
      <c r="E5" s="75" t="str">
        <f t="shared" si="0"/>
        <v>"[TASK] Provide a guided implementation exercise with full solution for learning purposes | " &amp;</v>
      </c>
      <c r="F5" s="54" t="s">
        <v>224</v>
      </c>
    </row>
    <row r="6" spans="2:29">
      <c r="B6" s="73" t="s">
        <v>222</v>
      </c>
      <c r="C6" s="54" t="s">
        <v>164</v>
      </c>
      <c r="D6" s="89" t="s">
        <v>165</v>
      </c>
      <c r="E6" s="75" t="str">
        <f t="shared" si="0"/>
        <v>"[TOPIC] " &amp; I9 &amp; " | " &amp;</v>
      </c>
      <c r="F6" s="54" t="s">
        <v>224</v>
      </c>
    </row>
    <row r="7" spans="2:29">
      <c r="B7" s="73" t="s">
        <v>222</v>
      </c>
      <c r="C7" s="54" t="s">
        <v>166</v>
      </c>
      <c r="D7" s="89" t="s">
        <v>167</v>
      </c>
      <c r="E7" s="75" t="str">
        <f t="shared" si="0"/>
        <v>"[LEVEL] " &amp; G9 &amp; " | " &amp;</v>
      </c>
      <c r="F7" s="54" t="s">
        <v>224</v>
      </c>
    </row>
    <row r="8" spans="2:29">
      <c r="B8" s="73" t="s">
        <v>222</v>
      </c>
      <c r="C8" s="54" t="s">
        <v>229</v>
      </c>
      <c r="D8" s="89" t="s">
        <v>267</v>
      </c>
      <c r="E8" s="75" t="str">
        <f t="shared" si="0"/>
        <v>"[LIBRARY BEING LEARNED] " &amp; $I$3 &amp; " | " &amp;</v>
      </c>
      <c r="F8" s="54" t="s">
        <v>224</v>
      </c>
    </row>
    <row r="9" spans="2:29">
      <c r="B9" s="73" t="s">
        <v>222</v>
      </c>
      <c r="C9" s="54" t="s">
        <v>225</v>
      </c>
      <c r="D9" s="89"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5"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3" t="s">
        <v>222</v>
      </c>
      <c r="C10" s="54" t="s">
        <v>170</v>
      </c>
      <c r="D10" s="89" t="s">
        <v>455</v>
      </c>
      <c r="E10" s="75" t="str">
        <f t="shared" si="0"/>
        <v>"[PERSONA RULE] Act as a professional Tech Product Manager writing clear Jira tickets | " &amp;</v>
      </c>
      <c r="F10" s="54" t="s">
        <v>224</v>
      </c>
    </row>
    <row r="11" spans="2:29">
      <c r="B11" s="73" t="s">
        <v>222</v>
      </c>
      <c r="C11" s="54" t="s">
        <v>172</v>
      </c>
      <c r="D11" s="89" t="s">
        <v>393</v>
      </c>
      <c r="E11" s="75"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3" t="s">
        <v>222</v>
      </c>
      <c r="C12" s="54" t="s">
        <v>491</v>
      </c>
      <c r="D12" s="89" t="s">
        <v>483</v>
      </c>
      <c r="E12" s="75"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3" t="s">
        <v>222</v>
      </c>
      <c r="C13" s="54" t="s">
        <v>215</v>
      </c>
      <c r="D13" s="89" t="s">
        <v>593</v>
      </c>
      <c r="E13" s="75"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1" t="s">
        <v>223</v>
      </c>
      <c r="C14" s="54" t="s">
        <v>230</v>
      </c>
      <c r="D14" s="89"/>
      <c r="E14" s="75" t="str">
        <f t="shared" si="0"/>
        <v/>
      </c>
      <c r="F14" s="54" t="s">
        <v>224</v>
      </c>
    </row>
    <row r="15" spans="2:29">
      <c r="B15" s="81" t="s">
        <v>223</v>
      </c>
      <c r="C15" s="54" t="s">
        <v>230</v>
      </c>
      <c r="D15" s="89"/>
      <c r="E15" s="75" t="str">
        <f t="shared" si="0"/>
        <v/>
      </c>
      <c r="F15" s="54" t="s">
        <v>224</v>
      </c>
    </row>
    <row r="16" spans="2:29">
      <c r="B16" s="54" t="s">
        <v>271</v>
      </c>
      <c r="C16" s="54" t="s">
        <v>669</v>
      </c>
      <c r="D16" s="89" t="s">
        <v>460</v>
      </c>
      <c r="E16" s="75"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89" t="s">
        <v>670</v>
      </c>
      <c r="E17" s="75"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89" t="s">
        <v>461</v>
      </c>
      <c r="E18" s="75" t="str">
        <f t="shared" si="0"/>
        <v>"[CODE QUALITY RULE] Code MUST be clean, readable, and production-like | " &amp;</v>
      </c>
      <c r="F18" s="54" t="s">
        <v>224</v>
      </c>
    </row>
    <row r="19" spans="2:6">
      <c r="B19" s="54" t="s">
        <v>271</v>
      </c>
      <c r="C19" s="54" t="s">
        <v>188</v>
      </c>
      <c r="D19" s="89" t="s">
        <v>667</v>
      </c>
      <c r="E19" s="75" t="str">
        <f t="shared" si="0"/>
        <v>"[FILE HANDLING RULE] Use correct loaders and enforce encoding='utf-8' and newline=' when applicable or supported by the programming language. | " &amp;</v>
      </c>
      <c r="F19" s="54" t="s">
        <v>224</v>
      </c>
    </row>
    <row r="20" spans="2:6">
      <c r="B20" s="54" t="s">
        <v>271</v>
      </c>
      <c r="C20" s="54" t="s">
        <v>189</v>
      </c>
      <c r="D20" s="89" t="s">
        <v>666</v>
      </c>
      <c r="E20" s="75" t="str">
        <f t="shared" si="0"/>
        <v>"[DATA TYPE RULE] Explicit casting required before calculations if the programming language requires it. | " &amp;</v>
      </c>
      <c r="F20" s="54" t="s">
        <v>224</v>
      </c>
    </row>
    <row r="21" spans="2:6">
      <c r="B21" s="54" t="s">
        <v>271</v>
      </c>
      <c r="C21" s="54" t="s">
        <v>190</v>
      </c>
      <c r="D21" s="89" t="s">
        <v>462</v>
      </c>
      <c r="E21" s="75" t="str">
        <f t="shared" si="0"/>
        <v>"[DATA ROBUSTNESS RULE] Handle missing or malformed data safely | " &amp;</v>
      </c>
      <c r="F21" s="54" t="s">
        <v>224</v>
      </c>
    </row>
    <row r="22" spans="2:6">
      <c r="B22" s="54" t="s">
        <v>271</v>
      </c>
      <c r="C22" s="54" t="s">
        <v>191</v>
      </c>
      <c r="D22" s="89" t="s">
        <v>665</v>
      </c>
      <c r="E22" s="75" t="str">
        <f t="shared" si="0"/>
        <v>"[BOOLEAN HANDLING RULE] Normalize boolean values before comparison if the programming language requires it. | " &amp;</v>
      </c>
      <c r="F22" s="54" t="s">
        <v>224</v>
      </c>
    </row>
    <row r="23" spans="2:6">
      <c r="B23" s="54" t="s">
        <v>271</v>
      </c>
      <c r="C23" s="54" t="s">
        <v>192</v>
      </c>
      <c r="D23" s="89" t="s">
        <v>400</v>
      </c>
      <c r="E23" s="75" t="str">
        <f t="shared" si="0"/>
        <v>"[DATA CONSISTENCY RULE] Respect dataset schema | " &amp;</v>
      </c>
      <c r="F23" s="54" t="s">
        <v>224</v>
      </c>
    </row>
    <row r="24" spans="2:6">
      <c r="B24" s="54" t="s">
        <v>271</v>
      </c>
      <c r="C24" s="54" t="s">
        <v>456</v>
      </c>
      <c r="D24" s="89" t="s">
        <v>457</v>
      </c>
      <c r="E24" s="75"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89" t="s">
        <v>672</v>
      </c>
      <c r="E25" s="75"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89" t="s">
        <v>403</v>
      </c>
      <c r="E26" s="75"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89" t="s">
        <v>490</v>
      </c>
      <c r="E27" s="75"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89" t="s">
        <v>458</v>
      </c>
      <c r="E28" s="75"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89" t="s">
        <v>463</v>
      </c>
      <c r="E29" s="75"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89" t="s">
        <v>410</v>
      </c>
      <c r="E30" s="75" t="str">
        <f t="shared" si="0"/>
        <v>"[DIFFICULTY RULE] Complexity MUST match level | " &amp;</v>
      </c>
      <c r="F30" s="54" t="s">
        <v>224</v>
      </c>
    </row>
    <row r="31" spans="2:6">
      <c r="B31" s="54" t="s">
        <v>271</v>
      </c>
      <c r="C31" s="54" t="s">
        <v>207</v>
      </c>
      <c r="D31" s="89" t="s">
        <v>280</v>
      </c>
      <c r="E31" s="75" t="str">
        <f t="shared" si="0"/>
        <v>"[FORMAT RULE] Only valid markdown code blocks allowed | " &amp;</v>
      </c>
      <c r="F31" s="54" t="s">
        <v>224</v>
      </c>
    </row>
    <row r="32" spans="2:6">
      <c r="B32" s="54" t="s">
        <v>271</v>
      </c>
      <c r="C32" s="54" t="s">
        <v>209</v>
      </c>
      <c r="D32" s="89" t="s">
        <v>281</v>
      </c>
      <c r="E32" s="75" t="str">
        <f t="shared" si="0"/>
        <v>"[LANGUAGE TAG RULE] ALWAYS label markdown code blocks with the correct underlying programming language (e.g., python, javascript, sql) | " &amp;</v>
      </c>
      <c r="F32" s="54" t="s">
        <v>224</v>
      </c>
    </row>
    <row r="33" spans="2:6">
      <c r="B33" s="54" t="s">
        <v>271</v>
      </c>
      <c r="C33" s="54" t="s">
        <v>216</v>
      </c>
      <c r="D33" s="89" t="s">
        <v>464</v>
      </c>
      <c r="E33" s="75" t="str">
        <f t="shared" si="0"/>
        <v>"[OUTPUT] Only header, dataset summary or statement (if any), the defined sections, and footer | " &amp;</v>
      </c>
      <c r="F33" s="54" t="s">
        <v>224</v>
      </c>
    </row>
    <row r="34" spans="2:6">
      <c r="B34" s="54" t="s">
        <v>271</v>
      </c>
      <c r="C34" s="54" t="s">
        <v>220</v>
      </c>
      <c r="D34" s="89" t="s">
        <v>465</v>
      </c>
      <c r="E34" s="75"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89"/>
      <c r="E35" s="86" t="s">
        <v>466</v>
      </c>
      <c r="F35" s="54" t="s">
        <v>224</v>
      </c>
    </row>
    <row r="36" spans="2:6">
      <c r="B36" s="54"/>
      <c r="C36" s="54"/>
      <c r="D36" s="89"/>
      <c r="E36" s="75" t="str">
        <f t="shared" si="0"/>
        <v/>
      </c>
      <c r="F36" s="54" t="s">
        <v>224</v>
      </c>
    </row>
    <row r="37" spans="2:6">
      <c r="B37" s="54"/>
      <c r="C37" s="54"/>
      <c r="D37" s="89"/>
      <c r="E37" s="75" t="str">
        <f t="shared" si="0"/>
        <v/>
      </c>
      <c r="F37" s="54" t="s">
        <v>224</v>
      </c>
    </row>
    <row r="38" spans="2:6">
      <c r="B38" s="54"/>
      <c r="C38" s="54"/>
      <c r="D38" s="89"/>
      <c r="E38" s="75" t="str">
        <f t="shared" si="0"/>
        <v/>
      </c>
      <c r="F38" s="54" t="s">
        <v>224</v>
      </c>
    </row>
    <row r="39" spans="2:6">
      <c r="B39" s="54"/>
      <c r="C39" s="54"/>
      <c r="D39" s="89"/>
      <c r="E39" s="75" t="str">
        <f t="shared" si="0"/>
        <v/>
      </c>
      <c r="F39" s="54" t="s">
        <v>224</v>
      </c>
    </row>
    <row r="40" spans="2:6">
      <c r="B40" s="54"/>
      <c r="C40" s="54"/>
      <c r="D40" s="89"/>
      <c r="E40" s="75" t="str">
        <f t="shared" si="0"/>
        <v/>
      </c>
      <c r="F40" s="54" t="s">
        <v>224</v>
      </c>
    </row>
    <row r="41" spans="2:6">
      <c r="B41" s="54"/>
      <c r="C41" s="54"/>
      <c r="D41" s="89"/>
      <c r="E41" s="75" t="str">
        <f t="shared" si="0"/>
        <v/>
      </c>
      <c r="F41" s="54" t="s">
        <v>224</v>
      </c>
    </row>
    <row r="42" spans="2:6">
      <c r="B42" s="54"/>
      <c r="C42" s="54"/>
      <c r="D42" s="89"/>
      <c r="E42" s="75"/>
      <c r="F42" s="54"/>
    </row>
    <row r="43" spans="2:6">
      <c r="B43" s="72"/>
      <c r="C43" s="72"/>
      <c r="E43" s="84"/>
    </row>
    <row r="44" spans="2:6">
      <c r="B44" s="72"/>
      <c r="C44" s="72"/>
      <c r="E44" s="84"/>
    </row>
    <row r="45" spans="2:6" ht="36">
      <c r="B45" s="77" t="s">
        <v>451</v>
      </c>
      <c r="C45" s="72"/>
      <c r="E45" s="84"/>
    </row>
    <row r="46" spans="2:6">
      <c r="B46" s="74" t="s">
        <v>264</v>
      </c>
      <c r="C46" s="74" t="s">
        <v>579</v>
      </c>
      <c r="D46" s="74" t="s">
        <v>580</v>
      </c>
      <c r="E46" s="86" t="s">
        <v>265</v>
      </c>
      <c r="F46" s="32" t="s">
        <v>224</v>
      </c>
    </row>
    <row r="47" spans="2:6">
      <c r="B47" s="54" t="s">
        <v>222</v>
      </c>
      <c r="C47" s="54" t="s">
        <v>160</v>
      </c>
      <c r="D47" s="89" t="s">
        <v>453</v>
      </c>
      <c r="E47" s="75" t="str">
        <f>IF(D47="","",""""&amp;C47&amp;" "&amp;IF(C47="[FOOTER RULE - STRICT]",D47,IF(RIGHT(D47,6)=" | "&amp;CHAR(34)&amp;" &amp;",D47,D47&amp;" | "&amp;CHAR(34)&amp;" &amp;")))</f>
        <v>"[ROLE] Tech Product Manager assigning a " &amp; $I$2 &amp; " Jira Ticket | " &amp;</v>
      </c>
      <c r="F47" s="32" t="s">
        <v>224</v>
      </c>
    </row>
    <row r="48" spans="2:6">
      <c r="B48" s="54" t="s">
        <v>222</v>
      </c>
      <c r="C48" s="54" t="s">
        <v>162</v>
      </c>
      <c r="D48" s="89" t="s">
        <v>467</v>
      </c>
      <c r="E48" s="75"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89" t="s">
        <v>165</v>
      </c>
      <c r="E49" s="75" t="str">
        <f t="shared" si="1"/>
        <v>"[PROJECT] " &amp; I9 &amp; " | " &amp;</v>
      </c>
      <c r="F49" s="32" t="s">
        <v>224</v>
      </c>
    </row>
    <row r="50" spans="2:6">
      <c r="B50" s="54" t="s">
        <v>222</v>
      </c>
      <c r="C50" s="54" t="s">
        <v>253</v>
      </c>
      <c r="D50" s="89" t="s">
        <v>934</v>
      </c>
      <c r="E50" s="75" t="str">
        <f t="shared" si="1"/>
        <v>"[TOPICS USED] " &amp; A9 &amp; " | " &amp;</v>
      </c>
      <c r="F50" s="32" t="s">
        <v>224</v>
      </c>
    </row>
    <row r="51" spans="2:6">
      <c r="B51" s="54" t="s">
        <v>222</v>
      </c>
      <c r="C51" s="54" t="s">
        <v>166</v>
      </c>
      <c r="D51" s="89" t="s">
        <v>167</v>
      </c>
      <c r="E51" s="75" t="str">
        <f t="shared" si="1"/>
        <v>"[LEVEL] " &amp; G9 &amp; " | " &amp;</v>
      </c>
      <c r="F51" s="32" t="s">
        <v>224</v>
      </c>
    </row>
    <row r="52" spans="2:6">
      <c r="B52" s="54" t="s">
        <v>222</v>
      </c>
      <c r="C52" s="54" t="s">
        <v>170</v>
      </c>
      <c r="D52" s="89" t="s">
        <v>468</v>
      </c>
      <c r="E52" s="75" t="str">
        <f t="shared" si="1"/>
        <v>"[PERSONA RULE] Act as a professional Tech Product Manager defining a project ticket | " &amp;</v>
      </c>
      <c r="F52" s="32" t="s">
        <v>224</v>
      </c>
    </row>
    <row r="53" spans="2:6">
      <c r="B53" s="54" t="s">
        <v>222</v>
      </c>
      <c r="C53" s="54" t="s">
        <v>229</v>
      </c>
      <c r="D53" s="89" t="s">
        <v>267</v>
      </c>
      <c r="E53" s="75" t="str">
        <f t="shared" si="1"/>
        <v>"[LIBRARY BEING LEARNED] " &amp; $I$3 &amp; " | " &amp;</v>
      </c>
      <c r="F53" s="32" t="s">
        <v>224</v>
      </c>
    </row>
    <row r="54" spans="2:6">
      <c r="B54" s="54" t="s">
        <v>222</v>
      </c>
      <c r="C54" s="54" t="s">
        <v>225</v>
      </c>
      <c r="D54" s="89"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5"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89" t="s">
        <v>594</v>
      </c>
      <c r="E55" s="75"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89" t="s">
        <v>469</v>
      </c>
      <c r="E56" s="75"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89" t="s">
        <v>483</v>
      </c>
      <c r="E57" s="75"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89"/>
      <c r="E58" s="75" t="str">
        <f t="shared" si="1"/>
        <v/>
      </c>
      <c r="F58" s="32" t="s">
        <v>224</v>
      </c>
    </row>
    <row r="59" spans="2:6">
      <c r="B59" s="54" t="s">
        <v>223</v>
      </c>
      <c r="C59" s="54" t="s">
        <v>230</v>
      </c>
      <c r="D59" s="89"/>
      <c r="E59" s="75" t="str">
        <f t="shared" si="1"/>
        <v/>
      </c>
      <c r="F59" s="32" t="s">
        <v>224</v>
      </c>
    </row>
    <row r="60" spans="2:6">
      <c r="B60" s="54" t="s">
        <v>271</v>
      </c>
      <c r="C60" s="54" t="s">
        <v>178</v>
      </c>
      <c r="D60" s="89" t="s">
        <v>671</v>
      </c>
      <c r="E60" s="75"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89" t="s">
        <v>470</v>
      </c>
      <c r="E61" s="75" t="str">
        <f t="shared" si="1"/>
        <v>"[CRITICAL OUTPUT RULE] Output MUST match real execution - Convert sets to sorted lists before printing | " &amp;</v>
      </c>
      <c r="F61" s="32" t="s">
        <v>224</v>
      </c>
    </row>
    <row r="62" spans="2:6">
      <c r="B62" s="54" t="s">
        <v>271</v>
      </c>
      <c r="C62" s="54" t="s">
        <v>179</v>
      </c>
      <c r="D62" s="89" t="s">
        <v>471</v>
      </c>
      <c r="E62" s="75" t="str">
        <f t="shared" si="1"/>
        <v>"[FUNCTION RULE] " &amp; IF(G9="Beginner", "Avoid complex structure. ", IF(G9="Intermediate", "Functions optional. ", "Use structured modular functions. ")) &amp; " | " &amp;</v>
      </c>
      <c r="F62" s="32" t="s">
        <v>224</v>
      </c>
    </row>
    <row r="63" spans="2:6">
      <c r="B63" s="54" t="s">
        <v>271</v>
      </c>
      <c r="C63" s="54" t="s">
        <v>456</v>
      </c>
      <c r="D63" s="89" t="s">
        <v>472</v>
      </c>
      <c r="E63" s="75"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89" t="s">
        <v>473</v>
      </c>
      <c r="E64" s="75"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89" t="s">
        <v>474</v>
      </c>
      <c r="E65" s="75"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89" t="s">
        <v>475</v>
      </c>
      <c r="E66" s="75" t="str">
        <f t="shared" si="1"/>
        <v>"[CODE QUALITY RULE] Code MUST be clean and realistic | " &amp;</v>
      </c>
      <c r="F66" s="32" t="s">
        <v>224</v>
      </c>
    </row>
    <row r="67" spans="2:6">
      <c r="B67" s="54" t="s">
        <v>271</v>
      </c>
      <c r="C67" s="54" t="s">
        <v>190</v>
      </c>
      <c r="D67" s="89" t="s">
        <v>419</v>
      </c>
      <c r="E67" s="75" t="str">
        <f t="shared" si="1"/>
        <v>"[DATA ROBUSTNESS RULE] Handle real-world data safely | " &amp;</v>
      </c>
      <c r="F67" s="32" t="s">
        <v>224</v>
      </c>
    </row>
    <row r="68" spans="2:6">
      <c r="B68" s="54" t="s">
        <v>271</v>
      </c>
      <c r="C68" s="54" t="s">
        <v>207</v>
      </c>
      <c r="D68" s="89" t="s">
        <v>476</v>
      </c>
      <c r="E68" s="75" t="str">
        <f t="shared" si="1"/>
        <v>"[FORMAT RULE] Only markdown code blocks allowed | " &amp;</v>
      </c>
      <c r="F68" s="32" t="s">
        <v>224</v>
      </c>
    </row>
    <row r="69" spans="2:6">
      <c r="B69" s="54" t="s">
        <v>271</v>
      </c>
      <c r="C69" s="54" t="s">
        <v>209</v>
      </c>
      <c r="D69" s="89" t="s">
        <v>281</v>
      </c>
      <c r="E69" s="75" t="str">
        <f t="shared" si="1"/>
        <v>"[LANGUAGE TAG RULE] ALWAYS label markdown code blocks with the correct underlying programming language (e.g., python, javascript, sql) | " &amp;</v>
      </c>
      <c r="F69" s="32" t="s">
        <v>224</v>
      </c>
    </row>
    <row r="70" spans="2:6">
      <c r="B70" s="54" t="s">
        <v>271</v>
      </c>
      <c r="C70" s="54" t="s">
        <v>259</v>
      </c>
      <c r="D70" s="89" t="s">
        <v>477</v>
      </c>
      <c r="E70" s="75" t="str">
        <f t="shared" si="1"/>
        <v>"[EXECUTION RULE] Code MUST run correctly | " &amp;</v>
      </c>
      <c r="F70" s="32" t="s">
        <v>224</v>
      </c>
    </row>
    <row r="71" spans="2:6">
      <c r="B71" s="54" t="s">
        <v>271</v>
      </c>
      <c r="C71" s="54" t="s">
        <v>216</v>
      </c>
      <c r="D71" s="89" t="s">
        <v>478</v>
      </c>
      <c r="E71" s="75" t="str">
        <f t="shared" si="1"/>
        <v>"[OUTPUT] Only header, dataset summary or statement (if any), defined sections, and footer, | " &amp;</v>
      </c>
      <c r="F71" s="32" t="s">
        <v>224</v>
      </c>
    </row>
    <row r="72" spans="2:6">
      <c r="B72" s="54" t="s">
        <v>271</v>
      </c>
      <c r="C72" s="54" t="s">
        <v>220</v>
      </c>
      <c r="D72" s="89" t="s">
        <v>263</v>
      </c>
      <c r="E72" s="75"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89"/>
      <c r="E73" s="75" t="str">
        <f t="shared" si="1"/>
        <v/>
      </c>
      <c r="F73" s="32" t="s">
        <v>224</v>
      </c>
    </row>
    <row r="74" spans="2:6">
      <c r="B74" s="54"/>
      <c r="C74" s="54"/>
      <c r="D74" s="89"/>
      <c r="E74" s="75" t="str">
        <f t="shared" si="1"/>
        <v/>
      </c>
      <c r="F74" s="32" t="s">
        <v>224</v>
      </c>
    </row>
    <row r="75" spans="2:6">
      <c r="B75" s="54"/>
      <c r="C75" s="54"/>
      <c r="D75" s="89"/>
      <c r="E75" s="75" t="str">
        <f t="shared" si="1"/>
        <v/>
      </c>
      <c r="F75" s="32" t="s">
        <v>224</v>
      </c>
    </row>
    <row r="76" spans="2:6">
      <c r="B76" s="54"/>
      <c r="C76" s="54"/>
      <c r="D76" s="89"/>
      <c r="E76" s="75" t="str">
        <f t="shared" si="1"/>
        <v/>
      </c>
      <c r="F76" s="32" t="s">
        <v>224</v>
      </c>
    </row>
    <row r="77" spans="2:6">
      <c r="E77" s="84"/>
      <c r="F77" t="s">
        <v>224</v>
      </c>
    </row>
    <row r="79" spans="2:6" ht="36">
      <c r="B79" s="78" t="s">
        <v>452</v>
      </c>
    </row>
    <row r="80" spans="2:6">
      <c r="B80" s="74" t="s">
        <v>221</v>
      </c>
      <c r="C80" s="74" t="s">
        <v>579</v>
      </c>
      <c r="D80" s="74" t="s">
        <v>580</v>
      </c>
      <c r="E80" s="87" t="s">
        <v>234</v>
      </c>
      <c r="F80" s="54" t="s">
        <v>224</v>
      </c>
    </row>
    <row r="81" spans="2:6">
      <c r="B81" s="54" t="s">
        <v>222</v>
      </c>
      <c r="C81" s="54" t="s">
        <v>479</v>
      </c>
      <c r="D81" s="89"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89"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89" t="s">
        <v>939</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89"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89" t="s">
        <v>267</v>
      </c>
      <c r="E85" s="17" t="str">
        <f t="shared" si="2"/>
        <v>"[LIBRARY BEING LEARNED] " &amp; $I$3 &amp; " | " &amp;</v>
      </c>
      <c r="F85" s="54" t="s">
        <v>224</v>
      </c>
    </row>
    <row r="86" spans="2:6">
      <c r="B86" s="54" t="s">
        <v>222</v>
      </c>
      <c r="C86" s="54" t="s">
        <v>172</v>
      </c>
      <c r="D86" s="89"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89"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89"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89"/>
      <c r="E89" s="17" t="str">
        <f t="shared" si="2"/>
        <v/>
      </c>
      <c r="F89" s="54" t="s">
        <v>224</v>
      </c>
    </row>
    <row r="90" spans="2:6">
      <c r="B90" s="54" t="s">
        <v>223</v>
      </c>
      <c r="C90" s="54" t="s">
        <v>663</v>
      </c>
      <c r="D90" s="89"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271</v>
      </c>
      <c r="C91" s="54" t="s">
        <v>238</v>
      </c>
      <c r="D91" s="89"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89"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89"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89"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89" t="s">
        <v>489</v>
      </c>
      <c r="E95" s="17" t="str">
        <f t="shared" si="2"/>
        <v>"[FOOTER RULE] End your response with: '--- ⚡ *Coding5s Mentor System — Eliminating Epistemic Debt &amp; Shipping to Production*'",</v>
      </c>
      <c r="F95" s="54" t="s">
        <v>224</v>
      </c>
    </row>
    <row r="96" spans="2:6">
      <c r="B96" s="54"/>
      <c r="C96" s="54"/>
      <c r="D96" s="89"/>
      <c r="E96" s="87" t="s">
        <v>437</v>
      </c>
      <c r="F96" s="54" t="s">
        <v>224</v>
      </c>
    </row>
    <row r="97" spans="2:6">
      <c r="B97" s="54"/>
      <c r="C97" s="54"/>
      <c r="D97" s="89"/>
      <c r="E97" s="75" t="str">
        <f t="shared" ref="E97:E100" si="3">IF(D97="","",""""&amp;C97&amp;" "&amp;IF(C97="[FOOTER RULE - STRICT]",D97,IF(RIGHT(D97,6)=" | "&amp;CHAR(34)&amp;" &amp;",D97,D97&amp;" | "&amp;CHAR(34)&amp;" &amp;")))</f>
        <v/>
      </c>
      <c r="F97" s="54" t="s">
        <v>224</v>
      </c>
    </row>
    <row r="98" spans="2:6">
      <c r="B98" s="54"/>
      <c r="C98" s="54"/>
      <c r="D98" s="89"/>
      <c r="E98" s="75" t="str">
        <f t="shared" si="3"/>
        <v/>
      </c>
      <c r="F98" s="54" t="s">
        <v>224</v>
      </c>
    </row>
    <row r="99" spans="2:6">
      <c r="B99" s="54"/>
      <c r="C99" s="54"/>
      <c r="D99" s="89"/>
      <c r="E99" s="75" t="str">
        <f t="shared" si="3"/>
        <v/>
      </c>
      <c r="F99" s="54" t="s">
        <v>224</v>
      </c>
    </row>
    <row r="100" spans="2:6">
      <c r="B100" s="54"/>
      <c r="C100" s="54"/>
      <c r="D100" s="89"/>
      <c r="E100" s="75"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3" t="s">
        <v>502</v>
      </c>
      <c r="C2" s="104"/>
      <c r="D2" s="104"/>
      <c r="E2" s="104"/>
      <c r="F2" s="104"/>
      <c r="G2" s="104"/>
      <c r="H2" s="104"/>
      <c r="I2" s="104"/>
      <c r="J2" s="104"/>
      <c r="K2" s="105"/>
    </row>
    <row r="3" spans="2:11">
      <c r="B3" s="106"/>
      <c r="K3" s="107"/>
    </row>
    <row r="4" spans="2:11">
      <c r="B4" s="106" t="s">
        <v>503</v>
      </c>
      <c r="K4" s="107"/>
    </row>
    <row r="5" spans="2:11">
      <c r="B5" s="106"/>
      <c r="K5" s="107"/>
    </row>
    <row r="6" spans="2:11">
      <c r="B6" s="108" t="s">
        <v>504</v>
      </c>
      <c r="K6" s="107"/>
    </row>
    <row r="7" spans="2:11">
      <c r="B7" s="108" t="s">
        <v>505</v>
      </c>
      <c r="K7" s="107"/>
    </row>
    <row r="8" spans="2:11">
      <c r="B8" s="108" t="s">
        <v>506</v>
      </c>
      <c r="K8" s="107"/>
    </row>
    <row r="9" spans="2:11">
      <c r="B9" s="108" t="s">
        <v>507</v>
      </c>
      <c r="K9" s="107"/>
    </row>
    <row r="10" spans="2:11">
      <c r="B10" s="108" t="s">
        <v>508</v>
      </c>
      <c r="K10" s="107"/>
    </row>
    <row r="11" spans="2:11">
      <c r="B11" s="108" t="s">
        <v>509</v>
      </c>
      <c r="K11" s="107"/>
    </row>
    <row r="12" spans="2:11">
      <c r="B12" s="108"/>
      <c r="K12" s="107"/>
    </row>
    <row r="13" spans="2:11">
      <c r="B13" s="108" t="s">
        <v>510</v>
      </c>
      <c r="K13" s="107"/>
    </row>
    <row r="14" spans="2:11">
      <c r="B14" s="108" t="s">
        <v>511</v>
      </c>
      <c r="K14" s="107"/>
    </row>
    <row r="15" spans="2:11">
      <c r="B15" s="108"/>
      <c r="K15" s="107"/>
    </row>
    <row r="16" spans="2:11">
      <c r="B16" s="108" t="s">
        <v>512</v>
      </c>
      <c r="K16" s="107"/>
    </row>
    <row r="17" spans="2:11">
      <c r="B17" s="108" t="s">
        <v>513</v>
      </c>
      <c r="K17" s="107"/>
    </row>
    <row r="18" spans="2:11">
      <c r="B18" s="108" t="s">
        <v>514</v>
      </c>
      <c r="K18" s="107"/>
    </row>
    <row r="19" spans="2:11">
      <c r="B19" s="108" t="s">
        <v>515</v>
      </c>
      <c r="K19" s="107"/>
    </row>
    <row r="20" spans="2:11">
      <c r="B20" s="108" t="s">
        <v>516</v>
      </c>
      <c r="K20" s="107"/>
    </row>
    <row r="21" spans="2:11">
      <c r="B21" s="108" t="s">
        <v>517</v>
      </c>
      <c r="K21" s="107"/>
    </row>
    <row r="22" spans="2:11">
      <c r="B22" s="108" t="s">
        <v>518</v>
      </c>
      <c r="K22" s="107"/>
    </row>
    <row r="23" spans="2:11">
      <c r="B23" s="108"/>
      <c r="K23" s="107"/>
    </row>
    <row r="24" spans="2:11">
      <c r="B24" s="108" t="s">
        <v>519</v>
      </c>
      <c r="D24" s="112" t="s">
        <v>520</v>
      </c>
      <c r="K24" s="107"/>
    </row>
    <row r="25" spans="2:11">
      <c r="B25" s="109" t="s">
        <v>708</v>
      </c>
      <c r="C25" s="110"/>
      <c r="D25" s="133" t="s">
        <v>709</v>
      </c>
      <c r="E25" s="110"/>
      <c r="F25" s="110"/>
      <c r="G25" s="110"/>
      <c r="H25" s="110"/>
      <c r="I25" s="110"/>
      <c r="J25" s="110"/>
      <c r="K25" s="111"/>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3" t="s">
        <v>569</v>
      </c>
    </row>
    <row r="3" spans="1:1">
      <c r="A3" t="s">
        <v>570</v>
      </c>
    </row>
    <row r="4" spans="1:1">
      <c r="A4" s="114"/>
    </row>
    <row r="5" spans="1:1">
      <c r="A5" s="115" t="s">
        <v>571</v>
      </c>
    </row>
    <row r="6" spans="1:1">
      <c r="A6" s="116"/>
    </row>
    <row r="7" spans="1:1">
      <c r="A7" s="117" t="s">
        <v>572</v>
      </c>
    </row>
    <row r="8" spans="1:1">
      <c r="A8" s="117" t="s">
        <v>573</v>
      </c>
    </row>
    <row r="9" spans="1:1">
      <c r="A9" s="114"/>
    </row>
    <row r="10" spans="1:1">
      <c r="A10" s="115" t="s">
        <v>574</v>
      </c>
    </row>
    <row r="11" spans="1:1">
      <c r="A11" s="116"/>
    </row>
    <row r="12" spans="1:1">
      <c r="A12" s="116" t="s">
        <v>575</v>
      </c>
    </row>
    <row r="13" spans="1:1">
      <c r="A13" s="116" t="s">
        <v>576</v>
      </c>
    </row>
    <row r="14" spans="1:1">
      <c r="A14" s="116" t="s">
        <v>577</v>
      </c>
    </row>
    <row r="15" spans="1:1">
      <c r="A15" s="114"/>
    </row>
    <row r="16" spans="1:1">
      <c r="A16" s="115"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2026-08-16T23:21:14Z</dcterms:modified>
</cp:coreProperties>
</file>