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AA566DD1-83D6-4351-945A-99294EC79DC1}"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970" yWindow="1365"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L10" i="1" l="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X10" i="1"/>
  <c r="X11" i="1"/>
  <c r="X12" i="1"/>
  <c r="X13" i="1"/>
  <c r="X14" i="1"/>
  <c r="X15" i="1"/>
  <c r="X17" i="1"/>
  <c r="X18" i="1"/>
  <c r="X19" i="1"/>
  <c r="X20" i="1"/>
  <c r="X21" i="1"/>
  <c r="X22" i="1"/>
  <c r="X23" i="1"/>
  <c r="X25" i="1"/>
  <c r="X26" i="1"/>
  <c r="X27" i="1"/>
  <c r="X28" i="1"/>
  <c r="X29" i="1"/>
  <c r="X30" i="1"/>
  <c r="X31" i="1"/>
  <c r="X32" i="1"/>
  <c r="X34" i="1"/>
  <c r="X35" i="1"/>
  <c r="X36" i="1"/>
  <c r="X37" i="1"/>
  <c r="X38" i="1"/>
  <c r="X39" i="1"/>
  <c r="X40" i="1"/>
  <c r="X41" i="1"/>
  <c r="X43" i="1"/>
  <c r="X44" i="1"/>
  <c r="X45" i="1"/>
  <c r="X46" i="1"/>
  <c r="X47" i="1"/>
  <c r="X48" i="1"/>
  <c r="X49" i="1"/>
  <c r="X50" i="1"/>
  <c r="X52" i="1"/>
  <c r="X53" i="1"/>
  <c r="X54" i="1"/>
  <c r="X55" i="1"/>
  <c r="X56" i="1"/>
  <c r="X57" i="1"/>
  <c r="X58" i="1"/>
  <c r="X59" i="1"/>
  <c r="X61" i="1"/>
  <c r="X62" i="1"/>
  <c r="X63" i="1"/>
  <c r="X64" i="1"/>
  <c r="X65" i="1"/>
  <c r="X66" i="1"/>
  <c r="X67" i="1"/>
  <c r="X68" i="1"/>
  <c r="X69" i="1"/>
  <c r="X70" i="1"/>
  <c r="X71" i="1"/>
  <c r="X72" i="1"/>
  <c r="X73" i="1"/>
  <c r="X74" i="1"/>
  <c r="X75" i="1"/>
  <c r="X76" i="1"/>
  <c r="X78" i="1"/>
  <c r="X79" i="1"/>
  <c r="X80" i="1"/>
  <c r="X81" i="1"/>
  <c r="X82" i="1"/>
  <c r="X83" i="1"/>
  <c r="X84" i="1"/>
  <c r="X85" i="1"/>
  <c r="X87" i="1"/>
  <c r="X88" i="1"/>
  <c r="X89" i="1"/>
  <c r="X90" i="1"/>
  <c r="X91" i="1"/>
  <c r="X92" i="1"/>
  <c r="X93" i="1"/>
  <c r="X94" i="1"/>
  <c r="X96" i="1"/>
  <c r="X97" i="1"/>
  <c r="X98" i="1"/>
  <c r="X99" i="1"/>
  <c r="X100" i="1"/>
  <c r="X101" i="1"/>
  <c r="X102" i="1"/>
  <c r="X103" i="1"/>
  <c r="X105" i="1"/>
  <c r="X106" i="1"/>
  <c r="X107" i="1"/>
  <c r="X108" i="1"/>
  <c r="X109" i="1"/>
  <c r="X110" i="1"/>
  <c r="X111" i="1"/>
  <c r="X112" i="1"/>
  <c r="X114" i="1"/>
  <c r="X115"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4" i="1"/>
  <c r="AD15" i="1"/>
  <c r="AD17" i="1"/>
  <c r="AD18" i="1"/>
  <c r="AD19" i="1"/>
  <c r="AD20" i="1"/>
  <c r="AD21" i="1"/>
  <c r="AD22" i="1"/>
  <c r="AD23" i="1"/>
  <c r="AD25" i="1"/>
  <c r="AD26" i="1"/>
  <c r="AD27" i="1"/>
  <c r="AD28" i="1"/>
  <c r="AD29" i="1"/>
  <c r="AD30" i="1"/>
  <c r="AD31" i="1"/>
  <c r="AD32" i="1"/>
  <c r="W32" i="1" s="1"/>
  <c r="AD34" i="1"/>
  <c r="AD35" i="1"/>
  <c r="AD36" i="1"/>
  <c r="AD37" i="1"/>
  <c r="AD38" i="1"/>
  <c r="AD39" i="1"/>
  <c r="AD40" i="1"/>
  <c r="AD41" i="1"/>
  <c r="AD43" i="1"/>
  <c r="AD44" i="1"/>
  <c r="AD45" i="1"/>
  <c r="AD46" i="1"/>
  <c r="AD47" i="1"/>
  <c r="AD48" i="1"/>
  <c r="AD49" i="1"/>
  <c r="AD50" i="1"/>
  <c r="AD52" i="1"/>
  <c r="AD53" i="1"/>
  <c r="AD54" i="1"/>
  <c r="AD55" i="1"/>
  <c r="AD56" i="1"/>
  <c r="W56" i="1" s="1"/>
  <c r="AD57" i="1"/>
  <c r="AD58" i="1"/>
  <c r="AD59" i="1"/>
  <c r="AD61" i="1"/>
  <c r="AD62" i="1"/>
  <c r="AD63" i="1"/>
  <c r="AD64" i="1"/>
  <c r="AD65" i="1"/>
  <c r="AD66" i="1"/>
  <c r="AD67" i="1"/>
  <c r="AD68" i="1"/>
  <c r="AD69" i="1"/>
  <c r="AD70" i="1"/>
  <c r="AD71" i="1"/>
  <c r="AD72" i="1"/>
  <c r="AD73" i="1"/>
  <c r="AD74" i="1"/>
  <c r="AD75" i="1"/>
  <c r="AD76" i="1"/>
  <c r="AD78" i="1"/>
  <c r="AD79" i="1"/>
  <c r="AD80" i="1"/>
  <c r="W80" i="1" s="1"/>
  <c r="AD81" i="1"/>
  <c r="AD82" i="1"/>
  <c r="AD83" i="1"/>
  <c r="AD84" i="1"/>
  <c r="AD85" i="1"/>
  <c r="AD87" i="1"/>
  <c r="AD88" i="1"/>
  <c r="AD89" i="1"/>
  <c r="AD90" i="1"/>
  <c r="AD91" i="1"/>
  <c r="AD92" i="1"/>
  <c r="AD93" i="1"/>
  <c r="AD94" i="1"/>
  <c r="AD96" i="1"/>
  <c r="AD97" i="1"/>
  <c r="AD98" i="1"/>
  <c r="AD99" i="1"/>
  <c r="AD100" i="1"/>
  <c r="AD101" i="1"/>
  <c r="AD102" i="1"/>
  <c r="AD103" i="1"/>
  <c r="AD105" i="1"/>
  <c r="AD106" i="1"/>
  <c r="AD107" i="1"/>
  <c r="AD108" i="1"/>
  <c r="AD109" i="1"/>
  <c r="AD110" i="1"/>
  <c r="AD111" i="1"/>
  <c r="AD112" i="1"/>
  <c r="AD114" i="1"/>
  <c r="AD115"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4" i="1"/>
  <c r="W15" i="1"/>
  <c r="W17" i="1"/>
  <c r="W18" i="1"/>
  <c r="W19" i="1"/>
  <c r="W20" i="1"/>
  <c r="W21" i="1"/>
  <c r="W22" i="1"/>
  <c r="W23" i="1"/>
  <c r="W25" i="1"/>
  <c r="W26" i="1"/>
  <c r="W27" i="1"/>
  <c r="W28" i="1"/>
  <c r="W29" i="1"/>
  <c r="W30" i="1"/>
  <c r="W31" i="1"/>
  <c r="W34" i="1"/>
  <c r="W35" i="1"/>
  <c r="W36" i="1"/>
  <c r="W37" i="1"/>
  <c r="W38" i="1"/>
  <c r="W39" i="1"/>
  <c r="W40" i="1"/>
  <c r="W41" i="1"/>
  <c r="W43" i="1"/>
  <c r="W44" i="1"/>
  <c r="W45" i="1"/>
  <c r="W46" i="1"/>
  <c r="W47" i="1"/>
  <c r="W48" i="1"/>
  <c r="W49" i="1"/>
  <c r="W50" i="1"/>
  <c r="W52" i="1"/>
  <c r="W53" i="1"/>
  <c r="W54" i="1"/>
  <c r="W55" i="1"/>
  <c r="W57" i="1"/>
  <c r="W58" i="1"/>
  <c r="W59" i="1"/>
  <c r="W61" i="1"/>
  <c r="W62" i="1"/>
  <c r="W63" i="1"/>
  <c r="W64" i="1"/>
  <c r="W65" i="1"/>
  <c r="W66" i="1"/>
  <c r="W67" i="1"/>
  <c r="W68" i="1"/>
  <c r="W69" i="1"/>
  <c r="W70" i="1"/>
  <c r="W71" i="1"/>
  <c r="W72" i="1"/>
  <c r="W73" i="1"/>
  <c r="W74" i="1"/>
  <c r="W75" i="1"/>
  <c r="W76" i="1"/>
  <c r="W78" i="1"/>
  <c r="W79" i="1"/>
  <c r="W81" i="1"/>
  <c r="W82" i="1"/>
  <c r="W83" i="1"/>
  <c r="W84" i="1"/>
  <c r="W85" i="1"/>
  <c r="W87" i="1"/>
  <c r="W88" i="1"/>
  <c r="W89" i="1"/>
  <c r="W90" i="1"/>
  <c r="W91" i="1"/>
  <c r="W92" i="1"/>
  <c r="W93" i="1"/>
  <c r="W94" i="1"/>
  <c r="W96" i="1"/>
  <c r="W97" i="1"/>
  <c r="W98" i="1"/>
  <c r="W99" i="1"/>
  <c r="W100" i="1"/>
  <c r="W101" i="1"/>
  <c r="W102" i="1"/>
  <c r="W103" i="1"/>
  <c r="W105" i="1"/>
  <c r="W106" i="1"/>
  <c r="W107" i="1"/>
  <c r="W108" i="1"/>
  <c r="W109" i="1"/>
  <c r="W110" i="1"/>
  <c r="W111" i="1"/>
  <c r="W112" i="1"/>
  <c r="W114" i="1"/>
  <c r="W115"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4" i="1"/>
  <c r="U15" i="1"/>
  <c r="U17" i="1"/>
  <c r="U18" i="1"/>
  <c r="U19" i="1"/>
  <c r="U20" i="1"/>
  <c r="U21" i="1"/>
  <c r="U22" i="1"/>
  <c r="U23" i="1"/>
  <c r="U25" i="1"/>
  <c r="U26" i="1"/>
  <c r="U27" i="1"/>
  <c r="U28" i="1"/>
  <c r="U29" i="1"/>
  <c r="U30" i="1"/>
  <c r="U31" i="1"/>
  <c r="U32" i="1"/>
  <c r="U34" i="1"/>
  <c r="U35" i="1"/>
  <c r="U36" i="1"/>
  <c r="U37" i="1"/>
  <c r="U38" i="1"/>
  <c r="U39" i="1"/>
  <c r="U40" i="1"/>
  <c r="U41" i="1"/>
  <c r="U43" i="1"/>
  <c r="U44" i="1"/>
  <c r="U45" i="1"/>
  <c r="U46" i="1"/>
  <c r="U47" i="1"/>
  <c r="U48" i="1"/>
  <c r="U49" i="1"/>
  <c r="U50" i="1"/>
  <c r="U52" i="1"/>
  <c r="U53" i="1"/>
  <c r="U54" i="1"/>
  <c r="U55" i="1"/>
  <c r="U56" i="1"/>
  <c r="U57" i="1"/>
  <c r="U58" i="1"/>
  <c r="U59" i="1"/>
  <c r="U61" i="1"/>
  <c r="U62" i="1"/>
  <c r="U63" i="1"/>
  <c r="U64" i="1"/>
  <c r="U65" i="1"/>
  <c r="U66" i="1"/>
  <c r="U67" i="1"/>
  <c r="U68" i="1"/>
  <c r="U69" i="1"/>
  <c r="U70" i="1"/>
  <c r="U71" i="1"/>
  <c r="U72" i="1"/>
  <c r="U73" i="1"/>
  <c r="U74" i="1"/>
  <c r="U75" i="1"/>
  <c r="U76" i="1"/>
  <c r="U78" i="1"/>
  <c r="U79" i="1"/>
  <c r="U80" i="1"/>
  <c r="U81" i="1"/>
  <c r="U82" i="1"/>
  <c r="U83" i="1"/>
  <c r="U84" i="1"/>
  <c r="U85" i="1"/>
  <c r="U87" i="1"/>
  <c r="U88" i="1"/>
  <c r="U89" i="1"/>
  <c r="U90" i="1"/>
  <c r="U91" i="1"/>
  <c r="U92" i="1"/>
  <c r="U93" i="1"/>
  <c r="U94" i="1"/>
  <c r="U96" i="1"/>
  <c r="U97" i="1"/>
  <c r="U98" i="1"/>
  <c r="U99" i="1"/>
  <c r="U100" i="1"/>
  <c r="U101" i="1"/>
  <c r="U102" i="1"/>
  <c r="U103" i="1"/>
  <c r="U105" i="1"/>
  <c r="U106" i="1"/>
  <c r="U107" i="1"/>
  <c r="U108" i="1"/>
  <c r="U109" i="1"/>
  <c r="U110" i="1"/>
  <c r="U111" i="1"/>
  <c r="U112" i="1"/>
  <c r="U114" i="1"/>
  <c r="U115"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5" i="1"/>
  <c r="AC17" i="1"/>
  <c r="AC18" i="1"/>
  <c r="AC19" i="1"/>
  <c r="AC20" i="1"/>
  <c r="AC21" i="1"/>
  <c r="AC22" i="1"/>
  <c r="AC23" i="1"/>
  <c r="AC25" i="1"/>
  <c r="AC26" i="1"/>
  <c r="AC27" i="1"/>
  <c r="AC28" i="1"/>
  <c r="AC29" i="1"/>
  <c r="AC30" i="1"/>
  <c r="AC31" i="1"/>
  <c r="AC32" i="1"/>
  <c r="T32" i="1" s="1"/>
  <c r="AC34" i="1"/>
  <c r="AC35" i="1"/>
  <c r="AC36" i="1"/>
  <c r="AC37" i="1"/>
  <c r="AC38" i="1"/>
  <c r="AC39" i="1"/>
  <c r="AC40" i="1"/>
  <c r="AC41" i="1"/>
  <c r="AC43" i="1"/>
  <c r="AC44" i="1"/>
  <c r="AC45" i="1"/>
  <c r="AC46" i="1"/>
  <c r="AC47" i="1"/>
  <c r="AC48" i="1"/>
  <c r="AC49" i="1"/>
  <c r="AC50" i="1"/>
  <c r="AC52" i="1"/>
  <c r="AC53" i="1"/>
  <c r="AC54" i="1"/>
  <c r="AC55" i="1"/>
  <c r="AC56" i="1"/>
  <c r="AC57" i="1"/>
  <c r="AC58" i="1"/>
  <c r="AC59" i="1"/>
  <c r="AC61" i="1"/>
  <c r="AC62" i="1"/>
  <c r="AC63" i="1"/>
  <c r="AC64" i="1"/>
  <c r="AC65" i="1"/>
  <c r="AC66" i="1"/>
  <c r="AC67" i="1"/>
  <c r="AC68" i="1"/>
  <c r="AC69" i="1"/>
  <c r="AC70" i="1"/>
  <c r="AC71" i="1"/>
  <c r="AC72" i="1"/>
  <c r="AC73" i="1"/>
  <c r="AC74" i="1"/>
  <c r="AC75" i="1"/>
  <c r="AC76" i="1"/>
  <c r="AC78" i="1"/>
  <c r="AC79" i="1"/>
  <c r="AC80" i="1"/>
  <c r="T80" i="1" s="1"/>
  <c r="AC81" i="1"/>
  <c r="AC82" i="1"/>
  <c r="AC83" i="1"/>
  <c r="AC84" i="1"/>
  <c r="AC85" i="1"/>
  <c r="AC87" i="1"/>
  <c r="AC88" i="1"/>
  <c r="AC89" i="1"/>
  <c r="AC90" i="1"/>
  <c r="AC91" i="1"/>
  <c r="AC92" i="1"/>
  <c r="AC93" i="1"/>
  <c r="AC94" i="1"/>
  <c r="AC96" i="1"/>
  <c r="AC97" i="1"/>
  <c r="AC98" i="1"/>
  <c r="AC99" i="1"/>
  <c r="AC100" i="1"/>
  <c r="AC101" i="1"/>
  <c r="AC102" i="1"/>
  <c r="AC103" i="1"/>
  <c r="AC105" i="1"/>
  <c r="AC106" i="1"/>
  <c r="AC107" i="1"/>
  <c r="AC108" i="1"/>
  <c r="AC109" i="1"/>
  <c r="AC110" i="1"/>
  <c r="AC111" i="1"/>
  <c r="AC112" i="1"/>
  <c r="AC114" i="1"/>
  <c r="AC115"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7" i="1"/>
  <c r="T18" i="1"/>
  <c r="T19" i="1"/>
  <c r="T20" i="1"/>
  <c r="T21" i="1"/>
  <c r="T22" i="1"/>
  <c r="T23" i="1"/>
  <c r="T25" i="1"/>
  <c r="T26" i="1"/>
  <c r="T27" i="1"/>
  <c r="T28" i="1"/>
  <c r="T29" i="1"/>
  <c r="T30" i="1"/>
  <c r="T31" i="1"/>
  <c r="T34" i="1"/>
  <c r="T35" i="1"/>
  <c r="T36" i="1"/>
  <c r="T37" i="1"/>
  <c r="T38" i="1"/>
  <c r="T39" i="1"/>
  <c r="T40" i="1"/>
  <c r="T41" i="1"/>
  <c r="T43" i="1"/>
  <c r="T44" i="1"/>
  <c r="T45" i="1"/>
  <c r="T46" i="1"/>
  <c r="T47" i="1"/>
  <c r="T48" i="1"/>
  <c r="T49" i="1"/>
  <c r="T50" i="1"/>
  <c r="T52" i="1"/>
  <c r="T53" i="1"/>
  <c r="T54" i="1"/>
  <c r="T55" i="1"/>
  <c r="T56" i="1"/>
  <c r="T57" i="1"/>
  <c r="T58" i="1"/>
  <c r="T59" i="1"/>
  <c r="T61" i="1"/>
  <c r="T62" i="1"/>
  <c r="T63" i="1"/>
  <c r="T64" i="1"/>
  <c r="T65" i="1"/>
  <c r="T66" i="1"/>
  <c r="T67" i="1"/>
  <c r="T68" i="1"/>
  <c r="T69" i="1"/>
  <c r="T70" i="1"/>
  <c r="T71" i="1"/>
  <c r="T72" i="1"/>
  <c r="T73" i="1"/>
  <c r="T74" i="1"/>
  <c r="T75" i="1"/>
  <c r="T76" i="1"/>
  <c r="T78" i="1"/>
  <c r="T79" i="1"/>
  <c r="T81" i="1"/>
  <c r="T82" i="1"/>
  <c r="T83" i="1"/>
  <c r="T84" i="1"/>
  <c r="T85" i="1"/>
  <c r="T87" i="1"/>
  <c r="T88" i="1"/>
  <c r="T89" i="1"/>
  <c r="T90" i="1"/>
  <c r="T91" i="1"/>
  <c r="T92" i="1"/>
  <c r="T93" i="1"/>
  <c r="T94" i="1"/>
  <c r="T96" i="1"/>
  <c r="T97" i="1"/>
  <c r="T98" i="1"/>
  <c r="T99" i="1"/>
  <c r="T100" i="1"/>
  <c r="T101" i="1"/>
  <c r="T102" i="1"/>
  <c r="T103" i="1"/>
  <c r="T105" i="1"/>
  <c r="T106" i="1"/>
  <c r="T107" i="1"/>
  <c r="T108" i="1"/>
  <c r="T109" i="1"/>
  <c r="T110" i="1"/>
  <c r="T111" i="1"/>
  <c r="T112" i="1"/>
  <c r="T114" i="1"/>
  <c r="T115"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4" i="1"/>
  <c r="R15" i="1"/>
  <c r="R17" i="1"/>
  <c r="R18" i="1"/>
  <c r="R19" i="1"/>
  <c r="R20" i="1"/>
  <c r="R21" i="1"/>
  <c r="R22" i="1"/>
  <c r="R23" i="1"/>
  <c r="R25" i="1"/>
  <c r="R26" i="1"/>
  <c r="R27" i="1"/>
  <c r="R28" i="1"/>
  <c r="R29" i="1"/>
  <c r="R30" i="1"/>
  <c r="R31" i="1"/>
  <c r="R32" i="1"/>
  <c r="R34" i="1"/>
  <c r="R35" i="1"/>
  <c r="R36" i="1"/>
  <c r="R37" i="1"/>
  <c r="R38" i="1"/>
  <c r="R39" i="1"/>
  <c r="R40" i="1"/>
  <c r="R41" i="1"/>
  <c r="R43" i="1"/>
  <c r="R44" i="1"/>
  <c r="R45" i="1"/>
  <c r="R46" i="1"/>
  <c r="R47" i="1"/>
  <c r="R48" i="1"/>
  <c r="R49" i="1"/>
  <c r="R50" i="1"/>
  <c r="R52" i="1"/>
  <c r="R53" i="1"/>
  <c r="R54" i="1"/>
  <c r="R55" i="1"/>
  <c r="R56" i="1"/>
  <c r="R57" i="1"/>
  <c r="R58" i="1"/>
  <c r="R59" i="1"/>
  <c r="R61" i="1"/>
  <c r="R62" i="1"/>
  <c r="R63" i="1"/>
  <c r="R64" i="1"/>
  <c r="R65" i="1"/>
  <c r="R66" i="1"/>
  <c r="R67" i="1"/>
  <c r="R68" i="1"/>
  <c r="R69" i="1"/>
  <c r="R70" i="1"/>
  <c r="R71" i="1"/>
  <c r="R72" i="1"/>
  <c r="R73" i="1"/>
  <c r="R74" i="1"/>
  <c r="R75" i="1"/>
  <c r="R76" i="1"/>
  <c r="R78" i="1"/>
  <c r="R79" i="1"/>
  <c r="R80" i="1"/>
  <c r="R81" i="1"/>
  <c r="R82" i="1"/>
  <c r="R83" i="1"/>
  <c r="R84" i="1"/>
  <c r="R85" i="1"/>
  <c r="R87" i="1"/>
  <c r="R88" i="1"/>
  <c r="R89" i="1"/>
  <c r="R90" i="1"/>
  <c r="R91" i="1"/>
  <c r="R92" i="1"/>
  <c r="R93" i="1"/>
  <c r="R94" i="1"/>
  <c r="R96" i="1"/>
  <c r="R97" i="1"/>
  <c r="R98" i="1"/>
  <c r="R99" i="1"/>
  <c r="R100" i="1"/>
  <c r="R101" i="1"/>
  <c r="R102" i="1"/>
  <c r="R103" i="1"/>
  <c r="R105" i="1"/>
  <c r="R106" i="1"/>
  <c r="R107" i="1"/>
  <c r="R108" i="1"/>
  <c r="R109" i="1"/>
  <c r="R110" i="1"/>
  <c r="R111" i="1"/>
  <c r="R112" i="1"/>
  <c r="R114" i="1"/>
  <c r="R115"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7" i="1"/>
  <c r="AB18" i="1"/>
  <c r="AB19" i="1"/>
  <c r="AB20" i="1"/>
  <c r="AB21" i="1"/>
  <c r="AB22" i="1"/>
  <c r="AB23" i="1"/>
  <c r="AB25" i="1"/>
  <c r="AB26" i="1"/>
  <c r="AB27" i="1"/>
  <c r="AB28" i="1"/>
  <c r="AB29" i="1"/>
  <c r="AB30" i="1"/>
  <c r="AB31" i="1"/>
  <c r="AB32" i="1"/>
  <c r="AB34" i="1"/>
  <c r="AB35" i="1"/>
  <c r="AB36" i="1"/>
  <c r="AB37" i="1"/>
  <c r="AB38" i="1"/>
  <c r="AB39" i="1"/>
  <c r="AB40" i="1"/>
  <c r="AB41" i="1"/>
  <c r="AB43" i="1"/>
  <c r="AB44" i="1"/>
  <c r="AB45" i="1"/>
  <c r="AB46" i="1"/>
  <c r="AB47" i="1"/>
  <c r="AB48" i="1"/>
  <c r="AB49" i="1"/>
  <c r="AB50" i="1"/>
  <c r="AB52" i="1"/>
  <c r="AB53" i="1"/>
  <c r="AB54" i="1"/>
  <c r="AB55" i="1"/>
  <c r="AB56" i="1"/>
  <c r="AB57" i="1"/>
  <c r="AB58" i="1"/>
  <c r="AB59" i="1"/>
  <c r="AB61" i="1"/>
  <c r="AB62" i="1"/>
  <c r="AB63" i="1"/>
  <c r="AB64" i="1"/>
  <c r="AB65" i="1"/>
  <c r="AB66" i="1"/>
  <c r="AB67" i="1"/>
  <c r="AB68" i="1"/>
  <c r="AB69" i="1"/>
  <c r="AB70" i="1"/>
  <c r="AB71" i="1"/>
  <c r="AB72" i="1"/>
  <c r="AB73" i="1"/>
  <c r="AB74" i="1"/>
  <c r="AB75" i="1"/>
  <c r="AB76" i="1"/>
  <c r="AB78" i="1"/>
  <c r="AB79" i="1"/>
  <c r="AB80" i="1"/>
  <c r="AB81" i="1"/>
  <c r="AB82" i="1"/>
  <c r="AB83" i="1"/>
  <c r="AB84" i="1"/>
  <c r="AB85" i="1"/>
  <c r="AB87" i="1"/>
  <c r="AB88" i="1"/>
  <c r="AB89" i="1"/>
  <c r="AB90" i="1"/>
  <c r="AB91" i="1"/>
  <c r="AB92" i="1"/>
  <c r="AB93" i="1"/>
  <c r="AB94" i="1"/>
  <c r="AB96" i="1"/>
  <c r="AB97" i="1"/>
  <c r="AB98" i="1"/>
  <c r="AB99" i="1"/>
  <c r="AB100" i="1"/>
  <c r="AB101" i="1"/>
  <c r="AB102" i="1"/>
  <c r="AB103" i="1"/>
  <c r="AB105" i="1"/>
  <c r="AB106" i="1"/>
  <c r="AB107" i="1"/>
  <c r="AB108" i="1"/>
  <c r="AB109" i="1"/>
  <c r="AB110" i="1"/>
  <c r="AB111" i="1"/>
  <c r="AB112" i="1"/>
  <c r="AB114" i="1"/>
  <c r="AB115"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4" i="1"/>
  <c r="Q15" i="1"/>
  <c r="Q17" i="1"/>
  <c r="Q18" i="1"/>
  <c r="Q19" i="1"/>
  <c r="Q20" i="1"/>
  <c r="Q21" i="1"/>
  <c r="Q22" i="1"/>
  <c r="Q23" i="1"/>
  <c r="Q25" i="1"/>
  <c r="Q26" i="1"/>
  <c r="Q27" i="1"/>
  <c r="Q28" i="1"/>
  <c r="Q29" i="1"/>
  <c r="Q30" i="1"/>
  <c r="Q31" i="1"/>
  <c r="Q32" i="1"/>
  <c r="Q34" i="1"/>
  <c r="Q35" i="1"/>
  <c r="Q36" i="1"/>
  <c r="Q37" i="1"/>
  <c r="Q38" i="1"/>
  <c r="Q39" i="1"/>
  <c r="Q40" i="1"/>
  <c r="Q41" i="1"/>
  <c r="Q43" i="1"/>
  <c r="Q44" i="1"/>
  <c r="Q45" i="1"/>
  <c r="Q46" i="1"/>
  <c r="Q47" i="1"/>
  <c r="Q48" i="1"/>
  <c r="Q49" i="1"/>
  <c r="Q50" i="1"/>
  <c r="Q52" i="1"/>
  <c r="Q53" i="1"/>
  <c r="Q54" i="1"/>
  <c r="Q55" i="1"/>
  <c r="Q56" i="1"/>
  <c r="Q57" i="1"/>
  <c r="Q58" i="1"/>
  <c r="Q59" i="1"/>
  <c r="Q61" i="1"/>
  <c r="Q62" i="1"/>
  <c r="Q63" i="1"/>
  <c r="Q64" i="1"/>
  <c r="Q65" i="1"/>
  <c r="Q66" i="1"/>
  <c r="Q67" i="1"/>
  <c r="Q68" i="1"/>
  <c r="Q69" i="1"/>
  <c r="Q70" i="1"/>
  <c r="Q71" i="1"/>
  <c r="Q72" i="1"/>
  <c r="Q73" i="1"/>
  <c r="Q74" i="1"/>
  <c r="Q75" i="1"/>
  <c r="Q76" i="1"/>
  <c r="Q78" i="1"/>
  <c r="Q79" i="1"/>
  <c r="Q80" i="1"/>
  <c r="Q81" i="1"/>
  <c r="Q82" i="1"/>
  <c r="Q83" i="1"/>
  <c r="Q84" i="1"/>
  <c r="Q85" i="1"/>
  <c r="Q87" i="1"/>
  <c r="Q88" i="1"/>
  <c r="Q89" i="1"/>
  <c r="Q90" i="1"/>
  <c r="Q91" i="1"/>
  <c r="Q92" i="1"/>
  <c r="Q93" i="1"/>
  <c r="Q94" i="1"/>
  <c r="Q96" i="1"/>
  <c r="Q97" i="1"/>
  <c r="Q98" i="1"/>
  <c r="Q99" i="1"/>
  <c r="Q100" i="1"/>
  <c r="Q101" i="1"/>
  <c r="Q102" i="1"/>
  <c r="Q103" i="1"/>
  <c r="Q105" i="1"/>
  <c r="Q106" i="1"/>
  <c r="Q107" i="1"/>
  <c r="Q108" i="1"/>
  <c r="Q109" i="1"/>
  <c r="Q110" i="1"/>
  <c r="Q111" i="1"/>
  <c r="Q112" i="1"/>
  <c r="Q114" i="1"/>
  <c r="Q115"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O10" i="1"/>
  <c r="O11" i="1"/>
  <c r="O12" i="1"/>
  <c r="O13" i="1"/>
  <c r="O14" i="1"/>
  <c r="O15" i="1"/>
  <c r="O17" i="1"/>
  <c r="O18" i="1"/>
  <c r="O19" i="1"/>
  <c r="O20" i="1"/>
  <c r="O21" i="1"/>
  <c r="O22" i="1"/>
  <c r="O23" i="1"/>
  <c r="O25" i="1"/>
  <c r="O26" i="1"/>
  <c r="O27" i="1"/>
  <c r="O28" i="1"/>
  <c r="O29" i="1"/>
  <c r="O30" i="1"/>
  <c r="O31" i="1"/>
  <c r="O32" i="1"/>
  <c r="O34" i="1"/>
  <c r="O35" i="1"/>
  <c r="O36" i="1"/>
  <c r="O37" i="1"/>
  <c r="O38" i="1"/>
  <c r="O39" i="1"/>
  <c r="O40" i="1"/>
  <c r="O41" i="1"/>
  <c r="O43" i="1"/>
  <c r="O44" i="1"/>
  <c r="O45" i="1"/>
  <c r="O46" i="1"/>
  <c r="O47" i="1"/>
  <c r="O48" i="1"/>
  <c r="O49" i="1"/>
  <c r="O50" i="1"/>
  <c r="O52" i="1"/>
  <c r="O53" i="1"/>
  <c r="O54" i="1"/>
  <c r="O55" i="1"/>
  <c r="O56" i="1"/>
  <c r="O57" i="1"/>
  <c r="O58" i="1"/>
  <c r="O59" i="1"/>
  <c r="O61" i="1"/>
  <c r="O62" i="1"/>
  <c r="O63" i="1"/>
  <c r="O64" i="1"/>
  <c r="O65" i="1"/>
  <c r="O66" i="1"/>
  <c r="O67" i="1"/>
  <c r="O68" i="1"/>
  <c r="O69" i="1"/>
  <c r="O70" i="1"/>
  <c r="O71" i="1"/>
  <c r="O72" i="1"/>
  <c r="O73" i="1"/>
  <c r="O74" i="1"/>
  <c r="O75" i="1"/>
  <c r="O76" i="1"/>
  <c r="O78" i="1"/>
  <c r="O79" i="1"/>
  <c r="O80" i="1"/>
  <c r="O81" i="1"/>
  <c r="O82" i="1"/>
  <c r="O83" i="1"/>
  <c r="O84" i="1"/>
  <c r="O85" i="1"/>
  <c r="O87" i="1"/>
  <c r="O88" i="1"/>
  <c r="O89" i="1"/>
  <c r="O90" i="1"/>
  <c r="O91" i="1"/>
  <c r="O92" i="1"/>
  <c r="O93" i="1"/>
  <c r="O94" i="1"/>
  <c r="O96" i="1"/>
  <c r="O97" i="1"/>
  <c r="O98" i="1"/>
  <c r="O99" i="1"/>
  <c r="O100" i="1"/>
  <c r="O101" i="1"/>
  <c r="O102" i="1"/>
  <c r="O103" i="1"/>
  <c r="O105" i="1"/>
  <c r="O106" i="1"/>
  <c r="O107" i="1"/>
  <c r="O108" i="1"/>
  <c r="O109" i="1"/>
  <c r="O110" i="1"/>
  <c r="O111" i="1"/>
  <c r="O112" i="1"/>
  <c r="O114" i="1"/>
  <c r="O115"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AA10" i="1"/>
  <c r="AA11" i="1"/>
  <c r="AA12" i="1"/>
  <c r="AA13" i="1"/>
  <c r="AA14" i="1"/>
  <c r="AA15" i="1"/>
  <c r="AA17" i="1"/>
  <c r="AA18" i="1"/>
  <c r="AA19" i="1"/>
  <c r="AA20" i="1"/>
  <c r="AA21" i="1"/>
  <c r="AA22" i="1"/>
  <c r="AA23" i="1"/>
  <c r="AA25" i="1"/>
  <c r="AA26" i="1"/>
  <c r="AA27" i="1"/>
  <c r="AA28" i="1"/>
  <c r="AA29" i="1"/>
  <c r="AA30" i="1"/>
  <c r="AA31" i="1"/>
  <c r="AA32" i="1"/>
  <c r="AA34" i="1"/>
  <c r="AA35" i="1"/>
  <c r="AA36" i="1"/>
  <c r="AA37" i="1"/>
  <c r="AA38" i="1"/>
  <c r="AA39" i="1"/>
  <c r="AA40" i="1"/>
  <c r="AA41" i="1"/>
  <c r="AA43" i="1"/>
  <c r="AA44" i="1"/>
  <c r="AA45" i="1"/>
  <c r="AA46" i="1"/>
  <c r="AA47" i="1"/>
  <c r="AA48" i="1"/>
  <c r="AA49" i="1"/>
  <c r="AA50" i="1"/>
  <c r="AA52" i="1"/>
  <c r="AA53" i="1"/>
  <c r="AA54" i="1"/>
  <c r="AA55" i="1"/>
  <c r="AA56" i="1"/>
  <c r="AA57" i="1"/>
  <c r="AA58" i="1"/>
  <c r="AA59" i="1"/>
  <c r="AA61" i="1"/>
  <c r="AA62" i="1"/>
  <c r="AA63" i="1"/>
  <c r="AA64" i="1"/>
  <c r="AA65" i="1"/>
  <c r="AA66" i="1"/>
  <c r="AA67" i="1"/>
  <c r="AA68" i="1"/>
  <c r="AA69" i="1"/>
  <c r="AA70" i="1"/>
  <c r="AA71" i="1"/>
  <c r="AA72" i="1"/>
  <c r="AA73" i="1"/>
  <c r="AA74" i="1"/>
  <c r="AA75" i="1"/>
  <c r="AA76" i="1"/>
  <c r="AA78" i="1"/>
  <c r="AA79" i="1"/>
  <c r="AA80" i="1"/>
  <c r="AA81" i="1"/>
  <c r="AA82" i="1"/>
  <c r="AA83" i="1"/>
  <c r="AA84" i="1"/>
  <c r="AA85" i="1"/>
  <c r="AA87" i="1"/>
  <c r="AA88" i="1"/>
  <c r="AA89" i="1"/>
  <c r="AA90" i="1"/>
  <c r="AA91" i="1"/>
  <c r="AA92" i="1"/>
  <c r="AA93" i="1"/>
  <c r="AA94" i="1"/>
  <c r="AA96" i="1"/>
  <c r="AA97" i="1"/>
  <c r="AA98" i="1"/>
  <c r="AA99" i="1"/>
  <c r="AA100" i="1"/>
  <c r="AA101" i="1"/>
  <c r="AA102" i="1"/>
  <c r="AA103" i="1"/>
  <c r="AA105" i="1"/>
  <c r="N105" i="1" s="1"/>
  <c r="AA106" i="1"/>
  <c r="AA107" i="1"/>
  <c r="AA108" i="1"/>
  <c r="AA109" i="1"/>
  <c r="AA110" i="1"/>
  <c r="AA111" i="1"/>
  <c r="AA112" i="1"/>
  <c r="AA114" i="1"/>
  <c r="AA115"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4" i="1"/>
  <c r="N15" i="1"/>
  <c r="N17" i="1"/>
  <c r="N18" i="1"/>
  <c r="N19" i="1"/>
  <c r="N20" i="1"/>
  <c r="N21" i="1"/>
  <c r="N22" i="1"/>
  <c r="N23" i="1"/>
  <c r="N25" i="1"/>
  <c r="N26" i="1"/>
  <c r="N27" i="1"/>
  <c r="N28" i="1"/>
  <c r="N29" i="1"/>
  <c r="N30" i="1"/>
  <c r="N31" i="1"/>
  <c r="N32" i="1"/>
  <c r="N34" i="1"/>
  <c r="N35" i="1"/>
  <c r="N36" i="1"/>
  <c r="N37" i="1"/>
  <c r="N38" i="1"/>
  <c r="N39" i="1"/>
  <c r="N40" i="1"/>
  <c r="N41" i="1"/>
  <c r="N43" i="1"/>
  <c r="N44" i="1"/>
  <c r="N45" i="1"/>
  <c r="N46" i="1"/>
  <c r="N47" i="1"/>
  <c r="N48" i="1"/>
  <c r="N49" i="1"/>
  <c r="N50" i="1"/>
  <c r="N52" i="1"/>
  <c r="N53" i="1"/>
  <c r="N54" i="1"/>
  <c r="N55" i="1"/>
  <c r="N56" i="1"/>
  <c r="N57" i="1"/>
  <c r="N58" i="1"/>
  <c r="N59" i="1"/>
  <c r="N61" i="1"/>
  <c r="N62" i="1"/>
  <c r="N63" i="1"/>
  <c r="N64" i="1"/>
  <c r="N65" i="1"/>
  <c r="N66" i="1"/>
  <c r="N67" i="1"/>
  <c r="N68" i="1"/>
  <c r="N69" i="1"/>
  <c r="N70" i="1"/>
  <c r="N71" i="1"/>
  <c r="N72" i="1"/>
  <c r="N73" i="1"/>
  <c r="N74" i="1"/>
  <c r="N75" i="1"/>
  <c r="N76" i="1"/>
  <c r="N78" i="1"/>
  <c r="N79" i="1"/>
  <c r="N80" i="1"/>
  <c r="N81" i="1"/>
  <c r="N82" i="1"/>
  <c r="N83" i="1"/>
  <c r="N84" i="1"/>
  <c r="N85" i="1"/>
  <c r="N87" i="1"/>
  <c r="N88" i="1"/>
  <c r="N89" i="1"/>
  <c r="N90" i="1"/>
  <c r="N91" i="1"/>
  <c r="N92" i="1"/>
  <c r="N93" i="1"/>
  <c r="N94" i="1"/>
  <c r="N96" i="1"/>
  <c r="N97" i="1"/>
  <c r="N98" i="1"/>
  <c r="N99" i="1"/>
  <c r="N100" i="1"/>
  <c r="N101" i="1"/>
  <c r="N102" i="1"/>
  <c r="N103" i="1"/>
  <c r="N106" i="1"/>
  <c r="N107" i="1"/>
  <c r="N108" i="1"/>
  <c r="N109" i="1"/>
  <c r="N110" i="1"/>
  <c r="N111" i="1"/>
  <c r="N112" i="1"/>
  <c r="N114" i="1"/>
  <c r="N115"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D18"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D14" i="2"/>
  <c r="A14" i="2" s="1"/>
  <c r="B17" i="1" l="1"/>
  <c r="B18" i="1" s="1"/>
  <c r="B19" i="1" s="1"/>
  <c r="B20" i="1" s="1"/>
  <c r="B21" i="1" s="1"/>
  <c r="B22" i="1" s="1"/>
  <c r="B23" i="1" s="1"/>
  <c r="B24" i="1" s="1"/>
  <c r="D90" i="18"/>
  <c r="D91" i="17"/>
  <c r="D93" i="2"/>
  <c r="D94" i="2"/>
  <c r="D19" i="15"/>
  <c r="A19" i="15" s="1"/>
  <c r="D18" i="15"/>
  <c r="A18" i="15" s="1"/>
  <c r="D17" i="15"/>
  <c r="A17" i="15" s="1"/>
  <c r="D16" i="15"/>
  <c r="A16" i="15" s="1"/>
  <c r="D59" i="15"/>
  <c r="D90" i="15"/>
  <c r="D17" i="16"/>
  <c r="D16" i="16"/>
  <c r="D15" i="16"/>
  <c r="D58" i="16"/>
  <c r="D57" i="16"/>
  <c r="D90" i="16"/>
  <c r="D66" i="2"/>
  <c r="E94" i="2"/>
  <c r="E93" i="2"/>
  <c r="D67" i="2"/>
  <c r="D65" i="2"/>
  <c r="D2" i="24"/>
  <c r="D21" i="2"/>
  <c r="A21" i="2" s="1"/>
  <c r="D20" i="2"/>
  <c r="A20" i="2" s="1"/>
  <c r="D19" i="2"/>
  <c r="A19" i="2" s="1"/>
  <c r="A18" i="2"/>
  <c r="D1" i="24"/>
  <c r="B25" i="1" l="1"/>
  <c r="B26" i="1" s="1"/>
  <c r="B27" i="1" s="1"/>
  <c r="B28" i="1" s="1"/>
  <c r="B29" i="1" s="1"/>
  <c r="B30" i="1" s="1"/>
  <c r="B31" i="1" s="1"/>
  <c r="B32" i="1" s="1"/>
  <c r="D9" i="2"/>
  <c r="A9" i="2" s="1"/>
  <c r="D10" i="16"/>
  <c r="D53" i="16"/>
  <c r="D10" i="17"/>
  <c r="D54" i="17"/>
  <c r="D54" i="18"/>
  <c r="D9" i="18"/>
  <c r="D10" i="15"/>
  <c r="A10" i="15" s="1"/>
  <c r="D55" i="15"/>
  <c r="D59" i="2"/>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117" i="1" a="1"/>
  <c r="A117" i="1" s="1"/>
  <c r="AH116" i="1"/>
  <c r="AH115" i="1"/>
  <c r="A115" i="1" a="1"/>
  <c r="A115" i="1" s="1"/>
  <c r="AH114" i="1"/>
  <c r="A114" i="1" a="1"/>
  <c r="A114" i="1" s="1"/>
  <c r="AH113" i="1"/>
  <c r="AH112" i="1"/>
  <c r="AH111" i="1"/>
  <c r="A111" i="1" a="1"/>
  <c r="A111" i="1" s="1"/>
  <c r="AH110" i="1"/>
  <c r="A110" i="1" a="1"/>
  <c r="A110" i="1" s="1"/>
  <c r="AH109" i="1"/>
  <c r="A109" i="1" a="1"/>
  <c r="A109" i="1" s="1"/>
  <c r="AH108" i="1"/>
  <c r="A108" i="1" a="1"/>
  <c r="A108" i="1" s="1"/>
  <c r="AH107" i="1"/>
  <c r="A107" i="1" a="1"/>
  <c r="A107" i="1" s="1"/>
  <c r="AH106" i="1"/>
  <c r="A106" i="1" a="1"/>
  <c r="A106" i="1" s="1"/>
  <c r="AH105" i="1"/>
  <c r="AH104" i="1"/>
  <c r="AH103" i="1"/>
  <c r="A103" i="1" a="1"/>
  <c r="A103" i="1" s="1"/>
  <c r="AH102" i="1"/>
  <c r="A102" i="1" a="1"/>
  <c r="A102" i="1" s="1"/>
  <c r="AH101" i="1"/>
  <c r="A101" i="1" a="1"/>
  <c r="A101" i="1" s="1"/>
  <c r="AH100" i="1"/>
  <c r="A100" i="1" a="1"/>
  <c r="A100" i="1" s="1"/>
  <c r="AH99" i="1"/>
  <c r="A99" i="1" a="1"/>
  <c r="A99" i="1" s="1"/>
  <c r="AH98" i="1"/>
  <c r="AH97" i="1"/>
  <c r="A97" i="1" a="1"/>
  <c r="A97" i="1" s="1"/>
  <c r="AH96" i="1"/>
  <c r="AH95" i="1"/>
  <c r="AH94" i="1"/>
  <c r="A94" i="1" a="1"/>
  <c r="A94" i="1" s="1"/>
  <c r="AH93" i="1"/>
  <c r="A93" i="1" a="1"/>
  <c r="A93" i="1" s="1"/>
  <c r="AH92" i="1"/>
  <c r="A92" i="1" a="1"/>
  <c r="A92" i="1" s="1"/>
  <c r="AH91" i="1"/>
  <c r="AH90" i="1"/>
  <c r="A90" i="1" a="1"/>
  <c r="A90" i="1" s="1"/>
  <c r="AH89" i="1"/>
  <c r="A89" i="1" a="1"/>
  <c r="A89" i="1" s="1"/>
  <c r="AH88" i="1"/>
  <c r="AH87" i="1"/>
  <c r="A87" i="1" a="1"/>
  <c r="A87" i="1" s="1"/>
  <c r="AH86" i="1"/>
  <c r="AH85" i="1"/>
  <c r="AH84" i="1"/>
  <c r="A84" i="1" a="1"/>
  <c r="A84" i="1" s="1"/>
  <c r="AH83" i="1"/>
  <c r="AH82" i="1"/>
  <c r="A82" i="1" a="1"/>
  <c r="A82" i="1" s="1"/>
  <c r="AH81" i="1"/>
  <c r="AH80" i="1"/>
  <c r="AH79" i="1"/>
  <c r="A79" i="1" a="1"/>
  <c r="A79" i="1" s="1"/>
  <c r="AH78" i="1"/>
  <c r="A78" i="1" a="1"/>
  <c r="A78" i="1" s="1"/>
  <c r="AH77" i="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65" i="1" a="1"/>
  <c r="A65" i="1" s="1"/>
  <c r="AH64" i="1"/>
  <c r="AH63" i="1"/>
  <c r="A63" i="1" a="1"/>
  <c r="A63" i="1" s="1"/>
  <c r="AH62" i="1"/>
  <c r="A62" i="1" a="1"/>
  <c r="A62" i="1" s="1"/>
  <c r="AH61" i="1"/>
  <c r="AH60" i="1"/>
  <c r="AH59" i="1"/>
  <c r="A59" i="1" a="1"/>
  <c r="A59" i="1" s="1"/>
  <c r="AH58" i="1"/>
  <c r="A58" i="1" a="1"/>
  <c r="A58" i="1" s="1"/>
  <c r="AH57" i="1"/>
  <c r="AH56" i="1"/>
  <c r="AH55" i="1"/>
  <c r="AH54" i="1"/>
  <c r="A54" i="1" a="1"/>
  <c r="A54" i="1" s="1"/>
  <c r="AH53" i="1"/>
  <c r="AH52" i="1"/>
  <c r="A52" i="1" a="1"/>
  <c r="A52" i="1" s="1"/>
  <c r="AH51" i="1"/>
  <c r="AH50" i="1"/>
  <c r="AH49" i="1"/>
  <c r="A49" i="1" a="1"/>
  <c r="A49" i="1" s="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l="1"/>
  <c r="B53" i="1" s="1"/>
  <c r="B54" i="1" s="1"/>
  <c r="B55" i="1" s="1"/>
  <c r="B56" i="1" s="1"/>
  <c r="B57" i="1" s="1"/>
  <c r="A17" i="1" a="1"/>
  <c r="A17" i="1" s="1"/>
  <c r="A35" i="1" a="1"/>
  <c r="A35" i="1" s="1"/>
  <c r="A26" i="1" a="1"/>
  <c r="A26" i="1" s="1"/>
  <c r="A36" i="1" a="1"/>
  <c r="A36" i="1" s="1"/>
  <c r="A34" i="1" a="1"/>
  <c r="A34" i="1" s="1"/>
  <c r="A25" i="1" a="1"/>
  <c r="A25" i="1" s="1"/>
  <c r="A50" i="1" a="1"/>
  <c r="A50" i="1" s="1"/>
  <c r="A57" i="1" a="1"/>
  <c r="A57" i="1" s="1"/>
  <c r="A41" i="1" a="1"/>
  <c r="A41" i="1" s="1"/>
  <c r="A47" i="1" a="1"/>
  <c r="A47" i="1" s="1"/>
  <c r="A55" i="1" a="1"/>
  <c r="A55" i="1" s="1"/>
  <c r="A66" i="1" a="1"/>
  <c r="A66" i="1" s="1"/>
  <c r="A73" i="1" a="1"/>
  <c r="A73" i="1" s="1"/>
  <c r="A81" i="1" a="1"/>
  <c r="A81" i="1" s="1"/>
  <c r="A85" i="1" a="1"/>
  <c r="A85"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58" i="1" l="1"/>
  <c r="B59" i="1" s="1"/>
  <c r="B60" i="1" s="1"/>
  <c r="B61" i="1" l="1"/>
  <c r="B62" i="1" l="1"/>
  <c r="B63" i="1" s="1"/>
  <c r="B64" i="1" s="1"/>
  <c r="B65" i="1" s="1"/>
  <c r="B66" i="1" s="1"/>
  <c r="B67" i="1"/>
  <c r="B68" i="1" l="1"/>
  <c r="B69" i="1" l="1"/>
  <c r="B70" i="1" l="1"/>
  <c r="B71" i="1" l="1"/>
  <c r="B72" i="1" l="1"/>
  <c r="B73" i="1" l="1"/>
  <c r="B74" i="1" l="1"/>
  <c r="B75" i="1" s="1"/>
  <c r="B76" i="1" s="1"/>
  <c r="B77" i="1" s="1"/>
  <c r="B78" i="1" l="1"/>
  <c r="B79" i="1" s="1"/>
  <c r="B80" i="1" s="1"/>
  <c r="B81" i="1"/>
  <c r="B82" i="1" s="1"/>
  <c r="B83" i="1" s="1"/>
  <c r="B84" i="1" s="1"/>
  <c r="B85" i="1" s="1"/>
  <c r="B86" i="1" s="1"/>
  <c r="B87" i="1" l="1"/>
  <c r="B88" i="1" s="1"/>
  <c r="B89" i="1"/>
  <c r="B90" i="1" l="1"/>
  <c r="B91" i="1" l="1"/>
  <c r="B92" i="1" l="1"/>
  <c r="B93" i="1" l="1"/>
  <c r="B94" i="1" l="1"/>
  <c r="B95" i="1" l="1"/>
  <c r="B96" i="1" l="1"/>
  <c r="B97" i="1" l="1"/>
  <c r="B98" i="1" s="1"/>
  <c r="B99" i="1" s="1"/>
  <c r="B100" i="1" s="1"/>
  <c r="B101" i="1" s="1"/>
  <c r="B102" i="1" s="1"/>
  <c r="B103" i="1" s="1"/>
  <c r="B104" i="1" s="1"/>
  <c r="B105" i="1" l="1"/>
  <c r="B106" i="1"/>
  <c r="B107" i="1" s="1"/>
  <c r="B108" i="1" s="1"/>
  <c r="B109" i="1" s="1"/>
  <c r="B110" i="1" s="1"/>
  <c r="B111" i="1" s="1"/>
  <c r="B112" i="1" s="1"/>
  <c r="B113" i="1" s="1"/>
  <c r="B114" i="1" l="1"/>
  <c r="B115" i="1" l="1"/>
  <c r="A104" i="1" l="1" a="1"/>
  <c r="A104" i="1" s="1"/>
  <c r="B116" i="1"/>
  <c r="A96" i="1" a="1"/>
  <c r="A96" i="1" s="1"/>
  <c r="A113" i="1" a="1"/>
  <c r="A113" i="1" s="1"/>
  <c r="R113" i="1" l="1"/>
  <c r="AB113" i="1"/>
  <c r="Q113" i="1" s="1"/>
  <c r="O113" i="1"/>
  <c r="AA113" i="1"/>
  <c r="N113" i="1" s="1"/>
  <c r="U113" i="1"/>
  <c r="AC113" i="1"/>
  <c r="T113" i="1" s="1"/>
  <c r="X113" i="1"/>
  <c r="AD113" i="1"/>
  <c r="W113" i="1" s="1"/>
  <c r="A51" i="1" a="1"/>
  <c r="A51" i="1" s="1"/>
  <c r="A33" i="1" a="1"/>
  <c r="A33" i="1" s="1"/>
  <c r="A60" i="1" a="1"/>
  <c r="A60" i="1" s="1"/>
  <c r="A42" i="1" a="1"/>
  <c r="A42" i="1" s="1"/>
  <c r="A86" i="1" a="1"/>
  <c r="A86" i="1" s="1"/>
  <c r="A77" i="1" a="1"/>
  <c r="A77" i="1" s="1"/>
  <c r="A95" i="1" a="1"/>
  <c r="A95" i="1" s="1"/>
  <c r="R104" i="1"/>
  <c r="AB104" i="1"/>
  <c r="Q104" i="1" s="1"/>
  <c r="O104" i="1"/>
  <c r="AA104" i="1"/>
  <c r="N104" i="1" s="1"/>
  <c r="U104" i="1"/>
  <c r="AC104" i="1"/>
  <c r="T104" i="1" s="1"/>
  <c r="X104" i="1"/>
  <c r="AD104" i="1"/>
  <c r="W10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R33" i="1" l="1"/>
  <c r="AB33" i="1"/>
  <c r="Q33" i="1" s="1"/>
  <c r="O33" i="1"/>
  <c r="AA33" i="1"/>
  <c r="N33" i="1" s="1"/>
  <c r="U33" i="1"/>
  <c r="AC33" i="1"/>
  <c r="T33" i="1" s="1"/>
  <c r="X33" i="1"/>
  <c r="AD33" i="1"/>
  <c r="W33" i="1" s="1"/>
  <c r="U51" i="1"/>
  <c r="AC51" i="1"/>
  <c r="T51" i="1" s="1"/>
  <c r="X51" i="1"/>
  <c r="AD51" i="1"/>
  <c r="W51" i="1" s="1"/>
  <c r="R51" i="1"/>
  <c r="AB51" i="1"/>
  <c r="Q51" i="1" s="1"/>
  <c r="O51" i="1"/>
  <c r="AA51" i="1"/>
  <c r="N51" i="1" s="1"/>
  <c r="U16" i="1"/>
  <c r="AC16" i="1"/>
  <c r="T16" i="1" s="1"/>
  <c r="X16" i="1"/>
  <c r="AD16" i="1"/>
  <c r="W16" i="1" s="1"/>
  <c r="R16" i="1"/>
  <c r="AB16" i="1"/>
  <c r="Q16" i="1" s="1"/>
  <c r="O16" i="1"/>
  <c r="AA16" i="1"/>
  <c r="N16" i="1" s="1"/>
  <c r="X24" i="1"/>
  <c r="AD24" i="1"/>
  <c r="W24" i="1" s="1"/>
  <c r="AA24" i="1"/>
  <c r="N24" i="1" s="1"/>
  <c r="R24" i="1"/>
  <c r="AB24" i="1"/>
  <c r="Q24" i="1" s="1"/>
  <c r="O24" i="1"/>
  <c r="U24" i="1"/>
  <c r="AC24" i="1"/>
  <c r="T24" i="1" s="1"/>
  <c r="R116" i="1"/>
  <c r="AB116" i="1"/>
  <c r="Q116" i="1" s="1"/>
  <c r="O116" i="1"/>
  <c r="AA116" i="1"/>
  <c r="N116" i="1" s="1"/>
  <c r="U116" i="1"/>
  <c r="AC116" i="1"/>
  <c r="T116" i="1" s="1"/>
  <c r="X116" i="1"/>
  <c r="AD116" i="1"/>
  <c r="W116" i="1" s="1"/>
  <c r="X95" i="1"/>
  <c r="AD95" i="1"/>
  <c r="W95" i="1" s="1"/>
  <c r="R95" i="1"/>
  <c r="AB95" i="1"/>
  <c r="Q95" i="1" s="1"/>
  <c r="O95" i="1"/>
  <c r="AA95" i="1"/>
  <c r="N95" i="1" s="1"/>
  <c r="U95" i="1"/>
  <c r="AC95" i="1"/>
  <c r="T95" i="1" s="1"/>
  <c r="R77" i="1"/>
  <c r="AB77" i="1"/>
  <c r="Q77" i="1" s="1"/>
  <c r="O77" i="1"/>
  <c r="AA77" i="1"/>
  <c r="N77" i="1" s="1"/>
  <c r="U77" i="1"/>
  <c r="AC77" i="1"/>
  <c r="T77" i="1" s="1"/>
  <c r="X77" i="1"/>
  <c r="AD77" i="1"/>
  <c r="W77" i="1" s="1"/>
  <c r="U86" i="1"/>
  <c r="AC86" i="1"/>
  <c r="T86" i="1" s="1"/>
  <c r="X86" i="1"/>
  <c r="AD86" i="1"/>
  <c r="W86" i="1" s="1"/>
  <c r="R86" i="1"/>
  <c r="AB86" i="1"/>
  <c r="Q86" i="1" s="1"/>
  <c r="O86" i="1"/>
  <c r="AA86" i="1"/>
  <c r="N86" i="1" s="1"/>
  <c r="R42" i="1"/>
  <c r="AB42" i="1"/>
  <c r="Q42" i="1" s="1"/>
  <c r="O42" i="1"/>
  <c r="AA42" i="1"/>
  <c r="N42" i="1" s="1"/>
  <c r="U42" i="1"/>
  <c r="AC42" i="1"/>
  <c r="T42" i="1" s="1"/>
  <c r="X42" i="1"/>
  <c r="AD42" i="1"/>
  <c r="W42" i="1" s="1"/>
  <c r="X60" i="1"/>
  <c r="AD60" i="1"/>
  <c r="W60" i="1" s="1"/>
  <c r="AA60" i="1"/>
  <c r="N60" i="1" s="1"/>
  <c r="R60" i="1"/>
  <c r="AB60" i="1"/>
  <c r="Q60" i="1" s="1"/>
  <c r="O60" i="1"/>
  <c r="U60" i="1"/>
  <c r="AC60" i="1"/>
  <c r="T6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<sst xmlns="http://schemas.openxmlformats.org/spreadsheetml/2006/main" count="2838" uniqueCount="995">
  <si>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</si>
  <si>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</si>
  <si>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</si>
  <si>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</si>
  <si>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</si>
  <si>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</si>
  <si>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</si>
  <si>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</si>
  <si>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</si>
  <si>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</si>
  <si>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</si>
  <si>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</si>
  <si>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</si>
  <si>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</si>
  <si>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</si>
  <si>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</si>
  <si>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</si>
  <si>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</si>
  <si>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</si>
  <si>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</si>
  <si>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</si>
  <si>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</si>
  <si>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</si>
  <si>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</si>
  <si>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</si>
  <si>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</si>
  <si>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</si>
  <si>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</si>
  <si>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</si>
  <si>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</si>
  <si>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</si>
  <si>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</si>
  <si>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</si>
  <si>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</si>
  <si>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</si>
  <si>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</si>
  <si>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</si>
  <si>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</si>
  <si>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</si>
  <si>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</si>
  <si>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</si>
  <si>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</si>
  <si>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</si>
  <si>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</si>
  <si>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</si>
  <si>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</si>
  <si>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</si>
  <si>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</si>
  <si>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</si>
  <si>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</si>
  <si>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</si>
  <si>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</si>
  <si>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</si>
  <si>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</si>
  <si>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</si>
  <si>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</si>
  <si>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</si>
  <si>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</si>
  <si>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</si>
  <si>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</si>
  <si>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</si>
  <si>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</si>
  <si>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</si>
  <si>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</si>
  <si>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</si>
  <si>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</si>
  <si>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</si>
  <si>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</si>
  <si>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</si>
  <si>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</si>
  <si>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</si>
  <si>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</si>
  <si>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</si>
  <si>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</si>
  <si>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</si>
  <si>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</si>
  <si>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</si>
  <si>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</si>
  <si>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</si>
  <si>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</si>
  <si>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</si>
  <si>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</si>
  <si>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</si>
  <si>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</si>
  <si>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</si>
  <si>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</si>
  <si>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</si>
  <si>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</si>
  <si>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</si>
  <si>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</si>
  <si>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</si>
  <si>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</si>
  <si>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</si>
  <si>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</si>
  <si>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</si>
  <si>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</si>
  <si>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</si>
  <si>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</si>
  <si>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</si>
  <si>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</si>
  <si>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</si>
  <si>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</si>
  <si>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</si>
  <si>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</si>
  <si>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</si>
  <si>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</si>
  <si>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</si>
  <si>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</si>
  <si>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</si>
  <si>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</si>
  <si>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</si>
  <si>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</si>
  <si>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</si>
  <si>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</si>
  <si>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</si>
  <si>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</si>
  <si>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</si>
  <si>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</si>
  <si>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</si>
  <si>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</si>
  <si>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</si>
  <si>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</si>
  <si>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</si>
  <si>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</si>
  <si>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</si>
  <si>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</si>
  <si>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</si>
  <si>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</si>
  <si>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</si>
  <si>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</si>
  <si>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</si>
  <si>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</si>
  <si>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</si>
  <si>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</si>
  <si>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</si>
  <si>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</si>
  <si>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</si>
  <si>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</si>
  <si>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</si>
  <si>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</si>
  <si>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</si>
  <si>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</si>
  <si>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</si>
  <si>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</si>
  <si>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</si>
  <si>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</si>
  <si>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</si>
  <si>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</si>
  <si>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</si>
  <si>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</si>
  <si>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</si>
  <si>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</si>
  <si>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</si>
  <si>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</si>
  <si>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</si>
  <si>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</si>
  <si>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</si>
  <si>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</si>
  <si>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</si>
  <si>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</si>
  <si>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</si>
  <si>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</si>
  <si>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</si>
  <si>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</si>
  <si>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</si>
  <si>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</si>
  <si>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</si>
  <si>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</si>
  <si>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</si>
  <si>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</si>
  <si>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</si>
  <si>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</si>
  <si>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</si>
  <si>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</si>
  <si>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</si>
  <si>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</si>
  <si>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</si>
  <si>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</si>
  <si>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</si>
  <si>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</si>
  <si>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</si>
  <si>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</si>
  <si>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</si>
  <si>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</si>
  <si>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</si>
  <si>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</si>
  <si>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</si>
  <si>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</si>
  <si>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</si>
  <si>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</si>
  <si>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</si>
  <si>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</si>
  <si>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</si>
  <si>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</si>
  <si>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</si>
  <si>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</si>
  <si>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</si>
  <si>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</si>
  <si>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</si>
  <si>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</si>
  <si>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</si>
  <si>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</si>
  <si>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</si>
  <si>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</si>
  <si>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</si>
  <si>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</si>
  <si>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</si>
  <si>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</si>
  <si>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</si>
  <si>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</si>
  <si>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</si>
  <si>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</si>
  <si>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</si>
  <si>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</si>
  <si>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</si>
  <si>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</si>
  <si>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</si>
  <si>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</si>
  <si>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</si>
  <si>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</si>
  <si>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</si>
  <si>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</si>
  <si>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</si>
  <si>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</si>
  <si>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</si>
  <si>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</si>
  <si>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</si>
  <si>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</si>
  <si>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</si>
  <si>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</si>
  <si>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</si>
  <si>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</si>
  <si>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</si>
  <si>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</si>
  <si>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</si>
  <si>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</si>
  <si>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</si>
  <si>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</si>
  <si>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</si>
  <si>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</si>
  <si>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</si>
  <si>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</si>
  <si>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</si>
  <si>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</si>
  <si>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</si>
  <si>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</si>
  <si>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</si>
  <si>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</si>
  <si>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</si>
  <si>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</si>
  <si>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</si>
  <si>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</si>
  <si>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</si>
  <si>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</si>
  <si>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</si>
  <si>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</si>
  <si>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</si>
  <si>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</si>
  <si>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</si>
  <si>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</si>
  <si>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</si>
  <si>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</si>
  <si>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</si>
  <si>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</si>
  <si>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</si>
  <si>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</si>
  <si>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</si>
  <si>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</si>
  <si>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</si>
  <si>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</si>
  <si>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</si>
  <si>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</si>
  <si>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</si>
  <si>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</si>
  <si>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</si>
  <si>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</si>
  <si>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</si>
  <si>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</si>
  <si>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</si>
  <si>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</si>
  <si>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</si>
  <si>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</si>
  <si>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</si>
  <si>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</si>
  <si>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</si>
  <si>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</si>
  <si>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</si>
  <si>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</si>
  <si>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</si>
  <si>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</si>
  <si>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</si>
  <si>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</si>
  <si>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</si>
  <si>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</si>
  <si>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</si>
  <si>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</si>
  <si>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</si>
  <si>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</si>
  <si>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</si>
  <si>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</si>
  <si>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</si>
  <si>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</si>
  <si>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</si>
  <si>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</si>
  <si>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</si>
  <si>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</si>
  <si>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</si>
  <si>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</si>
  <si>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</si>
  <si>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</si>
  <si>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</si>
  <si>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</si>
  <si>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</si>
  <si>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</si>
  <si>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</si>
  <si>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</si>
  <si>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</si>
  <si>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</si>
  <si>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</si>
  <si>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</si>
  <si>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</si>
  <si>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</si>
  <si>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</si>
  <si>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</si>
  <si>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</si>
  <si>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</si>
  <si>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</si>
  <si>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</si>
  <si>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</si>
  <si>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</si>
  <si>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</si>
  <si>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</si>
  <si>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</si>
  <si>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</si>
  <si>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</si>
  <si>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</si>
  <si>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</si>
  <si>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</si>
  <si>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</si>
  <si>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</si>
  <si>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</si>
  <si>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</si>
  <si>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</si>
  <si>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</si>
  <si>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</si>
  <si>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</si>
  <si>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</si>
  <si>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</si>
  <si>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</si>
  <si>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</si>
  <si>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</si>
  <si>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</si>
  <si>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</si>
  <si>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</si>
  <si>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</si>
  <si>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</si>
  <si>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</si>
  <si>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</si>
  <si>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</si>
  <si>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</si>
  <si>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</si>
  <si>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</si>
  <si>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</si>
  <si>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</si>
  <si>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</si>
  <si>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</si>
  <si>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</si>
  <si>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</si>
  <si>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</si>
  <si>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</si>
  <si>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</si>
  <si>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</si>
  <si>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</si>
  <si>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</si>
  <si>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</si>
  <si>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</si>
  <si>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</si>
  <si>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</si>
  <si>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</si>
  <si>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</si>
  <si>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</si>
  <si>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</si>
  <si>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</si>
  <si>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</si>
  <si>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</si>
  <si>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</si>
  <si>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</si>
  <si>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</si>
  <si>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</si>
  <si>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</si>
  <si>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</si>
  <si>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</si>
  <si>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</si>
  <si>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</si>
  <si>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</si>
  <si>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</si>
  <si>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</si>
  <si>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</si>
  <si>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</si>
  <si>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</si>
  <si>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</si>
  <si>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</si>
  <si>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</si>
  <si>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</si>
  <si>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</si>
  <si>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</si>
  <si>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</si>
  <si>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</si>
  <si>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</si>
  <si>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</si>
  <si>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</si>
  <si>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</si>
  <si>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</si>
  <si>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</si>
  <si>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</si>
  <si>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</si>
  <si>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</si>
  <si>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</si>
  <si>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</si>
  <si>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</si>
  <si>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</si>
  <si>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</si>
  <si>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</si>
  <si>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</si>
  <si>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</si>
  <si>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</si>
  <si>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</si>
  <si>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</si>
  <si>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</si>
  <si>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</si>
  <si>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</si>
  <si>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</si>
  <si>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</si>
  <si>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</si>
  <si>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</si>
  <si>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</si>
  <si>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</si>
  <si>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</si>
  <si>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</si>
  <si>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</si>
  <si>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</si>
  <si>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</si>
  <si>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</si>
  <si>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</si>
  <si>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</si>
  <si>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</si>
  <si>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</si>
  <si>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</si>
  <si>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</si>
  <si>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</si>
  <si>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</si>
  <si>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</si>
  <si>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</si>
  <si>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</si>
  <si>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</si>
  <si>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</si>
  <si>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</si>
  <si>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</si>
  <si>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</si>
  <si>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</si>
  <si>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</si>
  <si>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</si>
  <si>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</si>
  <si>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</si>
  <si>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</si>
  <si>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</si>
  <si>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</si>
  <si>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</si>
  <si>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</si>
  <si>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</si>
  <si>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</si>
  <si>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</si>
  <si>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</si>
  <si>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</si>
  <si>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</si>
  <si>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</si>
  <si>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</si>
  <si>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</si>
  <si>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</si>
  <si>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</si>
  <si>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</si>
  <si>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</si>
  <si>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</si>
  <si>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</si>
  <si>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</si>
  <si>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</si>
  <si>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</si>
  <si>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</si>
  <si>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</si>
  <si>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</si>
  <si>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</si>
  <si>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</si>
  <si>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</si>
  <si>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</si>
  <si>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</si>
  <si>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</si>
  <si>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</si>
  <si>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</si>
  <si>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</si>
  <si>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</si>
  <si>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</si>
  <si>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</si>
  <si>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</si>
  <si>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</si>
  <si>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</si>
  <si>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</si>
  <si>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</si>
  <si>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</si>
  <si>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</si>
  <si>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</si>
  <si>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</si>
  <si>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</si>
  <si>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</si>
  <si>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</si>
  <si>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</si>
  <si>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</si>
  <si>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</si>
  <si>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</si>
  <si>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</si>
  <si>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</si>
  <si>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</si>
  <si>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</si>
  <si>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</si>
  <si>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</si>
  <si>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</si>
  <si>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</si>
  <si>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</si>
  <si>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</si>
  <si>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</si>
  <si>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</si>
  <si>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</si>
  <si>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</si>
  <si>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</si>
  <si>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</si>
  <si>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</si>
  <si>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</si>
  <si>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</si>
  <si>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</si>
  <si>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</si>
  <si>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</si>
  <si>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</si>
  <si>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</si>
  <si>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</si>
  <si>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</si>
  <si>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</si>
  <si>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</si>
  <si>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</si>
  <si>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</si>
  <si>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</si>
  <si>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</si>
  <si>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</si>
  <si>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</si>
  <si>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</si>
  <si>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</si>
  <si>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</si>
  <si>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</si>
  <si>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</si>
  <si>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</si>
  <si>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</si>
  <si>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</si>
  <si>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</si>
  <si>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</si>
  <si>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</si>
  <si>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</si>
  <si>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</si>
  <si>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</si>
  <si>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</si>
  <si>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</si>
  <si>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</si>
  <si>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</si>
  <si>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</si>
  <si>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</si>
  <si>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</si>
  <si>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</si>
  <si>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</si>
  <si>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</si>
  <si>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</si>
  <si>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</si>
  <si>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</si>
  <si>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</si>
  <si>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</si>
  <si>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</si>
  <si>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</si>
  <si>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</si>
  <si>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</si>
  <si>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</si>
  <si>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</si>
  <si>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</si>
  <si>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</si>
  <si>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</si>
  <si>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</si>
  <si>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</si>
  <si>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</si>
  <si>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</si>
  <si>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</si>
  <si>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</si>
  <si>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</si>
  <si>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[HEX DEPENDENCIES RULE]</t>
  </si>
  <si>
    <t>[EXUNIT RULE]</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</si>
  <si>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</si>
  <si>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</si>
  <si>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</si>
  <si>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</si>
  <si>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</si>
  <si>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</si>
  <si>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</si>
  <si>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</si>
  <si>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</si>
  <si>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</si>
  <si>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</si>
  <si>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</si>
  <si>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</si>
  <si>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</si>
  <si>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</si>
  <si>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</si>
  <si>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</si>
  <si>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</si>
  <si>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</si>
  <si>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</si>
  <si>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</si>
  <si>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</si>
  <si>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</si>
  <si>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</si>
  <si>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</si>
  <si>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</si>
  <si>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</si>
  <si>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</si>
  <si>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</si>
  <si>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</si>
  <si>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</si>
  <si>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</si>
  <si>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</si>
  <si>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</si>
  <si>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</si>
  <si>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</si>
  <si>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</si>
  <si>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</si>
  <si>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</si>
  <si>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</si>
  <si>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</si>
  <si>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</si>
  <si>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</si>
  <si>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</si>
  <si>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</si>
  <si>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</si>
  <si>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</si>
  <si>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</si>
  <si>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</si>
  <si>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</si>
  <si>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</si>
  <si>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</si>
  <si>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</si>
  <si>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</si>
  <si>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</si>
  <si>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</si>
  <si>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</si>
  <si>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</si>
  <si>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</si>
  <si>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</si>
  <si>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</si>
  <si>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</si>
  <si>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</si>
  <si>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</si>
  <si>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</si>
  <si>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</si>
  <si>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</si>
  <si>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</si>
  <si>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</si>
  <si>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</si>
  <si>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</si>
  <si>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</si>
  <si>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</si>
  <si>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</si>
  <si>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</si>
  <si>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</si>
  <si>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</si>
  <si>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</si>
  <si>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</si>
  <si>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</si>
  <si>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</si>
  <si>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</si>
  <si>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</si>
  <si>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</si>
  <si>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</si>
  <si>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</si>
  <si>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</si>
  <si>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</si>
  <si>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</si>
  <si>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</si>
  <si>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</si>
  <si>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</si>
  <si>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</si>
  <si>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</si>
  <si>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</si>
  <si>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</si>
  <si>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</si>
  <si>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</si>
  <si>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</si>
  <si>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</si>
  <si>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</si>
  <si>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</si>
  <si>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</si>
  <si>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</si>
  <si>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</si>
  <si>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</si>
  <si>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</si>
  <si>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</si>
  <si>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</si>
  <si>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</si>
  <si>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</si>
  <si>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</si>
  <si>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</si>
  <si>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</si>
  <si>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</si>
  <si>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</si>
  <si>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</si>
  <si>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</si>
  <si>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</si>
  <si>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</si>
  <si>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</si>
  <si>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</si>
  <si>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</si>
  <si>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</si>
  <si>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</si>
  <si>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</si>
  <si>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</si>
  <si>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</si>
  <si>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</si>
  <si>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</si>
  <si>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</si>
  <si>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Inspect Python class relationships using object, __class__, __bases__, __subclasses__, and issubclass().</t>
  </si>
  <si>
    <t>Python Object Model and Base-Class Introspection (object, __class__, __bases__, __subclasses__, issubclass())</t>
  </si>
  <si>
    <t>Define classes and inspect namespace metadata using class, __module__, __qualname__, and __doc__.</t>
  </si>
  <si>
    <t>Class Definitions and Namespace Metadata (class, __module__, __qualname__, __doc__)</t>
  </si>
  <si>
    <t>Transform class objects using @decorator, class, setattr(), and getattr().</t>
  </si>
  <si>
    <t>Class Decorators and Class Replacement (@decorator, class, setattr(), getattr())</t>
  </si>
  <si>
    <t>Customize subclass creation using __init_subclass__, super(), class, and **kwargs.</t>
  </si>
  <si>
    <t>Subclass Initialization Hooks (__init_subclass__, super(), class, **kwargs)</t>
  </si>
  <si>
    <t>Create classes dynamically using type(), types.new_class(), types.prepare_class(), and types.resolve_bases().</t>
  </si>
  <si>
    <t>Dynamic Class Creation (type(), types.new_class(), types.prepare_class(), types.resolve_bases())</t>
  </si>
  <si>
    <t>Declare and evaluate metaclasses using type, metaclass=, class, and isinstance().</t>
  </si>
  <si>
    <t>Metaclass Declaration and Selection (type, metaclass=, class, isinstance())</t>
  </si>
  <si>
    <t>Implement the metaclass lifecycle using __prepare__, __new__, __init__, and __call__.</t>
  </si>
  <si>
    <t>Metaclass Construction Lifecycle (__prepare__, __new__, __init__, __call__)</t>
  </si>
  <si>
    <t>Build a dynamic class registry consolidating object introspection, class metadata, decorators, subclass hooks, dynamic class creation, and metaclass lifecycle control.</t>
  </si>
  <si>
    <t>Project 01: Dynamic Class Construction and Metaclass Registry</t>
  </si>
  <si>
    <t>Trace object construction using type.__call__, __new__, __init__, and super().</t>
  </si>
  <si>
    <t>Object Construction Dispatch (type.__call__, __new__, __init__, super())</t>
  </si>
  <si>
    <t>Enforce constructor signatures and invariants using __init__, /, *, raise, and ValueError.</t>
  </si>
  <si>
    <t>Constructor Signatures and Invariant Checks (__init__, /, *, raise, ValueError)</t>
  </si>
  <si>
    <t>Construct immutable built-in subclasses using __new__, int, str, and tuple.</t>
  </si>
  <si>
    <t>Immutable Built-In Subclass Construction (__new__, int, str, tuple)</t>
  </si>
  <si>
    <t>Inspect object finalization and garbage collection using __del__, gc.collect(), gc.get_referrers(), and gc.is_tracked().</t>
  </si>
  <si>
    <t>Object Finalization and Garbage Collection (__del__, gc.collect(), gc.get_referrers(), gc.is_tracked())</t>
  </si>
  <si>
    <t>Manage non-owning object references using weakref.ref(), weakref.proxy(), weakref.finalize(), and ReferenceError.</t>
  </si>
  <si>
    <t>Weak References and Finalizers (weakref.ref(), weakref.proxy(), weakref.finalize(), ReferenceError)</t>
  </si>
  <si>
    <t>Store weakly referenced objects using WeakKeyDictionary, WeakValueDictionary, WeakSet, and WeakMethod.</t>
  </si>
  <si>
    <t>Weak Reference Containers (WeakKeyDictionary, WeakValueDictionary, WeakSet, WeakMethod)</t>
  </si>
  <si>
    <t>Customize object duplication using copy.copy(), copy.deepcopy(), __copy__, and __deepcopy__.</t>
  </si>
  <si>
    <t>Object Copy Customization (copy.copy(), copy.deepcopy(), __copy__, __deepcopy__)</t>
  </si>
  <si>
    <t>Develop an object lifecycle manager consolidating constructor dispatch, invariant validation, immutable subclasses, garbage collection, weak references, and customized copying.</t>
  </si>
  <si>
    <t>Project 02: Object Lifecycle and Reference Management Engine</t>
  </si>
  <si>
    <t>Create and inspect instance and class storage using self.attr, Class.attr, __dict__, and vars().</t>
  </si>
  <si>
    <t>Instance and Class Attribute Storage (self.attr, Class.attr, __dict__, vars())</t>
  </si>
  <si>
    <t>Inspect and mutate attributes dynamically using getattr(), setattr(), hasattr(), delattr(), and vars().</t>
  </si>
  <si>
    <t>Dynamic Attribute Access and Mutation (getattr(), setattr(), hasattr(), delattr(), vars())</t>
  </si>
  <si>
    <t>Inspect bound method relationships using self, __self__, __func__, and types.MethodType.</t>
  </si>
  <si>
    <t>Bound Method Inspection (self, __self__, __func__, types.MethodType)</t>
  </si>
  <si>
    <t>Define class-level and utility methods using @classmethod, @staticmethod, cls, and __func__.</t>
  </si>
  <si>
    <t>Class and Static Method Definitions (@classmethod, @staticmethod, cls, __func__)</t>
  </si>
  <si>
    <t>Apply encapsulation and name mangling using _name, __name, _Class__name, and getattr().</t>
  </si>
  <si>
    <t>Encapsulation and Name Mangling (_name, __name, _Class__name, getattr())</t>
  </si>
  <si>
    <t>Define managed read-only attributes using @property, property(), fget, and AttributeError.</t>
  </si>
  <si>
    <t>Property Getters and Read-Only Attributes (@property, property(), fget, AttributeError)</t>
  </si>
  <si>
    <t>Control property mutation and deletion using @x.setter, @x.deleter, fset, and fdel.</t>
  </si>
  <si>
    <t>Property Setters and Deleters (@x.setter, @x.deleter, fset, fdel)</t>
  </si>
  <si>
    <t>Implement descriptor-controlled lookup using __get__, __set__, __delete__, __set_name__, and __getattribute__.</t>
  </si>
  <si>
    <t>Descriptor Methods and Lookup Control (__get__, __set__, __delete__, __set_name__, __getattribute__)</t>
  </si>
  <si>
    <t>Build a managed attribute framework consolidating instance storage, dynamic access, method binding, class methods, encapsulation, properties, and descriptors.</t>
  </si>
  <si>
    <t>Project 03: Managed Attribute and Descriptor Framework</t>
  </si>
  <si>
    <t>Restrict instance storage using __slots__, __dict__, __weakref__, and AttributeError.</t>
  </si>
  <si>
    <t>Slotted Class Definitions (__slots__, __dict__, __weakref__, AttributeError)</t>
  </si>
  <si>
    <t>Customize object output using __repr__, __str__, __format__, and __bytes__.</t>
  </si>
  <si>
    <t>Object Representation Methods (__repr__, __str__, __format__, __bytes__)</t>
  </si>
  <si>
    <t>Intercept attribute reads using __getattribute__, __getattr__, and object.__getattribute__.</t>
  </si>
  <si>
    <t>Attribute Read Hooks (__getattribute__, __getattr__, object.__getattribute__)</t>
  </si>
  <si>
    <t>Intercept attribute writes, deletion, and discovery using __setattr__, __delattr__, __dir__, and object.__setattr__.</t>
  </si>
  <si>
    <t>Attribute Write and Discovery Hooks (__setattr__, __delattr__, __dir__, object.__setattr__)</t>
  </si>
  <si>
    <t>Define custom truth evaluation using __bool__, __len__, and bool().</t>
  </si>
  <si>
    <t>Custom Truth Evaluation (__bool__, __len__, bool())</t>
  </si>
  <si>
    <t>Implement equality and hashing behavior using __eq__, __ne__, __hash__, and NotImplemented.</t>
  </si>
  <si>
    <t>Equality and Hashing Methods (__eq__, __ne__, __hash__, NotImplemented)</t>
  </si>
  <si>
    <t>Implement object ordering using __lt__, __le__, __gt__, __ge__, and functools.total_ordering.</t>
  </si>
  <si>
    <t>Ordering Comparison Methods (__lt__, __le__, __gt__, __ge__, functools.total_ordering)</t>
  </si>
  <si>
    <t>Create callable object instances using __call__, callable(), *args, and **kwargs.</t>
  </si>
  <si>
    <t>Callable Object Instances (__call__, callable(), *args, **kwargs)</t>
  </si>
  <si>
    <t>Develop a controlled object behavior system consolidating slotted storage, object representation, attribute hooks, truth evaluation, comparisons, hashing, and callable instances.</t>
  </si>
  <si>
    <t>Project 04: Controlled Object Behavior and Invocation System</t>
  </si>
  <si>
    <t>Overload basic arithmetic operations using __add__, __sub__, __mul__, __truediv__, and __floordiv__.</t>
  </si>
  <si>
    <t>Basic Binary Arithmetic Overloading (__add__, __sub__, __mul__, __truediv__, __floordiv__)</t>
  </si>
  <si>
    <t>Overload extended arithmetic operations using __mod__, __pow__, __matmul__, and __divmod__.</t>
  </si>
  <si>
    <t>Extended Binary Arithmetic Overloading (__mod__, __pow__, __matmul__, __divmod__)</t>
  </si>
  <si>
    <t>Implement reflected arithmetic dispatch using __radd__, __rsub__, __rmul__, __rtruediv__, and __rfloordiv__.</t>
  </si>
  <si>
    <t>Reflected Arithmetic Operators Part 1 (__radd__, __rsub__, __rmul__, __rtruediv__, __rfloordiv__)</t>
  </si>
  <si>
    <t>Implement extended reflected arithmetic dispatch using __rmod__, __rpow__, __rmatmul__, and __rdivmod__.</t>
  </si>
  <si>
    <t>Reflected Arithmetic Operators Part 2 (__rmod__, __rpow__, __rmatmul__, __rdivmod__)</t>
  </si>
  <si>
    <t>Implement in-place arithmetic mutation using __iadd__, __isub__, __imul__, __itruediv__, and __ifloordiv__.</t>
  </si>
  <si>
    <t>In-Place Arithmetic Operators Part 1 (__iadd__, __isub__, __imul__, __itruediv__, __ifloordiv__)</t>
  </si>
  <si>
    <t>Implement extended in-place arithmetic mutation using __imod__, __ipow__, and __imatmul__.</t>
  </si>
  <si>
    <t>In-Place Arithmetic Operators Part 2 (__imod__, __ipow__, __imatmul__)</t>
  </si>
  <si>
    <t>Overload binary bitwise operations using __and__, __or__, __xor__, __lshift__, and __rshift__.</t>
  </si>
  <si>
    <t>Binary Bitwise Operator Overloading (__and__, __or__, __xor__, __lshift__, __rshift__)</t>
  </si>
  <si>
    <t>Implement reflected bitwise dispatch using __rand__, __ror__, __rxor__, __rlshift__, and __rrshift__.</t>
  </si>
  <si>
    <t>Reflected Bitwise Operator Overloading (__rand__, __ror__, __rxor__, __rlshift__, __rrshift__)</t>
  </si>
  <si>
    <t>Build a custom numeric object consolidating binary, reflected, in-place, arithmetic, matrix, and bitwise operator overloading.</t>
  </si>
  <si>
    <t>Project 05: Custom Numeric Type and Operator Dispatch Engine</t>
  </si>
  <si>
    <t>Implement in-place bitwise mutation using __iand__, __ior__, __ixor__, __ilshift__, and __irshift__.</t>
  </si>
  <si>
    <t>In-Place Bitwise Operator Overloading (__iand__, __ior__, __ixor__, __ilshift__, __irshift__)</t>
  </si>
  <si>
    <t>Implement unary numeric behavior using __neg__, __pos__, __abs__, __invert__, and __round__.</t>
  </si>
  <si>
    <t>Unary Numeric Operator Protocols (__neg__, __pos__, __abs__, __invert__, __round__)</t>
  </si>
  <si>
    <t>Implement numeric and index conversion using __int__, __float__, __complex__, __index__, and __trunc__.</t>
  </si>
  <si>
    <t>Numeric Conversion and Index Protocols (__int__, __float__, __complex__, __index__, __trunc__)</t>
  </si>
  <si>
    <t>Implement floor and ceiling conversions using __floor__, __ceil__, math.floor(), and math.ceil().</t>
  </si>
  <si>
    <t>Floor and Ceiling Conversion Protocols (__floor__, __ceil__, math.floor(), math.ceil())</t>
  </si>
  <si>
    <t>Implement container and subscription behavior using __len__, __getitem__, __setitem__, __delitem__, and __contains__.</t>
  </si>
  <si>
    <t>Container and Subscription Protocols (__len__, __getitem__, __setitem__, __delitem__, __contains__)</t>
  </si>
  <si>
    <t>Dispatch custom slicing behavior using slice(), slice.indices(), __getitem__, __setitem__, and __delitem__.</t>
  </si>
  <si>
    <t>Custom Slice Dispatch (slice(), slice.indices(), __getitem__, __setitem__, __delitem__)</t>
  </si>
  <si>
    <t>Implement iterable and iterator classes using __iter__, __next__, iter(), next(), and StopIteration.</t>
  </si>
  <si>
    <t>Iterable and Iterator Class Protocols (__iter__, __next__, iter(), next(), StopIteration)</t>
  </si>
  <si>
    <t>Implement reversible objects using __reversed__, reversed(), __len__, and __getitem__.</t>
  </si>
  <si>
    <t>Reversible Object Protocol (__reversed__, reversed(), __len__, __getitem__)</t>
  </si>
  <si>
    <t>Create a custom numeric container consolidating in-place bitwise behavior, numeric conversion, slicing, subscription, iteration, and reverse traversal.</t>
  </si>
  <si>
    <t>Project 06: Numeric Container and Iteration Protocol Suite</t>
  </si>
  <si>
    <t>Implement class-based resource management using __enter__, __exit__, with, and contextlib.AbstractContextManager.</t>
  </si>
  <si>
    <t>Class-Based Context Managers (__enter__, __exit__, with, contextlib.AbstractContextManager)</t>
  </si>
  <si>
    <t>Integrate classes with structural matching using __match_args__, match, case, and isinstance().</t>
  </si>
  <si>
    <t>Class Pattern Matching (__match_args__, match, case, isinstance())</t>
  </si>
  <si>
    <t>Implement single inheritance using class Child(Base), super(), issubclass(), and isinstance().</t>
  </si>
  <si>
    <t>Single Inheritance Mechanics (class Child(Base), super(), issubclass(), isinstance())</t>
  </si>
  <si>
    <t>Override and extend parent behavior using def, super(), __init__, and return.</t>
  </si>
  <si>
    <t>Method Overriding and Parent Extension (def, super(), __init__, return)</t>
  </si>
  <si>
    <t>Implement multiple inheritance and inspect resolution order using class Child(A, B), __mro__, mro(), and super().</t>
  </si>
  <si>
    <t>Multiple Inheritance and MRO (class Child(A, B), __mro__, mro(), super())</t>
  </si>
  <si>
    <t>Implement cooperative mixins and diamond initialization using super(), *args, **kwargs, __init__, and mro().</t>
  </si>
  <si>
    <t>Cooperative Mixins and Diamond Calls (super(), *args, **kwargs, __init__, mro())</t>
  </si>
  <si>
    <t>Extend built-in collections using list, dict, set, and super().</t>
  </si>
  <si>
    <t>Built-In Collection Subclassing (list, dict, set, super())</t>
  </si>
  <si>
    <t>Build collection wrappers using collections.UserList, collections.UserDict, and collections.UserString.</t>
  </si>
  <si>
    <t>Collection Wrapper Classes (collections.UserList, collections.UserDict, collections.UserString)</t>
  </si>
  <si>
    <t>Define enumeration classes using Enum, IntEnum, StrEnum, auto(), and @unique.</t>
  </si>
  <si>
    <t>Enumeration Class Definitions (Enum, IntEnum, StrEnum, auto(), @unique)</t>
  </si>
  <si>
    <t>Implement combinable enumeration flags using Flag, IntFlag, auto(), and show_flag_values().</t>
  </si>
  <si>
    <t>Flag Enumeration Operations (Flag, IntFlag, auto(), show_flag_values())</t>
  </si>
  <si>
    <t>Demonstrate duck-typed compatibility using class, def, hasattr(), and callable().</t>
  </si>
  <si>
    <t>Duck-Typed Method Compatibility (class, def, hasattr(), callable())</t>
  </si>
  <si>
    <t>Implement runtime method dispatch using getattr(), callable(), __getattribute__, and __call__.</t>
  </si>
  <si>
    <t>Runtime Method Dispatch (getattr(), callable(), __getattribute__, __call__)</t>
  </si>
  <si>
    <t>Replace conditional branches with polymorphic classes using class, def, super(), and NotImplementedError.</t>
  </si>
  <si>
    <t>Polymorphic Branch Elimination (class, def, super(), NotImplementedError)</t>
  </si>
  <si>
    <t>Implement alternative method dispatch using @singledispatchmethod, @overload, *args, and **kwargs.</t>
  </si>
  <si>
    <t>Method Dispatch Alternatives (@singledispatchmethod, @overload, *args, **kwargs)</t>
  </si>
  <si>
    <t>Define abstract base classes using ABC, ABCMeta, class, and isinstance().</t>
  </si>
  <si>
    <t>Abstract Base Class Definitions (ABC, ABCMeta, class, isinstance())</t>
  </si>
  <si>
    <t>Declare abstract members using @abstractmethod, @property, @classmethod, and @staticmethod.</t>
  </si>
  <si>
    <t>Abstract Member Definitions (@abstractmethod, @property, @classmethod, @staticmethod)</t>
  </si>
  <si>
    <t>Build an extensible command-processing system consolidating enumerations, flag combinations, duck typing, runtime dispatch, polymorphic branches, overloaded methods, and abstract base classes.</t>
  </si>
  <si>
    <t>Project 07: Polymorphic Command and Enumeration Framework</t>
  </si>
  <si>
    <t>Register virtual subclasses and customize subclass checks using register(), __subclasshook__, issubclass(), and isinstance().</t>
  </si>
  <si>
    <t>Virtual Subclasses and Subclass Hooks (register(), __subclasshook__, issubclass(), isinstance())</t>
  </si>
  <si>
    <t>Define runtime-checkable structural interfaces using Protocol, @runtime_checkable, isinstance(), and class.</t>
  </si>
  <si>
    <t>Structural Protocol Definitions (Protocol, @runtime_checkable, isinstance(), class)</t>
  </si>
  <si>
    <t>Define generic classes and class-level type contracts using TypeVar, Generic, Self, ClassVar, and Final.</t>
  </si>
  <si>
    <t>Generic Classes and Self Types (TypeVar, Generic, Self, ClassVar, Final)</t>
  </si>
  <si>
    <t>Constrain generic type variables using TypeVar, bound=, covariant=, and contravariant=.</t>
  </si>
  <si>
    <t>Generic Bounds and Variance (TypeVar, bound=, covariant=, contravariant=)</t>
  </si>
  <si>
    <t>Define generic callable interfaces using Protocol, ParamSpec, Concatenate, and Callable.</t>
  </si>
  <si>
    <t>Generic Callback Protocols (Protocol, ParamSpec, Concatenate, Callable)</t>
  </si>
  <si>
    <t>Implement standard behavioral contracts using Hashable, Callable, Iterable, Iterator, and Reversible.</t>
  </si>
  <si>
    <t>Core Behavioral ABCs (Hashable, Callable, Iterable, Iterator, Reversible)</t>
  </si>
  <si>
    <t>Implement container and sequence interfaces using Container, Sized, Collection, Sequence, and MutableSequence.</t>
  </si>
  <si>
    <t>Container and Sequence ABCs (Container, Sized, Collection, Sequence, MutableSequence)</t>
  </si>
  <si>
    <t>Implement mapping and set interfaces using Mapping, MutableMapping, Set, MutableSet, and MappingView.</t>
  </si>
  <si>
    <t>Mapping and Set ABCs (Mapping, MutableMapping, Set, MutableSet, MappingView)</t>
  </si>
  <si>
    <t>Develop a typed collection library consolidating virtual subclasses, structural protocols, generic classes, variance, callback contracts, and standard collection interfaces.</t>
  </si>
  <si>
    <t>Project 08: Generic Protocol and Collection Interface Library</t>
  </si>
  <si>
    <t>Construct composed and inherited objects using class, __init__, self.component, and super().</t>
  </si>
  <si>
    <t>Composition and Inheritance Construction (class, __init__, self.component, super())</t>
  </si>
  <si>
    <t>Model associations and aggregations using __init__, self.owner, list, and weakref.ref().</t>
  </si>
  <si>
    <t>Association and Aggregation References (__init__, self.owner, list, weakref.ref())</t>
  </si>
  <si>
    <t>Implement delegation and dependency injection using __init__, self.service, getattr(), Protocol, and @property.</t>
  </si>
  <si>
    <t>Delegation and Dependency Injection (__init__, self.service, getattr(), Protocol, @property)</t>
  </si>
  <si>
    <t>Define custom exception classes using Exception, __init__, super(), and __str__.</t>
  </si>
  <si>
    <t>Custom Exception Classes (Exception, __init__, super(), __str__)</t>
  </si>
  <si>
    <t>Construct domain exception hierarchies using Exception, class, except, and isinstance().</t>
  </si>
  <si>
    <t>Domain Exception Hierarchies (Exception, class, except, isinstance())</t>
  </si>
  <si>
    <t>Translate exceptions across object boundaries using try, except, raise ... from, __cause__, and __context__.</t>
  </si>
  <si>
    <t>Exception Translation at Object Boundaries (try, except, raise ... from, __cause__, __context__)</t>
  </si>
  <si>
    <t>Define dataclass fields and defaults using @dataclass, field(), default_factory, and ClassVar.</t>
  </si>
  <si>
    <t>Dataclass Field Defaults (@dataclass, field(), default_factory, ClassVar)</t>
  </si>
  <si>
    <t>Configure generated dataclass behavior using init=, repr=, eq=, order=, and unsafe_hash=.</t>
  </si>
  <si>
    <t>Dataclass Generated Behaviors (init=, repr=, eq=, order=, unsafe_hash=)</t>
  </si>
  <si>
    <t>Build a domain model consolidating composition, aggregation, dependency injection, custom exception hierarchies, exception translation, and configurable dataclass behavior.</t>
  </si>
  <si>
    <t>Project 09: Composed Domain Model and Exception Architecture</t>
  </si>
  <si>
    <t>Configure immutable and memory-controlled dataclasses using frozen=, slots=, kw_only=, match_args=, and weakref_slot=.</t>
  </si>
  <si>
    <t>Frozen and Slotted Dataclasses (frozen=, slots=, kw_only=, match_args=, weakref_slot=)</t>
  </si>
  <si>
    <t>Initialize and inspect dataclasses using InitVar, __post_init__, fields(), replace(), and is_dataclass().</t>
  </si>
  <si>
    <t>Dataclass Post-Initialization and Inspection (InitVar, __post_init__, fields(), replace(), is_dataclass())</t>
  </si>
  <si>
    <t>Convert and create dataclasses dynamically using asdict(), astuple(), make_dataclass(), KW_ONLY, and field.metadata.</t>
  </si>
  <si>
    <t>Dataclass Conversion and Dynamic Creation (asdict(), astuple(), make_dataclass(), KW_ONLY, field.metadata)</t>
  </si>
  <si>
    <t>Implement custom JSON object conversion using json.JSONEncoder, default(), object_hook, json.dumps(), and json.loads().</t>
  </si>
  <si>
    <t>Custom JSON Object Mapping (json.JSONEncoder, default(), object_hook, json.dumps(), json.loads())</t>
  </si>
  <si>
    <t>Customize serialized object state using pickle.dumps(), pickle.loads(), __getstate__, __setstate__, and __reduce__.</t>
  </si>
  <si>
    <t>Pickle State Customization (pickle.dumps(), pickle.loads(), __getstate__, __setstate__, __reduce__)</t>
  </si>
  <si>
    <t>Implement creational patterns using class, @classmethod, __new__, copy.copy(), and ABC.</t>
  </si>
  <si>
    <t>Creational Pattern Implementations (class, @classmethod, __new__, copy.copy(), ABC)</t>
  </si>
  <si>
    <t>Implement structural object wrappers using __init__, self.component, __getattr__, Protocol, and @property.</t>
  </si>
  <si>
    <t>Structural Pattern Implementations Part 1 (__init__, self.component, __getattr__, Protocol, @property)</t>
  </si>
  <si>
    <t>Implement structural abstractions and shared object references using ABC, @abstractmethod, weakref.ref(), and __slots__.</t>
  </si>
  <si>
    <t>Structural Pattern Implementations Part 2 (ABC, @abstractmethod, weakref.ref(), __slots__)</t>
  </si>
  <si>
    <t>Develop a serializable domain component system consolidating advanced dataclasses, custom object mapping, pickle state control, creational patterns, and structural patterns.</t>
  </si>
  <si>
    <t>Project 10: Serializable Domain Component and Pattern Engine</t>
  </si>
  <si>
    <t>Implement behavioral object interactions using __call__, Protocol, @abstractmethod, setattr(), and super().</t>
  </si>
  <si>
    <t>Behavioral Pattern Implementations Part 1 (__call__, Protocol, @abstractmethod, setattr(), super())</t>
  </si>
  <si>
    <t>Implement iterable behavioral patterns using list, yield, __iter__, next(), and deque.</t>
  </si>
  <si>
    <t>Behavioral Pattern Implementations Part 2 (list, yield, __iter__, next(), deque)</t>
  </si>
  <si>
    <t>Implement visitor-style double dispatch using class, def, getattr(), __class__, and callable().</t>
  </si>
  <si>
    <t>Visitor-Style Double Dispatch (class, def, getattr(), __class__, callable())</t>
  </si>
  <si>
    <t>Refactor responsibilities into focused objects using class, def, __init__, and @property.</t>
  </si>
  <si>
    <t>Single Responsibility Refactoring (class, def, __init__, @property)</t>
  </si>
  <si>
    <t>Implement extension-oriented abstractions using ABC, @abstractmethod, Protocol, super(), and register().</t>
  </si>
  <si>
    <t>Open/Closed Extension Mechanics (ABC, @abstractmethod, Protocol, super(), register())</t>
  </si>
  <si>
    <t>Validate substitutable object behavior using isinstance(), issubclass(), assert, super(), and NotImplementedError.</t>
  </si>
  <si>
    <t>Liskov Substitution Checks (isinstance(), issubclass(), assert, super(), NotImplementedError)</t>
  </si>
  <si>
    <t>Separate client-specific interfaces using Protocol, ABC, @abstractmethod, and @runtime_checkable.</t>
  </si>
  <si>
    <t>Interface Segregation Mechanics (Protocol, ABC, @abstractmethod, @runtime_checkable)</t>
  </si>
  <si>
    <t>Invert object dependencies using Protocol, ABC, __init__, @property, and super().</t>
  </si>
  <si>
    <t>Dependency Inversion Mechanics (Protocol, ABC, __init__, @property, super())</t>
  </si>
  <si>
    <t>Build a modular workflow engine consolidating behavioral patterns, visitor dispatch, responsibility separation, extension mechanisms, substitutability, segregated interfaces, and dependency inversion.</t>
  </si>
  <si>
    <t>Project 11: SOLID Behavioral Workflow Architecture</t>
  </si>
  <si>
    <t>Python OOP</t>
  </si>
  <si>
    <t>Native OOP tools: dataclasses, abc, typing.Protocol, collections.abc, weakref</t>
  </si>
  <si>
    <t>OOP stdlib modules: dataclasses, abc, typing, collections.abc, enum, copy, weakref, json, pickle</t>
  </si>
  <si>
    <t>Ban low-level functional-only pipelines, uncontrolled globals, needless metaclasses, unsafe __del__, and unmanaged resources</t>
  </si>
  <si>
    <t>Use encapsulated classes, composition, inheritance, polymorphism, dataclasses, ABCs, and structural protocols</t>
  </si>
  <si>
    <t>Focus: basic classes, instantiation, __init__, instance attributes/methods, and typed returns.</t>
  </si>
  <si>
    <t>Integrate properties, class/static methods, inheritance, composition, dataclasses, and typed object relations.</t>
  </si>
  <si>
    <t>Build OOP systems with ABCs, typing.Protocol, descriptors, metaclasses, dunders, serialization hooks, and patterns.</t>
  </si>
  <si>
    <t>Strictly annotated dataclass instances, typed domain classes, enums, value objects, or Protocol-compatible objects</t>
  </si>
  <si>
    <t>Use print() via __str__/__repr__, or class-scoped Logger.info()/Logger.error()</t>
  </si>
  <si>
    <t>Use pathlib.Path in repository/service classes, open() within with, or resource classes with __enter__/__exit__</t>
  </si>
  <si>
    <t>Typed domain objects, dataclass result models, custom exceptions, or ABC/Protocol-defined returns</t>
  </si>
  <si>
    <t>Declare dependencies in requirements.txt or pyproject.toml; optional: # requirements: package_name&gt;=version</t>
  </si>
  <si>
    <t>pytest/unittest with isolated functions, classes, unittest.TestCase, fixtures, and object-state assertions</t>
  </si>
  <si>
    <t>Ban testing internals, shared mutable class state, order-dependent tests, or reused mutated instances</t>
  </si>
  <si>
    <t>Use assert, pytest.raises(), TestCase assertions, fixtures, and fresh objects per test</t>
  </si>
  <si>
    <t>Section tags such as # --- DOMAIN MODELS ---, # --- ABSTRACT INTERFACES ---, # --- SERVICES ---, # --- OBJECT COLLABORATION ---</t>
  </si>
  <si>
    <t>Full ''' docstrings ''' covering class roles, attributes, constructor params, returns, exceptions, and inheritance contracts</t>
  </si>
  <si>
    <t>Max 79 chars for comments/docstrings per PEP 8/257</t>
  </si>
  <si>
    <t>Assess basic classes, instantiation, __init__, instance attributes, simple methods, and basic encapsulation. Do NOT require descriptors, metaclasses, or complex inheritance unless requested.</t>
  </si>
  <si>
    <t>Expect properties, class/static methods, inheritance, composition, dataclasses, custom exceptions, and full method typing.</t>
  </si>
  <si>
    <t>Expect ABCs, structural protocols, descriptors, metaclasses, advanced dunders, serialization, polymorphism, and clean patterns.</t>
  </si>
  <si>
    <t>Classes PascalCase; methods/functions/variables/attributes/files snake_case; non-public _snake_case; constants UPPER_CASE.</t>
  </si>
  <si>
    <t>Use Python 3.10+ class patterns, dataclasses, abc, Protocol, Self, ClassVar, enums, descriptors, and idiomatic dunders.</t>
  </si>
  <si>
    <t>Reject god classes, deep/fragile inheritance, public mutable state, needless singletons, excessive Any, and untyped monoliths.</t>
  </si>
  <si>
    <t>Never use mutable defaults like items=[]; use None guards or field(default_factory=list) for per-instance state.</t>
  </si>
  <si>
    <t>Encapsulate I/O in repository/service classes using pathlib.Path, open(), class context managers, and typed domain errors/results.</t>
  </si>
  <si>
    <t>Load env values via typed config class/dataclass with os.getenv() or python-dotenv; bugs MUST be only in object construction, validation, or collaboration, never dependency/env files.</t>
  </si>
  <si>
    <t>If OOP logic is externalized, MUST place before broken class interaction: 1) instructional sentence, 2) correct domain models/interfaces/setup objects. Support files MUST be bug-free.</t>
  </si>
  <si>
    <t>Use pytest functions/classes or unittest.TestCase; verify state via assert, assertion methods, or pytest.raises(); isolate every instance.</t>
  </si>
  <si>
    <t>Assume standard Python runtime; declare external PyPI model/validation/serialization deps in requirements.txt or pyproject.toml.</t>
  </si>
  <si>
    <t>Each challenge MUST include: instantiated class objects; one composition/inheritance relation; typed attributes/methods; one try/except using a custom/standard exception.</t>
  </si>
  <si>
    <t>lines of EXECUTABLE broken Python per example, excluding blanks. Enforce PEP 8, strict typing, PascalCase classes, snake_case members, and meaningful OOP structure.</t>
  </si>
  <si>
    <t>All challenges MUST match in object-model depth, collaboration complexity, composition/inheritance scope, and debugging difficulty.</t>
  </si>
  <si>
    <t>Simulate messy production Python OOP. Project MUST contain EXACTLY 2–5 realistic bugs from class design, state, inheritance, typing, serialization, or runtime:</t>
  </si>
  <si>
    <t>1. Type/construction: incompatible constructor args, invalid typed attributes, unhandled None, missing methods, or bad Protocol implementations;</t>
  </si>
  <si>
    <t>2. State/inheritance: shared mutable class attributes, recursive properties, missing super(), invalid overrides, or mutable dataclass defaults; AND</t>
  </si>
  <si>
    <t>3. Runtime/protocol: AttributeError, bad descriptors, invalid custom-exception handling, failed JSON rebuild, unsafe pickle state, or broken context cleanup.</t>
  </si>
  <si>
    <t>Code MUST be production-like Python 3.10+, PEP 8, strictly typed, encapsulated, interface-driven, dataclass-based, compositional, and maintainable.</t>
  </si>
  <si>
    <t>Classes/exceptions PascalCase; methods/variables/attributes/files snake_case; non-public _snake_case; constants UPPER_CASE.</t>
  </si>
  <si>
    <t>Enforce strict typing, explicit class boundaries, encapsulation, composition over inheritance when suitable, dataclass models, and Protocol/ABC abstractions.</t>
  </si>
  <si>
    <t>Use immutable defaults, None guards, or field(default_factory=...) for constructor, method, and dataclass defaults to prevent shared state.</t>
  </si>
  <si>
    <t>Declare external PyPI packages in requirements.txt or pyproject.toml; never put executable pip commands in Python files.</t>
  </si>
  <si>
    <t>Tests MUST isolate behavior/state; never share mutable global/class fixtures; create fresh instances via pytest fixtures or TestCase.setUp().</t>
  </si>
  <si>
    <t>Each challenge MUST include a typed OOP module with classes, composition/inheritance, properties/dunders, and explicit state management.</t>
  </si>
  <si>
    <t>lines of EXECUTABLE base Python, excluding comments/TODOs. Length MUST vary. Enforce typing, PEP 8, classes, instantiation, and meaningful object collaboration.</t>
  </si>
  <si>
    <t>Use pip-compatible requirements.txt or pyproject.toml; keep imports in the proper OOP modules.</t>
  </si>
  <si>
    <t>MUST stay within configured line limits while preserving complete classes, typed methods, and executable interactions.</t>
  </si>
  <si>
    <t>lines of EXECUTABLE base Python, excluding comments/TODOs. Must include an OOP domain model, composition/inheritance, polymorphism, custom exceptions, and coordinated interactions.</t>
  </si>
  <si>
    <t>Model idiomatic Python 3.10+ OOP with PEP 8, typed classes, dataclasses, abstract interfaces, composition, controlled inheritance, dunder protocols, and stdlib object tools.</t>
  </si>
  <si>
    <t>Use PascalCase for classes/ABCs/protocols/enums/exceptions; snake_case for methods/variables/attributes/files; UPPER_CASE for constants.</t>
  </si>
  <si>
    <t>Enforce match/case class patterns, typed dataclasses, Protocol, ABC, Self, ClassVar, enums, full method typing, and perfect PEP 8.</t>
  </si>
  <si>
    <t>Reject functional-only monoliths, mutable globals, public mutable attributes, god classes, deep fragile inheritance, and untyped members; prefer encapsulation, composition, polymorphic methods, and class patterns.</t>
  </si>
  <si>
    <t>Follow PEP 8/257: PascalCase classes, snake_case methods/attributes, UPPER_CASE constants, strict typing, encapsulation, composition, focused roles, explicit interfaces, minimal globals.</t>
  </si>
  <si>
    <t>Follow PEP 8/257 with PascalCase classes, snake_case methods/attributes, UPPER_CASE constants, strict typing, dataclasses, ABCs, Protocols, composition-first design, controlled inheritance, and no global-state leaks.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</si>
</sst>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OOP | [TASK] Teach and explain concepts clearly with correct code examples | [TOPIC] Inspect Python class relationships using object, __class__, __bases__, __subclasses__, and issubclass(). | [LEVEL] Intermediate | [COUNT] 4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OOP | 📊 Level: Intermediate | 🌐 Coding5s.com
**Concept:** Python Object Model and Base-Class Introspection (object, __class__, __bases__, __subclasses__, issubclass())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940</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c r="C3" s="96" t="str">
        <f>""</f>
        <v/>
      </c>
      <c r="D3" s="2"/>
      <c r="E3" s="100">
        <f>COUNTA(E9:E200)-E4</f>
        <v>3</v>
      </c>
      <c r="F3" s="97" t="s">
        <v>266</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102</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686</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685</v>
      </c>
      <c r="L7" s="31" t="s">
        <v>685</v>
      </c>
      <c r="M7" s="38"/>
      <c r="N7" s="31"/>
      <c r="O7" s="31"/>
      <c r="P7" s="22"/>
      <c r="Q7" s="31"/>
      <c r="R7" s="31"/>
      <c r="S7" s="39"/>
      <c r="T7" s="31"/>
      <c r="U7" s="31"/>
      <c r="V7" s="22"/>
      <c r="W7" s="31"/>
      <c r="X7" s="31"/>
      <c r="Y7" s="39"/>
      <c r="Z7" s="31" t="s">
        <v>685</v>
      </c>
      <c r="AA7" s="31"/>
      <c r="AB7" s="31"/>
      <c r="AC7" s="31"/>
      <c r="AD7" s="31"/>
      <c r="AE7" s="35" t="str">
        <f>_xlfn.CONCAT(AH9:AH200)</f>
        <v/>
      </c>
      <c r="AF7" s="15"/>
      <c r="AG7" s="15"/>
      <c r="AH7" s="15"/>
      <c r="AI7" s="15"/>
      <c r="AJ7" s="15"/>
      <c r="AK7" s="136" t="s">
        <v>499</v>
      </c>
      <c r="AL7" s="136"/>
      <c r="AM7" s="136"/>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18</v>
      </c>
      <c r="D9" s="46">
        <v>4</v>
      </c>
      <c r="E9" s="47" t="s">
        <v>46</v>
      </c>
      <c r="F9" s="48">
        <v>1</v>
      </c>
      <c r="G9" s="49" t="s">
        <v>158</v>
      </c>
      <c r="H9" s="49" t="s">
        <v>48</v>
      </c>
      <c r="I9" s="50" t="s">
        <v>730</v>
      </c>
      <c r="J9" s="51" t="s">
        <v>731</v>
      </c>
      <c r="K9" s="129" t="str">
        <f>IF(H9="Topic",
"[ROLE] Friendly tutor specializing in " &amp; $I$2 &amp; " | " &amp;
"[TOPIC] " &amp; I9 &amp; " | " &amp;
"[LEVEL] " &amp; G9 &amp; " | " &amp;
"[COUNT] " &amp; D9 &amp; " examples | " &amp;
"[LIBRARY BEING LEARNED] " &amp; $I$3 &amp; " | " &amp;
_xlfn._LONGTEXT("[ECOSYSTEM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basic classes, instantiation, __init__, instance attributes/methods, and typed returns.", IF(G9="Intermediate", "Integrate properties, class/static methods, inheritance, composition, dataclasses, and typed object relations.", "Strictly annotated dataclass instances, typed domain classes, enums, value objects, or Protocol-compatible objects")) &amp; " | " &amp;
_xlfn._LONGTEXT("[CODE_CONSTRAINTS_RULE] Each example MUST: - Use Strictly annotated dataclass instances, typed domain classes, enums, value objects, or Protocol-compatible objects - Print steps &amp; result via Use print() via __str__/__repr__, or class-scoped Logger.info()/","Logger.error() - MAX ") &amp; $C9 &amp; " executable lines (comments/blanks excluded) - NEVER exceed limit. | " &amp;
_xlfn._LONGTEXT("[I_O_PARADIGM] Use Use pathlib.Path in repository/service classes, open() within with, or resource classes with __enter__/__exit__ and gracefully handle Typed domain objects, dataclass result models, custom exceptions, or ABC/Protocol-defined returns when"," applicable. | ") &amp;
"[INLINE_PACKAGE_MANAGER] If using external packages, use Declare dependencies in requirements.txt or pyproject.toml; optional: # requirements: package_name&gt;=version at the top of the code block. Assume no project configuration file exists. | " &amp;
_xlfn._LONGTEXT("[TESTING_FRAMEWORK_LIMITS]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OOP | [TOPIC] Inspect Python class relationships using object, __class__, __bases__, __subclasses__, and issubclass().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18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OOP | 📊 Level: Intermediate | 🌐 Coding5s.com
**Concept:** Python Object Model and Base-Class Introspection (object, __class__, __bases__, __subclasses__, issubclass())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"Assess basic classes, instantiation, __init__, instance attributes, simple methods, and basic encapsulation. Do NOT require descriptors, metaclasses, or complex inheritance unless requested.", IF(G9="Intermediate", "Expect properties, class/static methods, inheritance, composition, dataclasses, custom exceptions, and full method typing.", "Expect ABCs, structural protocols, descriptors, metaclasses, advanced dunders, serialization, polymorphism, and clean patterns.")) &amp; " | " &amp;
_xlfn._LONGTEXT("[CODE_QUALITY_POLICIES]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Python class relationships using object, __class__, __bases__, __subclasses__, and issubclass().. Topic details: Python Object Model and Base-Class Introspection (object, __class__, __bases__, __subclasses__, issubclass())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OOP | 📊 Level: Intermediate
**Topic:** Inspect Python class relationships using object, __class__, __bases__, __subclasses__, and issubclass().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OOP Developer | [TASK] Generate debugging challenges in Python OOP | | [TOPIC] Inspect Python class relationships using object, __class__, __bases__, __subclasses__, and issubclass().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2 🐛 Debug | Python OOP | 📊 Level: Intermediate | 🌐 Coding5s.com
Concept: Python Object Model and Base-Class Introspection (object, __class__, __bases__, __subclasses__, issubclass())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Python class relationships using object, __class__, __bases__, __subclasses__, and issubclass().. Topic details: Python Object Model and Base-Class Introspection (object, __class__, __bases__, __subclasses__, issubclass())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OOP | 📊 Level: Intermediate
**Topic:** Inspect Python class relationships using object, __class__, __bases__, __subclasses__, and issubclass().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OOP script challenges | [TOPIC] Inspect Python class relationships using object, __class__, __bases__, __subclasses__, and issubclass().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3 🧩 Complete | Python OOP | 📊 Level: Intermediate | 🌐 Coding5s.com
**Concept:** Python Object Model and Base-Class Introspection (object, __class__, __bases__, __subclasses__, issubclass())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Python class relationships using object, __class__, __bases__, __subclasses__, and issubclass()..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Python class relationships using object, __class__, __bases__, __subclasses__, and issubclass().. Topic details: Python Object Model and Base-Class Introspection (object, __class__, __bases__, __subclasses__, issubclass())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OOP | 📊 Level: Intermediate
**Topic:** Inspect Python class relationships using object, __class__, __bases__, __subclasses__, and issubclass().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Inspect Python class relationships using object, __class__, __bases__, __subclasses__, and issubclass().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OOP | 📊 Level: Intermediate | 🌐 Coding5s.com
**Concept:** Python Object Model and Base-Class Introspection (object, __class__, __bases__, __subclasses__, issubclass())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Python class relationships using object, __class__, __bases__, __subclasses__, and issubclass().. Topic details: Python Object Model and Base-Class Introspection (object, __class__, __bases__, __subclasses__, issubclass())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OOP | 📊 Level: Intermediate
**Topic:** Inspect Python class relationships using object, __class__, __bases__, __subclasses__, and issubclass().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OOP Jira Ticket | [TASK] Provide a guided implementation exercise with full solution for learning purposes | [TOPIC] Inspect Python class relationships using object, __class__, __bases__, __subclasses__, and issubclass().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OOP | 📊 Level: Intermediate | 🌐 Coding5s.com
**Concept:** Python Object Model and Base-Class Introspection (object, __class__, __bases__, __subclasses__, issubclass())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Python class relationships using object, __class__, __bases__, __subclasses__, and issubclass().. Goal: Python Object Model and Base-Class Introspection (object, __class__, __bases__, __subclasses__, issubclass())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OOP | 📊 Level: Intermediate
**Topic:** Inspect Python class relationships using object, __class__, __bases__, __subclasses__, and issubclass().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Declare dependencies in requirements.txt or pyproject.toml; optional: # requirements: package_name&gt;=version at the top. | " &amp;
"[SCOPE_ARCHITECTURE_RULE] Rule: Build OOP systems with ABCs, typing.Protocol, descriptors, metaclasses, dunders, serialization hooks, and patterns. | " &amp;
_xlfn._LONGTEXT("[VISUAL_ARCHITECTURE_COMMENTS]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for dependencies. | " &amp;
"[CHALLENGE_CONSTRAINTS_POLICY] MUST be between " &amp; IF(G9="Beginner","25–40", IF(G9="Intermediate","30–60","40–100"))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18</v>
      </c>
      <c r="D10" s="57">
        <v>4</v>
      </c>
      <c r="E10" s="58" t="s">
        <v>46</v>
      </c>
      <c r="F10" s="59">
        <v>2</v>
      </c>
      <c r="G10" s="60" t="s">
        <v>158</v>
      </c>
      <c r="H10" s="60" t="s">
        <v>48</v>
      </c>
      <c r="I10" s="61" t="s">
        <v>732</v>
      </c>
      <c r="J10" s="62" t="s">
        <v>733</v>
      </c>
      <c r="K10" s="129" t="str">
        <f t="shared" ref="K10:K73" si="2">IF(H10="Topic",
"[ROLE] Friendly tutor specializing in " &amp; $I$2 &amp; " | " &amp;
"[TOPIC] " &amp; I10 &amp; " | " &amp;
"[LEVEL] " &amp; G10 &amp; " | " &amp;
"[COUNT] " &amp; D10 &amp; " examples | " &amp;
"[LIBRARY BEING LEARNED] " &amp; $I$3 &amp; " | " &amp;
_xlfn._LONGTEXT("[ECOSYSTEM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basic classes, instantiation, __init__, instance attributes/methods, and typed returns.", IF(G10="Intermediate", "Integrate properties, class/static methods, inheritance, composition, dataclasses, and typed object relations.", "Strictly annotated dataclass instances, typed domain classes, enums, value objects, or Protocol-compatible objects")) &amp; " | " &amp;
_xlfn._LONGTEXT("[CODE_CONSTRAINTS_RULE] Each example MUST: - Use Strictly annotated dataclass instances, typed domain classes, enums, value objects, or Protocol-compatible objects - Print steps &amp; result via Use print() via __str__/__repr__, or class-scoped Logger.info()/","Logger.error() - MAX ") &amp; $C10 &amp; " executable lines (comments/blanks excluded) - NEVER exceed limit. | " &amp;
_xlfn._LONGTEXT("[I_O_PARADIGM] Use Use pathlib.Path in repository/service classes, open() within with, or resource classes with __enter__/__exit__ and gracefully handle Typed domain objects, dataclass result models, custom exceptions, or ABC/Protocol-defined returns when"," applicable. | ") &amp;
"[INLINE_PACKAGE_MANAGER] If using external packages, use Declare dependencies in requirements.txt or pyproject.toml; optional: # requirements: package_name&gt;=version at the top of the code block. Assume no project configuration file exists. | " &amp;
_xlfn._LONGTEXT("[TESTING_FRAMEWORK_LIMITS]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OOP | [TOPIC] Define classes and inspect namespace metadata using class, __module__, __qualname__, and __doc__.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18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OOP | 📊 Level: Intermediate | 🌐 Coding5s.com
**Concept:** Class Definitions and Namespace Metadata (class, __module__, __qualname__, __doc__)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"Assess basic classes, instantiation, __init__, instance attributes, simple methods, and basic encapsulation. Do NOT require descriptors, metaclasses, or complex inheritance unless requested.", IF(G10="Intermediate", "Expect properties, class/static methods, inheritance, composition, dataclasses, custom exceptions, and full method typing.", "Expect ABCs, structural protocols, descriptors, metaclasses, advanced dunders, serialization, polymorphism, and clean patterns.")) &amp; " | " &amp;
_xlfn._LONGTEXT("[CODE_QUALITY_POLICIES]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classes and inspect namespace metadata using class, __module__, __qualname__, and __doc__.. Topic details: Class Definitions and Namespace Metadata (class, __module__, __qualname__, __doc__)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OOP | 📊 Level: Intermediate
**Topic:** Define classes and inspect namespace metadata using class, __module__, __qualname__, and __doc__.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IF(G10="Beginner", "5–15", IF(G10="Intermediate",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OOP Developer | [TASK] Generate debugging challenges in Python OOP | | [TOPIC] Define classes and inspect namespace metadata using class, __module__, __qualname__, and __doc__.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2 🐛 Debug | Python OOP | 📊 Level: Intermediate | 🌐 Coding5s.com
Concept: Class Definitions and Namespace Metadata (class, __module__, __qualname__, __doc__)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classes and inspect namespace metadata using class, __module__, __qualname__, and __doc__.. Topic details: Class Definitions and Namespace Metadata (class, __module__, __qualname__, __doc__)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OOP | 📊 Level: Intermediate
**Topic:** Define classes and inspect namespace metadata using class, __module__, __qualname__, and __doc__.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IF(G10="Beginner","5–15", IF(G10="Intermediate","10–25","15–35"))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OOP script challenges | [TOPIC] Define classes and inspect namespace metadata using class, __module__, __qualname__, and __doc__.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3 🧩 Complete | Python OOP | 📊 Level: Intermediate | 🌐 Coding5s.com
**Concept:** Class Definitions and Namespace Metadata (class, __module__, __qualname__, __doc__)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classes and inspect namespace metadata using class, __module__, __qualname__, and __doc__..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classes and inspect namespace metadata using class, __module__, __qualname__, and __doc__.. Topic details: Class Definitions and Namespace Metadata (class, __module__, __qualname__, __doc__)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OOP | 📊 Level: Intermediate
**Topic:** Define classes and inspect namespace metadata using class, __module__, __qualname__, and __doc__.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Define classes and inspect namespace metadata using class, __module__, __qualname__, and __doc__.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OOP | 📊 Level: Intermediate | 🌐 Coding5s.com
**Concept:** Class Definitions and Namespace Metadata (class, __module__, __qualname__, __doc__)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classes and inspect namespace metadata using class, __module__, __qualname__, and __doc__.. Topic details: Class Definitions and Namespace Metadata (class, __module__, __qualname__, __doc__)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OOP | 📊 Level: Intermediate
**Topic:** Define classes and inspect namespace metadata using class, __module__, __qualname__, and __doc__.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OOP Jira Ticket | [TASK] Provide a guided implementation exercise with full solution for learning purposes | [TOPIC] Define classes and inspect namespace metadata using class, __module__, __qualname__, and __doc__.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OOP | 📊 Level: Intermediate | 🌐 Coding5s.com
**Concept:** Class Definitions and Namespace Metadata (class, __module__, __qualname__, __doc__)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classes and inspect namespace metadata using class, __module__, __qualname__, and __doc__.. Goal: Class Definitions and Namespace Metadata (class, __module__, __qualname__, __doc__)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OOP | 📊 Level: Intermediate
**Topic:** Define classes and inspect namespace metadata using class, __module__, __qualname__, and __doc__.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Declare dependencies in requirements.txt or pyproject.toml; optional: # requirements: package_name&gt;=version at the top. | " &amp;
"[SCOPE_ARCHITECTURE_RULE] Rule: Build OOP systems with ABCs, typing.Protocol, descriptors, metaclasses, dunders, serialization hooks, and patterns. | " &amp;
_xlfn._LONGTEXT("[VISUAL_ARCHITECTURE_COMMENTS]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for dependencies. | " &amp;
"[CHALLENGE_CONSTRAINTS_POLICY] MUST be between " &amp; IF(G10="Beginner","25–40", IF(G10="Intermediate","30–60","40–100"))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22</v>
      </c>
      <c r="D11" s="46">
        <v>5</v>
      </c>
      <c r="E11" s="58" t="s">
        <v>46</v>
      </c>
      <c r="F11" s="48">
        <v>3</v>
      </c>
      <c r="G11" s="49" t="s">
        <v>159</v>
      </c>
      <c r="H11" s="49" t="s">
        <v>48</v>
      </c>
      <c r="I11" s="50" t="s">
        <v>734</v>
      </c>
      <c r="J11" s="51" t="s">
        <v>735</v>
      </c>
      <c r="K11" s="129" t="str">
        <f t="shared" si="2"/>
        <v xml:space="preserve">[ROLE] Friendly tutor specializing in Python OOP | [TOPIC] Transform class objects using @decorator, class, setattr(), and getattr().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OOP | 📊 Level: Advanced | 🌐 Coding5s.com
**Concept:** Class Decorators and Class Replacement (@decorator, class, setattr(), getattr())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class objects using @decorator, class, setattr(), and getattr().. Topic details: Class Decorators and Class Replacement (@decorator, class, setattr(), getattr())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OOP | 📊 Level: Advanced
**Topic:** Transform class objects using @decorator, class, setattr(), and getattr().
---
 | [FOOTER RULE - STRICT] End your response with: '--- ⚡ *Coding5s Mentor System — Eliminating Epistemic Debt*' | </v>
      </c>
      <c r="M11" s="52">
        <v>0</v>
      </c>
      <c r="N11" s="102" t="str">
        <f t="shared" si="4"/>
        <v>[ROLE] Careless Python OOP Developer | [TASK] Generate debugging challenges in Python OOP | | [TOPIC] Transform class objects using @decorator, class, setattr(), and getattr().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2 🐛 Debug | Python OOP | 📊 Level: Advanced | 🌐 Coding5s.com
Concept: Class Decorators and Class Replacement (@decorator, class, setattr(), getattr())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class objects using @decorator, class, setattr(), and getattr().. Topic details: Class Decorators and Class Replacement (@decorator, class, setattr(), getattr())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OOP | 📊 Level: Advanced
**Topic:** Transform class objects using @decorator, class, setattr(), and getattr().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Python OOP script challenges | [TOPIC] Transform class objects using @decorator, class, setattr(), and getattr().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3 🧩 Complete | Python OOP | 📊 Level: Advanced | 🌐 Coding5s.com
**Concept:** Class Decorators and Class Replacement (@decorator, class, setattr(), getattr())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class objects using @decorator, class, setattr(), and getattr()..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class objects using @decorator, class, setattr(), and getattr().. Topic details: Class Decorators and Class Replacement (@decorator, class, setattr(), getattr())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OOP | 📊 Level: Advanced
**Topic:** Transform class objects using @decorator, class, setattr(), and getattr().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Transform class objects using @decorator, class, setattr(), and getattr().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OOP | 📊 Level: Advanced | 🌐 Coding5s.com
**Concept:** Class Decorators and Class Replacement (@decorator, class, setattr(), getattr())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Transform class objects using @decorator, class, setattr(), and getattr().. Topic details: Class Decorators and Class Replacement (@decorator, class, setattr(), getattr())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OOP | 📊 Level: Advanced
**Topic:** Transform class objects using @decorator, class, setattr(), and getattr().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Python OOP Jira Ticket | [TASK] Provide a guided implementation exercise with full solution for learning purposes | [TOPIC] Transform class objects using @decorator, class, setattr(), and getattr().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OOP | 📊 Level: Advanced | 🌐 Coding5s.com
**Concept:** Class Decorators and Class Replacement (@decorator, class, setattr(), getattr())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class objects using @decorator, class, setattr(), and getattr().. Goal: Class Decorators and Class Replacement (@decorator, class, setattr(), getattr())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OOP | 📊 Level: Advanced
**Topic:** Transform class objects using @decorator, class, setattr(), and getattr().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22</v>
      </c>
      <c r="D12" s="57">
        <v>4</v>
      </c>
      <c r="E12" s="58" t="s">
        <v>46</v>
      </c>
      <c r="F12" s="59">
        <v>4</v>
      </c>
      <c r="G12" s="60" t="s">
        <v>159</v>
      </c>
      <c r="H12" s="60" t="s">
        <v>48</v>
      </c>
      <c r="I12" s="61" t="s">
        <v>736</v>
      </c>
      <c r="J12" s="62" t="s">
        <v>737</v>
      </c>
      <c r="K12" s="129" t="str">
        <f t="shared" si="2"/>
        <v xml:space="preserve">[ROLE] Friendly tutor specializing in Python OOP | [TOPIC] Customize subclass creation using __init_subclass__, super(), class, and **kwargs.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OOP | 📊 Level: Advanced | 🌐 Coding5s.com
**Concept:** Subclass Initialization Hooks (__init_subclass__, super(), class,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subclass creation using __init_subclass__, super(), class, and **kwargs.. Topic details: Subclass Initialization Hooks (__init_subclass__, super(), class, **kwargs)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OOP | 📊 Level: Advanced
**Topic:** Customize subclass creation using __init_subclass__, super(), class, and **kwargs.
---
 | [FOOTER RULE - STRICT] End your response with: '--- ⚡ *Coding5s Mentor System — Eliminating Epistemic Debt*' | </v>
      </c>
      <c r="M12" s="52">
        <v>0</v>
      </c>
      <c r="N12" s="102" t="str">
        <f t="shared" si="4"/>
        <v>[ROLE] Careless Python OOP Developer | [TASK] Generate debugging challenges in Python OOP | | [TOPIC] Customize subclass creation using __init_subclass__, super(), class, and **kwargs.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2 🐛 Debug | Python OOP | 📊 Level: Advanced | 🌐 Coding5s.com
Concept: Subclass Initialization Hooks (__init_subclass__, super(), class,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subclass creation using __init_subclass__, super(), class, and **kwargs.. Topic details: Subclass Initialization Hooks (__init_subclass__, super(), class,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OOP | 📊 Level: Advanced
**Topic:** Customize subclass creation using __init_subclass__, super(), class, and **kwargs.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Python OOP script challenges | [TOPIC] Customize subclass creation using __init_subclass__, super(), class, and **kwargs.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3 🧩 Complete | Python OOP | 📊 Level: Advanced | 🌐 Coding5s.com
**Concept:** Subclass Initialization Hooks (__init_subclass__, super(), class,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subclass creation using __init_subclass__, super(), class,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subclass creation using __init_subclass__, super(), class, and **kwargs.. Topic details: Subclass Initialization Hooks (__init_subclass__, super(), class,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OOP | 📊 Level: Advanced
**Topic:** Customize subclass creation using __init_subclass__, super(), class, and **kwargs.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Customize subclass creation using __init_subclass__, super(), class, and **kwargs.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OOP | 📊 Level: Advanced | 🌐 Coding5s.com
**Concept:** Subclass Initialization Hooks (__init_subclass__, super(), class,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subclass creation using __init_subclass__, super(), class, and **kwargs.. Topic details: Subclass Initialization Hooks (__init_subclass__, super(), class,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OOP | 📊 Level: Advanced
**Topic:** Customize subclass creation using __init_subclass__, super(), class,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Python OOP Jira Ticket | [TASK] Provide a guided implementation exercise with full solution for learning purposes | [TOPIC] Customize subclass creation using __init_subclass__, super(), class, and **kwargs.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OOP | 📊 Level: Advanced | 🌐 Coding5s.com
**Concept:** Subclass Initialization Hooks (__init_subclass__, super(), class, **kwargs)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subclass creation using __init_subclass__, super(), class, and **kwargs.. Goal: Subclass Initialization Hooks (__init_subclass__, super(), class,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OOP | 📊 Level: Advanced
**Topic:** Customize subclass creation using __init_subclass__, super(), class,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24</v>
      </c>
      <c r="D13" s="46">
        <v>5</v>
      </c>
      <c r="E13" s="58" t="s">
        <v>46</v>
      </c>
      <c r="F13" s="48">
        <v>5</v>
      </c>
      <c r="G13" s="49" t="s">
        <v>159</v>
      </c>
      <c r="H13" s="49" t="s">
        <v>48</v>
      </c>
      <c r="I13" s="50" t="s">
        <v>738</v>
      </c>
      <c r="J13" s="51" t="s">
        <v>739</v>
      </c>
      <c r="K13" s="129" t="str">
        <f t="shared" si="2"/>
        <v xml:space="preserve">[ROLE] Friendly tutor specializing in Python OOP | [TOPIC] Create classes dynamically using type(), types.new_class(), types.prepare_class(), and types.resolve_bases().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OOP | 📊 Level: Advanced | 🌐 Coding5s.com
**Concept:** Dynamic Class Creation (type(), types.new_class(), types.prepare_class(), types.resolve_bases())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classes dynamically using type(), types.new_class(), types.prepare_class(), and types.resolve_bases().. Topic details: Dynamic Class Creation (type(), types.new_class(), types.prepare_class(), types.resolve_bases())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OOP | 📊 Level: Advanced
**Topic:** Create classes dynamically using type(), types.new_class(), types.prepare_class(), and types.resolve_bases().
---
 | [FOOTER RULE - STRICT] End your response with: '--- ⚡ *Coding5s Mentor System — Eliminating Epistemic Debt*' | </v>
      </c>
      <c r="M13" s="52">
        <v>0</v>
      </c>
      <c r="N13" s="102" t="str">
        <f t="shared" si="4"/>
        <v>[ROLE] Careless Python OOP Developer | [TASK] Generate debugging challenges in Python OOP | | [TOPIC] Create classes dynamically using type(), types.new_class(), types.prepare_class(), and types.resolve_bases().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2 🐛 Debug | Python OOP | 📊 Level: Advanced | 🌐 Coding5s.com
Concept: Dynamic Class Creation (type(), types.new_class(), types.prepare_class(), types.resolve_bases())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classes dynamically using type(), types.new_class(), types.prepare_class(), and types.resolve_bases().. Topic details: Dynamic Class Creation (type(), types.new_class(), types.prepare_class(), types.resolve_bases())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OOP | 📊 Level: Advanced
**Topic:** Create classes dynamically using type(), types.new_class(), types.prepare_class(), and types.resolve_bases().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Python OOP script challenges | [TOPIC] Create classes dynamically using type(), types.new_class(), types.prepare_class(), and types.resolve_bases().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3 🧩 Complete | Python OOP | 📊 Level: Advanced | 🌐 Coding5s.com
**Concept:** Dynamic Class Creation (type(), types.new_class(), types.prepare_class(), types.resolve_bases())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classes dynamically using type(), types.new_class(), types.prepare_class(), and types.resolve_bases()..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classes dynamically using type(), types.new_class(), types.prepare_class(), and types.resolve_bases().. Topic details: Dynamic Class Creation (type(), types.new_class(), types.prepare_class(), types.resolve_bases())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OOP | 📊 Level: Advanced
**Topic:** Create classes dynamically using type(), types.new_class(), types.prepare_class(), and types.resolve_bases().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Create classes dynamically using type(), types.new_class(), types.prepare_class(), and types.resolve_bases().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OOP | 📊 Level: Advanced | 🌐 Coding5s.com
**Concept:** Dynamic Class Creation (type(), types.new_class(), types.prepare_class(), types.resolve_bases())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classes dynamically using type(), types.new_class(), types.prepare_class(), and types.resolve_bases().. Topic details: Dynamic Class Creation (type(), types.new_class(), types.prepare_class(), types.resolve_bases())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OOP | 📊 Level: Advanced
**Topic:** Create classes dynamically using type(), types.new_class(), types.prepare_class(), and types.resolve_bases().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Python OOP Jira Ticket | [TASK] Provide a guided implementation exercise with full solution for learning purposes | [TOPIC] Create classes dynamically using type(), types.new_class(), types.prepare_class(), and types.resolve_bases().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OOP | 📊 Level: Advanced | 🌐 Coding5s.com
**Concept:** Dynamic Class Creation (type(), types.new_class(), types.prepare_class(), types.resolve_bases())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classes dynamically using type(), types.new_class(), types.prepare_class(), and types.resolve_bases().. Goal: Dynamic Class Creation (type(), types.new_class(), types.prepare_class(), types.resolve_bases())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OOP | 📊 Level: Advanced
**Topic:** Create classes dynamically using type(), types.new_class(), types.prepare_class(), and types.resolve_bases().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23</v>
      </c>
      <c r="D14" s="57">
        <v>4</v>
      </c>
      <c r="E14" s="58" t="s">
        <v>46</v>
      </c>
      <c r="F14" s="59">
        <v>6</v>
      </c>
      <c r="G14" s="60" t="s">
        <v>159</v>
      </c>
      <c r="H14" s="60" t="s">
        <v>48</v>
      </c>
      <c r="I14" s="61" t="s">
        <v>740</v>
      </c>
      <c r="J14" s="62" t="s">
        <v>741</v>
      </c>
      <c r="K14" s="129" t="str">
        <f t="shared" si="2"/>
        <v xml:space="preserve">[ROLE] Friendly tutor specializing in Python OOP | [TOPIC] Declare and evaluate metaclasses using type, metaclass=, class, and isinstance().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23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23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OOP | 📊 Level: Advanced | 🌐 Coding5s.com
**Concept:** Metaclass Declaration and Selection (type, metaclass=, 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and evaluate metaclasses using type, metaclass=, class, and isinstance().. Topic details: Metaclass Declaration and Selection (type, metaclass=, class, isinstance())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OOP | 📊 Level: Advanced
**Topic:** Declare and evaluate metaclasses using type, metaclass=, class, and isinstance().
---
 | [FOOTER RULE - STRICT] End your response with: '--- ⚡ *Coding5s Mentor System — Eliminating Epistemic Debt*' | </v>
      </c>
      <c r="M14" s="52">
        <v>0</v>
      </c>
      <c r="N14" s="102" t="str">
        <f t="shared" si="4"/>
        <v>[ROLE] Careless Python OOP Developer | [TASK] Generate debugging challenges in Python OOP | | [TOPIC] Declare and evaluate metaclasses using type, metaclass=, class, and isinstance().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 | Stage 2 🐛 Debug | Python OOP | 📊 Level: Advanced | 🌐 Coding5s.com
Concept: Metaclass Declaration and Selection (type, metaclass=, 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and evaluate metaclasses using type, metaclass=, class, and isinstance().. Topic details: Metaclass Declaration and Selection (type, metaclass=, 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OOP | 📊 Level: Advanced
**Topic:** Declare and evaluate metaclasses using type, metaclass=, class, and isinstance().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Python OOP script challenges | [TOPIC] Declare and evaluate metaclasses using type, metaclass=, class, and isinstance().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 | Stage 3 🧩 Complete | Python OOP | 📊 Level: Advanced | 🌐 Coding5s.com
**Concept:** Metaclass Declaration and Selection (type, metaclass=, 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and evaluate metaclasses using type, metaclass=, 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and evaluate metaclasses using type, metaclass=, class, and isinstance().. Topic details: Metaclass Declaration and Selection (type, metaclass=, 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OOP | 📊 Level: Advanced
**Topic:** Declare and evaluate metaclasses using type, metaclass=, class, and isinstance().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Declare and evaluate metaclasses using type, metaclass=, class, and isinstance().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OOP | 📊 Level: Advanced | 🌐 Coding5s.com
**Concept:** Metaclass Declaration and Selection (type, metaclass=, 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Declare and evaluate metaclasses using type, metaclass=, class, and isinstance().. Topic details: Metaclass Declaration and Selection (type, metaclass=, 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OOP | 📊 Level: Advanced
**Topic:** Declare and evaluate metaclasses using type, metaclass=, class,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Python OOP Jira Ticket | [TASK] Provide a guided implementation exercise with full solution for learning purposes | [TOPIC] Declare and evaluate metaclasses using type, metaclass=, class, and isinstance().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OOP | 📊 Level: Advanced | 🌐 Coding5s.com
**Concept:** Metaclass Declaration and Selection (type, metaclass=, 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and evaluate metaclasses using type, metaclass=, class, and isinstance().. Goal: Metaclass Declaration and Selection (type, metaclass=, 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OOP | 📊 Level: Advanced
**Topic:** Declare and evaluate metaclasses using type, metaclass=, class,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25</v>
      </c>
      <c r="D15" s="46">
        <v>5</v>
      </c>
      <c r="E15" s="58" t="s">
        <v>46</v>
      </c>
      <c r="F15" s="48">
        <v>7</v>
      </c>
      <c r="G15" s="49" t="s">
        <v>159</v>
      </c>
      <c r="H15" s="49" t="s">
        <v>48</v>
      </c>
      <c r="I15" s="50" t="s">
        <v>742</v>
      </c>
      <c r="J15" s="51" t="s">
        <v>743</v>
      </c>
      <c r="K15" s="129" t="str">
        <f t="shared" si="2"/>
        <v xml:space="preserve">[ROLE] Friendly tutor specializing in Python OOP | [TOPIC] Implement the metaclass lifecycle using __prepare__, __new__, __init__, and __call__.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25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OOP | 📊 Level: Advanced | 🌐 Coding5s.com
**Concept:** Metaclass Construction Lifecycle (__prepare__, __new__, __init__, __call__)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metaclass lifecycle using __prepare__, __new__, __init__, and __call__.. Topic details: Metaclass Construction Lifecycle (__prepare__, __new__, __init__, __call__)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OOP | 📊 Level: Advanced
**Topic:** Implement the metaclass lifecycle using __prepare__, __new__, __init__, and __call__.
---
 | [FOOTER RULE - STRICT] End your response with: '--- ⚡ *Coding5s Mentor System — Eliminating Epistemic Debt*' | </v>
      </c>
      <c r="M15" s="52">
        <v>0</v>
      </c>
      <c r="N15" s="102" t="str">
        <f t="shared" si="4"/>
        <v>[ROLE] Careless Python OOP Developer | [TASK] Generate debugging challenges in Python OOP | | [TOPIC] Implement the metaclass lifecycle using __prepare__, __new__, __init__, and __call__.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 | Stage 2 🐛 Debug | Python OOP | 📊 Level: Advanced | 🌐 Coding5s.com
Concept: Metaclass Construction Lifecycle (__prepare__, __new__, __init__, __call__)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metaclass lifecycle using __prepare__, __new__, __init__, and __call__.. Topic details: Metaclass Construction Lifecycle (__prepare__, __new__, __init__, __call__)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OOP | 📊 Level: Advanced
**Topic:** Implement the metaclass lifecycle using __prepare__, __new__, __init__, and __call__.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Python OOP script challenges | [TOPIC] Implement the metaclass lifecycle using __prepare__, __new__, __init__, and __call__.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 | Stage 3 🧩 Complete | Python OOP | 📊 Level: Advanced | 🌐 Coding5s.com
**Concept:** Metaclass Construction Lifecycle (__prepare__, __new__, __init__, __call__)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metaclass lifecycle using __prepare__, __new__, __init__, and __call__..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metaclass lifecycle using __prepare__, __new__, __init__, and __call__.. Topic details: Metaclass Construction Lifecycle (__prepare__, __new__, __init__, __call__)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OOP | 📊 Level: Advanced
**Topic:** Implement the metaclass lifecycle using __prepare__, __new__, __init__, and __call__.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Implement the metaclass lifecycle using __prepare__, __new__, __init__, and __call__.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OOP | 📊 Level: Advanced | 🌐 Coding5s.com
**Concept:** Metaclass Construction Lifecycle (__prepare__, __new__, __init__, __call__)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the metaclass lifecycle using __prepare__, __new__, __init__, and __call__.. Topic details: Metaclass Construction Lifecycle (__prepare__, __new__, __init__, __call__)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OOP | 📊 Level: Advanced
**Topic:** Implement the metaclass lifecycle using __prepare__, __new__, __init__, and __call__.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Python OOP Jira Ticket | [TASK] Provide a guided implementation exercise with full solution for learning purposes | [TOPIC] Implement the metaclass lifecycle using __prepare__, __new__, __init__, and __call__.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OOP | 📊 Level: Advanced | 🌐 Coding5s.com
**Concept:** Metaclass Construction Lifecycle (__prepare__, __new__, __init__, __call__)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metaclass lifecycle using __prepare__, __new__, __init__, and __call__.. Goal: Metaclass Construction Lifecycle (__prepare__, __new__, __init__, __call__)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OOP | 📊 Level: Advanced
**Topic:** Implement the metaclass lifecycle using __prepare__, __new__, __init__, and __call__.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xml:space="preserve">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v>
      </c>
      <c r="B16" s="45">
        <f t="shared" si="1"/>
        <v>1</v>
      </c>
      <c r="C16" s="95">
        <v>35</v>
      </c>
      <c r="D16" s="57">
        <v>0</v>
      </c>
      <c r="E16" s="58" t="s">
        <v>46</v>
      </c>
      <c r="F16" s="59">
        <v>8</v>
      </c>
      <c r="G16" s="60" t="s">
        <v>159</v>
      </c>
      <c r="H16" s="60" t="s">
        <v>77</v>
      </c>
      <c r="I16" s="61" t="s">
        <v>744</v>
      </c>
      <c r="J16" s="62" t="s">
        <v>745</v>
      </c>
      <c r="K16" s="129" t="str">
        <f t="shared" si="2"/>
        <v>[TASK] Teach through a practical Python OOP -  project following the micro-learning methodology, acting as a supportive tutor, creating a project about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OOP | 📊 Level: Advanced | 🌐 Coding5s.com
**Project:** Project 01: Dynamic Class Construction and Metaclass Registry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dynamic class registry consolidating object introspection, class metadata, decorators, subclass hooks, dynamic class creation, and metaclass lifecycle control.. Topics applied in this project: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Python OOP | 📊 Level: Advanced
**Project:** Build a dynamic class registry consolidating object introspection, class metadata, decorators, subclass hooks, dynamic class creation, and metaclass lifecycle control.
---
 | [FOOTER RULE - STRICT] End your response with: '--- ⚡ *Coding5s Mentor System — Eliminating Epistemic Debt*' | </v>
      </c>
      <c r="M16" s="52">
        <v>0</v>
      </c>
      <c r="N16" s="102" t="str">
        <f t="shared" si="4"/>
        <v>[ROLE] Careless Python OOP Developer | [TASK] Generate debugging project in Python OOP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[OUTPUT] Only header, dataset summary or statement (if any), email intro, objective, expected output, broken code, and footer | [HEADER RULE - STRICT] You MUST start your entire response EXACTLY with this markdown block (do not print anything before it):
### 🚀 Project #8 | Stage 2 | Python OOP | 📊 Level: Advanced | 🌐 Coding5s.com
Project: Project 01: Dynamic Class Construction and Metaclass Registry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Python OOP | 📊 Level: Advanced
**Project:** Build a dynamic class registry consolidating object introspection, class metadata, decorators, subclass hooks, dynamic class creation, and metaclass lifecycle control.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project script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OOP | 📊 Level: Advanced | 🌐 Coding5s.com
**Project:** Project 01: Dynamic Class Construction and Metaclass Registry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Python OOP | 📊 Level: Advanced
**Project:** Build a dynamic class registry consolidating object introspection, class metadata, decorators, subclass hooks, dynamic class creation, and metaclass lifecycle control.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a messy but functional project for refactoring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Tech Lead. A junior wrote this working but messy code. Tone: professional but exhausted | [HEADER RULE - STRICT] You MUST start your entire response EXACTLY with this markdown block (do not print anything before it):
### 🚀 Project #8 | Stage 4 | Python OOP | 📊 Level: Advanced | 🌐 Coding5s.com
**Project:** Project 01: Dynamic Class Construction and Metaclass Registry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Python OOP | 📊 Level: Advanced
**Project:** Build a dynamic class registry consolidating object introspection, class metadata, decorators, subclass hooks, dynamic class creation, and metaclass lifecycle control.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Python OOP Jira Ticket | [TASK] Provide a guided project implementation with full solution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 | Stage 5 | Python OOP | 📊 Level: Advanced | 🌐 Coding5s.com
**Project:** Project 01: Dynamic Class Construction and Metaclass Registry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dynamic class registry consolidating object introspection, class metadata, decorators, subclass hooks, dynamic class creation, and metaclass lifecycle control.. Topics integrated: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Business Goal: Project 01: Dynamic Class Construction and Metaclass Registry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Python OOP | 📊 Level: Advanced
**Project:** Build a dynamic class registry consolidating object introspection, class metadata, decorators, subclass hooks, dynamic class creation, and metaclass lifecycle control.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[TASK] Teach through a practical Python OOP -  project following the micro-learning methodology, acting as a supportive tutor, creating a project about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OOP | 📊 Level: Advanced | 🌐 Coding5s.com
**Project:** Project 01: Dynamic Class Construction and Metaclass Registry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3"/>
        <v>[ROLE] Careless Python OOP Developer | [TASK] Generate debugging project in Python OOP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[OUTPUT] Only header, dataset summary or statement (if any), email intro, objective, expected output, broken code, and footer | [HEADER RULE - STRICT] You MUST start your entire response EXACTLY with this markdown block (do not print anything before it):
### 🚀 Project #8 | Stage 2 | Python OOP | 📊 Level: Advanced | 🌐 Coding5s.com
Project: Project 01: Dynamic Class Construction and Metaclass Registry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4"/>
        <v>[ROLE] Tech Lead | [TASK] Assign incomplete project script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OOP | 📊 Level: Advanced | 🌐 Coding5s.com
**Project:** Project 01: Dynamic Class Construction and Metaclass Registry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5"/>
        <v>[ROLE] Tech Lead | [TASK] Provide a messy but functional project for refactoring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Tech Lead. A junior wrote this working but messy code. Tone: professional but exhausted | [HEADER RULE - STRICT] You MUST start your entire response EXACTLY with this markdown block (do not print anything before it):
### 🚀 Project #8 | Stage 4 | Python OOP | 📊 Level: Advanced | 🌐 Coding5s.com
**Project:** Project 01: Dynamic Class Construction and Metaclass Registry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6"/>
        <v>[ROLE] Tech Product Manager assigning a Python OOP Jira Ticket | [TASK] Provide a guided project implementation with full solution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 | Stage 5 | Python OOP | 📊 Level: Advanced | 🌐 Coding5s.com
**Project:** Project 01: Dynamic Class Construction and Metaclass Registry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22</v>
      </c>
      <c r="D17" s="46">
        <v>4</v>
      </c>
      <c r="E17" s="58" t="s">
        <v>46</v>
      </c>
      <c r="F17" s="48">
        <v>9</v>
      </c>
      <c r="G17" s="49" t="s">
        <v>159</v>
      </c>
      <c r="H17" s="49" t="s">
        <v>48</v>
      </c>
      <c r="I17" s="50" t="s">
        <v>746</v>
      </c>
      <c r="J17" s="51" t="s">
        <v>747</v>
      </c>
      <c r="K17" s="129" t="str">
        <f t="shared" si="2"/>
        <v xml:space="preserve">[ROLE] Friendly tutor specializing in Python OOP | [TOPIC] Trace object construction using type.__call__, __new__, __init__, and super().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OOP | 📊 Level: Advanced | 🌐 Coding5s.com
**Concept:** Object Construction Dispatch (type.__call__, __new__, __init__,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Trace object construction using type.__call__, __new__, __init__, and super().. Topic details: Object Construction Dispatch (type.__call__, __new__, __init__, super())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OOP | 📊 Level: Advanced
**Topic:** Trace object construction using type.__call__, __new__, __init__, and super().
---
 | [FOOTER RULE - STRICT] End your response with: '--- ⚡ *Coding5s Mentor System — Eliminating Epistemic Debt*' | </v>
      </c>
      <c r="M17" s="53">
        <v>0</v>
      </c>
      <c r="N17" s="102" t="str">
        <f t="shared" si="4"/>
        <v>[ROLE] Careless Python OOP Developer | [TASK] Generate debugging challenges in Python OOP | | [TOPIC] Trace object construction using type.__call__, __new__, __init__, and super().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2 🐛 Debug | Python OOP | 📊 Level: Advanced | 🌐 Coding5s.com
Concept: Object Construction Dispatch (type.__call__, __new__, __init__,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Trace object construction using type.__call__, __new__, __init__, and super().. Topic details: Object Construction Dispatch (type.__call__, __new__, __init__,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OOP | 📊 Level: Advanced
**Topic:** Trace object construction using type.__call__, __new__, __init__, and super().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Python OOP script challenges | [TOPIC] Trace object construction using type.__call__, __new__, __init__, and super().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3 🧩 Complete | Python OOP | 📊 Level: Advanced | 🌐 Coding5s.com
**Concept:** Object Construction Dispatch (type.__call__, __new__, __init__,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Trace object construction using type.__call__, __new__, __init__,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Trace object construction using type.__call__, __new__, __init__, and super().. Topic details: Object Construction Dispatch (type.__call__, __new__, __init__,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OOP | 📊 Level: Advanced
**Topic:** Trace object construction using type.__call__, __new__, __init__, and super().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Trace object construction using type.__call__, __new__, __init__, and super().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OOP | 📊 Level: Advanced | 🌐 Coding5s.com
**Concept:** Object Construction Dispatch (type.__call__, __new__, __init__,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Trace object construction using type.__call__, __new__, __init__, and super().. Topic details: Object Construction Dispatch (type.__call__, __new__, __init__,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OOP | 📊 Level: Advanced
**Topic:** Trace object construction using type.__call__, __new__, __init__, and super().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Python OOP Jira Ticket | [TASK] Provide a guided implementation exercise with full solution for learning purposes | [TOPIC] Trace object construction using type.__call__, __new__, __init__, and super().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OOP | 📊 Level: Advanced | 🌐 Coding5s.com
**Concept:** Object Construction Dispatch (type.__call__, __new__, __init__,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Trace object construction using type.__call__, __new__, __init__, and super().. Goal: Object Construction Dispatch (type.__call__, __new__, __init__,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OOP | 📊 Level: Advanced
**Topic:** Trace object construction using type.__call__, __new__, __init__, and super().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20</v>
      </c>
      <c r="D18" s="57">
        <v>4</v>
      </c>
      <c r="E18" s="58" t="s">
        <v>46</v>
      </c>
      <c r="F18" s="59">
        <v>10</v>
      </c>
      <c r="G18" s="60" t="s">
        <v>158</v>
      </c>
      <c r="H18" s="60" t="s">
        <v>48</v>
      </c>
      <c r="I18" s="61" t="s">
        <v>748</v>
      </c>
      <c r="J18" s="62" t="s">
        <v>749</v>
      </c>
      <c r="K18" s="129" t="str">
        <f t="shared" si="2"/>
        <v xml:space="preserve">[ROLE] Friendly tutor specializing in Python OOP | [TOPIC] Enforce constructor signatures and invariants using __init__, /, *, raise, and ValueError.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OOP | 📊 Level: Intermediate | 🌐 Coding5s.com
**Concept:** Constructor Signatures and Invariant Checks (__init__, /, *, raise, ValueError)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constructor signatures and invariants using __init__, /, *, raise, and ValueError.. Topic details: Constructor Signatures and Invariant Checks (__init__, /, *, raise, ValueError)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OOP | 📊 Level: Intermediate
**Topic:** Enforce constructor signatures and invariants using __init__, /, *, raise, and ValueError.
---
 | [FOOTER RULE - STRICT] End your response with: '--- ⚡ *Coding5s Mentor System — Eliminating Epistemic Debt*' | </v>
      </c>
      <c r="M18" s="52">
        <v>0</v>
      </c>
      <c r="N18" s="102" t="str">
        <f t="shared" si="4"/>
        <v>[ROLE] Careless Python OOP Developer | [TASK] Generate debugging challenges in Python OOP | | [TOPIC] Enforce constructor signatures and invariants using __init__, /, *, raise, and ValueError.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2 🐛 Debug | Python OOP | 📊 Level: Intermediate | 🌐 Coding5s.com
Concept: Constructor Signatures and Invariant Checks (__init__, /, *, raise, ValueError)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constructor signatures and invariants using __init__, /, *, raise, and ValueError.. Topic details: Constructor Signatures and Invariant Checks (__init__, /, *, raise, ValueError)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OOP | 📊 Level: Intermediate
**Topic:** Enforce constructor signatures and invariants using __init__, /, *, raise, and ValueError.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Python OOP script challenges | [TOPIC] Enforce constructor signatures and invariants using __init__, /, *, raise, and ValueError.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3 🧩 Complete | Python OOP | 📊 Level: Intermediate | 🌐 Coding5s.com
**Concept:** Constructor Signatures and Invariant Checks (__init__, /, *, raise, ValueError)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constructor signatures and invariants using __init__, /, *, raise, and ValueError..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constructor signatures and invariants using __init__, /, *, raise, and ValueError.. Topic details: Constructor Signatures and Invariant Checks (__init__, /, *, raise, ValueError)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OOP | 📊 Level: Intermediate
**Topic:** Enforce constructor signatures and invariants using __init__, /, *, raise, and ValueError.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Enforce constructor signatures and invariants using __init__, /, *, raise, and ValueError.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OOP | 📊 Level: Intermediate | 🌐 Coding5s.com
**Concept:** Constructor Signatures and Invariant Checks (__init__, /, *, raise, ValueError)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Enforce constructor signatures and invariants using __init__, /, *, raise, and ValueError.. Topic details: Constructor Signatures and Invariant Checks (__init__, /, *, raise, ValueError)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OOP | 📊 Level: Intermediate
**Topic:** Enforce constructor signatures and invariants using __init__, /, *, raise, and ValueError.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Python OOP Jira Ticket | [TASK] Provide a guided implementation exercise with full solution for learning purposes | [TOPIC] Enforce constructor signatures and invariants using __init__, /, *, raise, and ValueError.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OOP | 📊 Level: Intermediate | 🌐 Coding5s.com
**Concept:** Constructor Signatures and Invariant Checks (__init__, /, *, raise, ValueError)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constructor signatures and invariants using __init__, /, *, raise, and ValueError.. Goal: Constructor Signatures and Invariant Checks (__init__, /, *, raise, ValueError)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OOP | 📊 Level: Intermediate
**Topic:** Enforce constructor signatures and invariants using __init__, /, *, raise, and ValueError.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22</v>
      </c>
      <c r="D19" s="46">
        <v>4</v>
      </c>
      <c r="E19" s="58" t="s">
        <v>46</v>
      </c>
      <c r="F19" s="48">
        <v>11</v>
      </c>
      <c r="G19" s="49" t="s">
        <v>159</v>
      </c>
      <c r="H19" s="49" t="s">
        <v>48</v>
      </c>
      <c r="I19" s="50" t="s">
        <v>750</v>
      </c>
      <c r="J19" s="51" t="s">
        <v>751</v>
      </c>
      <c r="K19" s="129" t="str">
        <f t="shared" si="2"/>
        <v xml:space="preserve">[ROLE] Friendly tutor specializing in Python OOP | [TOPIC] Construct immutable built-in subclasses using __new__, int, str, and tuple.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OOP | 📊 Level: Advanced | 🌐 Coding5s.com
**Concept:** Immutable Built-In Subclass Construction (__new__, int, str, tuple)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built-in subclasses using __new__, int, str, and tuple.. Topic details: Immutable Built-In Subclass Construction (__new__, int, str, tuple)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OOP | 📊 Level: Advanced
**Topic:** Construct immutable built-in subclasses using __new__, int, str, and tuple.
---
 | [FOOTER RULE - STRICT] End your response with: '--- ⚡ *Coding5s Mentor System — Eliminating Epistemic Debt*' | </v>
      </c>
      <c r="M19" s="53">
        <v>0</v>
      </c>
      <c r="N19" s="102" t="str">
        <f t="shared" si="4"/>
        <v>[ROLE] Careless Python OOP Developer | [TASK] Generate debugging challenges in Python OOP | | [TOPIC] Construct immutable built-in subclasses using __new__, int, str, and tuple.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 | Stage 2 🐛 Debug | Python OOP | 📊 Level: Advanced | 🌐 Coding5s.com
Concept: Immutable Built-In Subclass Construction (__new__, int, str,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built-in subclasses using __new__, int, str, and tuple.. Topic details: Immutable Built-In Subclass Construction (__new__, int, str, tuple)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OOP | 📊 Level: Advanced
**Topic:** Construct immutable built-in subclasses using __new__, int, str, and tuple.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Python OOP script challenges | [TOPIC] Construct immutable built-in subclasses using __new__, int, str, and tuple.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 | Stage 3 🧩 Complete | Python OOP | 📊 Level: Advanced | 🌐 Coding5s.com
**Concept:** Immutable Built-In Subclass Construction (__new__, int, str,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built-in subclasses using __new__, int, str, and tuple..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built-in subclasses using __new__, int, str, and tuple.. Topic details: Immutable Built-In Subclass Construction (__new__, int, str, tuple)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OOP | 📊 Level: Advanced
**Topic:** Construct immutable built-in subclasses using __new__, int, str, and tuple.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Construct immutable built-in subclasses using __new__, int, str, and tuple.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OOP | 📊 Level: Advanced | 🌐 Coding5s.com
**Concept:** Immutable Built-In Subclass Construction (__new__, int, str,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immutable built-in subclasses using __new__, int, str, and tuple.. Topic details: Immutable Built-In Subclass Construction (__new__, int, str,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OOP | 📊 Level: Advanced
**Topic:** Construct immutable built-in subclasses using __new__, int, str, and tuple.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Python OOP Jira Ticket | [TASK] Provide a guided implementation exercise with full solution for learning purposes | [TOPIC] Construct immutable built-in subclasses using __new__, int, str, and tuple.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OOP | 📊 Level: Advanced | 🌐 Coding5s.com
**Concept:** Immutable Built-In Subclass Construction (__new__, int, str, tuple)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built-in subclasses using __new__, int, str, and tuple.. Goal: Immutable Built-In Subclass Construction (__new__, int, str,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OOP | 📊 Level: Advanced
**Topic:** Construct immutable built-in subclasses using __new__, int, str, and tuple.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24</v>
      </c>
      <c r="D20" s="57">
        <v>5</v>
      </c>
      <c r="E20" s="58" t="s">
        <v>46</v>
      </c>
      <c r="F20" s="59">
        <v>12</v>
      </c>
      <c r="G20" s="60" t="s">
        <v>159</v>
      </c>
      <c r="H20" s="60" t="s">
        <v>48</v>
      </c>
      <c r="I20" s="61" t="s">
        <v>752</v>
      </c>
      <c r="J20" s="62" t="s">
        <v>753</v>
      </c>
      <c r="K20" s="129" t="str">
        <f t="shared" si="2"/>
        <v xml:space="preserve">[ROLE] Friendly tutor specializing in Python OOP | [TOPIC] Inspect object finalization and garbage collection using __del__, gc.collect(), gc.get_referrers(), and gc.is_tracked().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OOP | 📊 Level: Advanced | 🌐 Coding5s.com
**Concept:** Object Finalization and Garbage Collection (__del__, gc.collect(), gc.get_referrers(), gc.is_tracked())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object finalization and garbage collection using __del__, gc.collect(), gc.get_referrers(), and gc.is_tracked().. Topic details: Object Finalization and Garbage Collection (__del__, gc.collect(), gc.get_referrers(), gc.is_tracked())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OOP | 📊 Level: Advanced
**Topic:** Inspect object finalization and garbage collection using __del__, gc.collect(), gc.get_referrers(), and gc.is_tracked().
---
 | [FOOTER RULE - STRICT] End your response with: '--- ⚡ *Coding5s Mentor System — Eliminating Epistemic Debt*' | </v>
      </c>
      <c r="M20" s="52">
        <v>0</v>
      </c>
      <c r="N20" s="102" t="str">
        <f t="shared" si="4"/>
        <v>[ROLE] Careless Python OOP Developer | [TASK] Generate debugging challenges in Python OOP | | [TOPIC] Inspect object finalization and garbage collection using __del__, gc.collect(), gc.get_referrers(), and gc.is_tracked().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#12 | Stage 2 🐛 Debug | Python OOP | 📊 Level: Advanced | 🌐 Coding5s.com
Concept: Object Finalization and Garbage Collection (__del__, gc.collect(), gc.get_referrers(), gc.is_tracked())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object finalization and garbage collection using __del__, gc.collect(), gc.get_referrers(), and gc.is_tracked().. Topic details: Object Finalization and Garbage Collection (__del__, gc.collect(), gc.get_referrers(), gc.is_tracked())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OOP | 📊 Level: Advanced
**Topic:** Inspect object finalization and garbage collection using __del__, gc.collect(), gc.get_referrers(), and gc.is_tracked().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Python OOP script challenges | [TOPIC] Inspect object finalization and garbage collection using __del__, gc.collect(), gc.get_referrers(), and gc.is_tracked().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#12 | Stage 3 🧩 Complete | Python OOP | 📊 Level: Advanced | 🌐 Coding5s.com
**Concept:** Object Finalization and Garbage Collection (__del__, gc.collect(), gc.get_referrers(), gc.is_tracked())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object finalization and garbage collection using __del__, gc.collect(), gc.get_referrers(), and gc.is_tracked()..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object finalization and garbage collection using __del__, gc.collect(), gc.get_referrers(), and gc.is_tracked().. Topic details: Object Finalization and Garbage Collection (__del__, gc.collect(), gc.get_referrers(), gc.is_tracked())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OOP | 📊 Level: Advanced
**Topic:** Inspect object finalization and garbage collection using __del__, gc.collect(), gc.get_referrers(), and gc.is_tracked().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Inspect object finalization and garbage collection using __del__, gc.collect(), gc.get_referrers(), and gc.is_tracked().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OOP | 📊 Level: Advanced | 🌐 Coding5s.com
**Concept:** Object Finalization and Garbage Collection (__del__, gc.collect(), gc.get_referrers(), gc.is_tracked())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object finalization and garbage collection using __del__, gc.collect(), gc.get_referrers(), and gc.is_tracked().. Topic details: Object Finalization and Garbage Collection (__del__, gc.collect(), gc.get_referrers(), gc.is_tracked())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OOP | 📊 Level: Advanced
**Topic:** Inspect object finalization and garbage collection using __del__, gc.collect(), gc.get_referrers(), and gc.is_tracked().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Python OOP Jira Ticket | [TASK] Provide a guided implementation exercise with full solution for learning purposes | [TOPIC] Inspect object finalization and garbage collection using __del__, gc.collect(), gc.get_referrers(), and gc.is_tracked().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OOP | 📊 Level: Advanced | 🌐 Coding5s.com
**Concept:** Object Finalization and Garbage Collection (__del__, gc.collect(), gc.get_referrers(), gc.is_tracked())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object finalization and garbage collection using __del__, gc.collect(), gc.get_referrers(), and gc.is_tracked().. Goal: Object Finalization and Garbage Collection (__del__, gc.collect(), gc.get_referrers(), gc.is_tracked())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OOP | 📊 Level: Advanced
**Topic:** Inspect object finalization and garbage collection using __del__, gc.collect(), gc.get_referrers(), and gc.is_tracked().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22</v>
      </c>
      <c r="D21" s="46">
        <v>4</v>
      </c>
      <c r="E21" s="58" t="s">
        <v>46</v>
      </c>
      <c r="F21" s="48">
        <v>13</v>
      </c>
      <c r="G21" s="49" t="s">
        <v>159</v>
      </c>
      <c r="H21" s="49" t="s">
        <v>48</v>
      </c>
      <c r="I21" s="50" t="s">
        <v>754</v>
      </c>
      <c r="J21" s="51" t="s">
        <v>755</v>
      </c>
      <c r="K21" s="129" t="str">
        <f t="shared" si="2"/>
        <v xml:space="preserve">[ROLE] Friendly tutor specializing in Python OOP | [TOPIC] Manage non-owning object references using weakref.ref(), weakref.proxy(), weakref.finalize(), and ReferenceError.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OOP | 📊 Level: Advanced | 🌐 Coding5s.com
**Concept:** Weak References and Finalizers (weakref.ref(), weakref.proxy(), weakref.finalize(), ReferenceError)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non-owning object references using weakref.ref(), weakref.proxy(), weakref.finalize(), and ReferenceError.. Topic details: Weak References and Finalizers (weakref.ref(), weakref.proxy(), weakref.finalize(), ReferenceError)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OOP | 📊 Level: Advanced
**Topic:** Manage non-owning object references using weakref.ref(), weakref.proxy(), weakref.finalize(), and ReferenceError.
---
 | [FOOTER RULE - STRICT] End your response with: '--- ⚡ *Coding5s Mentor System — Eliminating Epistemic Debt*' | </v>
      </c>
      <c r="M21" s="53">
        <v>0</v>
      </c>
      <c r="N21" s="102" t="str">
        <f t="shared" si="4"/>
        <v>[ROLE] Careless Python OOP Developer | [TASK] Generate debugging challenges in Python OOP | | [TOPIC] Manage non-owning object references using weakref.ref(), weakref.proxy(), weakref.finalize(), and ReferenceError.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2 🐛 Debug | Python OOP | 📊 Level: Advanced | 🌐 Coding5s.com
Concept: Weak References and Finalizers (weakref.ref(), weakref.proxy(), weakref.finalize(), ReferenceError)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non-owning object references using weakref.ref(), weakref.proxy(), weakref.finalize(), and ReferenceError.. Topic details: Weak References and Finalizers (weakref.ref(), weakref.proxy(), weakref.finalize(), ReferenceError)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OOP | 📊 Level: Advanced
**Topic:** Manage non-owning object references using weakref.ref(), weakref.proxy(), weakref.finalize(), and ReferenceError.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Python OOP script challenges | [TOPIC] Manage non-owning object references using weakref.ref(), weakref.proxy(), weakref.finalize(), and ReferenceError.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3 🧩 Complete | Python OOP | 📊 Level: Advanced | 🌐 Coding5s.com
**Concept:** Weak References and Finalizers (weakref.ref(), weakref.proxy(), weakref.finalize(), ReferenceError)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non-owning object references using weakref.ref(), weakref.proxy(), weakref.finalize(), and ReferenceError..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non-owning object references using weakref.ref(), weakref.proxy(), weakref.finalize(), and ReferenceError.. Topic details: Weak References and Finalizers (weakref.ref(), weakref.proxy(), weakref.finalize(), ReferenceError)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OOP | 📊 Level: Advanced
**Topic:** Manage non-owning object references using weakref.ref(), weakref.proxy(), weakref.finalize(), and ReferenceError.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Manage non-owning object references using weakref.ref(), weakref.proxy(), weakref.finalize(), and ReferenceError.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OOP | 📊 Level: Advanced | 🌐 Coding5s.com
**Concept:** Weak References and Finalizers (weakref.ref(), weakref.proxy(), weakref.finalize(), ReferenceError)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Manage non-owning object references using weakref.ref(), weakref.proxy(), weakref.finalize(), and ReferenceError.. Topic details: Weak References and Finalizers (weakref.ref(), weakref.proxy(), weakref.finalize(), ReferenceError)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OOP | 📊 Level: Advanced
**Topic:** Manage non-owning object references using weakref.ref(), weakref.proxy(), weakref.finalize(), and ReferenceError.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Python OOP Jira Ticket | [TASK] Provide a guided implementation exercise with full solution for learning purposes | [TOPIC] Manage non-owning object references using weakref.ref(), weakref.proxy(), weakref.finalize(), and ReferenceError.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OOP | 📊 Level: Advanced | 🌐 Coding5s.com
**Concept:** Weak References and Finalizers (weakref.ref(), weakref.proxy(), weakref.finalize(), ReferenceError)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non-owning object references using weakref.ref(), weakref.proxy(), weakref.finalize(), and ReferenceError.. Goal: Weak References and Finalizers (weakref.ref(), weakref.proxy(), weakref.finalize(), ReferenceError)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OOP | 📊 Level: Advanced
**Topic:** Manage non-owning object references using weakref.ref(), weakref.proxy(), weakref.finalize(), and ReferenceError.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22</v>
      </c>
      <c r="D22" s="57">
        <v>4</v>
      </c>
      <c r="E22" s="58" t="s">
        <v>46</v>
      </c>
      <c r="F22" s="59">
        <v>14</v>
      </c>
      <c r="G22" s="60" t="s">
        <v>159</v>
      </c>
      <c r="H22" s="60" t="s">
        <v>48</v>
      </c>
      <c r="I22" s="61" t="s">
        <v>756</v>
      </c>
      <c r="J22" s="62" t="s">
        <v>757</v>
      </c>
      <c r="K22" s="129" t="str">
        <f t="shared" si="2"/>
        <v xml:space="preserve">[ROLE] Friendly tutor specializing in Python OOP | [TOPIC] Store weakly referenced objects using WeakKeyDictionary, WeakValueDictionary, WeakSet, and WeakMethod.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OOP | 📊 Level: Advanced | 🌐 Coding5s.com
**Concept:** Weak Reference Containers (WeakKeyDictionary, WeakValueDictionary, WeakSet, WeakMethod)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Store weakly referenced objects using WeakKeyDictionary, WeakValueDictionary, WeakSet, and WeakMethod.. Topic details: Weak Reference Containers (WeakKeyDictionary, WeakValueDictionary, WeakSet, WeakMethod)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OOP | 📊 Level: Advanced
**Topic:** Store weakly referenced objects using WeakKeyDictionary, WeakValueDictionary, WeakSet, and WeakMethod.
---
 | [FOOTER RULE - STRICT] End your response with: '--- ⚡ *Coding5s Mentor System — Eliminating Epistemic Debt*' | </v>
      </c>
      <c r="M22" s="52">
        <v>0</v>
      </c>
      <c r="N22" s="102" t="str">
        <f t="shared" si="4"/>
        <v>[ROLE] Careless Python OOP Developer | [TASK] Generate debugging challenges in Python OOP | | [TOPIC] Store weakly referenced objects using WeakKeyDictionary, WeakValueDictionary, WeakSet, and WeakMethod.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2 🐛 Debug | Python OOP | 📊 Level: Advanced | 🌐 Coding5s.com
Concept: Weak Reference Containers (WeakKeyDictionary, WeakValueDictionary, WeakSet, WeakMethod)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Store weakly referenced objects using WeakKeyDictionary, WeakValueDictionary, WeakSet, and WeakMethod.. Topic details: Weak Reference Containers (WeakKeyDictionary, WeakValueDictionary, WeakSet, WeakMethod)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OOP | 📊 Level: Advanced
**Topic:** Store weakly referenced objects using WeakKeyDictionary, WeakValueDictionary, WeakSet, and WeakMethod.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Python OOP script challenges | [TOPIC] Store weakly referenced objects using WeakKeyDictionary, WeakValueDictionary, WeakSet, and WeakMethod.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3 🧩 Complete | Python OOP | 📊 Level: Advanced | 🌐 Coding5s.com
**Concept:** Weak Reference Containers (WeakKeyDictionary, WeakValueDictionary, WeakSet, WeakMethod)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Store weakly referenced objects using WeakKeyDictionary, WeakValueDictionary, WeakSet, and WeakMethod..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Store weakly referenced objects using WeakKeyDictionary, WeakValueDictionary, WeakSet, and WeakMethod.. Topic details: Weak Reference Containers (WeakKeyDictionary, WeakValueDictionary, WeakSet, WeakMethod)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OOP | 📊 Level: Advanced
**Topic:** Store weakly referenced objects using WeakKeyDictionary, WeakValueDictionary, WeakSet, and WeakMethod.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Store weakly referenced objects using WeakKeyDictionary, WeakValueDictionary, WeakSet, and WeakMethod.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OOP | 📊 Level: Advanced | 🌐 Coding5s.com
**Concept:** Weak Reference Containers (WeakKeyDictionary, WeakValueDictionary, WeakSet, WeakMethod)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Store weakly referenced objects using WeakKeyDictionary, WeakValueDictionary, WeakSet, and WeakMethod.. Topic details: Weak Reference Containers (WeakKeyDictionary, WeakValueDictionary, WeakSet, WeakMethod)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OOP | 📊 Level: Advanced
**Topic:** Store weakly referenced objects using WeakKeyDictionary, WeakValueDictionary, WeakSet, and WeakMethod.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Python OOP Jira Ticket | [TASK] Provide a guided implementation exercise with full solution for learning purposes | [TOPIC] Store weakly referenced objects using WeakKeyDictionary, WeakValueDictionary, WeakSet, and WeakMethod.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OOP | 📊 Level: Advanced | 🌐 Coding5s.com
**Concept:** Weak Reference Containers (WeakKeyDictionary, WeakValueDictionary, WeakSet, WeakMethod)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Store weakly referenced objects using WeakKeyDictionary, WeakValueDictionary, WeakSet, and WeakMethod.. Goal: Weak Reference Containers (WeakKeyDictionary, WeakValueDictionary, WeakSet, WeakMethod)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OOP | 📊 Level: Advanced
**Topic:** Store weakly referenced objects using WeakKeyDictionary, WeakValueDictionary, WeakSet, and WeakMethod.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24</v>
      </c>
      <c r="D23" s="46">
        <v>5</v>
      </c>
      <c r="E23" s="58" t="s">
        <v>46</v>
      </c>
      <c r="F23" s="48">
        <v>15</v>
      </c>
      <c r="G23" s="49" t="s">
        <v>159</v>
      </c>
      <c r="H23" s="49" t="s">
        <v>48</v>
      </c>
      <c r="I23" s="50" t="s">
        <v>758</v>
      </c>
      <c r="J23" s="51" t="s">
        <v>759</v>
      </c>
      <c r="K23" s="129" t="str">
        <f t="shared" si="2"/>
        <v xml:space="preserve">[ROLE] Friendly tutor specializing in Python OOP | [TOPIC] Customize object duplication using copy.copy(), copy.deepcopy(), __copy__, and __deepcopy__.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OOP | 📊 Level: Advanced | 🌐 Coding5s.com
**Concept:** Object Copy Customization (copy.copy(), copy.deepcopy(), __copy__, __deepcopy__)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object duplication using copy.copy(), copy.deepcopy(), __copy__, and __deepcopy__.. Topic details: Object Copy Customization (copy.copy(), copy.deepcopy(), __copy__, __deepcopy__)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OOP | 📊 Level: Advanced
**Topic:** Customize object duplication using copy.copy(), copy.deepcopy(), __copy__, and __deepcopy__.
---
 | [FOOTER RULE - STRICT] End your response with: '--- ⚡ *Coding5s Mentor System — Eliminating Epistemic Debt*' | </v>
      </c>
      <c r="M23" s="53">
        <v>0</v>
      </c>
      <c r="N23" s="102" t="str">
        <f t="shared" si="4"/>
        <v>[ROLE] Careless Python OOP Developer | [TASK] Generate debugging challenges in Python OOP | | [TOPIC] Customize object duplication using copy.copy(), copy.deepcopy(), __copy__, and __deepcopy__.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2 🐛 Debug | Python OOP | 📊 Level: Advanced | 🌐 Coding5s.com
Concept: Object Copy Customization (copy.copy(), copy.deepcopy(), __copy__, __deepcopy__)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object duplication using copy.copy(), copy.deepcopy(), __copy__, and __deepcopy__.. Topic details: Object Copy Customization (copy.copy(), copy.deepcopy(), __copy__, __deepcopy__)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OOP | 📊 Level: Advanced
**Topic:** Customize object duplication using copy.copy(), copy.deepcopy(), __copy__, and __deepcopy__.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Python OOP script challenges | [TOPIC] Customize object duplication using copy.copy(), copy.deepcopy(), __copy__, and __deepcopy__.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3 🧩 Complete | Python OOP | 📊 Level: Advanced | 🌐 Coding5s.com
**Concept:** Object Copy Customization (copy.copy(), copy.deepcopy(), __copy__, __deepcopy__)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object duplication using copy.copy(), copy.deepcopy(), __copy__, and __deepcopy__..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object duplication using copy.copy(), copy.deepcopy(), __copy__, and __deepcopy__.. Topic details: Object Copy Customization (copy.copy(), copy.deepcopy(), __copy__, __deepcopy__)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OOP | 📊 Level: Advanced
**Topic:** Customize object duplication using copy.copy(), copy.deepcopy(), __copy__, and __deepcopy__.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Customize object duplication using copy.copy(), copy.deepcopy(), __copy__, and __deepcopy__.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OOP | 📊 Level: Advanced | 🌐 Coding5s.com
**Concept:** Object Copy Customization (copy.copy(), copy.deepcopy(), __copy__, __deepcopy__)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object duplication using copy.copy(), copy.deepcopy(), __copy__, and __deepcopy__.. Topic details: Object Copy Customization (copy.copy(), copy.deepcopy(), __copy__, __deepcopy__)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OOP | 📊 Level: Advanced
**Topic:** Customize object duplication using copy.copy(), copy.deepcopy(), __copy__, and __deepcopy__.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Python OOP Jira Ticket | [TASK] Provide a guided implementation exercise with full solution for learning purposes | [TOPIC] Customize object duplication using copy.copy(), copy.deepcopy(), __copy__, and __deepcopy__.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OOP | 📊 Level: Advanced | 🌐 Coding5s.com
**Concept:** Object Copy Customization (copy.copy(), copy.deepcopy(), __copy__, __deepcopy__)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object duplication using copy.copy(), copy.deepcopy(), __copy__, and __deepcopy__.. Goal: Object Copy Customization (copy.copy(), copy.deepcopy(), __copy__, __deepcopy__)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OOP | 📊 Level: Advanced
**Topic:** Customize object duplication using copy.copy(), copy.deepcopy(), __copy__, and __deepcopy__.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xml:space="preserve">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v>
      </c>
      <c r="B24" s="45">
        <f t="shared" si="1"/>
        <v>2</v>
      </c>
      <c r="C24" s="95">
        <v>35</v>
      </c>
      <c r="D24" s="57">
        <v>0</v>
      </c>
      <c r="E24" s="58" t="s">
        <v>46</v>
      </c>
      <c r="F24" s="59">
        <v>16</v>
      </c>
      <c r="G24" s="60" t="s">
        <v>159</v>
      </c>
      <c r="H24" s="60" t="s">
        <v>77</v>
      </c>
      <c r="I24" s="61" t="s">
        <v>760</v>
      </c>
      <c r="J24" s="62" t="s">
        <v>761</v>
      </c>
      <c r="K24" s="129" t="str">
        <f t="shared" si="2"/>
        <v>[TASK] Teach through a practical Python OOP -  project following the micro-learning methodology, acting as a supportive tutor, creating a project about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OOP | 📊 Level: Advanced | 🌐 Coding5s.com
**Project:** Project 02: Object Lifecycle and Reference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object lifecycle manager consolidating constructor dispatch, invariant validation, immutable subclasses, garbage collection, weak references, and customized copying.. Topics applied in this project: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Python OOP | 📊 Level: Advanced
**Project:** Develop an object lifecycle manager consolidating constructor dispatch, invariant validation, immutable subclasses, garbage collection, weak references, and customized copying.
---
 | [FOOTER RULE - STRICT] End your response with: '--- ⚡ *Coding5s Mentor System — Eliminating Epistemic Debt*' | </v>
      </c>
      <c r="M24" s="52">
        <v>0</v>
      </c>
      <c r="N24" s="102" t="str">
        <f t="shared" si="4"/>
        <v>[ROLE] Careless Python OOP Developer | [TASK] Generate debugging project in Python OOP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[OUTPUT] Only header, dataset summary or statement (if any), email intro, objective, expected output, broken code, and footer | [HEADER RULE - STRICT] You MUST start your entire response EXACTLY with this markdown block (do not print anything before it):
### 🚀 Project #16 | Stage 2 | Python OOP | 📊 Level: Advanced | 🌐 Coding5s.com
Project: Project 02: Object Lifecycle and Reference Management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Python OOP | 📊 Level: Advanced
**Project:** Develop an object lifecycle manager consolidating constructor dispatch, invariant validation, immutable subclasses, garbage collection, weak references, and customized copying.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project script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OOP | 📊 Level: Advanced | 🌐 Coding5s.com
**Project:** Project 02: Object Lifecycle and Reference Management Engine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Python OOP | 📊 Level: Advanced
**Project:** Develop an object lifecycle manager consolidating constructor dispatch, invariant validation, immutable subclasses, garbage collection, weak references, and customized copying.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a messy but functional project for refactoring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Tech Lead. A junior wrote this working but messy code. Tone: professional but exhausted | [HEADER RULE - STRICT] You MUST start your entire response EXACTLY with this markdown block (do not print anything before it):
### 🚀 Project #16 | Stage 4 | Python OOP | 📊 Level: Advanced | 🌐 Coding5s.com
**Project:** Project 02: Object Lifecycle and Reference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Python OOP | 📊 Level: Advanced
**Project:** Develop an object lifecycle manager consolidating constructor dispatch, invariant validation, immutable subclasses, garbage collection, weak references, and customized copying.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Python OOP Jira Ticket | [TASK] Provide a guided project implementation with full solution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#16 | Stage 5 | Python OOP | 📊 Level: Advanced | 🌐 Coding5s.com
**Project:** Project 02: Object Lifecycle and Reference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object lifecycle manager consolidating constructor dispatch, invariant validation, immutable subclasses, garbage collection, weak references, and customized copying.. Topics integrated: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Business Goal: Project 02: Object Lifecycle and Reference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Python OOP | 📊 Level: Advanced
**Project:** Develop an object lifecycle manager consolidating constructor dispatch, invariant validation, immutable subclasses, garbage collection, weak references, and customized copying.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[TASK] Teach through a practical Python OOP -  project following the micro-learning methodology, acting as a supportive tutor, creating a project about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OOP | 📊 Level: Advanced | 🌐 Coding5s.com
**Project:** Project 02: Object Lifecycle and Reference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3"/>
        <v>[ROLE] Careless Python OOP Developer | [TASK] Generate debugging project in Python OOP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[OUTPUT] Only header, dataset summary or statement (if any), email intro, objective, expected output, broken code, and footer | [HEADER RULE - STRICT] You MUST start your entire response EXACTLY with this markdown block (do not print anything before it):
### 🚀 Project #16 | Stage 2 | Python OOP | 📊 Level: Advanced | 🌐 Coding5s.com
Project: Project 02: Object Lifecycle and Reference Management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4"/>
        <v>[ROLE] Tech Lead | [TASK] Assign incomplete project script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OOP | 📊 Level: Advanced | 🌐 Coding5s.com
**Project:** Project 02: Object Lifecycle and Reference Management Engine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5"/>
        <v>[ROLE] Tech Lead | [TASK] Provide a messy but functional project for refactoring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Tech Lead. A junior wrote this working but messy code. Tone: professional but exhausted | [HEADER RULE - STRICT] You MUST start your entire response EXACTLY with this markdown block (do not print anything before it):
### 🚀 Project #16 | Stage 4 | Python OOP | 📊 Level: Advanced | 🌐 Coding5s.com
**Project:** Project 02: Object Lifecycle and Reference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6"/>
        <v>[ROLE] Tech Product Manager assigning a Python OOP Jira Ticket | [TASK] Provide a guided project implementation with full solution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#16 | Stage 5 | Python OOP | 📊 Level: Advanced | 🌐 Coding5s.com
**Project:** Project 02: Object Lifecycle and Reference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18</v>
      </c>
      <c r="D25" s="46">
        <v>4</v>
      </c>
      <c r="E25" s="58" t="s">
        <v>46</v>
      </c>
      <c r="F25" s="48">
        <v>17</v>
      </c>
      <c r="G25" s="49" t="s">
        <v>158</v>
      </c>
      <c r="H25" s="49" t="s">
        <v>48</v>
      </c>
      <c r="I25" s="50" t="s">
        <v>762</v>
      </c>
      <c r="J25" s="51" t="s">
        <v>763</v>
      </c>
      <c r="K25" s="129" t="str">
        <f t="shared" si="2"/>
        <v xml:space="preserve">[ROLE] Friendly tutor specializing in Python OOP | [TOPIC] Create and inspect instance and class storage using self.attr, Class.attr, __dict__, and vars().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18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OOP | 📊 Level: Intermediate | 🌐 Coding5s.com
**Concept:** Instance and Class Attribute Storage (self.attr, Class.attr, __dict__, vars())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inspect instance and class storage using self.attr, Class.attr, __dict__, and vars().. Topic details: Instance and Class Attribute Storage (self.attr, Class.attr, __dict__, vars())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OOP | 📊 Level: Intermediate
**Topic:** Create and inspect instance and class storage using self.attr, Class.attr, __dict__, and vars().
---
 | [FOOTER RULE - STRICT] End your response with: '--- ⚡ *Coding5s Mentor System — Eliminating Epistemic Debt*' | </v>
      </c>
      <c r="M25" s="53">
        <v>0</v>
      </c>
      <c r="N25" s="102" t="str">
        <f t="shared" si="4"/>
        <v>[ROLE] Careless Python OOP Developer | [TASK] Generate debugging challenges in Python OOP | | [TOPIC] Create and inspect instance and class storage using self.attr, Class.attr, __dict__, and vars().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#17 | Stage 2 🐛 Debug | Python OOP | 📊 Level: Intermediate | 🌐 Coding5s.com
Concept: Instance and Class Attribute Storage (self.attr, Class.attr, __dict__, vars())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inspect instance and class storage using self.attr, Class.attr, __dict__, and vars().. Topic details: Instance and Class Attribute Storage (self.attr, Class.attr, __dict__, vars())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OOP | 📊 Level: Intermediate
**Topic:** Create and inspect instance and class storage using self.attr, Class.attr, __dict__, and vars().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Python OOP script challenges | [TOPIC] Create and inspect instance and class storage using self.attr, Class.attr, __dict__, and vars().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#17 | Stage 3 🧩 Complete | Python OOP | 📊 Level: Intermediate | 🌐 Coding5s.com
**Concept:** Instance and Class Attribute Storage (self.attr, Class.attr, __dict__, vars())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inspect instance and class storage using self.attr, Class.attr, __dict__, and vars()..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inspect instance and class storage using self.attr, Class.attr, __dict__, and vars().. Topic details: Instance and Class Attribute Storage (self.attr, Class.attr, __dict__, vars())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OOP | 📊 Level: Intermediate
**Topic:** Create and inspect instance and class storage using self.attr, Class.attr, __dict__, and vars().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Create and inspect instance and class storage using self.attr, Class.attr, __dict__, and vars().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OOP | 📊 Level: Intermediate | 🌐 Coding5s.com
**Concept:** Instance and Class Attribute Storage (self.attr, Class.attr, __dict__, vars())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and inspect instance and class storage using self.attr, Class.attr, __dict__, and vars().. Topic details: Instance and Class Attribute Storage (self.attr, Class.attr, __dict__, vars())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OOP | 📊 Level: Intermediate
**Topic:** Create and inspect instance and class storage using self.attr, Class.attr, __dict__, and vars().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Python OOP Jira Ticket | [TASK] Provide a guided implementation exercise with full solution for learning purposes | [TOPIC] Create and inspect instance and class storage using self.attr, Class.attr, __dict__, and vars().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OOP | 📊 Level: Intermediate | 🌐 Coding5s.com
**Concept:** Instance and Class Attribute Storage (self.attr, Class.attr, __dict__, vars())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inspect instance and class storage using self.attr, Class.attr, __dict__, and vars().. Goal: Instance and Class Attribute Storage (self.attr, Class.attr, __dict__, vars())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OOP | 📊 Level: Intermediate
**Topic:** Create and inspect instance and class storage using self.attr, Class.attr, __dict__, and vars().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18</v>
      </c>
      <c r="D26" s="57">
        <v>4</v>
      </c>
      <c r="E26" s="58" t="s">
        <v>46</v>
      </c>
      <c r="F26" s="59">
        <v>18</v>
      </c>
      <c r="G26" s="60" t="s">
        <v>158</v>
      </c>
      <c r="H26" s="60" t="s">
        <v>48</v>
      </c>
      <c r="I26" s="61" t="s">
        <v>764</v>
      </c>
      <c r="J26" s="62" t="s">
        <v>765</v>
      </c>
      <c r="K26" s="129" t="str">
        <f t="shared" si="2"/>
        <v xml:space="preserve">[ROLE] Friendly tutor specializing in Python OOP | [TOPIC] Inspect and mutate attributes dynamically using getattr(), setattr(), hasattr(), delattr(), and vars().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18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OOP | 📊 Level: Intermediate | 🌐 Coding5s.com
**Concept:** Dynamic Attribute Access and Mutation (getattr(), setattr(), hasattr(), delattr(), vars())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mutate attributes dynamically using getattr(), setattr(), hasattr(), delattr(), and vars().. Topic details: Dynamic Attribute Access and Mutation (getattr(), setattr(), hasattr(), delattr(), vars())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OOP | 📊 Level: Intermediate
**Topic:** Inspect and mutate attributes dynamically using getattr(), setattr(), hasattr(), delattr(), and vars().
---
 | [FOOTER RULE - STRICT] End your response with: '--- ⚡ *Coding5s Mentor System — Eliminating Epistemic Debt*' | </v>
      </c>
      <c r="M26" s="52">
        <v>0</v>
      </c>
      <c r="N26" s="102" t="str">
        <f t="shared" si="4"/>
        <v>[ROLE] Careless Python OOP Developer | [TASK] Generate debugging challenges in Python OOP | | [TOPIC] Inspect and mutate attributes dynamically using getattr(), setattr(), hasattr(), delattr(), and vars().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#18 | Stage 2 🐛 Debug | Python OOP | 📊 Level: Intermediate | 🌐 Coding5s.com
Concept: Dynamic Attribute Access and Mutation (getattr(), setattr(), hasattr(), delattr(), vars())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mutate attributes dynamically using getattr(), setattr(), hasattr(), delattr(), and vars().. Topic details: Dynamic Attribute Access and Mutation (getattr(), setattr(), hasattr(), delattr(), vars())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OOP | 📊 Level: Intermediate
**Topic:** Inspect and mutate attributes dynamically using getattr(), setattr(), hasattr(), delattr(), and vars().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Python OOP script challenges | [TOPIC] Inspect and mutate attributes dynamically using getattr(), setattr(), hasattr(), delattr(), and vars().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#18 | Stage 3 🧩 Complete | Python OOP | 📊 Level: Intermediate | 🌐 Coding5s.com
**Concept:** Dynamic Attribute Access and Mutation (getattr(), setattr(), hasattr(), delattr(), vars())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mutate attributes dynamically using getattr(), setattr(), hasattr(), delattr(), and vars()..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mutate attributes dynamically using getattr(), setattr(), hasattr(), delattr(), and vars().. Topic details: Dynamic Attribute Access and Mutation (getattr(), setattr(), hasattr(), delattr(), vars())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OOP | 📊 Level: Intermediate
**Topic:** Inspect and mutate attributes dynamically using getattr(), setattr(), hasattr(), delattr(), and vars().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Inspect and mutate attributes dynamically using getattr(), setattr(), hasattr(), delattr(), and vars().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OOP | 📊 Level: Intermediate | 🌐 Coding5s.com
**Concept:** Dynamic Attribute Access and Mutation (getattr(), setattr(), hasattr(), delattr(), vars())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and mutate attributes dynamically using getattr(), setattr(), hasattr(), delattr(), and vars().. Topic details: Dynamic Attribute Access and Mutation (getattr(), setattr(), hasattr(), delattr(), vars())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OOP | 📊 Level: Intermediate
**Topic:** Inspect and mutate attributes dynamically using getattr(), setattr(), hasattr(), delattr(), and vars().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Python OOP Jira Ticket | [TASK] Provide a guided implementation exercise with full solution for learning purposes | [TOPIC] Inspect and mutate attributes dynamically using getattr(), setattr(), hasattr(), delattr(), and vars().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OOP | 📊 Level: Intermediate | 🌐 Coding5s.com
**Concept:** Dynamic Attribute Access and Mutation (getattr(), setattr(), hasattr(), delattr(), vars())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mutate attributes dynamically using getattr(), setattr(), hasattr(), delattr(), and vars().. Goal: Dynamic Attribute Access and Mutation (getattr(), setattr(), hasattr(), delattr(), vars())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OOP | 📊 Level: Intermediate
**Topic:** Inspect and mutate attributes dynamically using getattr(), setattr(), hasattr(), delattr(), and vars().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20</v>
      </c>
      <c r="D27" s="46">
        <v>4</v>
      </c>
      <c r="E27" s="58" t="s">
        <v>46</v>
      </c>
      <c r="F27" s="48">
        <v>19</v>
      </c>
      <c r="G27" s="49" t="s">
        <v>158</v>
      </c>
      <c r="H27" s="49" t="s">
        <v>48</v>
      </c>
      <c r="I27" s="50" t="s">
        <v>766</v>
      </c>
      <c r="J27" s="51" t="s">
        <v>767</v>
      </c>
      <c r="K27" s="129" t="str">
        <f t="shared" si="2"/>
        <v xml:space="preserve">[ROLE] Friendly tutor specializing in Python OOP | [TOPIC] Inspect bound method relationships using self, __self__, __func__, and types.MethodType.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OOP | 📊 Level: Intermediate | 🌐 Coding5s.com
**Concept:** Bound Method Inspection (self, __self__, __func__, types.MethodType)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bound method relationships using self, __self__, __func__, and types.MethodType.. Topic details: Bound Method Inspection (self, __self__, __func__, types.MethodType)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OOP | 📊 Level: Intermediate
**Topic:** Inspect bound method relationships using self, __self__, __func__, and types.MethodType.
---
 | [FOOTER RULE - STRICT] End your response with: '--- ⚡ *Coding5s Mentor System — Eliminating Epistemic Debt*' | </v>
      </c>
      <c r="M27" s="53">
        <v>0</v>
      </c>
      <c r="N27" s="102" t="str">
        <f t="shared" si="4"/>
        <v>[ROLE] Careless Python OOP Developer | [TASK] Generate debugging challenges in Python OOP | | [TOPIC] Inspect bound method relationships using self, __self__, __func__, and types.MethodType.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#19 | Stage 2 🐛 Debug | Python OOP | 📊 Level: Intermediate | 🌐 Coding5s.com
Concept: Bound Method Inspection (self, __self__, __func__, types.MethodType)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bound method relationships using self, __self__, __func__, and types.MethodType.. Topic details: Bound Method Inspection (self, __self__, __func__, types.MethodType)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OOP | 📊 Level: Intermediate
**Topic:** Inspect bound method relationships using self, __self__, __func__, and types.MethodType.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Python OOP script challenges | [TOPIC] Inspect bound method relationships using self, __self__, __func__, and types.MethodType.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#19 | Stage 3 🧩 Complete | Python OOP | 📊 Level: Intermediate | 🌐 Coding5s.com
**Concept:** Bound Method Inspection (self, __self__, __func__, types.MethodType)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bound method relationships using self, __self__, __func__, and types.MethodType..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bound method relationships using self, __self__, __func__, and types.MethodType.. Topic details: Bound Method Inspection (self, __self__, __func__, types.MethodType)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OOP | 📊 Level: Intermediate
**Topic:** Inspect bound method relationships using self, __self__, __func__, and types.MethodType.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Inspect bound method relationships using self, __self__, __func__, and types.MethodType.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OOP | 📊 Level: Intermediate | 🌐 Coding5s.com
**Concept:** Bound Method Inspection (self, __self__, __func__, types.MethodType)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bound method relationships using self, __self__, __func__, and types.MethodType.. Topic details: Bound Method Inspection (self, __self__, __func__, types.MethodType)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OOP | 📊 Level: Intermediate
**Topic:** Inspect bound method relationships using self, __self__, __func__, and types.MethodType.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Python OOP Jira Ticket | [TASK] Provide a guided implementation exercise with full solution for learning purposes | [TOPIC] Inspect bound method relationships using self, __self__, __func__, and types.MethodType.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OOP | 📊 Level: Intermediate | 🌐 Coding5s.com
**Concept:** Bound Method Inspection (self, __self__, __func__, types.MethodType)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bound method relationships using self, __self__, __func__, and types.MethodType.. Goal: Bound Method Inspection (self, __self__, __func__, types.MethodType)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OOP | 📊 Level: Intermediate
**Topic:** Inspect bound method relationships using self, __self__, __func__, and types.MethodType.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18</v>
      </c>
      <c r="D28" s="57">
        <v>4</v>
      </c>
      <c r="E28" s="58" t="s">
        <v>46</v>
      </c>
      <c r="F28" s="59">
        <v>20</v>
      </c>
      <c r="G28" s="60" t="s">
        <v>158</v>
      </c>
      <c r="H28" s="60" t="s">
        <v>48</v>
      </c>
      <c r="I28" s="61" t="s">
        <v>768</v>
      </c>
      <c r="J28" s="62" t="s">
        <v>769</v>
      </c>
      <c r="K28" s="129" t="str">
        <f t="shared" si="2"/>
        <v xml:space="preserve">[ROLE] Friendly tutor specializing in Python OOP | [TOPIC] Define class-level and utility methods using @classmethod, @staticmethod, cls, and __func__.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18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OOP | 📊 Level: Intermediate | 🌐 Coding5s.com
**Concept:** Class and Static Method Definitions (@classmethod, @staticmethod, cls, __func__)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class-level and utility methods using @classmethod, @staticmethod, cls, and __func__.. Topic details: Class and Static Method Definitions (@classmethod, @staticmethod, cls, __func__)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OOP | 📊 Level: Intermediate
**Topic:** Define class-level and utility methods using @classmethod, @staticmethod, cls, and __func__.
---
 | [FOOTER RULE - STRICT] End your response with: '--- ⚡ *Coding5s Mentor System — Eliminating Epistemic Debt*' | </v>
      </c>
      <c r="M28" s="52">
        <v>0</v>
      </c>
      <c r="N28" s="102" t="str">
        <f t="shared" si="4"/>
        <v>[ROLE] Careless Python OOP Developer | [TASK] Generate debugging challenges in Python OOP | | [TOPIC] Define class-level and utility methods using @classmethod, @staticmethod, cls, and __func__.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#20 | Stage 2 🐛 Debug | Python OOP | 📊 Level: Intermediate | 🌐 Coding5s.com
Concept: Class and Static Method Definitions (@classmethod, @staticmethod, cls, __func__)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class-level and utility methods using @classmethod, @staticmethod, cls, and __func__.. Topic details: Class and Static Method Definitions (@classmethod, @staticmethod, cls, __func__)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OOP | 📊 Level: Intermediate
**Topic:** Define class-level and utility methods using @classmethod, @staticmethod, cls, and __func__.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Python OOP script challenges | [TOPIC] Define class-level and utility methods using @classmethod, @staticmethod, cls, and __func__.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#20 | Stage 3 🧩 Complete | Python OOP | 📊 Level: Intermediate | 🌐 Coding5s.com
**Concept:** Class and Static Method Definitions (@classmethod, @staticmethod, cls, __func__)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class-level and utility methods using @classmethod, @staticmethod, cls, and __func__..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class-level and utility methods using @classmethod, @staticmethod, cls, and __func__.. Topic details: Class and Static Method Definitions (@classmethod, @staticmethod, cls, __func__)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OOP | 📊 Level: Intermediate
**Topic:** Define class-level and utility methods using @classmethod, @staticmethod, cls, and __func__.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Define class-level and utility methods using @classmethod, @staticmethod, cls, and __func__.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OOP | 📊 Level: Intermediate | 🌐 Coding5s.com
**Concept:** Class and Static Method Definitions (@classmethod, @staticmethod, cls, __func__)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class-level and utility methods using @classmethod, @staticmethod, cls, and __func__.. Topic details: Class and Static Method Definitions (@classmethod, @staticmethod, cls, __func__)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OOP | 📊 Level: Intermediate
**Topic:** Define class-level and utility methods using @classmethod, @staticmethod, cls, and __func__.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Python OOP Jira Ticket | [TASK] Provide a guided implementation exercise with full solution for learning purposes | [TOPIC] Define class-level and utility methods using @classmethod, @staticmethod, cls, and __func__.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OOP | 📊 Level: Intermediate | 🌐 Coding5s.com
**Concept:** Class and Static Method Definitions (@classmethod, @staticmethod, cls, __func__)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class-level and utility methods using @classmethod, @staticmethod, cls, and __func__.. Goal: Class and Static Method Definitions (@classmethod, @staticmethod, cls, __func__)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OOP | 📊 Level: Intermediate
**Topic:** Define class-level and utility methods using @classmethod, @staticmethod, cls, and __func__.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18</v>
      </c>
      <c r="D29" s="46">
        <v>4</v>
      </c>
      <c r="E29" s="58" t="s">
        <v>46</v>
      </c>
      <c r="F29" s="48">
        <v>21</v>
      </c>
      <c r="G29" s="49" t="s">
        <v>158</v>
      </c>
      <c r="H29" s="49" t="s">
        <v>48</v>
      </c>
      <c r="I29" s="50" t="s">
        <v>770</v>
      </c>
      <c r="J29" s="51" t="s">
        <v>771</v>
      </c>
      <c r="K29" s="129" t="str">
        <f t="shared" si="2"/>
        <v xml:space="preserve">[ROLE] Friendly tutor specializing in Python OOP | [TOPIC] Apply encapsulation and name mangling using _name, __name, _Class__name, and getattr().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18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OOP | 📊 Level: Intermediate | 🌐 Coding5s.com
**Concept:** Encapsulation and Name Mangling (_name, __name, _Class__name, getattr())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encapsulation and name mangling using _name, __name, _Class__name, and getattr().. Topic details: Encapsulation and Name Mangling (_name, __name, _Class__name, getattr())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OOP | 📊 Level: Intermediate
**Topic:** Apply encapsulation and name mangling using _name, __name, _Class__name, and getattr().
---
 | [FOOTER RULE - STRICT] End your response with: '--- ⚡ *Coding5s Mentor System — Eliminating Epistemic Debt*' | </v>
      </c>
      <c r="M29" s="53">
        <v>0</v>
      </c>
      <c r="N29" s="102" t="str">
        <f t="shared" si="4"/>
        <v>[ROLE] Careless Python OOP Developer | [TASK] Generate debugging challenges in Python OOP | | [TOPIC] Apply encapsulation and name mangling using _name, __name, _Class__name, and getattr().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2 🐛 Debug | Python OOP | 📊 Level: Intermediate | 🌐 Coding5s.com
Concept: Encapsulation and Name Mangling (_name, __name, _Class__name, getattr())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encapsulation and name mangling using _name, __name, _Class__name, and getattr().. Topic details: Encapsulation and Name Mangling (_name, __name, _Class__name, getattr())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OOP | 📊 Level: Intermediate
**Topic:** Apply encapsulation and name mangling using _name, __name, _Class__name, and getattr().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Python OOP script challenges | [TOPIC] Apply encapsulation and name mangling using _name, __name, _Class__name, and getattr().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3 🧩 Complete | Python OOP | 📊 Level: Intermediate | 🌐 Coding5s.com
**Concept:** Encapsulation and Name Mangling (_name, __name, _Class__name, getattr())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encapsulation and name mangling using _name, __name, _Class__name, and getattr()..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encapsulation and name mangling using _name, __name, _Class__name, and getattr().. Topic details: Encapsulation and Name Mangling (_name, __name, _Class__name, getattr())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OOP | 📊 Level: Intermediate
**Topic:** Apply encapsulation and name mangling using _name, __name, _Class__name, and getattr().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Apply encapsulation and name mangling using _name, __name, _Class__name, and getattr().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OOP | 📊 Level: Intermediate | 🌐 Coding5s.com
**Concept:** Encapsulation and Name Mangling (_name, __name, _Class__name, getattr())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Apply encapsulation and name mangling using _name, __name, _Class__name, and getattr().. Topic details: Encapsulation and Name Mangling (_name, __name, _Class__name, getattr())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OOP | 📊 Level: Intermediate
**Topic:** Apply encapsulation and name mangling using _name, __name, _Class__name, and getattr().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Python OOP Jira Ticket | [TASK] Provide a guided implementation exercise with full solution for learning purposes | [TOPIC] Apply encapsulation and name mangling using _name, __name, _Class__name, and getattr().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OOP | 📊 Level: Intermediate | 🌐 Coding5s.com
**Concept:** Encapsulation and Name Mangling (_name, __name, _Class__name, getattr())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encapsulation and name mangling using _name, __name, _Class__name, and getattr().. Goal: Encapsulation and Name Mangling (_name, __name, _Class__name, getattr())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OOP | 📊 Level: Intermediate
**Topic:** Apply encapsulation and name mangling using _name, __name, _Class__name, and getattr().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20</v>
      </c>
      <c r="D30" s="57">
        <v>4</v>
      </c>
      <c r="E30" s="58" t="s">
        <v>46</v>
      </c>
      <c r="F30" s="59">
        <v>22</v>
      </c>
      <c r="G30" s="60" t="s">
        <v>158</v>
      </c>
      <c r="H30" s="60" t="s">
        <v>48</v>
      </c>
      <c r="I30" s="61" t="s">
        <v>772</v>
      </c>
      <c r="J30" s="62" t="s">
        <v>773</v>
      </c>
      <c r="K30" s="129" t="str">
        <f t="shared" si="2"/>
        <v xml:space="preserve">[ROLE] Friendly tutor specializing in Python OOP | [TOPIC] Define managed read-only attributes using @property, property(), fget, and AttributeError.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OOP | 📊 Level: Intermediate | 🌐 Coding5s.com
**Concept:** Property Getters and Read-Only Attributes (@property, property(), fget, AttributeError)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managed read-only attributes using @property, property(), fget, and AttributeError.. Topic details: Property Getters and Read-Only Attributes (@property, property(), fget, AttributeError)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OOP | 📊 Level: Intermediate
**Topic:** Define managed read-only attributes using @property, property(), fget, and AttributeError.
---
 | [FOOTER RULE - STRICT] End your response with: '--- ⚡ *Coding5s Mentor System — Eliminating Epistemic Debt*' | </v>
      </c>
      <c r="M30" s="52">
        <v>0</v>
      </c>
      <c r="N30" s="102" t="str">
        <f t="shared" si="4"/>
        <v>[ROLE] Careless Python OOP Developer | [TASK] Generate debugging challenges in Python OOP | | [TOPIC] Define managed read-only attributes using @property, property(), fget, and AttributeError.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2 🐛 Debug | Python OOP | 📊 Level: Intermediate | 🌐 Coding5s.com
Concept: Property Getters and Read-Only Attributes (@property, property(), fget, AttributeError)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managed read-only attributes using @property, property(), fget, and AttributeError.. Topic details: Property Getters and Read-Only Attributes (@property, property(), fget, AttributeError)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OOP | 📊 Level: Intermediate
**Topic:** Define managed read-only attributes using @property, property(), fget, and AttributeError.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Python OOP script challenges | [TOPIC] Define managed read-only attributes using @property, property(), fget, and AttributeError.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3 🧩 Complete | Python OOP | 📊 Level: Intermediate | 🌐 Coding5s.com
**Concept:** Property Getters and Read-Only Attributes (@property, property(), fget, AttributeError)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managed read-only attributes using @property, property(), fget, and AttributeError..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managed read-only attributes using @property, property(), fget, and AttributeError.. Topic details: Property Getters and Read-Only Attributes (@property, property(), fget, AttributeError)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OOP | 📊 Level: Intermediate
**Topic:** Define managed read-only attributes using @property, property(), fget, and AttributeError.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Define managed read-only attributes using @property, property(), fget, and AttributeError.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OOP | 📊 Level: Intermediate | 🌐 Coding5s.com
**Concept:** Property Getters and Read-Only Attributes (@property, property(), fget, AttributeError)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managed read-only attributes using @property, property(), fget, and AttributeError.. Topic details: Property Getters and Read-Only Attributes (@property, property(), fget, AttributeError)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OOP | 📊 Level: Intermediate
**Topic:** Define managed read-only attributes using @property, property(), fget, and AttributeError.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Python OOP Jira Ticket | [TASK] Provide a guided implementation exercise with full solution for learning purposes | [TOPIC] Define managed read-only attributes using @property, property(), fget, and AttributeError.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OOP | 📊 Level: Intermediate | 🌐 Coding5s.com
**Concept:** Property Getters and Read-Only Attributes (@property, property(), fget, AttributeError)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managed read-only attributes using @property, property(), fget, and AttributeError.. Goal: Property Getters and Read-Only Attributes (@property, property(), fget, AttributeError)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OOP | 📊 Level: Intermediate
**Topic:** Define managed read-only attributes using @property, property(), fget, and AttributeError.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20</v>
      </c>
      <c r="D31" s="46">
        <v>4</v>
      </c>
      <c r="E31" s="58" t="s">
        <v>46</v>
      </c>
      <c r="F31" s="48">
        <v>23</v>
      </c>
      <c r="G31" s="49" t="s">
        <v>158</v>
      </c>
      <c r="H31" s="49" t="s">
        <v>48</v>
      </c>
      <c r="I31" s="50" t="s">
        <v>774</v>
      </c>
      <c r="J31" s="51" t="s">
        <v>775</v>
      </c>
      <c r="K31" s="129" t="str">
        <f t="shared" si="2"/>
        <v xml:space="preserve">[ROLE] Friendly tutor specializing in Python OOP | [TOPIC] Control property mutation and deletion using @x.setter, @x.deleter, fset, and fdel.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OOP | 📊 Level: Intermediate | 🌐 Coding5s.com
**Concept:** Property Setters and Deleters (@x.setter, @x.deleter, fset, fdel)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property mutation and deletion using @x.setter, @x.deleter, fset, and fdel.. Topic details: Property Setters and Deleters (@x.setter, @x.deleter, fset, fdel)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OOP | 📊 Level: Intermediate
**Topic:** Control property mutation and deletion using @x.setter, @x.deleter, fset, and fdel.
---
 | [FOOTER RULE - STRICT] End your response with: '--- ⚡ *Coding5s Mentor System — Eliminating Epistemic Debt*' | </v>
      </c>
      <c r="M31" s="53">
        <v>0</v>
      </c>
      <c r="N31" s="102" t="str">
        <f t="shared" si="4"/>
        <v>[ROLE] Careless Python OOP Developer | [TASK] Generate debugging challenges in Python OOP | | [TOPIC] Control property mutation and deletion using @x.setter, @x.deleter, fset, and fdel.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2 🐛 Debug | Python OOP | 📊 Level: Intermediate | 🌐 Coding5s.com
Concept: Property Setters and Deleters (@x.setter, @x.deleter, fset, fdel)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property mutation and deletion using @x.setter, @x.deleter, fset, and fdel.. Topic details: Property Setters and Deleters (@x.setter, @x.deleter, fset, fdel)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OOP | 📊 Level: Intermediate
**Topic:** Control property mutation and deletion using @x.setter, @x.deleter, fset, and fdel.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Python OOP script challenges | [TOPIC] Control property mutation and deletion using @x.setter, @x.deleter, fset, and fdel.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3 🧩 Complete | Python OOP | 📊 Level: Intermediate | 🌐 Coding5s.com
**Concept:** Property Setters and Deleters (@x.setter, @x.deleter, fset, fdel)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property mutation and deletion using @x.setter, @x.deleter, fset, and fdel..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property mutation and deletion using @x.setter, @x.deleter, fset, and fdel.. Topic details: Property Setters and Deleters (@x.setter, @x.deleter, fset, fdel)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OOP | 📊 Level: Intermediate
**Topic:** Control property mutation and deletion using @x.setter, @x.deleter, fset, and fdel.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Control property mutation and deletion using @x.setter, @x.deleter, fset, and fdel.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OOP | 📊 Level: Intermediate | 🌐 Coding5s.com
**Concept:** Property Setters and Deleters (@x.setter, @x.deleter, fset, fdel)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Control property mutation and deletion using @x.setter, @x.deleter, fset, and fdel.. Topic details: Property Setters and Deleters (@x.setter, @x.deleter, fset, fdel)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OOP | 📊 Level: Intermediate
**Topic:** Control property mutation and deletion using @x.setter, @x.deleter, fset, and fdel.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Python OOP Jira Ticket | [TASK] Provide a guided implementation exercise with full solution for learning purposes | [TOPIC] Control property mutation and deletion using @x.setter, @x.deleter, fset, and fdel.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OOP | 📊 Level: Intermediate | 🌐 Coding5s.com
**Concept:** Property Setters and Deleters (@x.setter, @x.deleter, fset, fdel)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property mutation and deletion using @x.setter, @x.deleter, fset, and fdel.. Goal: Property Setters and Deleters (@x.setter, @x.deleter, fset, fdel)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OOP | 📊 Level: Intermediate
**Topic:** Control property mutation and deletion using @x.setter, @x.deleter, fset, and fdel.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3</v>
      </c>
      <c r="C32" s="95">
        <v>25</v>
      </c>
      <c r="D32" s="57">
        <v>5</v>
      </c>
      <c r="E32" s="58" t="s">
        <v>46</v>
      </c>
      <c r="F32" s="59">
        <v>24</v>
      </c>
      <c r="G32" s="60" t="s">
        <v>159</v>
      </c>
      <c r="H32" s="60" t="s">
        <v>48</v>
      </c>
      <c r="I32" s="61" t="s">
        <v>776</v>
      </c>
      <c r="J32" s="62" t="s">
        <v>777</v>
      </c>
      <c r="K32" s="129" t="str">
        <f t="shared" si="2"/>
        <v xml:space="preserve">[ROLE] Friendly tutor specializing in Python OOP | [TOPIC] Implement descriptor-controlled lookup using __get__, __set__, __delete__, __set_name__, and __getattribute__.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25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OOP | 📊 Level: Advanced | 🌐 Coding5s.com
**Concept:** Descriptor Methods and Lookup Control (__get__, __set__, __delete__, __set_name__, __getattribute__)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descriptor-controlled lookup using __get__, __set__, __delete__, __set_name__, and __getattribute__.. Topic details: Descriptor Methods and Lookup Control (__get__, __set__, __delete__, __set_name__, __getattribute__)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OOP | 📊 Level: Advanced
**Topic:** Implement descriptor-controlled lookup using __get__, __set__, __delete__, __set_name__, and __getattribute__.
---
 | [FOOTER RULE - STRICT] End your response with: '--- ⚡ *Coding5s Mentor System — Eliminating Epistemic Debt*' | </v>
      </c>
      <c r="M32" s="52">
        <v>0</v>
      </c>
      <c r="N32" s="102" t="str">
        <f t="shared" si="4"/>
        <v>[ROLE] Careless Python OOP Developer | [TASK] Generate debugging challenges in Python OOP | | [TOPIC] Implement descriptor-controlled lookup using __get__, __set__, __delete__, __set_name__, and __getattribute__.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#24 | Stage 2 🐛 Debug | Python OOP | 📊 Level: Advanced | 🌐 Coding5s.com
Concept: Descriptor Methods and Lookup Control (__get__, __set__, __delete__, __set_name__, __getattribute__)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descriptor-controlled lookup using __get__, __set__, __delete__, __set_name__, and __getattribute__.. Topic details: Descriptor Methods and Lookup Control (__get__, __set__, __delete__, __set_name__, __getattribute__)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OOP | 📊 Level: Advanced
**Topic:** Implement descriptor-controlled lookup using __get__, __set__, __delete__, __set_name__, and __getattribute__.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Python OOP script challenges | [TOPIC] Implement descriptor-controlled lookup using __get__, __set__, __delete__, __set_name__, and __getattribute__.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#24 | Stage 3 🧩 Complete | Python OOP | 📊 Level: Advanced | 🌐 Coding5s.com
**Concept:** Descriptor Methods and Lookup Control (__get__, __set__, __delete__, __set_name__, __getattribute__)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descriptor-controlled lookup using __get__, __set__, __delete__, __set_name__, and __getattribute__..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descriptor-controlled lookup using __get__, __set__, __delete__, __set_name__, and __getattribute__.. Topic details: Descriptor Methods and Lookup Control (__get__, __set__, __delete__, __set_name__, __getattribute__)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OOP | 📊 Level: Advanced
**Topic:** Implement descriptor-controlled lookup using __get__, __set__, __delete__, __set_name__, and __getattribute__.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Implement descriptor-controlled lookup using __get__, __set__, __delete__, __set_name__, and __getattribute__.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OOP | 📊 Level: Advanced | 🌐 Coding5s.com
**Concept:** Descriptor Methods and Lookup Control (__get__, __set__, __delete__, __set_name__, __getattribute__)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descriptor-controlled lookup using __get__, __set__, __delete__, __set_name__, and __getattribute__.. Topic details: Descriptor Methods and Lookup Control (__get__, __set__, __delete__, __set_name__, __getattribute__)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OOP | 📊 Level: Advanced
**Topic:** Implement descriptor-controlled lookup using __get__, __set__, __delete__, __set_name__, and __getattribute__.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Python OOP Jira Ticket | [TASK] Provide a guided implementation exercise with full solution for learning purposes | [TOPIC] Implement descriptor-controlled lookup using __get__, __set__, __delete__, __set_name__, and __getattribute__.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OOP | 📊 Level: Advanced | 🌐 Coding5s.com
**Concept:** Descriptor Methods and Lookup Control (__get__, __set__, __delete__, __set_name__, __getattribute__)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descriptor-controlled lookup using __get__, __set__, __delete__, __set_name__, and __getattribute__.. Goal: Descriptor Methods and Lookup Control (__get__, __set__, __delete__, __set_name__, __getattribute__)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OOP | 📊 Level: Advanced
**Topic:** Implement descriptor-controlled lookup using __get__, __set__, __delete__, __set_name__, and __getattribute__.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xml:space="preserve">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v>
      </c>
      <c r="B33" s="45">
        <f t="shared" si="1"/>
        <v>3</v>
      </c>
      <c r="C33" s="95">
        <v>35</v>
      </c>
      <c r="D33" s="46">
        <v>0</v>
      </c>
      <c r="E33" s="58" t="s">
        <v>46</v>
      </c>
      <c r="F33" s="48">
        <v>25</v>
      </c>
      <c r="G33" s="49" t="s">
        <v>159</v>
      </c>
      <c r="H33" s="49" t="s">
        <v>77</v>
      </c>
      <c r="I33" s="50" t="s">
        <v>778</v>
      </c>
      <c r="J33" s="51" t="s">
        <v>779</v>
      </c>
      <c r="K33" s="129" t="str">
        <f t="shared" si="2"/>
        <v>[TASK] Teach through a practical Python OOP -  project following the micro-learning methodology, acting as a supportive tutor, creating a project about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OOP | 📊 Level: Advanced | 🌐 Coding5s.com
**Project:** Project 03: Managed Attribute and Descriptor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managed attribute framework consolidating instance storage, dynamic access, method binding, class methods, encapsulation, properties, and descriptors.. Topics applied in this project: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OOP | 📊 Level: Advanced
**Project:** Build a managed attribute framework consolidating instance storage, dynamic access, method binding, class methods, encapsulation, properties, and descriptors.
---
 | [FOOTER RULE - STRICT] End your response with: '--- ⚡ *Coding5s Mentor System — Eliminating Epistemic Debt*' | </v>
      </c>
      <c r="M33" s="53">
        <v>0</v>
      </c>
      <c r="N33" s="102" t="str">
        <f t="shared" si="4"/>
        <v>[ROLE] Careless Python OOP Developer | [TASK] Generate debugging project in Python OOP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[OUTPUT] Only header, dataset summary or statement (if any), email intro, objective, expected output, broken code, and footer | [HEADER RULE - STRICT] You MUST start your entire response EXACTLY with this markdown block (do not print anything before it):
### 🚀 Project #25 | Stage 2 | Python OOP | 📊 Level: Advanced | 🌐 Coding5s.com
Project: Project 03: Managed Attribute and Descriptor Framework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OOP | 📊 Level: Advanced
**Project:** Build a managed attribute framework consolidating instance storage, dynamic access, method binding, class methods, encapsulation, properties, and descriptors.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project script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OOP | 📊 Level: Advanced | 🌐 Coding5s.com
**Project:** Project 03: Managed Attribute and Descriptor Framework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OOP | 📊 Level: Advanced
**Project:** Build a managed attribute framework consolidating instance storage, dynamic access, method binding, class methods, encapsulation, properties, and descriptors.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a messy but functional project for refactoring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Tech Lead. A junior wrote this working but messy code. Tone: professional but exhausted | [HEADER RULE - STRICT] You MUST start your entire response EXACTLY with this markdown block (do not print anything before it):
### 🚀 Project #25 | Stage 4 | Python OOP | 📊 Level: Advanced | 🌐 Coding5s.com
**Project:** Project 03: Managed Attribute and Descriptor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OOP | 📊 Level: Advanced
**Project:** Build a managed attribute framework consolidating instance storage, dynamic access, method binding, class methods, encapsulation, properties, and descriptors.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Python OOP Jira Ticket | [TASK] Provide a guided project implementation with full solution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OOP | 📊 Level: Advanced | 🌐 Coding5s.com
**Project:** Project 03: Managed Attribute and Descriptor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managed attribute framework consolidating instance storage, dynamic access, method binding, class methods, encapsulation, properties, and descriptors.. Topics integrated: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Business Goal: Project 03: Managed Attribute and Descriptor Framework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OOP | 📊 Level: Advanced
**Project:** Build a managed attribute framework consolidating instance storage, dynamic access, method binding, class methods, encapsulation, properties, and descriptors.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[TASK] Teach through a practical Python OOP -  project following the micro-learning methodology, acting as a supportive tutor, creating a project about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OOP | 📊 Level: Advanced | 🌐 Coding5s.com
**Project:** Project 03: Managed Attribute and Descriptor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3"/>
        <v>[ROLE] Careless Python OOP Developer | [TASK] Generate debugging project in Python OOP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[OUTPUT] Only header, dataset summary or statement (if any), email intro, objective, expected output, broken code, and footer | [HEADER RULE - STRICT] You MUST start your entire response EXACTLY with this markdown block (do not print anything before it):
### 🚀 Project #25 | Stage 2 | Python OOP | 📊 Level: Advanced | 🌐 Coding5s.com
Project: Project 03: Managed Attribute and Descriptor Framework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4"/>
        <v>[ROLE] Tech Lead | [TASK] Assign incomplete project script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OOP | 📊 Level: Advanced | 🌐 Coding5s.com
**Project:** Project 03: Managed Attribute and Descriptor Framework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5"/>
        <v>[ROLE] Tech Lead | [TASK] Provide a messy but functional project for refactoring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Tech Lead. A junior wrote this working but messy code. Tone: professional but exhausted | [HEADER RULE - STRICT] You MUST start your entire response EXACTLY with this markdown block (do not print anything before it):
### 🚀 Project #25 | Stage 4 | Python OOP | 📊 Level: Advanced | 🌐 Coding5s.com
**Project:** Project 03: Managed Attribute and Descriptor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6"/>
        <v>[ROLE] Tech Product Manager assigning a Python OOP Jira Ticket | [TASK] Provide a guided project implementation with full solution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OOP | 📊 Level: Advanced | 🌐 Coding5s.com
**Project:** Project 03: Managed Attribute and Descriptor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4</v>
      </c>
      <c r="C34" s="95">
        <v>22</v>
      </c>
      <c r="D34" s="57">
        <v>4</v>
      </c>
      <c r="E34" s="58" t="s">
        <v>46</v>
      </c>
      <c r="F34" s="59">
        <v>26</v>
      </c>
      <c r="G34" s="60" t="s">
        <v>159</v>
      </c>
      <c r="H34" s="60" t="s">
        <v>48</v>
      </c>
      <c r="I34" s="61" t="s">
        <v>780</v>
      </c>
      <c r="J34" s="62" t="s">
        <v>781</v>
      </c>
      <c r="K34" s="129" t="str">
        <f t="shared" si="2"/>
        <v xml:space="preserve">[ROLE] Friendly tutor specializing in Python OOP | [TOPIC] Restrict instance storage using __slots__, __dict__, __weakref__, and AttributeError.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OOP | 📊 Level: Advanced | 🌐 Coding5s.com
**Concept:** Slotted Class Definitions (__slots__, __dict__, __weakref__, AttributeError)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Restrict instance storage using __slots__, __dict__, __weakref__, and AttributeError.. Topic details: Slotted Class Definitions (__slots__, __dict__, __weakref__, AttributeError)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OOP | 📊 Level: Advanced
**Topic:** Restrict instance storage using __slots__, __dict__, __weakref__, and AttributeError.
---
 | [FOOTER RULE - STRICT] End your response with: '--- ⚡ *Coding5s Mentor System — Eliminating Epistemic Debt*' | </v>
      </c>
      <c r="M34" s="52">
        <v>0</v>
      </c>
      <c r="N34" s="102" t="str">
        <f t="shared" si="4"/>
        <v>[ROLE] Careless Python OOP Developer | [TASK] Generate debugging challenges in Python OOP | | [TOPIC] Restrict instance storage using __slots__, __dict__, __weakref__, and AttributeError.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#26 | Stage 2 🐛 Debug | Python OOP | 📊 Level: Advanced | 🌐 Coding5s.com
Concept: Slotted Class Definitions (__slots__, __dict__, __weakref__, AttributeError)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Restrict instance storage using __slots__, __dict__, __weakref__, and AttributeError.. Topic details: Slotted Class Definitions (__slots__, __dict__, __weakref__, AttributeError)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OOP | 📊 Level: Advanced
**Topic:** Restrict instance storage using __slots__, __dict__, __weakref__, and AttributeError.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Python OOP script challenges | [TOPIC] Restrict instance storage using __slots__, __dict__, __weakref__, and AttributeError.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#26 | Stage 3 🧩 Complete | Python OOP | 📊 Level: Advanced | 🌐 Coding5s.com
**Concept:** Slotted Class Definitions (__slots__, __dict__, __weakref__, AttributeError)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Restrict instance storage using __slots__, __dict__, __weakref__, and AttributeError..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Restrict instance storage using __slots__, __dict__, __weakref__, and AttributeError.. Topic details: Slotted Class Definitions (__slots__, __dict__, __weakref__, AttributeError)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OOP | 📊 Level: Advanced
**Topic:** Restrict instance storage using __slots__, __dict__, __weakref__, and AttributeError.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Restrict instance storage using __slots__, __dict__, __weakref__, and AttributeError.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OOP | 📊 Level: Advanced | 🌐 Coding5s.com
**Concept:** Slotted Class Definitions (__slots__, __dict__, __weakref__, AttributeError)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Restrict instance storage using __slots__, __dict__, __weakref__, and AttributeError.. Topic details: Slotted Class Definitions (__slots__, __dict__, __weakref__, AttributeError)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OOP | 📊 Level: Advanced
**Topic:** Restrict instance storage using __slots__, __dict__, __weakref__, and AttributeError.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Python OOP Jira Ticket | [TASK] Provide a guided implementation exercise with full solution for learning purposes | [TOPIC] Restrict instance storage using __slots__, __dict__, __weakref__, and AttributeError.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OOP | 📊 Level: Advanced | 🌐 Coding5s.com
**Concept:** Slotted Class Definitions (__slots__, __dict__, __weakref__, AttributeError)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Restrict instance storage using __slots__, __dict__, __weakref__, and AttributeError.. Goal: Slotted Class Definitions (__slots__, __dict__, __weakref__, AttributeError)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OOP | 📊 Level: Advanced
**Topic:** Restrict instance storage using __slots__, __dict__, __weakref__, and AttributeError.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20</v>
      </c>
      <c r="D35" s="46">
        <v>4</v>
      </c>
      <c r="E35" s="58" t="s">
        <v>46</v>
      </c>
      <c r="F35" s="48">
        <v>27</v>
      </c>
      <c r="G35" s="49" t="s">
        <v>158</v>
      </c>
      <c r="H35" s="49" t="s">
        <v>48</v>
      </c>
      <c r="I35" s="50" t="s">
        <v>782</v>
      </c>
      <c r="J35" s="51" t="s">
        <v>783</v>
      </c>
      <c r="K35" s="129" t="str">
        <f t="shared" si="2"/>
        <v xml:space="preserve">[ROLE] Friendly tutor specializing in Python OOP | [TOPIC] Customize object output using __repr__, __str__, __format__, and __bytes__.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OOP | 📊 Level: Intermediate | 🌐 Coding5s.com
**Concept:** Object Representation Methods (__repr__, __str__, __format__, __bytes__)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object output using __repr__, __str__, __format__, and __bytes__.. Topic details: Object Representation Methods (__repr__, __str__, __format__, __bytes__)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OOP | 📊 Level: Intermediate
**Topic:** Customize object output using __repr__, __str__, __format__, and __bytes__.
---
 | [FOOTER RULE - STRICT] End your response with: '--- ⚡ *Coding5s Mentor System — Eliminating Epistemic Debt*' | </v>
      </c>
      <c r="M35" s="53">
        <v>0</v>
      </c>
      <c r="N35" s="102" t="str">
        <f t="shared" si="4"/>
        <v>[ROLE] Careless Python OOP Developer | [TASK] Generate debugging challenges in Python OOP | | [TOPIC] Customize object output using __repr__, __str__, __format__, and __bytes__.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2 🐛 Debug | Python OOP | 📊 Level: Intermediate | 🌐 Coding5s.com
Concept: Object Representation Methods (__repr__, __str__, __format__, __bytes__)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object output using __repr__, __str__, __format__, and __bytes__.. Topic details: Object Representation Methods (__repr__, __str__, __format__, __bytes__)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OOP | 📊 Level: Intermediate
**Topic:** Customize object output using __repr__, __str__, __format__, and __bytes__.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Python OOP script challenges | [TOPIC] Customize object output using __repr__, __str__, __format__, and __bytes__.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3 🧩 Complete | Python OOP | 📊 Level: Intermediate | 🌐 Coding5s.com
**Concept:** Object Representation Methods (__repr__, __str__, __format__, __bytes__)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object output using __repr__, __str__, __format__, and __bytes__..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object output using __repr__, __str__, __format__, and __bytes__.. Topic details: Object Representation Methods (__repr__, __str__, __format__, __bytes__)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OOP | 📊 Level: Intermediate
**Topic:** Customize object output using __repr__, __str__, __format__, and __bytes__.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Customize object output using __repr__, __str__, __format__, and __bytes__.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OOP | 📊 Level: Intermediate | 🌐 Coding5s.com
**Concept:** Object Representation Methods (__repr__, __str__, __format__, __bytes__)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object output using __repr__, __str__, __format__, and __bytes__.. Topic details: Object Representation Methods (__repr__, __str__, __format__, __bytes__)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OOP | 📊 Level: Intermediate
**Topic:** Customize object output using __repr__, __str__, __format__, and __bytes__.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Python OOP Jira Ticket | [TASK] Provide a guided implementation exercise with full solution for learning purposes | [TOPIC] Customize object output using __repr__, __str__, __format__, and __bytes__.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OOP | 📊 Level: Intermediate | 🌐 Coding5s.com
**Concept:** Object Representation Methods (__repr__, __str__, __format__, __bytes__)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object output using __repr__, __str__, __format__, and __bytes__.. Goal: Object Representation Methods (__repr__, __str__, __format__, __bytes__)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OOP | 📊 Level: Intermediate
**Topic:** Customize object output using __repr__, __str__, __format__, and __bytes__.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22</v>
      </c>
      <c r="D36" s="57">
        <v>4</v>
      </c>
      <c r="E36" s="58" t="s">
        <v>46</v>
      </c>
      <c r="F36" s="59">
        <v>28</v>
      </c>
      <c r="G36" s="60" t="s">
        <v>159</v>
      </c>
      <c r="H36" s="60" t="s">
        <v>48</v>
      </c>
      <c r="I36" s="61" t="s">
        <v>784</v>
      </c>
      <c r="J36" s="62" t="s">
        <v>785</v>
      </c>
      <c r="K36" s="129" t="str">
        <f t="shared" si="2"/>
        <v xml:space="preserve">[ROLE] Friendly tutor specializing in Python OOP | [TOPIC] Intercept attribute reads using __getattribute__, __getattr__, and object.__getattribute__.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OOP | 📊 Level: Advanced | 🌐 Coding5s.com
**Concept:** Attribute Read Hooks (__getattribute__, __getattr__, object.__getattribute__)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attribute reads using __getattribute__, __getattr__, and object.__getattribute__.. Topic details: Attribute Read Hooks (__getattribute__, __getattr__, object.__getattribute__)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OOP | 📊 Level: Advanced
**Topic:** Intercept attribute reads using __getattribute__, __getattr__, and object.__getattribute__.
---
 | [FOOTER RULE - STRICT] End your response with: '--- ⚡ *Coding5s Mentor System — Eliminating Epistemic Debt*' | </v>
      </c>
      <c r="M36" s="52">
        <v>0</v>
      </c>
      <c r="N36" s="102" t="str">
        <f t="shared" si="4"/>
        <v>[ROLE] Careless Python OOP Developer | [TASK] Generate debugging challenges in Python OOP | | [TOPIC] Intercept attribute reads using __getattribute__, __getattr__, and object.__getattribute__.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2 🐛 Debug | Python OOP | 📊 Level: Advanced | 🌐 Coding5s.com
Concept: Attribute Read Hooks (__getattribute__, __getattr__, object.__getattribute__)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attribute reads using __getattribute__, __getattr__, and object.__getattribute__.. Topic details: Attribute Read Hooks (__getattribute__, __getattr__, object.__getattribute__)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OOP | 📊 Level: Advanced
**Topic:** Intercept attribute reads using __getattribute__, __getattr__, and object.__getattribute__.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Python OOP script challenges | [TOPIC] Intercept attribute reads using __getattribute__, __getattr__, and object.__getattribute__.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3 🧩 Complete | Python OOP | 📊 Level: Advanced | 🌐 Coding5s.com
**Concept:** Attribute Read Hooks (__getattribute__, __getattr__, object.__getattribute__)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attribute reads using __getattribute__, __getattr__, and object.__getattribute__..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attribute reads using __getattribute__, __getattr__, and object.__getattribute__.. Topic details: Attribute Read Hooks (__getattribute__, __getattr__, object.__getattribute__)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OOP | 📊 Level: Advanced
**Topic:** Intercept attribute reads using __getattribute__, __getattr__, and object.__getattribute__.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Intercept attribute reads using __getattribute__, __getattr__, and object.__getattribute__.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OOP | 📊 Level: Advanced | 🌐 Coding5s.com
**Concept:** Attribute Read Hooks (__getattribute__, __getattr__, object.__getattribute__)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Intercept attribute reads using __getattribute__, __getattr__, and object.__getattribute__.. Topic details: Attribute Read Hooks (__getattribute__, __getattr__, object.__getattribute__)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OOP | 📊 Level: Advanced
**Topic:** Intercept attribute reads using __getattribute__, __getattr__, and object.__getattribute__.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Python OOP Jira Ticket | [TASK] Provide a guided implementation exercise with full solution for learning purposes | [TOPIC] Intercept attribute reads using __getattribute__, __getattr__, and object.__getattribute__.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OOP | 📊 Level: Advanced | 🌐 Coding5s.com
**Concept:** Attribute Read Hooks (__getattribute__, __getattr__, object.__getattribute__)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attribute reads using __getattribute__, __getattr__, and object.__getattribute__.. Goal: Attribute Read Hooks (__getattribute__, __getattr__, object.__getattribute__)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OOP | 📊 Level: Advanced
**Topic:** Intercept attribute reads using __getattribute__, __getattr__, and object.__getattribute__.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22</v>
      </c>
      <c r="D37" s="46">
        <v>4</v>
      </c>
      <c r="E37" s="58" t="s">
        <v>46</v>
      </c>
      <c r="F37" s="48">
        <v>29</v>
      </c>
      <c r="G37" s="49" t="s">
        <v>159</v>
      </c>
      <c r="H37" s="49" t="s">
        <v>48</v>
      </c>
      <c r="I37" s="50" t="s">
        <v>786</v>
      </c>
      <c r="J37" s="51" t="s">
        <v>787</v>
      </c>
      <c r="K37" s="129" t="str">
        <f t="shared" si="2"/>
        <v xml:space="preserve">[ROLE] Friendly tutor specializing in Python OOP | [TOPIC] Intercept attribute writes, deletion, and discovery using __setattr__, __delattr__, __dir__, and object.__setattr__.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OOP | 📊 Level: Advanced | 🌐 Coding5s.com
**Concept:** Attribute Write and Discovery Hooks (__setattr__, __delattr__, __dir__, object.__setattr__)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attribute writes, deletion, and discovery using __setattr__, __delattr__, __dir__, and object.__setattr__.. Topic details: Attribute Write and Discovery Hooks (__setattr__, __delattr__, __dir__, object.__setattr__)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OOP | 📊 Level: Advanced
**Topic:** Intercept attribute writes, deletion, and discovery using __setattr__, __delattr__, __dir__, and object.__setattr__.
---
 | [FOOTER RULE - STRICT] End your response with: '--- ⚡ *Coding5s Mentor System — Eliminating Epistemic Debt*' | </v>
      </c>
      <c r="M37" s="53">
        <v>0</v>
      </c>
      <c r="N37" s="102" t="str">
        <f t="shared" si="4"/>
        <v>[ROLE] Careless Python OOP Developer | [TASK] Generate debugging challenges in Python OOP | | [TOPIC] Intercept attribute writes, deletion, and discovery using __setattr__, __delattr__, __dir__, and object.__setattr__.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2 🐛 Debug | Python OOP | 📊 Level: Advanced | 🌐 Coding5s.com
Concept: Attribute Write and Discovery Hooks (__setattr__, __delattr__, __dir__, object.__setattr__)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attribute writes, deletion, and discovery using __setattr__, __delattr__, __dir__, and object.__setattr__.. Topic details: Attribute Write and Discovery Hooks (__setattr__, __delattr__, __dir__, object.__setattr__)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OOP | 📊 Level: Advanced
**Topic:** Intercept attribute writes, deletion, and discovery using __setattr__, __delattr__, __dir__, and object.__setattr__.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Python OOP script challenges | [TOPIC] Intercept attribute writes, deletion, and discovery using __setattr__, __delattr__, __dir__, and object.__setattr__.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3 🧩 Complete | Python OOP | 📊 Level: Advanced | 🌐 Coding5s.com
**Concept:** Attribute Write and Discovery Hooks (__setattr__, __delattr__, __dir__, object.__setattr__)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attribute writes, deletion, and discovery using __setattr__, __delattr__, __dir__, and object.__setattr__..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attribute writes, deletion, and discovery using __setattr__, __delattr__, __dir__, and object.__setattr__.. Topic details: Attribute Write and Discovery Hooks (__setattr__, __delattr__, __dir__, object.__setattr__)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OOP | 📊 Level: Advanced
**Topic:** Intercept attribute writes, deletion, and discovery using __setattr__, __delattr__, __dir__, and object.__setattr__.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Intercept attribute writes, deletion, and discovery using __setattr__, __delattr__, __dir__, and object.__setattr__.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OOP | 📊 Level: Advanced | 🌐 Coding5s.com
**Concept:** Attribute Write and Discovery Hooks (__setattr__, __delattr__, __dir__, object.__setattr__)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Intercept attribute writes, deletion, and discovery using __setattr__, __delattr__, __dir__, and object.__setattr__.. Topic details: Attribute Write and Discovery Hooks (__setattr__, __delattr__, __dir__, object.__setattr__)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OOP | 📊 Level: Advanced
**Topic:** Intercept attribute writes, deletion, and discovery using __setattr__, __delattr__, __dir__, and object.__setattr__.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Python OOP Jira Ticket | [TASK] Provide a guided implementation exercise with full solution for learning purposes | [TOPIC] Intercept attribute writes, deletion, and discovery using __setattr__, __delattr__, __dir__, and object.__setattr__.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OOP | 📊 Level: Advanced | 🌐 Coding5s.com
**Concept:** Attribute Write and Discovery Hooks (__setattr__, __delattr__, __dir__, object.__setattr__)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attribute writes, deletion, and discovery using __setattr__, __delattr__, __dir__, and object.__setattr__.. Goal: Attribute Write and Discovery Hooks (__setattr__, __delattr__, __dir__, object.__setattr__)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OOP | 📊 Level: Advanced
**Topic:** Intercept attribute writes, deletion, and discovery using __setattr__, __delattr__, __dir__, and object.__setattr__.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18</v>
      </c>
      <c r="D38" s="57">
        <v>3</v>
      </c>
      <c r="E38" s="58" t="s">
        <v>46</v>
      </c>
      <c r="F38" s="59">
        <v>30</v>
      </c>
      <c r="G38" s="60" t="s">
        <v>158</v>
      </c>
      <c r="H38" s="60" t="s">
        <v>48</v>
      </c>
      <c r="I38" s="61" t="s">
        <v>788</v>
      </c>
      <c r="J38" s="62" t="s">
        <v>789</v>
      </c>
      <c r="K38" s="129" t="str">
        <f t="shared" si="2"/>
        <v xml:space="preserve">[ROLE] Friendly tutor specializing in Python OOP | [TOPIC] Define custom truth evaluation using __bool__, __len__, and bool(). | [LEVEL] Intermediate | [COUNT] 3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18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OOP | 📊 Level: Intermediate | 🌐 Coding5s.com
**Concept:** Custom Truth Evaluation (__bool__, __len__, bool())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custom truth evaluation using __bool__, __len__, and bool().. Topic details: Custom Truth Evaluation (__bool__, __len__, bool())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OOP | 📊 Level: Intermediate
**Topic:** Define custom truth evaluation using __bool__, __len__, and bool().
---
 | [FOOTER RULE - STRICT] End your response with: '--- ⚡ *Coding5s Mentor System — Eliminating Epistemic Debt*' | </v>
      </c>
      <c r="M38" s="52">
        <v>0</v>
      </c>
      <c r="N38" s="102" t="str">
        <f t="shared" si="4"/>
        <v>[ROLE] Careless Python OOP Developer | [TASK] Generate debugging challenges in Python OOP | | [TOPIC] Define custom truth evaluation using __bool__, __len__, and bool(). | | [LEVEL] Intermediate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#30 | Stage 2 🐛 Debug | Python OOP | 📊 Level: Intermediate | 🌐 Coding5s.com
Concept: Custom Truth Evaluation (__bool__, __len__, bool())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custom truth evaluation using __bool__, __len__, and bool().. Topic details: Custom Truth Evaluation (__bool__, __len__, bool())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OOP | 📊 Level: Intermediate
**Topic:** Define custom truth evaluation using __bool__, __len__, and bool().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Python OOP script challenges | [TOPIC] Define custom truth evaluation using __bool__, __len__, and bool().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#30 | Stage 3 🧩 Complete | Python OOP | 📊 Level: Intermediate | 🌐 Coding5s.com
**Concept:** Custom Truth Evaluation (__bool__, __len__, bool())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custom truth evaluation using __bool__, __len__, and bool()..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custom truth evaluation using __bool__, __len__, and bool().. Topic details: Custom Truth Evaluation (__bool__, __len__, bool())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OOP | 📊 Level: Intermediate
**Topic:** Define custom truth evaluation using __bool__, __len__, and bool().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Define custom truth evaluation using __bool__, __len__, and bool().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OOP | 📊 Level: Intermediate | 🌐 Coding5s.com
**Concept:** Custom Truth Evaluation (__bool__, __len__, bool())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custom truth evaluation using __bool__, __len__, and bool().. Topic details: Custom Truth Evaluation (__bool__, __len__, bool())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OOP | 📊 Level: Intermediate
**Topic:** Define custom truth evaluation using __bool__, __len__, and bool().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Python OOP Jira Ticket | [TASK] Provide a guided implementation exercise with full solution for learning purposes | [TOPIC] Define custom truth evaluation using __bool__, __len__, and bool().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OOP | 📊 Level: Intermediate | 🌐 Coding5s.com
**Concept:** Custom Truth Evaluation (__bool__, __len__, bool())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custom truth evaluation using __bool__, __len__, and bool().. Goal: Custom Truth Evaluation (__bool__, __len__, bool())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OOP | 📊 Level: Intermediate
**Topic:** Define custom truth evaluation using __bool__, __len__, and bool().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20</v>
      </c>
      <c r="D39" s="46">
        <v>4</v>
      </c>
      <c r="E39" s="58" t="s">
        <v>46</v>
      </c>
      <c r="F39" s="48">
        <v>31</v>
      </c>
      <c r="G39" s="49" t="s">
        <v>158</v>
      </c>
      <c r="H39" s="49" t="s">
        <v>48</v>
      </c>
      <c r="I39" s="50" t="s">
        <v>790</v>
      </c>
      <c r="J39" s="51" t="s">
        <v>791</v>
      </c>
      <c r="K39" s="129" t="str">
        <f t="shared" si="2"/>
        <v xml:space="preserve">[ROLE] Friendly tutor specializing in Python OOP | [TOPIC] Implement equality and hashing behavior using __eq__, __ne__, __hash__, and NotImplemented.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OOP | 📊 Level: Intermediate | 🌐 Coding5s.com
**Concept:** Equality and Hashing Methods (__eq__, __ne__, __hash__, NotImplemented)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equality and hashing behavior using __eq__, __ne__, __hash__, and NotImplemented.. Topic details: Equality and Hashing Methods (__eq__, __ne__, __hash__, NotImplemented)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OOP | 📊 Level: Intermediate
**Topic:** Implement equality and hashing behavior using __eq__, __ne__, __hash__, and NotImplemented.
---
 | [FOOTER RULE - STRICT] End your response with: '--- ⚡ *Coding5s Mentor System — Eliminating Epistemic Debt*' | </v>
      </c>
      <c r="M39" s="53">
        <v>0</v>
      </c>
      <c r="N39" s="102" t="str">
        <f t="shared" si="4"/>
        <v>[ROLE] Careless Python OOP Developer | [TASK] Generate debugging challenges in Python OOP | | [TOPIC] Implement equality and hashing behavior using __eq__, __ne__, __hash__, and NotImplemented.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#31 | Stage 2 🐛 Debug | Python OOP | 📊 Level: Intermediate | 🌐 Coding5s.com
Concept: Equality and Hashing Methods (__eq__, __ne__, __hash__, NotImplemented)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equality and hashing behavior using __eq__, __ne__, __hash__, and NotImplemented.. Topic details: Equality and Hashing Methods (__eq__, __ne__, __hash__, NotImplemented)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OOP | 📊 Level: Intermediate
**Topic:** Implement equality and hashing behavior using __eq__, __ne__, __hash__, and NotImplemented.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Python OOP script challenges | [TOPIC] Implement equality and hashing behavior using __eq__, __ne__, __hash__, and NotImplemented.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#31 | Stage 3 🧩 Complete | Python OOP | 📊 Level: Intermediate | 🌐 Coding5s.com
**Concept:** Equality and Hashing Methods (__eq__, __ne__, __hash__, NotImplemented)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equality and hashing behavior using __eq__, __ne__, __hash__, and NotImplemented..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equality and hashing behavior using __eq__, __ne__, __hash__, and NotImplemented.. Topic details: Equality and Hashing Methods (__eq__, __ne__, __hash__, NotImplemented)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OOP | 📊 Level: Intermediate
**Topic:** Implement equality and hashing behavior using __eq__, __ne__, __hash__, and NotImplemented.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Implement equality and hashing behavior using __eq__, __ne__, __hash__, and NotImplemented.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OOP | 📊 Level: Intermediate | 🌐 Coding5s.com
**Concept:** Equality and Hashing Methods (__eq__, __ne__, __hash__, NotImplemented)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equality and hashing behavior using __eq__, __ne__, __hash__, and NotImplemented.. Topic details: Equality and Hashing Methods (__eq__, __ne__, __hash__, NotImplemented)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OOP | 📊 Level: Intermediate
**Topic:** Implement equality and hashing behavior using __eq__, __ne__, __hash__, and NotImplemented.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Python OOP Jira Ticket | [TASK] Provide a guided implementation exercise with full solution for learning purposes | [TOPIC] Implement equality and hashing behavior using __eq__, __ne__, __hash__, and NotImplemented.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OOP | 📊 Level: Intermediate | 🌐 Coding5s.com
**Concept:** Equality and Hashing Methods (__eq__, __ne__, __hash__, NotImplemented)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equality and hashing behavior using __eq__, __ne__, __hash__, and NotImplemented.. Goal: Equality and Hashing Methods (__eq__, __ne__, __hash__, NotImplemented)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OOP | 📊 Level: Intermediate
**Topic:** Implement equality and hashing behavior using __eq__, __ne__, __hash__, and NotImplemented.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22</v>
      </c>
      <c r="D40" s="57">
        <v>5</v>
      </c>
      <c r="E40" s="58" t="s">
        <v>46</v>
      </c>
      <c r="F40" s="59">
        <v>32</v>
      </c>
      <c r="G40" s="60" t="s">
        <v>159</v>
      </c>
      <c r="H40" s="60" t="s">
        <v>48</v>
      </c>
      <c r="I40" s="61" t="s">
        <v>792</v>
      </c>
      <c r="J40" s="62" t="s">
        <v>793</v>
      </c>
      <c r="K40" s="129" t="str">
        <f t="shared" si="2"/>
        <v xml:space="preserve">[ROLE] Friendly tutor specializing in Python OOP | [TOPIC] Implement object ordering using __lt__, __le__, __gt__, __ge__, and functools.total_ordering.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OOP | 📊 Level: Advanced | 🌐 Coding5s.com
**Concept:** Ordering Comparison Methods (__lt__, __le__, __gt__, __ge__, functools.total_ordering)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object ordering using __lt__, __le__, __gt__, __ge__, and functools.total_ordering.. Topic details: Ordering Comparison Methods (__lt__, __le__, __gt__, __ge__, functools.total_ordering)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OOP | 📊 Level: Advanced
**Topic:** Implement object ordering using __lt__, __le__, __gt__, __ge__, and functools.total_ordering.
---
 | [FOOTER RULE - STRICT] End your response with: '--- ⚡ *Coding5s Mentor System — Eliminating Epistemic Debt*' | </v>
      </c>
      <c r="M40" s="52">
        <v>0</v>
      </c>
      <c r="N40" s="102" t="str">
        <f t="shared" si="4"/>
        <v>[ROLE] Careless Python OOP Developer | [TASK] Generate debugging challenges in Python OOP | | [TOPIC] Implement object ordering using __lt__, __le__, __gt__, __ge__, and functools.total_ordering.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#32 | Stage 2 🐛 Debug | Python OOP | 📊 Level: Advanced | 🌐 Coding5s.com
Concept: Ordering Comparison Methods (__lt__, __le__, __gt__, __ge__, functools.total_ordering)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object ordering using __lt__, __le__, __gt__, __ge__, and functools.total_ordering.. Topic details: Ordering Comparison Methods (__lt__, __le__, __gt__, __ge__, functools.total_ordering)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OOP | 📊 Level: Advanced
**Topic:** Implement object ordering using __lt__, __le__, __gt__, __ge__, and functools.total_ordering.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Python OOP script challenges | [TOPIC] Implement object ordering using __lt__, __le__, __gt__, __ge__, and functools.total_ordering.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#32 | Stage 3 🧩 Complete | Python OOP | 📊 Level: Advanced | 🌐 Coding5s.com
**Concept:** Ordering Comparison Methods (__lt__, __le__, __gt__, __ge__, functools.total_ordering)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object ordering using __lt__, __le__, __gt__, __ge__, and functools.total_ordering..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object ordering using __lt__, __le__, __gt__, __ge__, and functools.total_ordering.. Topic details: Ordering Comparison Methods (__lt__, __le__, __gt__, __ge__, functools.total_ordering)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OOP | 📊 Level: Advanced
**Topic:** Implement object ordering using __lt__, __le__, __gt__, __ge__, and functools.total_ordering.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Implement object ordering using __lt__, __le__, __gt__, __ge__, and functools.total_ordering.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OOP | 📊 Level: Advanced | 🌐 Coding5s.com
**Concept:** Ordering Comparison Methods (__lt__, __le__, __gt__, __ge__, functools.total_ordering)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object ordering using __lt__, __le__, __gt__, __ge__, and functools.total_ordering.. Topic details: Ordering Comparison Methods (__lt__, __le__, __gt__, __ge__, functools.total_ordering)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OOP | 📊 Level: Advanced
**Topic:** Implement object ordering using __lt__, __le__, __gt__, __ge__, and functools.total_ordering.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Python OOP Jira Ticket | [TASK] Provide a guided implementation exercise with full solution for learning purposes | [TOPIC] Implement object ordering using __lt__, __le__, __gt__, __ge__, and functools.total_ordering.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OOP | 📊 Level: Advanced | 🌐 Coding5s.com
**Concept:** Ordering Comparison Methods (__lt__, __le__, __gt__, __ge__, functools.total_ordering)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object ordering using __lt__, __le__, __gt__, __ge__, and functools.total_ordering.. Goal: Ordering Comparison Methods (__lt__, __le__, __gt__, __ge__, functools.total_ordering)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OOP | 📊 Level: Advanced
**Topic:** Implement object ordering using __lt__, __le__, __gt__, __ge__, and functools.total_ordering.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
        <v>4</v>
      </c>
      <c r="C41" s="95">
        <v>18</v>
      </c>
      <c r="D41" s="46">
        <v>4</v>
      </c>
      <c r="E41" s="58" t="s">
        <v>46</v>
      </c>
      <c r="F41" s="48">
        <v>33</v>
      </c>
      <c r="G41" s="49" t="s">
        <v>158</v>
      </c>
      <c r="H41" s="49" t="s">
        <v>48</v>
      </c>
      <c r="I41" s="50" t="s">
        <v>794</v>
      </c>
      <c r="J41" s="51" t="s">
        <v>795</v>
      </c>
      <c r="K41" s="129" t="str">
        <f t="shared" si="2"/>
        <v xml:space="preserve">[ROLE] Friendly tutor specializing in Python OOP | [TOPIC] Create callable object instances using __call__, callable(), *args, and **kwargs.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18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OOP | 📊 Level: Intermediate | 🌐 Coding5s.com
**Concept:** Callable Object Instances (__call__, callable(), *args,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callable object instances using __call__, callable(), *args, and **kwargs.. Topic details: Callable Object Instances (__call__, callable(), *args, **kwargs)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OOP | 📊 Level: Intermediate
**Topic:** Create callable object instances using __call__, callable(), *args, and **kwargs.
---
 | [FOOTER RULE - STRICT] End your response with: '--- ⚡ *Coding5s Mentor System — Eliminating Epistemic Debt*' | </v>
      </c>
      <c r="M41" s="53">
        <v>0</v>
      </c>
      <c r="N41" s="102" t="str">
        <f t="shared" si="4"/>
        <v>[ROLE] Careless Python OOP Developer | [TASK] Generate debugging challenges in Python OOP | | [TOPIC] Create callable object instances using __call__, callable(), *args, and **kwargs.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#33 | Stage 2 🐛 Debug | Python OOP | 📊 Level: Intermediate | 🌐 Coding5s.com
Concept: Callable Object Instances (__call__, callable(),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callable object instances using __call__, callable(), *args, and **kwargs.. Topic details: Callable Object Instances (__call__, callable(),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OOP | 📊 Level: Intermediate
**Topic:** Create callable object instances using __call__, callable(), *args, and **kwargs.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Python OOP script challenges | [TOPIC] Create callable object instances using __call__, callable(), *args, and **kwargs.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#33 | Stage 3 🧩 Complete | Python OOP | 📊 Level: Intermediate | 🌐 Coding5s.com
**Concept:** Callable Object Instances (__call__, callable(),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callable object instances using __call__, callable(),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callable object instances using __call__, callable(), *args, and **kwargs.. Topic details: Callable Object Instances (__call__, callable(),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OOP | 📊 Level: Intermediate
**Topic:** Create callable object instances using __call__, callable(), *args, and **kwargs.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intentionally messy but functional code for learning debugging and improvement | [TOPIC] Create callable object instances using __call__, callable(), *args, and **kwargs.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OOP | 📊 Level: Intermediate | 🌐 Coding5s.com
**Concept:** Callable Object Instances (__call__, callable(),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callable object instances using __call__, callable(), *args, and **kwargs.. Topic details: Callable Object Instances (__call__, callable(),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OOP | 📊 Level: Intermediate
**Topic:** Create callable object instances using __call__, callable(), *args,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Python OOP Jira Ticket | [TASK] Provide a guided implementation exercise with full solution for learning purposes | [TOPIC] Create callable object instances using __call__, callable(), *args, and **kwargs.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OOP | 📊 Level: Intermediate | 🌐 Coding5s.com
**Concept:** Callable Object Instances (__call__, callable(),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callable object instances using __call__, callable(), *args, and **kwargs.. Goal: Callable Object Instances (__call__, callable(),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OOP | 📊 Level: Intermediate
**Topic:** Create callable object instances using __call__, callable(), *args,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xml:space="preserve">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v>
      </c>
      <c r="B42" s="45">
        <f t="shared" si="1"/>
        <v>4</v>
      </c>
      <c r="C42" s="95">
        <v>35</v>
      </c>
      <c r="D42" s="57">
        <v>0</v>
      </c>
      <c r="E42" s="58" t="s">
        <v>46</v>
      </c>
      <c r="F42" s="59">
        <v>34</v>
      </c>
      <c r="G42" s="60" t="s">
        <v>159</v>
      </c>
      <c r="H42" s="60" t="s">
        <v>77</v>
      </c>
      <c r="I42" s="61" t="s">
        <v>796</v>
      </c>
      <c r="J42" s="62" t="s">
        <v>797</v>
      </c>
      <c r="K42" s="129" t="str">
        <f t="shared" si="2"/>
        <v>[TASK] Teach through a practical Python OOP -  project following the micro-learning methodology, acting as a supportive tutor, creating a project about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OOP | 📊 Level: Advanced | 🌐 Coding5s.com
**Project:** Project 04: Controlled Object Behavior and Invocation System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controlled object behavior system consolidating slotted storage, object representation, attribute hooks, truth evaluation, comparisons, hashing, and callable instances.. Topics applied in this project: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Python OOP | 📊 Level: Advanced
**Project:** Develop a controlled object behavior system consolidating slotted storage, object representation, attribute hooks, truth evaluation, comparisons, hashing, and callable instances.
---
 | [FOOTER RULE - STRICT] End your response with: '--- ⚡ *Coding5s Mentor System — Eliminating Epistemic Debt*' | </v>
      </c>
      <c r="M42" s="52">
        <v>0</v>
      </c>
      <c r="N42" s="102" t="str">
        <f t="shared" si="4"/>
        <v>[ROLE] Careless Python OOP Developer | [TASK] Generate debugging project in Python OOP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[OUTPUT] Only header, dataset summary or statement (if any), email intro, objective, expected output, broken code, and footer | [HEADER RULE - STRICT] You MUST start your entire response EXACTLY with this markdown block (do not print anything before it):
### 🚀 Project #34 | Stage 2 | Python OOP | 📊 Level: Advanced | 🌐 Coding5s.com
Project: Project 04: Controlled Object Behavior and Invocation System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Python OOP | 📊 Level: Advanced
**Project:** Develop a controlled object behavior system consolidating slotted storage, object representation, attribute hooks, truth evaluation, comparisons, hashing, and callable instances.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project script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OOP | 📊 Level: Advanced | 🌐 Coding5s.com
**Project:** Project 04: Controlled Object Behavior and Invocation System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Python OOP | 📊 Level: Advanced
**Project:** Develop a controlled object behavior system consolidating slotted storage, object representation, attribute hooks, truth evaluation, comparisons, hashing, and callable instances.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a messy but functional project for refactoring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Tech Lead. A junior wrote this working but messy code. Tone: professional but exhausted | [HEADER RULE - STRICT] You MUST start your entire response EXACTLY with this markdown block (do not print anything before it):
### 🚀 Project #34 | Stage 4 | Python OOP | 📊 Level: Advanced | 🌐 Coding5s.com
**Project:** Project 04: Controlled Object Behavior and Invocation System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Python OOP | 📊 Level: Advanced
**Project:** Develop a controlled object behavior system consolidating slotted storage, object representation, attribute hooks, truth evaluation, comparisons, hashing, and callable instances.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Python OOP Jira Ticket | [TASK] Provide a guided project implementation with full solution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#34 | Stage 5 | Python OOP | 📊 Level: Advanced | 🌐 Coding5s.com
**Project:** Project 04: Controlled Object Behavior and Invocation System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controlled object behavior system consolidating slotted storage, object representation, attribute hooks, truth evaluation, comparisons, hashing, and callable instances.. Topics integrated: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Business Goal: Project 04: Controlled Object Behavior and Invocation System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Python OOP | 📊 Level: Advanced
**Project:** Develop a controlled object behavior system consolidating slotted storage, object representation, attribute hooks, truth evaluation, comparisons, hashing, and callable instances.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[TASK] Teach through a practical Python OOP -  project following the micro-learning methodology, acting as a supportive tutor, creating a project about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OOP | 📊 Level: Advanced | 🌐 Coding5s.com
**Project:** Project 04: Controlled Object Behavior and Invocation System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2" s="56" t="str">
        <f t="shared" si="13"/>
        <v>[ROLE] Careless Python OOP Developer | [TASK] Generate debugging project in Python OOP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[OUTPUT] Only header, dataset summary or statement (if any), email intro, objective, expected output, broken code, and footer | [HEADER RULE - STRICT] You MUST start your entire response EXACTLY with this markdown block (do not print anything before it):
### 🚀 Project #34 | Stage 2 | Python OOP | 📊 Level: Advanced | 🌐 Coding5s.com
Project: Project 04: Controlled Object Behavior and Invocation System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2" s="56" t="str">
        <f t="shared" si="14"/>
        <v>[ROLE] Tech Lead | [TASK] Assign incomplete project script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OOP | 📊 Level: Advanced | 🌐 Coding5s.com
**Project:** Project 04: Controlled Object Behavior and Invocation System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2" s="56" t="str">
        <f t="shared" si="15"/>
        <v>[ROLE] Tech Lead | [TASK] Provide a messy but functional project for refactoring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Tech Lead. A junior wrote this working but messy code. Tone: professional but exhausted | [HEADER RULE - STRICT] You MUST start your entire response EXACTLY with this markdown block (do not print anything before it):
### 🚀 Project #34 | Stage 4 | Python OOP | 📊 Level: Advanced | 🌐 Coding5s.com
**Project:** Project 04: Controlled Object Behavior and Invocation System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2" s="56" t="str">
        <f t="shared" si="16"/>
        <v>[ROLE] Tech Product Manager assigning a Python OOP Jira Ticket | [TASK] Provide a guided project implementation with full solution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#34 | Stage 5 | Python OOP | 📊 Level: Advanced | 🌐 Coding5s.com
**Project:** Project 04: Controlled Object Behavior and Invocation System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5</v>
      </c>
      <c r="C43" s="95">
        <v>22</v>
      </c>
      <c r="D43" s="46">
        <v>5</v>
      </c>
      <c r="E43" s="58" t="s">
        <v>46</v>
      </c>
      <c r="F43" s="48">
        <v>35</v>
      </c>
      <c r="G43" s="49" t="s">
        <v>159</v>
      </c>
      <c r="H43" s="49" t="s">
        <v>48</v>
      </c>
      <c r="I43" s="50" t="s">
        <v>798</v>
      </c>
      <c r="J43" s="51" t="s">
        <v>799</v>
      </c>
      <c r="K43" s="129" t="str">
        <f t="shared" si="2"/>
        <v xml:space="preserve">[ROLE] Friendly tutor specializing in Python OOP | [TOPIC] Overload basic arithmetic operations using __add__, __sub__, __mul__, __truediv__, and __floordiv__.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OOP | 📊 Level: Advanced | 🌐 Coding5s.com
**Concept:** Basic Binary Arithmetic Overloading (__add__, __sub__, __mul__, __truediv__, __floordiv__)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basic arithmetic operations using __add__, __sub__, __mul__, __truediv__, and __floordiv__.. Topic details: Basic Binary Arithmetic Overloading (__add__, __sub__, __mul__, __truediv__, __floordiv__)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OOP | 📊 Level: Advanced
**Topic:** Overload basic arithmetic operations using __add__, __sub__, __mul__, __truediv__, and __floordiv__.
---
 | [FOOTER RULE - STRICT] End your response with: '--- ⚡ *Coding5s Mentor System — Eliminating Epistemic Debt*' | </v>
      </c>
      <c r="M43" s="53">
        <v>0</v>
      </c>
      <c r="N43" s="102" t="str">
        <f t="shared" si="4"/>
        <v>[ROLE] Careless Python OOP Developer | [TASK] Generate debugging challenges in Python OOP | | [TOPIC] Overload basic arithmetic operations using __add__, __sub__, __mul__, __truediv__, and __floordiv__.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2 🐛 Debug | Python OOP | 📊 Level: Advanced | 🌐 Coding5s.com
Concept: Basic Binary Arithmetic Overloading (__add__, __sub__, __mul__, __truediv__, __floordiv__)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basic arithmetic operations using __add__, __sub__, __mul__, __truediv__, and __floordiv__.. Topic details: Basic Binary Arithmetic Overloading (__add__, __sub__, __mul__, __truediv__, __floordiv__)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OOP | 📊 Level: Advanced
**Topic:** Overload basic arithmetic operations using __add__, __sub__, __mul__, __truediv__, and __floordiv__.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Python OOP script challenges | [TOPIC] Overload basic arithmetic operations using __add__, __sub__, __mul__, __truediv__, and __floordiv__.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3 🧩 Complete | Python OOP | 📊 Level: Advanced | 🌐 Coding5s.com
**Concept:** Basic Binary Arithmetic Overloading (__add__, __sub__, __mul__, __truediv__, __floordiv__)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basic arithmetic operations using __add__, __sub__, __mul__, __truediv__, and __floordiv__..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basic arithmetic operations using __add__, __sub__, __mul__, __truediv__, and __floordiv__.. Topic details: Basic Binary Arithmetic Overloading (__add__, __sub__, __mul__, __truediv__, __floordiv__)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OOP | 📊 Level: Advanced
**Topic:** Overload basic arithmetic operations using __add__, __sub__, __mul__, __truediv__, and __floordiv__.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Overload basic arithmetic operations using __add__, __sub__, __mul__, __truediv__, and __floordiv__.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OOP | 📊 Level: Advanced | 🌐 Coding5s.com
**Concept:** Basic Binary Arithmetic Overloading (__add__, __sub__, __mul__, __truediv__, __floordiv__)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basic arithmetic operations using __add__, __sub__, __mul__, __truediv__, and __floordiv__.. Topic details: Basic Binary Arithmetic Overloading (__add__, __sub__, __mul__, __truediv__, __floordiv__)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OOP | 📊 Level: Advanced
**Topic:** Overload basic arithmetic operations using __add__, __sub__, __mul__, __truediv__, and __floordiv__.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Python OOP Jira Ticket | [TASK] Provide a guided implementation exercise with full solution for learning purposes | [TOPIC] Overload basic arithmetic operations using __add__, __sub__, __mul__, __truediv__, and __floordiv__.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OOP | 📊 Level: Advanced | 🌐 Coding5s.com
**Concept:** Basic Binary Arithmetic Overloading (__add__, __sub__, __mul__, __truediv__, __floordiv__)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basic arithmetic operations using __add__, __sub__, __mul__, __truediv__, and __floordiv__.. Goal: Basic Binary Arithmetic Overloading (__add__, __sub__, __mul__, __truediv__, __floordiv__)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OOP | 📊 Level: Advanced
**Topic:** Overload basic arithmetic operations using __add__, __sub__, __mul__, __truediv__, and __floordiv__.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5</v>
      </c>
      <c r="C44" s="95">
        <v>22</v>
      </c>
      <c r="D44" s="57">
        <v>4</v>
      </c>
      <c r="E44" s="58" t="s">
        <v>46</v>
      </c>
      <c r="F44" s="59">
        <v>36</v>
      </c>
      <c r="G44" s="60" t="s">
        <v>159</v>
      </c>
      <c r="H44" s="60" t="s">
        <v>48</v>
      </c>
      <c r="I44" s="61" t="s">
        <v>800</v>
      </c>
      <c r="J44" s="62" t="s">
        <v>801</v>
      </c>
      <c r="K44" s="129" t="str">
        <f t="shared" si="2"/>
        <v xml:space="preserve">[ROLE] Friendly tutor specializing in Python OOP | [TOPIC] Overload extended arithmetic operations using __mod__, __pow__, __matmul__, and __divmod__.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OOP | 📊 Level: Advanced | 🌐 Coding5s.com
**Concept:** Extended Binary Arithmetic Overloading (__mod__, __pow__, __matmul__, __divmod__)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extended arithmetic operations using __mod__, __pow__, __matmul__, and __divmod__.. Topic details: Extended Binary Arithmetic Overloading (__mod__, __pow__, __matmul__, __divmod__)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OOP | 📊 Level: Advanced
**Topic:** Overload extended arithmetic operations using __mod__, __pow__, __matmul__, and __divmod__.
---
 | [FOOTER RULE - STRICT] End your response with: '--- ⚡ *Coding5s Mentor System — Eliminating Epistemic Debt*' | </v>
      </c>
      <c r="M44" s="52">
        <v>0</v>
      </c>
      <c r="N44" s="102" t="str">
        <f t="shared" si="4"/>
        <v>[ROLE] Careless Python OOP Developer | [TASK] Generate debugging challenges in Python OOP | | [TOPIC] Overload extended arithmetic operations using __mod__, __pow__, __matmul__, and __divmod__.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#36 | Stage 2 🐛 Debug | Python OOP | 📊 Level: Advanced | 🌐 Coding5s.com
Concept: Extended Binary Arithmetic Overloading (__mod__, __pow__, __matmul__, __divmod__)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extended arithmetic operations using __mod__, __pow__, __matmul__, and __divmod__.. Topic details: Extended Binary Arithmetic Overloading (__mod__, __pow__, __matmul__, __divmod__)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OOP | 📊 Level: Advanced
**Topic:** Overload extended arithmetic operations using __mod__, __pow__, __matmul__, and __divmod__.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Python OOP script challenges | [TOPIC] Overload extended arithmetic operations using __mod__, __pow__, __matmul__, and __divmod__.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#36 | Stage 3 🧩 Complete | Python OOP | 📊 Level: Advanced | 🌐 Coding5s.com
**Concept:** Extended Binary Arithmetic Overloading (__mod__, __pow__, __matmul__, __divmod__)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extended arithmetic operations using __mod__, __pow__, __matmul__, and __divmod__..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extended arithmetic operations using __mod__, __pow__, __matmul__, and __divmod__.. Topic details: Extended Binary Arithmetic Overloading (__mod__, __pow__, __matmul__, __divmod__)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OOP | 📊 Level: Advanced
**Topic:** Overload extended arithmetic operations using __mod__, __pow__, __matmul__, and __divmod__.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Overload extended arithmetic operations using __mod__, __pow__, __matmul__, and __divmod__.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OOP | 📊 Level: Advanced | 🌐 Coding5s.com
**Concept:** Extended Binary Arithmetic Overloading (__mod__, __pow__, __matmul__, __divmod__)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extended arithmetic operations using __mod__, __pow__, __matmul__, and __divmod__.. Topic details: Extended Binary Arithmetic Overloading (__mod__, __pow__, __matmul__, __divmod__)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OOP | 📊 Level: Advanced
**Topic:** Overload extended arithmetic operations using __mod__, __pow__, __matmul__, and __divmod__.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Python OOP Jira Ticket | [TASK] Provide a guided implementation exercise with full solution for learning purposes | [TOPIC] Overload extended arithmetic operations using __mod__, __pow__, __matmul__, and __divmod__.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OOP | 📊 Level: Advanced | 🌐 Coding5s.com
**Concept:** Extended Binary Arithmetic Overloading (__mod__, __pow__, __matmul__, __divmod__)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extended arithmetic operations using __mod__, __pow__, __matmul__, and __divmod__.. Goal: Extended Binary Arithmetic Overloading (__mod__, __pow__, __matmul__, __divmod__)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OOP | 📊 Level: Advanced
**Topic:** Overload extended arithmetic operations using __mod__, __pow__, __matmul__, and __divmod__.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5</v>
      </c>
      <c r="C45" s="95">
        <v>22</v>
      </c>
      <c r="D45" s="46">
        <v>5</v>
      </c>
      <c r="E45" s="58" t="s">
        <v>46</v>
      </c>
      <c r="F45" s="48">
        <v>37</v>
      </c>
      <c r="G45" s="49" t="s">
        <v>159</v>
      </c>
      <c r="H45" s="49" t="s">
        <v>48</v>
      </c>
      <c r="I45" s="50" t="s">
        <v>802</v>
      </c>
      <c r="J45" s="51" t="s">
        <v>803</v>
      </c>
      <c r="K45" s="129" t="str">
        <f t="shared" si="2"/>
        <v xml:space="preserve">[ROLE] Friendly tutor specializing in Python OOP | [TOPIC] Implement reflected arithmetic dispatch using __radd__, __rsub__, __rmul__, __rtruediv__, and __rfloordiv__.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OOP | 📊 Level: Advanced | 🌐 Coding5s.com
**Concept:** Reflected Arithmetic Operators Part 1 (__radd__, __rsub__, __rmul__, __rtruediv__, __rfloordiv__)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reflected arithmetic dispatch using __radd__, __rsub__, __rmul__, __rtruediv__, and __rfloordiv__.. Topic details: Reflected Arithmetic Operators Part 1 (__radd__, __rsub__, __rmul__, __rtruediv__, __rfloordiv__)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OOP | 📊 Level: Advanced
**Topic:** Implement reflected arithmetic dispatch using __radd__, __rsub__, __rmul__, __rtruediv__, and __rfloordiv__.
---
 | [FOOTER RULE - STRICT] End your response with: '--- ⚡ *Coding5s Mentor System — Eliminating Epistemic Debt*' | </v>
      </c>
      <c r="M45" s="53">
        <v>0</v>
      </c>
      <c r="N45" s="102" t="str">
        <f t="shared" si="4"/>
        <v>[ROLE] Careless Python OOP Developer | [TASK] Generate debugging challenges in Python OOP | | [TOPIC] Implement reflected arithmetic dispatch using __radd__, __rsub__, __rmul__, __rtruediv__, and __rfloordiv__.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#37 | Stage 2 🐛 Debug | Python OOP | 📊 Level: Advanced | 🌐 Coding5s.com
Concept: Reflected Arithmetic Operators Part 1 (__radd__, __rsub__, __rmul__, __rtruediv__, __rfloordiv__)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reflected arithmetic dispatch using __radd__, __rsub__, __rmul__, __rtruediv__, and __rfloordiv__.. Topic details: Reflected Arithmetic Operators Part 1 (__radd__, __rsub__, __rmul__, __rtruediv__, __rfloordiv__)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OOP | 📊 Level: Advanced
**Topic:** Implement reflected arithmetic dispatch using __radd__, __rsub__, __rmul__, __rtruediv__, and __rfloordiv__.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Python OOP script challenges | [TOPIC] Implement reflected arithmetic dispatch using __radd__, __rsub__, __rmul__, __rtruediv__, and __rfloordiv__.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#37 | Stage 3 🧩 Complete | Python OOP | 📊 Level: Advanced | 🌐 Coding5s.com
**Concept:** Reflected Arithmetic Operators Part 1 (__radd__, __rsub__, __rmul__, __rtruediv__, __rfloordiv__)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reflected arithmetic dispatch using __radd__, __rsub__, __rmul__, __rtruediv__, and __rfloordiv__..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reflected arithmetic dispatch using __radd__, __rsub__, __rmul__, __rtruediv__, and __rfloordiv__.. Topic details: Reflected Arithmetic Operators Part 1 (__radd__, __rsub__, __rmul__, __rtruediv__, __rfloordiv__)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OOP | 📊 Level: Advanced
**Topic:** Implement reflected arithmetic dispatch using __radd__, __rsub__, __rmul__, __rtruediv__, and __rfloordiv__.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Implement reflected arithmetic dispatch using __radd__, __rsub__, __rmul__, __rtruediv__, and __rfloordiv__.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OOP | 📊 Level: Advanced | 🌐 Coding5s.com
**Concept:** Reflected Arithmetic Operators Part 1 (__radd__, __rsub__, __rmul__, __rtruediv__, __rfloordiv__)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reflected arithmetic dispatch using __radd__, __rsub__, __rmul__, __rtruediv__, and __rfloordiv__.. Topic details: Reflected Arithmetic Operators Part 1 (__radd__, __rsub__, __rmul__, __rtruediv__, __rfloordiv__)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OOP | 📊 Level: Advanced
**Topic:** Implement reflected arithmetic dispatch using __radd__, __rsub__, __rmul__, __rtruediv__, and __rfloordiv__.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Python OOP Jira Ticket | [TASK] Provide a guided implementation exercise with full solution for learning purposes | [TOPIC] Implement reflected arithmetic dispatch using __radd__, __rsub__, __rmul__, __rtruediv__, and __rfloordiv__.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OOP | 📊 Level: Advanced | 🌐 Coding5s.com
**Concept:** Reflected Arithmetic Operators Part 1 (__radd__, __rsub__, __rmul__, __rtruediv__, __rfloordiv__)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reflected arithmetic dispatch using __radd__, __rsub__, __rmul__, __rtruediv__, and __rfloordiv__.. Goal: Reflected Arithmetic Operators Part 1 (__radd__, __rsub__, __rmul__, __rtruediv__, __rfloordiv__)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OOP | 📊 Level: Advanced
**Topic:** Implement reflected arithmetic dispatch using __radd__, __rsub__, __rmul__, __rtruediv__, and __rfloordiv__.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
        <v>5</v>
      </c>
      <c r="C46" s="95">
        <v>22</v>
      </c>
      <c r="D46" s="57">
        <v>4</v>
      </c>
      <c r="E46" s="58" t="s">
        <v>46</v>
      </c>
      <c r="F46" s="59">
        <v>38</v>
      </c>
      <c r="G46" s="60" t="s">
        <v>159</v>
      </c>
      <c r="H46" s="60" t="s">
        <v>48</v>
      </c>
      <c r="I46" s="61" t="s">
        <v>804</v>
      </c>
      <c r="J46" s="62" t="s">
        <v>805</v>
      </c>
      <c r="K46" s="129" t="str">
        <f t="shared" si="2"/>
        <v xml:space="preserve">[ROLE] Friendly tutor specializing in Python OOP | [TOPIC] Implement extended reflected arithmetic dispatch using __rmod__, __rpow__, __rmatmul__, and __rdivmod__.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OOP | 📊 Level: Advanced | 🌐 Coding5s.com
**Concept:** Reflected Arithmetic Operators Part 2 (__rmod__, __rpow__, __rmatmul__, __rdivmod__)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extended reflected arithmetic dispatch using __rmod__, __rpow__, __rmatmul__, and __rdivmod__.. Topic details: Reflected Arithmetic Operators Part 2 (__rmod__, __rpow__, __rmatmul__, __rdivmod__)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OOP | 📊 Level: Advanced
**Topic:** Implement extended reflected arithmetic dispatch using __rmod__, __rpow__, __rmatmul__, and __rdivmod__.
---
 | [FOOTER RULE - STRICT] End your response with: '--- ⚡ *Coding5s Mentor System — Eliminating Epistemic Debt*' | </v>
      </c>
      <c r="M46" s="52">
        <v>0</v>
      </c>
      <c r="N46" s="102" t="str">
        <f t="shared" si="4"/>
        <v>[ROLE] Careless Python OOP Developer | [TASK] Generate debugging challenges in Python OOP | | [TOPIC] Implement extended reflected arithmetic dispatch using __rmod__, __rpow__, __rmatmul__, and __rdivmod__.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#38 | Stage 2 🐛 Debug | Python OOP | 📊 Level: Advanced | 🌐 Coding5s.com
Concept: Reflected Arithmetic Operators Part 2 (__rmod__, __rpow__, __rmatmul__, __rdivmod__)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extended reflected arithmetic dispatch using __rmod__, __rpow__, __rmatmul__, and __rdivmod__.. Topic details: Reflected Arithmetic Operators Part 2 (__rmod__, __rpow__, __rmatmul__, __rdivmod__)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OOP | 📊 Level: Advanced
**Topic:** Implement extended reflected arithmetic dispatch using __rmod__, __rpow__, __rmatmul__, and __rdivmod__.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Python OOP script challenges | [TOPIC] Implement extended reflected arithmetic dispatch using __rmod__, __rpow__, __rmatmul__, and __rdivmod__.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#38 | Stage 3 🧩 Complete | Python OOP | 📊 Level: Advanced | 🌐 Coding5s.com
**Concept:** Reflected Arithmetic Operators Part 2 (__rmod__, __rpow__, __rmatmul__, __rdivmod__)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extended reflected arithmetic dispatch using __rmod__, __rpow__, __rmatmul__, and __rdivmod__..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extended reflected arithmetic dispatch using __rmod__, __rpow__, __rmatmul__, and __rdivmod__.. Topic details: Reflected Arithmetic Operators Part 2 (__rmod__, __rpow__, __rmatmul__, __rdivmod__)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OOP | 📊 Level: Advanced
**Topic:** Implement extended reflected arithmetic dispatch using __rmod__, __rpow__, __rmatmul__, and __rdivmod__.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intentionally messy but functional code for learning debugging and improvement | [TOPIC] Implement extended reflected arithmetic dispatch using __rmod__, __rpow__, __rmatmul__, and __rdivmod__.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OOP | 📊 Level: Advanced | 🌐 Coding5s.com
**Concept:** Reflected Arithmetic Operators Part 2 (__rmod__, __rpow__, __rmatmul__, __rdivmod__)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extended reflected arithmetic dispatch using __rmod__, __rpow__, __rmatmul__, and __rdivmod__.. Topic details: Reflected Arithmetic Operators Part 2 (__rmod__, __rpow__, __rmatmul__, __rdivmod__)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OOP | 📊 Level: Advanced
**Topic:** Implement extended reflected arithmetic dispatch using __rmod__, __rpow__, __rmatmul__, and __rdivmod__.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Python OOP Jira Ticket | [TASK] Provide a guided implementation exercise with full solution for learning purposes | [TOPIC] Implement extended reflected arithmetic dispatch using __rmod__, __rpow__, __rmatmul__, and __rdivmod__.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OOP | 📊 Level: Advanced | 🌐 Coding5s.com
**Concept:** Reflected Arithmetic Operators Part 2 (__rmod__, __rpow__, __rmatmul__, __rdivmod__)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extended reflected arithmetic dispatch using __rmod__, __rpow__, __rmatmul__, and __rdivmod__.. Goal: Reflected Arithmetic Operators Part 2 (__rmod__, __rpow__, __rmatmul__, __rdivmod__)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OOP | 📊 Level: Advanced
**Topic:** Implement extended reflected arithmetic dispatch using __rmod__, __rpow__, __rmatmul__, and __rdivmod__.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
        <v>5</v>
      </c>
      <c r="C47" s="95">
        <v>22</v>
      </c>
      <c r="D47" s="46">
        <v>5</v>
      </c>
      <c r="E47" s="58" t="s">
        <v>46</v>
      </c>
      <c r="F47" s="48">
        <v>39</v>
      </c>
      <c r="G47" s="49" t="s">
        <v>159</v>
      </c>
      <c r="H47" s="49" t="s">
        <v>48</v>
      </c>
      <c r="I47" s="50" t="s">
        <v>806</v>
      </c>
      <c r="J47" s="51" t="s">
        <v>807</v>
      </c>
      <c r="K47" s="129" t="str">
        <f t="shared" si="2"/>
        <v xml:space="preserve">[ROLE] Friendly tutor specializing in Python OOP | [TOPIC] Implement in-place arithmetic mutation using __iadd__, __isub__, __imul__, __itruediv__, and __ifloordiv__.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OOP | 📊 Level: Advanced | 🌐 Coding5s.com
**Concept:** In-Place Arithmetic Operators Part 1 (__iadd__, __isub__, __imul__, __itruediv__, __ifloordiv__)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in-place arithmetic mutation using __iadd__, __isub__, __imul__, __itruediv__, and __ifloordiv__.. Topic details: In-Place Arithmetic Operators Part 1 (__iadd__, __isub__, __imul__, __itruediv__, __ifloordiv__)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OOP | 📊 Level: Advanced
**Topic:** Implement in-place arithmetic mutation using __iadd__, __isub__, __imul__, __itruediv__, and __ifloordiv__.
---
 | [FOOTER RULE - STRICT] End your response with: '--- ⚡ *Coding5s Mentor System — Eliminating Epistemic Debt*' | </v>
      </c>
      <c r="M47" s="53">
        <v>0</v>
      </c>
      <c r="N47" s="102" t="str">
        <f t="shared" si="4"/>
        <v>[ROLE] Careless Python OOP Developer | [TASK] Generate debugging challenges in Python OOP | | [TOPIC] Implement in-place arithmetic mutation using __iadd__, __isub__, __imul__, __itruediv__, and __ifloordiv__.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#39 | Stage 2 🐛 Debug | Python OOP | 📊 Level: Advanced | 🌐 Coding5s.com
Concept: In-Place Arithmetic Operators Part 1 (__iadd__, __isub__, __imul__, __itruediv__, __ifloordiv__)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in-place arithmetic mutation using __iadd__, __isub__, __imul__, __itruediv__, and __ifloordiv__.. Topic details: In-Place Arithmetic Operators Part 1 (__iadd__, __isub__, __imul__, __itruediv__, __ifloordiv__)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OOP | 📊 Level: Advanced
**Topic:** Implement in-place arithmetic mutation using __iadd__, __isub__, __imul__, __itruediv__, and __ifloordiv__.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6"/>
        <v>[ROLE] Tech Lead | [TASK] Assign incomplete Python OOP script challenges | [TOPIC] Implement in-place arithmetic mutation using __iadd__, __isub__, __imul__, __itruediv__, and __ifloordiv__.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#39 | Stage 3 🧩 Complete | Python OOP | 📊 Level: Advanced | 🌐 Coding5s.com
**Concept:** In-Place Arithmetic Operators Part 1 (__iadd__, __isub__, __imul__, __itruediv__, __ifloordiv__)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in-place arithmetic mutation using __iadd__, __isub__, __imul__, __itruediv__, and __ifloordiv__..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in-place arithmetic mutation using __iadd__, __isub__, __imul__, __itruediv__, and __ifloordiv__.. Topic details: In-Place Arithmetic Operators Part 1 (__iadd__, __isub__, __imul__, __itruediv__, __ifloordiv__)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OOP | 📊 Level: Advanced
**Topic:** Implement in-place arithmetic mutation using __iadd__, __isub__, __imul__, __itruediv__, and __ifloordiv__.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8"/>
        <v>[ROLE] Tech Lead | [TASK] Provide intentionally messy but functional code for learning debugging and improvement | [TOPIC] Implement in-place arithmetic mutation using __iadd__, __isub__, __imul__, __itruediv__, and __ifloordiv__.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OOP | 📊 Level: Advanced | 🌐 Coding5s.com
**Concept:** In-Place Arithmetic Operators Part 1 (__iadd__, __isub__, __imul__, __itruediv__, __ifloordiv__)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in-place arithmetic mutation using __iadd__, __isub__, __imul__, __itruediv__, and __ifloordiv__.. Topic details: In-Place Arithmetic Operators Part 1 (__iadd__, __isub__, __imul__, __itruediv__, __ifloordiv__)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OOP | 📊 Level: Advanced
**Topic:** Implement in-place arithmetic mutation using __iadd__, __isub__, __imul__, __itruediv__, and __ifloordiv__.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10"/>
        <v>[ROLE] Tech Product Manager assigning a Python OOP Jira Ticket | [TASK] Provide a guided implementation exercise with full solution for learning purposes | [TOPIC] Implement in-place arithmetic mutation using __iadd__, __isub__, __imul__, __itruediv__, and __ifloordiv__.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OOP | 📊 Level: Advanced | 🌐 Coding5s.com
**Concept:** In-Place Arithmetic Operators Part 1 (__iadd__, __isub__, __imul__, __itruediv__, __ifloordiv__)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in-place arithmetic mutation using __iadd__, __isub__, __imul__, __itruediv__, and __ifloordiv__.. Goal: In-Place Arithmetic Operators Part 1 (__iadd__, __isub__, __imul__, __itruediv__, __ifloordiv__)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OOP | 📊 Level: Advanced
**Topic:** Implement in-place arithmetic mutation using __iadd__, __isub__, __imul__, __itruediv__, and __ifloordiv__.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f t="shared" si="1"/>
        <v>5</v>
      </c>
      <c r="C48" s="95">
        <v>20</v>
      </c>
      <c r="D48" s="57">
        <v>4</v>
      </c>
      <c r="E48" s="58" t="s">
        <v>46</v>
      </c>
      <c r="F48" s="59">
        <v>40</v>
      </c>
      <c r="G48" s="60" t="s">
        <v>159</v>
      </c>
      <c r="H48" s="60" t="s">
        <v>48</v>
      </c>
      <c r="I48" s="61" t="s">
        <v>808</v>
      </c>
      <c r="J48" s="62" t="s">
        <v>809</v>
      </c>
      <c r="K48" s="129" t="str">
        <f t="shared" si="2"/>
        <v xml:space="preserve">[ROLE] Friendly tutor specializing in Python OOP | [TOPIC] Implement extended in-place arithmetic mutation using __imod__, __ipow__, and __imatmul__.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OOP | 📊 Level: Advanced | 🌐 Coding5s.com
**Concept:** In-Place Arithmetic Operators Part 2 (__imod__, __ipow__, __imatmul__)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extended in-place arithmetic mutation using __imod__, __ipow__, and __imatmul__.. Topic details: In-Place Arithmetic Operators Part 2 (__imod__, __ipow__, __imatmul__)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OOP | 📊 Level: Advanced
**Topic:** Implement extended in-place arithmetic mutation using __imod__, __ipow__, and __imatmul__.
---
 | [FOOTER RULE - STRICT] End your response with: '--- ⚡ *Coding5s Mentor System — Eliminating Epistemic Debt*' | </v>
      </c>
      <c r="M48" s="52">
        <v>0</v>
      </c>
      <c r="N48" s="102" t="str">
        <f t="shared" si="4"/>
        <v>[ROLE] Careless Python OOP Developer | [TASK] Generate debugging challenges in Python OOP | | [TOPIC] Implement extended in-place arithmetic mutation using __imod__, __ipow__, and __imatmul__.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#40 | Stage 2 🐛 Debug | Python OOP | 📊 Level: Advanced | 🌐 Coding5s.com
Concept: In-Place Arithmetic Operators Part 2 (__imod__, __ipow__, __imatmul__)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extended in-place arithmetic mutation using __imod__, __ipow__, and __imatmul__.. Topic details: In-Place Arithmetic Operators Part 2 (__imod__, __ipow__, __imatmul__)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OOP | 📊 Level: Advanced
**Topic:** Implement extended in-place arithmetic mutation using __imod__, __ipow__, and __imatmul__.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6"/>
        <v>[ROLE] Tech Lead | [TASK] Assign incomplete Python OOP script challenges | [TOPIC] Implement extended in-place arithmetic mutation using __imod__, __ipow__, and __imatmul__.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#40 | Stage 3 🧩 Complete | Python OOP | 📊 Level: Advanced | 🌐 Coding5s.com
**Concept:** In-Place Arithmetic Operators Part 2 (__imod__, __ipow__, __imatmul__)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extended in-place arithmetic mutation using __imod__, __ipow__, and __imatmul__..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extended in-place arithmetic mutation using __imod__, __ipow__, and __imatmul__.. Topic details: In-Place Arithmetic Operators Part 2 (__imod__, __ipow__, __imatmul__)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OOP | 📊 Level: Advanced
**Topic:** Implement extended in-place arithmetic mutation using __imod__, __ipow__, and __imatmul__.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8"/>
        <v>[ROLE] Tech Lead | [TASK] Provide intentionally messy but functional code for learning debugging and improvement | [TOPIC] Implement extended in-place arithmetic mutation using __imod__, __ipow__, and __imatmul__.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OOP | 📊 Level: Advanced | 🌐 Coding5s.com
**Concept:** In-Place Arithmetic Operators Part 2 (__imod__, __ipow__, __imatmul__)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extended in-place arithmetic mutation using __imod__, __ipow__, and __imatmul__.. Topic details: In-Place Arithmetic Operators Part 2 (__imod__, __ipow__, __imatmul__)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OOP | 📊 Level: Advanced
**Topic:** Implement extended in-place arithmetic mutation using __imod__, __ipow__, and __imatmul__.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10"/>
        <v>[ROLE] Tech Product Manager assigning a Python OOP Jira Ticket | [TASK] Provide a guided implementation exercise with full solution for learning purposes | [TOPIC] Implement extended in-place arithmetic mutation using __imod__, __ipow__, and __imatmul__.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OOP | 📊 Level: Advanced | 🌐 Coding5s.com
**Concept:** In-Place Arithmetic Operators Part 2 (__imod__, __ipow__, __imatmul__)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extended in-place arithmetic mutation using __imod__, __ipow__, and __imatmul__.. Goal: In-Place Arithmetic Operators Part 2 (__imod__, __ipow__, __imatmul__)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OOP | 📊 Level: Advanced
**Topic:** Implement extended in-place arithmetic mutation using __imod__, __ipow__, and __imatmul__.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f t="shared" si="1"/>
        <v>5</v>
      </c>
      <c r="C49" s="95">
        <v>22</v>
      </c>
      <c r="D49" s="46">
        <v>5</v>
      </c>
      <c r="E49" s="58" t="s">
        <v>46</v>
      </c>
      <c r="F49" s="48">
        <v>41</v>
      </c>
      <c r="G49" s="49" t="s">
        <v>159</v>
      </c>
      <c r="H49" s="49" t="s">
        <v>48</v>
      </c>
      <c r="I49" s="50" t="s">
        <v>810</v>
      </c>
      <c r="J49" s="51" t="s">
        <v>811</v>
      </c>
      <c r="K49" s="129" t="str">
        <f t="shared" si="2"/>
        <v xml:space="preserve">[ROLE] Friendly tutor specializing in Python OOP | [TOPIC] Overload binary bitwise operations using __and__, __or__, __xor__, __lshift__, and __rshift__.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OOP | 📊 Level: Advanced | 🌐 Coding5s.com
**Concept:** Binary Bitwise Operator Overloading (__and__, __or__, __xor__, __lshift__, __rshift__)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binary bitwise operations using __and__, __or__, __xor__, __lshift__, and __rshift__.. Topic details: Binary Bitwise Operator Overloading (__and__, __or__, __xor__, __lshift__, __rshift__)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OOP | 📊 Level: Advanced
**Topic:** Overload binary bitwise operations using __and__, __or__, __xor__, __lshift__, and __rshift__.
---
 | [FOOTER RULE - STRICT] End your response with: '--- ⚡ *Coding5s Mentor System — Eliminating Epistemic Debt*' | </v>
      </c>
      <c r="M49" s="53">
        <v>0</v>
      </c>
      <c r="N49" s="102" t="str">
        <f t="shared" si="4"/>
        <v>[ROLE] Careless Python OOP Developer | [TASK] Generate debugging challenges in Python OOP | | [TOPIC] Overload binary bitwise operations using __and__, __or__, __xor__, __lshift__, and __rshift__.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#41 | Stage 2 🐛 Debug | Python OOP | 📊 Level: Advanced | 🌐 Coding5s.com
Concept: Binary Bitwise Operator Overloading (__and__, __or__, __xor__, __lshift__, __rshift__)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binary bitwise operations using __and__, __or__, __xor__, __lshift__, and __rshift__.. Topic details: Binary Bitwise Operator Overloading (__and__, __or__, __xor__, __lshift__, __rshift__)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OOP | 📊 Level: Advanced
**Topic:** Overload binary bitwise operations using __and__, __or__, __xor__, __lshift__, and __rshift__.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6"/>
        <v>[ROLE] Tech Lead | [TASK] Assign incomplete Python OOP script challenges | [TOPIC] Overload binary bitwise operations using __and__, __or__, __xor__, __lshift__, and __rshift__.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#41 | Stage 3 🧩 Complete | Python OOP | 📊 Level: Advanced | 🌐 Coding5s.com
**Concept:** Binary Bitwise Operator Overloading (__and__, __or__, __xor__, __lshift__, __rshift__)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binary bitwise operations using __and__, __or__, __xor__, __lshift__, and __rshift__..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binary bitwise operations using __and__, __or__, __xor__, __lshift__, and __rshift__.. Topic details: Binary Bitwise Operator Overloading (__and__, __or__, __xor__, __lshift__, __rshift__)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OOP | 📊 Level: Advanced
**Topic:** Overload binary bitwise operations using __and__, __or__, __xor__, __lshift__, and __rshift__.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8"/>
        <v>[ROLE] Tech Lead | [TASK] Provide intentionally messy but functional code for learning debugging and improvement | [TOPIC] Overload binary bitwise operations using __and__, __or__, __xor__, __lshift__, and __rshift__.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OOP | 📊 Level: Advanced | 🌐 Coding5s.com
**Concept:** Binary Bitwise Operator Overloading (__and__, __or__, __xor__, __lshift__, __rshift__)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binary bitwise operations using __and__, __or__, __xor__, __lshift__, and __rshift__.. Topic details: Binary Bitwise Operator Overloading (__and__, __or__, __xor__, __lshift__, __rshift__)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OOP | 📊 Level: Advanced
**Topic:** Overload binary bitwise operations using __and__, __or__, __xor__, __lshift__, and __rshift__.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10"/>
        <v>[ROLE] Tech Product Manager assigning a Python OOP Jira Ticket | [TASK] Provide a guided implementation exercise with full solution for learning purposes | [TOPIC] Overload binary bitwise operations using __and__, __or__, __xor__, __lshift__, and __rshift__.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OOP | 📊 Level: Advanced | 🌐 Coding5s.com
**Concept:** Binary Bitwise Operator Overloading (__and__, __or__, __xor__, __lshift__, __rshift__)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binary bitwise operations using __and__, __or__, __xor__, __lshift__, and __rshift__.. Goal: Binary Bitwise Operator Overloading (__and__, __or__, __xor__, __lshift__, __rshift__)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OOP | 📊 Level: Advanced
**Topic:** Overload binary bitwise operations using __and__, __or__, __xor__, __lshift__, and __rshift__.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f t="shared" si="1"/>
        <v>5</v>
      </c>
      <c r="C50" s="95">
        <v>22</v>
      </c>
      <c r="D50" s="57">
        <v>5</v>
      </c>
      <c r="E50" s="58" t="s">
        <v>46</v>
      </c>
      <c r="F50" s="59">
        <v>42</v>
      </c>
      <c r="G50" s="60" t="s">
        <v>159</v>
      </c>
      <c r="H50" s="60" t="s">
        <v>48</v>
      </c>
      <c r="I50" s="61" t="s">
        <v>812</v>
      </c>
      <c r="J50" s="62" t="s">
        <v>813</v>
      </c>
      <c r="K50" s="129" t="str">
        <f t="shared" si="2"/>
        <v xml:space="preserve">[ROLE] Friendly tutor specializing in Python OOP | [TOPIC] Implement reflected bitwise dispatch using __rand__, __ror__, __rxor__, __rlshift__, and __rrshift__.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OOP | 📊 Level: Advanced | 🌐 Coding5s.com
**Concept:** Reflected Bitwise Operator Overloading (__rand__, __ror__, __rxor__, __rlshift__, __rrshift__)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reflected bitwise dispatch using __rand__, __ror__, __rxor__, __rlshift__, and __rrshift__.. Topic details: Reflected Bitwise Operator Overloading (__rand__, __ror__, __rxor__, __rlshift__, __rrshift__)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OOP | 📊 Level: Advanced
**Topic:** Implement reflected bitwise dispatch using __rand__, __ror__, __rxor__, __rlshift__, and __rrshift__.
---
 | [FOOTER RULE - STRICT] End your response with: '--- ⚡ *Coding5s Mentor System — Eliminating Epistemic Debt*' | </v>
      </c>
      <c r="M50" s="52">
        <v>0</v>
      </c>
      <c r="N50" s="102" t="str">
        <f t="shared" si="4"/>
        <v>[ROLE] Careless Python OOP Developer | [TASK] Generate debugging challenges in Python OOP | | [TOPIC] Implement reflected bitwise dispatch using __rand__, __ror__, __rxor__, __rlshift__, and __rrshift__.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#42 | Stage 2 🐛 Debug | Python OOP | 📊 Level: Advanced | 🌐 Coding5s.com
Concept: Reflected Bitwise Operator Overloading (__rand__, __ror__, __rxor__, __rlshift__, __rrshift__)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reflected bitwise dispatch using __rand__, __ror__, __rxor__, __rlshift__, and __rrshift__.. Topic details: Reflected Bitwise Operator Overloading (__rand__, __ror__, __rxor__, __rlshift__, __rrshift__)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OOP | 📊 Level: Advanced
**Topic:** Implement reflected bitwise dispatch using __rand__, __ror__, __rxor__, __rlshift__, and __rrshift__.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6"/>
        <v>[ROLE] Tech Lead | [TASK] Assign incomplete Python OOP script challenges | [TOPIC] Implement reflected bitwise dispatch using __rand__, __ror__, __rxor__, __rlshift__, and __rrshift__.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#42 | Stage 3 🧩 Complete | Python OOP | 📊 Level: Advanced | 🌐 Coding5s.com
**Concept:** Reflected Bitwise Operator Overloading (__rand__, __ror__, __rxor__, __rlshift__, __rrshift__)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reflected bitwise dispatch using __rand__, __ror__, __rxor__, __rlshift__, and __rrshift__..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reflected bitwise dispatch using __rand__, __ror__, __rxor__, __rlshift__, and __rrshift__.. Topic details: Reflected Bitwise Operator Overloading (__rand__, __ror__, __rxor__, __rlshift__, __rrshift__)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OOP | 📊 Level: Advanced
**Topic:** Implement reflected bitwise dispatch using __rand__, __ror__, __rxor__, __rlshift__, and __rrshift__.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8"/>
        <v>[ROLE] Tech Lead | [TASK] Provide intentionally messy but functional code for learning debugging and improvement | [TOPIC] Implement reflected bitwise dispatch using __rand__, __ror__, __rxor__, __rlshift__, and __rrshift__.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OOP | 📊 Level: Advanced | 🌐 Coding5s.com
**Concept:** Reflected Bitwise Operator Overloading (__rand__, __ror__, __rxor__, __rlshift__, __rrshift__)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reflected bitwise dispatch using __rand__, __ror__, __rxor__, __rlshift__, and __rrshift__.. Topic details: Reflected Bitwise Operator Overloading (__rand__, __ror__, __rxor__, __rlshift__, __rrshift__)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OOP | 📊 Level: Advanced
**Topic:** Implement reflected bitwise dispatch using __rand__, __ror__, __rxor__, __rlshift__, and __rrshift__.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10"/>
        <v>[ROLE] Tech Product Manager assigning a Python OOP Jira Ticket | [TASK] Provide a guided implementation exercise with full solution for learning purposes | [TOPIC] Implement reflected bitwise dispatch using __rand__, __ror__, __rxor__, __rlshift__, and __rrshift__.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OOP | 📊 Level: Advanced | 🌐 Coding5s.com
**Concept:** Reflected Bitwise Operator Overloading (__rand__, __ror__, __rxor__, __rlshift__, __rrshift__)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reflected bitwise dispatch using __rand__, __ror__, __rxor__, __rlshift__, and __rrshift__.. Goal: Reflected Bitwise Operator Overloading (__rand__, __ror__, __rxor__, __rlshift__, __rrshift__)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OOP | 📊 Level: Advanced
**Topic:** Implement reflected bitwise dispatch using __rand__, __ror__, __rxor__, __rlshift__, and __rrshift__.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xml:space="preserve">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v>
      </c>
      <c r="B51" s="45">
        <f t="shared" si="1"/>
        <v>5</v>
      </c>
      <c r="C51" s="95">
        <v>35</v>
      </c>
      <c r="D51" s="46">
        <v>0</v>
      </c>
      <c r="E51" s="58" t="s">
        <v>46</v>
      </c>
      <c r="F51" s="48">
        <v>43</v>
      </c>
      <c r="G51" s="49" t="s">
        <v>159</v>
      </c>
      <c r="H51" s="49" t="s">
        <v>77</v>
      </c>
      <c r="I51" s="50" t="s">
        <v>814</v>
      </c>
      <c r="J51" s="51" t="s">
        <v>815</v>
      </c>
      <c r="K51" s="129" t="str">
        <f t="shared" si="2"/>
        <v>[TASK] Teach through a practical Python OOP -  project following the micro-learning methodology, acting as a supportive tutor, creating a project about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OOP | 📊 Level: Advanced | 🌐 Coding5s.com
**Project:** Project 05: Custom Numeric Type and Operator Dispatch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custom numeric object consolidating binary, reflected, in-place, arithmetic, matrix, and bitwise operator overloading.. Topics applied in this project: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#43 | Practice | Python OOP | 📊 Level: Advanced
**Project:** Build a custom numeric object consolidating binary, reflected, in-place, arithmetic, matrix, and bitwise operator overloading.
---
 | [FOOTER RULE - STRICT] End your response with: '--- ⚡ *Coding5s Mentor System — Eliminating Epistemic Debt*' | </v>
      </c>
      <c r="M51" s="53">
        <v>0</v>
      </c>
      <c r="N51" s="102" t="str">
        <f t="shared" si="4"/>
        <v>[ROLE] Careless Python OOP Developer | [TASK] Generate debugging project in Python OOP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[OUTPUT] Only header, dataset summary or statement (if any), email intro, objective, expected output, broken code, and footer | [HEADER RULE - STRICT] You MUST start your entire response EXACTLY with this markdown block (do not print anything before it):
### 🚀 Project #43 | Stage 2 | Python OOP | 📊 Level: Advanced | 🌐 Coding5s.com
Project: Project 05: Custom Numeric Type and Operator Dispatch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#43 | Debug | Python OOP | 📊 Level: Advanced
**Project:** Build a custom numeric object consolidating binary, reflected, in-place, arithmetic, matrix, and bitwise operator overloading.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6"/>
        <v>[ROLE] Tech Lead | [TASK] Assign incomplete project script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OOP | 📊 Level: Advanced | 🌐 Coding5s.com
**Project:** Project 05: Custom Numeric Type and Operator Dispatch Engine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#43 | Complete | Python OOP | 📊 Level: Advanced
**Project:** Build a custom numeric object consolidating binary, reflected, in-place, arithmetic, matrix, and bitwise operator overloading.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8"/>
        <v>[ROLE] Tech Lead | [TASK] Provide a messy but functional project for refactoring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Tech Lead. A junior wrote this working but messy code. Tone: professional but exhausted | [HEADER RULE - STRICT] You MUST start your entire response EXACTLY with this markdown block (do not print anything before it):
### 🚀 Project #43 | Stage 4 | Python OOP | 📊 Level: Advanced | 🌐 Coding5s.com
**Project:** Project 05: Custom Numeric Type and Operator Dispatch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#43 | Refactor | Python OOP | 📊 Level: Advanced
**Project:** Build a custom numeric object consolidating binary, reflected, in-place, arithmetic, matrix, and bitwise operator overloading.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10"/>
        <v>[ROLE] Tech Product Manager assigning a Python OOP Jira Ticket | [TASK] Provide a guided project implementation with full solution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#43 | Stage 5 | Python OOP | 📊 Level: Advanced | 🌐 Coding5s.com
**Project:** Project 05: Custom Numeric Type and Operator Dispatch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custom numeric object consolidating binary, reflected, in-place, arithmetic, matrix, and bitwise operator overloading.. Topics integrated: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Business Goal: Project 05: Custom Numeric Type and Operator Dispatch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#43 | Extend | Python OOP | 📊 Level: Advanced
**Project:** Build a custom numeric object consolidating binary, reflected, in-place, arithmetic, matrix, and bitwise operator overloading.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2"/>
        <v>[TASK] Teach through a practical Python OOP -  project following the micro-learning methodology, acting as a supportive tutor, creating a project about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OOP | 📊 Level: Advanced | 🌐 Coding5s.com
**Project:** Project 05: Custom Numeric Type and Operator Dispatch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1" s="56" t="str">
        <f t="shared" si="13"/>
        <v>[ROLE] Careless Python OOP Developer | [TASK] Generate debugging project in Python OOP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[OUTPUT] Only header, dataset summary or statement (if any), email intro, objective, expected output, broken code, and footer | [HEADER RULE - STRICT] You MUST start your entire response EXACTLY with this markdown block (do not print anything before it):
### 🚀 Project #43 | Stage 2 | Python OOP | 📊 Level: Advanced | 🌐 Coding5s.com
Project: Project 05: Custom Numeric Type and Operator Dispatch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1" s="56" t="str">
        <f t="shared" si="14"/>
        <v>[ROLE] Tech Lead | [TASK] Assign incomplete project script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OOP | 📊 Level: Advanced | 🌐 Coding5s.com
**Project:** Project 05: Custom Numeric Type and Operator Dispatch Engine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1" s="56" t="str">
        <f t="shared" si="15"/>
        <v>[ROLE] Tech Lead | [TASK] Provide a messy but functional project for refactoring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Tech Lead. A junior wrote this working but messy code. Tone: professional but exhausted | [HEADER RULE - STRICT] You MUST start your entire response EXACTLY with this markdown block (do not print anything before it):
### 🚀 Project #43 | Stage 4 | Python OOP | 📊 Level: Advanced | 🌐 Coding5s.com
**Project:** Project 05: Custom Numeric Type and Operator Dispatch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1" s="56" t="str">
        <f t="shared" si="16"/>
        <v>[ROLE] Tech Product Manager assigning a Python OOP Jira Ticket | [TASK] Provide a guided project implementation with full solution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#43 | Stage 5 | Python OOP | 📊 Level: Advanced | 🌐 Coding5s.com
**Project:** Project 05: Custom Numeric Type and Operator Dispatch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22</v>
      </c>
      <c r="D52" s="57">
        <v>5</v>
      </c>
      <c r="E52" s="58" t="s">
        <v>46</v>
      </c>
      <c r="F52" s="59">
        <v>44</v>
      </c>
      <c r="G52" s="60" t="s">
        <v>159</v>
      </c>
      <c r="H52" s="60" t="s">
        <v>48</v>
      </c>
      <c r="I52" s="61" t="s">
        <v>816</v>
      </c>
      <c r="J52" s="62" t="s">
        <v>817</v>
      </c>
      <c r="K52" s="129" t="str">
        <f t="shared" si="2"/>
        <v xml:space="preserve">[ROLE] Friendly tutor specializing in Python OOP | [TOPIC] Implement in-place bitwise mutation using __iand__, __ior__, __ixor__, __ilshift__, and __irshift__.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OOP | 📊 Level: Advanced | 🌐 Coding5s.com
**Concept:** In-Place Bitwise Operator Overloading (__iand__, __ior__, __ixor__, __ilshift__, __irshift__)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in-place bitwise mutation using __iand__, __ior__, __ixor__, __ilshift__, and __irshift__.. Topic details: In-Place Bitwise Operator Overloading (__iand__, __ior__, __ixor__, __ilshift__, __irshift__)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OOP | 📊 Level: Advanced
**Topic:** Implement in-place bitwise mutation using __iand__, __ior__, __ixor__, __ilshift__, and __irshift__.
---
 | [FOOTER RULE - STRICT] End your response with: '--- ⚡ *Coding5s Mentor System — Eliminating Epistemic Debt*' | </v>
      </c>
      <c r="M52" s="52">
        <v>0</v>
      </c>
      <c r="N52" s="102" t="str">
        <f t="shared" si="4"/>
        <v>[ROLE] Careless Python OOP Developer | [TASK] Generate debugging challenges in Python OOP | | [TOPIC] Implement in-place bitwise mutation using __iand__, __ior__, __ixor__, __ilshift__, and __irshift__.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#44 | Stage 2 🐛 Debug | Python OOP | 📊 Level: Advanced | 🌐 Coding5s.com
Concept: In-Place Bitwise Operator Overloading (__iand__, __ior__, __ixor__, __ilshift__, __irshift__)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in-place bitwise mutation using __iand__, __ior__, __ixor__, __ilshift__, and __irshift__.. Topic details: In-Place Bitwise Operator Overloading (__iand__, __ior__, __ixor__, __ilshift__, __irshift__)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OOP | 📊 Level: Advanced
**Topic:** Implement in-place bitwise mutation using __iand__, __ior__, __ixor__, __ilshift__, and __irshift__.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6"/>
        <v>[ROLE] Tech Lead | [TASK] Assign incomplete Python OOP script challenges | [TOPIC] Implement in-place bitwise mutation using __iand__, __ior__, __ixor__, __ilshift__, and __irshift__.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#44 | Stage 3 🧩 Complete | Python OOP | 📊 Level: Advanced | 🌐 Coding5s.com
**Concept:** In-Place Bitwise Operator Overloading (__iand__, __ior__, __ixor__, __ilshift__, __irshift__)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in-place bitwise mutation using __iand__, __ior__, __ixor__, __ilshift__, and __irshift__..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in-place bitwise mutation using __iand__, __ior__, __ixor__, __ilshift__, and __irshift__.. Topic details: In-Place Bitwise Operator Overloading (__iand__, __ior__, __ixor__, __ilshift__, __irshift__)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OOP | 📊 Level: Advanced
**Topic:** Implement in-place bitwise mutation using __iand__, __ior__, __ixor__, __ilshift__, and __irshift__.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8"/>
        <v>[ROLE] Tech Lead | [TASK] Provide intentionally messy but functional code for learning debugging and improvement | [TOPIC] Implement in-place bitwise mutation using __iand__, __ior__, __ixor__, __ilshift__, and __irshift__.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OOP | 📊 Level: Advanced | 🌐 Coding5s.com
**Concept:** In-Place Bitwise Operator Overloading (__iand__, __ior__, __ixor__, __ilshift__, __irshift__)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in-place bitwise mutation using __iand__, __ior__, __ixor__, __ilshift__, and __irshift__.. Topic details: In-Place Bitwise Operator Overloading (__iand__, __ior__, __ixor__, __ilshift__, __irshift__)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OOP | 📊 Level: Advanced
**Topic:** Implement in-place bitwise mutation using __iand__, __ior__, __ixor__, __ilshift__, and __irshift__.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10"/>
        <v>[ROLE] Tech Product Manager assigning a Python OOP Jira Ticket | [TASK] Provide a guided implementation exercise with full solution for learning purposes | [TOPIC] Implement in-place bitwise mutation using __iand__, __ior__, __ixor__, __ilshift__, and __irshift__.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OOP | 📊 Level: Advanced | 🌐 Coding5s.com
**Concept:** In-Place Bitwise Operator Overloading (__iand__, __ior__, __ixor__, __ilshift__, __irshift__)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in-place bitwise mutation using __iand__, __ior__, __ixor__, __ilshift__, and __irshift__.. Goal: In-Place Bitwise Operator Overloading (__iand__, __ior__, __ixor__, __ilshift__, __irshift__)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OOP | 📊 Level: Advanced
**Topic:** Implement in-place bitwise mutation using __iand__, __ior__, __ixor__, __ilshift__, and __irshift__.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22</v>
      </c>
      <c r="D53" s="46">
        <v>5</v>
      </c>
      <c r="E53" s="58" t="s">
        <v>46</v>
      </c>
      <c r="F53" s="48">
        <v>45</v>
      </c>
      <c r="G53" s="49" t="s">
        <v>159</v>
      </c>
      <c r="H53" s="49" t="s">
        <v>48</v>
      </c>
      <c r="I53" s="50" t="s">
        <v>818</v>
      </c>
      <c r="J53" s="51" t="s">
        <v>819</v>
      </c>
      <c r="K53" s="129" t="str">
        <f t="shared" si="2"/>
        <v xml:space="preserve">[ROLE] Friendly tutor specializing in Python OOP | [TOPIC] Implement unary numeric behavior using __neg__, __pos__, __abs__, __invert__, and __round__.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OOP | 📊 Level: Advanced | 🌐 Coding5s.com
**Concept:** Unary Numeric Operator Protocols (__neg__, __pos__, __abs__, __invert__, __round__)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unary numeric behavior using __neg__, __pos__, __abs__, __invert__, and __round__.. Topic details: Unary Numeric Operator Protocols (__neg__, __pos__, __abs__, __invert__, __round__)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OOP | 📊 Level: Advanced
**Topic:** Implement unary numeric behavior using __neg__, __pos__, __abs__, __invert__, and __round__.
---
 | [FOOTER RULE - STRICT] End your response with: '--- ⚡ *Coding5s Mentor System — Eliminating Epistemic Debt*' | </v>
      </c>
      <c r="M53" s="53">
        <v>0</v>
      </c>
      <c r="N53" s="102" t="str">
        <f t="shared" si="4"/>
        <v>[ROLE] Careless Python OOP Developer | [TASK] Generate debugging challenges in Python OOP | | [TOPIC] Implement unary numeric behavior using __neg__, __pos__, __abs__, __invert__, and __round__.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#45 | Stage 2 🐛 Debug | Python OOP | 📊 Level: Advanced | 🌐 Coding5s.com
Concept: Unary Numeric Operator Protocols (__neg__, __pos__, __abs__, __invert__, __round__)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unary numeric behavior using __neg__, __pos__, __abs__, __invert__, and __round__.. Topic details: Unary Numeric Operator Protocols (__neg__, __pos__, __abs__, __invert__, __round__)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OOP | 📊 Level: Advanced
**Topic:** Implement unary numeric behavior using __neg__, __pos__, __abs__, __invert__, and __round__.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6"/>
        <v>[ROLE] Tech Lead | [TASK] Assign incomplete Python OOP script challenges | [TOPIC] Implement unary numeric behavior using __neg__, __pos__, __abs__, __invert__, and __round__.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#45 | Stage 3 🧩 Complete | Python OOP | 📊 Level: Advanced | 🌐 Coding5s.com
**Concept:** Unary Numeric Operator Protocols (__neg__, __pos__, __abs__, __invert__, __round__)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unary numeric behavior using __neg__, __pos__, __abs__, __invert__, and __round__..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unary numeric behavior using __neg__, __pos__, __abs__, __invert__, and __round__.. Topic details: Unary Numeric Operator Protocols (__neg__, __pos__, __abs__, __invert__, __round__)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OOP | 📊 Level: Advanced
**Topic:** Implement unary numeric behavior using __neg__, __pos__, __abs__, __invert__, and __round__.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8"/>
        <v>[ROLE] Tech Lead | [TASK] Provide intentionally messy but functional code for learning debugging and improvement | [TOPIC] Implement unary numeric behavior using __neg__, __pos__, __abs__, __invert__, and __round__.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OOP | 📊 Level: Advanced | 🌐 Coding5s.com
**Concept:** Unary Numeric Operator Protocols (__neg__, __pos__, __abs__, __invert__, __round__)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unary numeric behavior using __neg__, __pos__, __abs__, __invert__, and __round__.. Topic details: Unary Numeric Operator Protocols (__neg__, __pos__, __abs__, __invert__, __round__)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OOP | 📊 Level: Advanced
**Topic:** Implement unary numeric behavior using __neg__, __pos__, __abs__, __invert__, and __round__.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10"/>
        <v>[ROLE] Tech Product Manager assigning a Python OOP Jira Ticket | [TASK] Provide a guided implementation exercise with full solution for learning purposes | [TOPIC] Implement unary numeric behavior using __neg__, __pos__, __abs__, __invert__, and __round__.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OOP | 📊 Level: Advanced | 🌐 Coding5s.com
**Concept:** Unary Numeric Operator Protocols (__neg__, __pos__, __abs__, __invert__, __round__)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unary numeric behavior using __neg__, __pos__, __abs__, __invert__, and __round__.. Goal: Unary Numeric Operator Protocols (__neg__, __pos__, __abs__, __invert__, __round__)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OOP | 📊 Level: Advanced
**Topic:** Implement unary numeric behavior using __neg__, __pos__, __abs__, __invert__, and __round__.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22</v>
      </c>
      <c r="D54" s="57">
        <v>5</v>
      </c>
      <c r="E54" s="58" t="s">
        <v>46</v>
      </c>
      <c r="F54" s="59">
        <v>46</v>
      </c>
      <c r="G54" s="60" t="s">
        <v>159</v>
      </c>
      <c r="H54" s="60" t="s">
        <v>48</v>
      </c>
      <c r="I54" s="61" t="s">
        <v>820</v>
      </c>
      <c r="J54" s="62" t="s">
        <v>821</v>
      </c>
      <c r="K54" s="129" t="str">
        <f t="shared" si="2"/>
        <v xml:space="preserve">[ROLE] Friendly tutor specializing in Python OOP | [TOPIC] Implement numeric and index conversion using __int__, __float__, __complex__, __index__, and __trunc__.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OOP | 📊 Level: Advanced | 🌐 Coding5s.com
**Concept:** Numeric Conversion and Index Protocols (__int__, __float__, __complex__, __index__, __trunc__)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numeric and index conversion using __int__, __float__, __complex__, __index__, and __trunc__.. Topic details: Numeric Conversion and Index Protocols (__int__, __float__, __complex__, __index__, __trunc__)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OOP | 📊 Level: Advanced
**Topic:** Implement numeric and index conversion using __int__, __float__, __complex__, __index__, and __trunc__.
---
 | [FOOTER RULE - STRICT] End your response with: '--- ⚡ *Coding5s Mentor System — Eliminating Epistemic Debt*' | </v>
      </c>
      <c r="M54" s="52">
        <v>0</v>
      </c>
      <c r="N54" s="102" t="str">
        <f t="shared" si="4"/>
        <v>[ROLE] Careless Python OOP Developer | [TASK] Generate debugging challenges in Python OOP | | [TOPIC] Implement numeric and index conversion using __int__, __float__, __complex__, __index__, and __trunc__.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#46 | Stage 2 🐛 Debug | Python OOP | 📊 Level: Advanced | 🌐 Coding5s.com
Concept: Numeric Conversion and Index Protocols (__int__, __float__, __complex__, __index__, __trunc__)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numeric and index conversion using __int__, __float__, __complex__, __index__, and __trunc__.. Topic details: Numeric Conversion and Index Protocols (__int__, __float__, __complex__, __index__, __trunc__)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OOP | 📊 Level: Advanced
**Topic:** Implement numeric and index conversion using __int__, __float__, __complex__, __index__, and __trunc__.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6"/>
        <v>[ROLE] Tech Lead | [TASK] Assign incomplete Python OOP script challenges | [TOPIC] Implement numeric and index conversion using __int__, __float__, __complex__, __index__, and __trunc__.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#46 | Stage 3 🧩 Complete | Python OOP | 📊 Level: Advanced | 🌐 Coding5s.com
**Concept:** Numeric Conversion and Index Protocols (__int__, __float__, __complex__, __index__, __trunc__)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numeric and index conversion using __int__, __float__, __complex__, __index__, and __trunc__..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numeric and index conversion using __int__, __float__, __complex__, __index__, and __trunc__.. Topic details: Numeric Conversion and Index Protocols (__int__, __float__, __complex__, __index__, __trunc__)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OOP | 📊 Level: Advanced
**Topic:** Implement numeric and index conversion using __int__, __float__, __complex__, __index__, and __trunc__.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8"/>
        <v>[ROLE] Tech Lead | [TASK] Provide intentionally messy but functional code for learning debugging and improvement | [TOPIC] Implement numeric and index conversion using __int__, __float__, __complex__, __index__, and __trunc__.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OOP | 📊 Level: Advanced | 🌐 Coding5s.com
**Concept:** Numeric Conversion and Index Protocols (__int__, __float__, __complex__, __index__, __trunc__)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numeric and index conversion using __int__, __float__, __complex__, __index__, and __trunc__.. Topic details: Numeric Conversion and Index Protocols (__int__, __float__, __complex__, __index__, __trunc__)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OOP | 📊 Level: Advanced
**Topic:** Implement numeric and index conversion using __int__, __float__, __complex__, __index__, and __trunc__.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10"/>
        <v>[ROLE] Tech Product Manager assigning a Python OOP Jira Ticket | [TASK] Provide a guided implementation exercise with full solution for learning purposes | [TOPIC] Implement numeric and index conversion using __int__, __float__, __complex__, __index__, and __trunc__.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OOP | 📊 Level: Advanced | 🌐 Coding5s.com
**Concept:** Numeric Conversion and Index Protocols (__int__, __float__, __complex__, __index__, __trunc__)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numeric and index conversion using __int__, __float__, __complex__, __index__, and __trunc__.. Goal: Numeric Conversion and Index Protocols (__int__, __float__, __complex__, __index__, __trunc__)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OOP | 📊 Level: Advanced
**Topic:** Implement numeric and index conversion using __int__, __float__, __complex__, __index__, and __trunc__.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18</v>
      </c>
      <c r="D55" s="46">
        <v>4</v>
      </c>
      <c r="E55" s="58" t="s">
        <v>46</v>
      </c>
      <c r="F55" s="48">
        <v>47</v>
      </c>
      <c r="G55" s="49" t="s">
        <v>159</v>
      </c>
      <c r="H55" s="49" t="s">
        <v>48</v>
      </c>
      <c r="I55" s="50" t="s">
        <v>822</v>
      </c>
      <c r="J55" s="51" t="s">
        <v>823</v>
      </c>
      <c r="K55" s="129" t="str">
        <f t="shared" si="2"/>
        <v xml:space="preserve">[ROLE] Friendly tutor specializing in Python OOP | [TOPIC] Implement floor and ceiling conversions using __floor__, __ceil__, math.floor(), and math.ceil().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18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OOP | 📊 Level: Advanced | 🌐 Coding5s.com
**Concept:** Floor and Ceiling Conversion Protocols (__floor__, __ceil__, math.floor(), math.ceil())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floor and ceiling conversions using __floor__, __ceil__, math.floor(), and math.ceil().. Topic details: Floor and Ceiling Conversion Protocols (__floor__, __ceil__, math.floor(), math.ceil())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OOP | 📊 Level: Advanced
**Topic:** Implement floor and ceiling conversions using __floor__, __ceil__, math.floor(), and math.ceil().
---
 | [FOOTER RULE - STRICT] End your response with: '--- ⚡ *Coding5s Mentor System — Eliminating Epistemic Debt*' | </v>
      </c>
      <c r="M55" s="53">
        <v>0</v>
      </c>
      <c r="N55" s="102" t="str">
        <f t="shared" si="4"/>
        <v>[ROLE] Careless Python OOP Developer | [TASK] Generate debugging challenges in Python OOP | | [TOPIC] Implement floor and ceiling conversions using __floor__, __ceil__, math.floor(), and math.ceil().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#47 | Stage 2 🐛 Debug | Python OOP | 📊 Level: Advanced | 🌐 Coding5s.com
Concept: Floor and Ceiling Conversion Protocols (__floor__, __ceil__, math.floor(), math.ceil())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floor and ceiling conversions using __floor__, __ceil__, math.floor(), and math.ceil().. Topic details: Floor and Ceiling Conversion Protocols (__floor__, __ceil__, math.floor(), math.ceil())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OOP | 📊 Level: Advanced
**Topic:** Implement floor and ceiling conversions using __floor__, __ceil__, math.floor(), and math.ceil().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6"/>
        <v>[ROLE] Tech Lead | [TASK] Assign incomplete Python OOP script challenges | [TOPIC] Implement floor and ceiling conversions using __floor__, __ceil__, math.floor(), and math.ceil().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#47 | Stage 3 🧩 Complete | Python OOP | 📊 Level: Advanced | 🌐 Coding5s.com
**Concept:** Floor and Ceiling Conversion Protocols (__floor__, __ceil__, math.floor(), math.ceil())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floor and ceiling conversions using __floor__, __ceil__, math.floor(), and math.ceil()..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floor and ceiling conversions using __floor__, __ceil__, math.floor(), and math.ceil().. Topic details: Floor and Ceiling Conversion Protocols (__floor__, __ceil__, math.floor(), math.ceil())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OOP | 📊 Level: Advanced
**Topic:** Implement floor and ceiling conversions using __floor__, __ceil__, math.floor(), and math.ceil().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8"/>
        <v>[ROLE] Tech Lead | [TASK] Provide intentionally messy but functional code for learning debugging and improvement | [TOPIC] Implement floor and ceiling conversions using __floor__, __ceil__, math.floor(), and math.ceil().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OOP | 📊 Level: Advanced | 🌐 Coding5s.com
**Concept:** Floor and Ceiling Conversion Protocols (__floor__, __ceil__, math.floor(), math.ceil())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floor and ceiling conversions using __floor__, __ceil__, math.floor(), and math.ceil().. Topic details: Floor and Ceiling Conversion Protocols (__floor__, __ceil__, math.floor(), math.ceil())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OOP | 📊 Level: Advanced
**Topic:** Implement floor and ceiling conversions using __floor__, __ceil__, math.floor(), and math.ceil().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10"/>
        <v>[ROLE] Tech Product Manager assigning a Python OOP Jira Ticket | [TASK] Provide a guided implementation exercise with full solution for learning purposes | [TOPIC] Implement floor and ceiling conversions using __floor__, __ceil__, math.floor(), and math.ceil().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OOP | 📊 Level: Advanced | 🌐 Coding5s.com
**Concept:** Floor and Ceiling Conversion Protocols (__floor__, __ceil__, math.floor(), math.ceil())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floor and ceiling conversions using __floor__, __ceil__, math.floor(), and math.ceil().. Goal: Floor and Ceiling Conversion Protocols (__floor__, __ceil__, math.floor(), math.ceil())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OOP | 📊 Level: Advanced
**Topic:** Implement floor and ceiling conversions using __floor__, __ceil__, math.floor(), and math.ceil().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24</v>
      </c>
      <c r="D56" s="57">
        <v>5</v>
      </c>
      <c r="E56" s="58" t="s">
        <v>46</v>
      </c>
      <c r="F56" s="63">
        <v>48</v>
      </c>
      <c r="G56" s="60" t="s">
        <v>159</v>
      </c>
      <c r="H56" s="64" t="s">
        <v>48</v>
      </c>
      <c r="I56" s="61" t="s">
        <v>824</v>
      </c>
      <c r="J56" s="62" t="s">
        <v>825</v>
      </c>
      <c r="K56" s="129" t="str">
        <f t="shared" si="2"/>
        <v xml:space="preserve">[ROLE] Friendly tutor specializing in Python OOP | [TOPIC] Implement container and subscription behavior using __len__, __getitem__, __setitem__, __delitem__, and __contains__.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OOP | 📊 Level: Advanced | 🌐 Coding5s.com
**Concept:** Container and Subscription Protocols (__len__, __getitem__, __setitem__, __delitem__, __contains__)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container and subscription behavior using __len__, __getitem__, __setitem__, __delitem__, and __contains__.. Topic details: Container and Subscription Protocols (__len__, __getitem__, __setitem__, __delitem__, __contains__)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OOP | 📊 Level: Advanced
**Topic:** Implement container and subscription behavior using __len__, __getitem__, __setitem__, __delitem__, and __contains__.
---
 | [FOOTER RULE - STRICT] End your response with: '--- ⚡ *Coding5s Mentor System — Eliminating Epistemic Debt*' | </v>
      </c>
      <c r="M56" s="52">
        <v>0</v>
      </c>
      <c r="N56" s="102" t="str">
        <f t="shared" si="4"/>
        <v>[ROLE] Careless Python OOP Developer | [TASK] Generate debugging challenges in Python OOP | | [TOPIC] Implement container and subscription behavior using __len__, __getitem__, __setitem__, __delitem__, and __contains__.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#48 | Stage 2 🐛 Debug | Python OOP | 📊 Level: Advanced | 🌐 Coding5s.com
Concept: Container and Subscription Protocols (__len__, __getitem__, __setitem__, __delitem__, __contains__)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container and subscription behavior using __len__, __getitem__, __setitem__, __delitem__, and __contains__.. Topic details: Container and Subscription Protocols (__len__, __getitem__, __setitem__, __delitem__, __contains__)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OOP | 📊 Level: Advanced
**Topic:** Implement container and subscription behavior using __len__, __getitem__, __setitem__, __delitem__, and __contains__.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6"/>
        <v>[ROLE] Tech Lead | [TASK] Assign incomplete Python OOP script challenges | [TOPIC] Implement container and subscription behavior using __len__, __getitem__, __setitem__, __delitem__, and __contains__.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#48 | Stage 3 🧩 Complete | Python OOP | 📊 Level: Advanced | 🌐 Coding5s.com
**Concept:** Container and Subscription Protocols (__len__, __getitem__, __setitem__, __delitem__, __contains__)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container and subscription behavior using __len__, __getitem__, __setitem__, __delitem__, and __contains__..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container and subscription behavior using __len__, __getitem__, __setitem__, __delitem__, and __contains__.. Topic details: Container and Subscription Protocols (__len__, __getitem__, __setitem__, __delitem__, __contains__)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OOP | 📊 Level: Advanced
**Topic:** Implement container and subscription behavior using __len__, __getitem__, __setitem__, __delitem__, and __contains__.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8"/>
        <v>[ROLE] Tech Lead | [TASK] Provide intentionally messy but functional code for learning debugging and improvement | [TOPIC] Implement container and subscription behavior using __len__, __getitem__, __setitem__, __delitem__, and __contains__.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OOP | 📊 Level: Advanced | 🌐 Coding5s.com
**Concept:** Container and Subscription Protocols (__len__, __getitem__, __setitem__, __delitem__, __contains__)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container and subscription behavior using __len__, __getitem__, __setitem__, __delitem__, and __contains__.. Topic details: Container and Subscription Protocols (__len__, __getitem__, __setitem__, __delitem__, __contains__)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OOP | 📊 Level: Advanced
**Topic:** Implement container and subscription behavior using __len__, __getitem__, __setitem__, __delitem__, and __contains__.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10"/>
        <v>[ROLE] Tech Product Manager assigning a Python OOP Jira Ticket | [TASK] Provide a guided implementation exercise with full solution for learning purposes | [TOPIC] Implement container and subscription behavior using __len__, __getitem__, __setitem__, __delitem__, and __contains__.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OOP | 📊 Level: Advanced | 🌐 Coding5s.com
**Concept:** Container and Subscription Protocols (__len__, __getitem__, __setitem__, __delitem__, __contains__)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container and subscription behavior using __len__, __getitem__, __setitem__, __delitem__, and __contains__.. Goal: Container and Subscription Protocols (__len__, __getitem__, __setitem__, __delitem__, __contains__)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OOP | 📊 Level: Advanced
**Topic:** Implement container and subscription behavior using __len__, __getitem__, __setitem__, __delitem__, and __contains__.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c>
      <c r="B57" s="45">
        <f t="shared" si="1"/>
        <v>6</v>
      </c>
      <c r="C57" s="95">
        <v>24</v>
      </c>
      <c r="D57" s="46">
        <v>5</v>
      </c>
      <c r="E57" s="58" t="s">
        <v>46</v>
      </c>
      <c r="F57" s="65">
        <v>49</v>
      </c>
      <c r="G57" s="49" t="s">
        <v>159</v>
      </c>
      <c r="H57" s="66" t="s">
        <v>48</v>
      </c>
      <c r="I57" s="50" t="s">
        <v>826</v>
      </c>
      <c r="J57" s="51" t="s">
        <v>827</v>
      </c>
      <c r="K57" s="129" t="str">
        <f t="shared" si="2"/>
        <v xml:space="preserve">[ROLE] Friendly tutor specializing in Python OOP | [TOPIC] Dispatch custom slicing behavior using slice(), slice.indices(), __getitem__, __setitem__, and __delitem__.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OOP | 📊 Level: Advanced | 🌐 Coding5s.com
**Concept:** Custom Slice Dispatch (slice(), slice.indices(), __getitem__, __setitem__, __delitem__)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Dispatch custom slicing behavior using slice(), slice.indices(), __getitem__, __setitem__, and __delitem__.. Topic details: Custom Slice Dispatch (slice(), slice.indices(), __getitem__, __setitem__, __delitem__)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OOP | 📊 Level: Advanced
**Topic:** Dispatch custom slicing behavior using slice(), slice.indices(), __getitem__, __setitem__, and __delitem__.
---
 | [FOOTER RULE - STRICT] End your response with: '--- ⚡ *Coding5s Mentor System — Eliminating Epistemic Debt*' | </v>
      </c>
      <c r="M57" s="53">
        <v>0</v>
      </c>
      <c r="N57" s="102" t="str">
        <f t="shared" si="4"/>
        <v>[ROLE] Careless Python OOP Developer | [TASK] Generate debugging challenges in Python OOP | | [TOPIC] Dispatch custom slicing behavior using slice(), slice.indices(), __getitem__, __setitem__, and __delitem__.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#49 | Stage 2 🐛 Debug | Python OOP | 📊 Level: Advanced | 🌐 Coding5s.com
Concept: Custom Slice Dispatch (slice(), slice.indices(), __getitem__, __setitem__, __delitem__)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Dispatch custom slicing behavior using slice(), slice.indices(), __getitem__, __setitem__, and __delitem__.. Topic details: Custom Slice Dispatch (slice(), slice.indices(), __getitem__, __setitem__, __delitem__)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OOP | 📊 Level: Advanced
**Topic:** Dispatch custom slicing behavior using slice(), slice.indices(), __getitem__, __setitem__, and __delitem__.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6"/>
        <v>[ROLE] Tech Lead | [TASK] Assign incomplete Python OOP script challenges | [TOPIC] Dispatch custom slicing behavior using slice(), slice.indices(), __getitem__, __setitem__, and __delitem__.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#49 | Stage 3 🧩 Complete | Python OOP | 📊 Level: Advanced | 🌐 Coding5s.com
**Concept:** Custom Slice Dispatch (slice(), slice.indices(), __getitem__, __setitem__, __delitem__)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Dispatch custom slicing behavior using slice(), slice.indices(), __getitem__, __setitem__, and __delitem__..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Dispatch custom slicing behavior using slice(), slice.indices(), __getitem__, __setitem__, and __delitem__.. Topic details: Custom Slice Dispatch (slice(), slice.indices(), __getitem__, __setitem__, __delitem__)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OOP | 📊 Level: Advanced
**Topic:** Dispatch custom slicing behavior using slice(), slice.indices(), __getitem__, __setitem__, and __delitem__.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8"/>
        <v>[ROLE] Tech Lead | [TASK] Provide intentionally messy but functional code for learning debugging and improvement | [TOPIC] Dispatch custom slicing behavior using slice(), slice.indices(), __getitem__, __setitem__, and __delitem__.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Python OOP | 📊 Level: Advanced | 🌐 Coding5s.com
**Concept:** Custom Slice Dispatch (slice(), slice.indices(), __getitem__, __setitem__, __delitem__)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Dispatch custom slicing behavior using slice(), slice.indices(), __getitem__, __setitem__, and __delitem__.. Topic details: Custom Slice Dispatch (slice(), slice.indices(), __getitem__, __setitem__, __delitem__)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OOP | 📊 Level: Advanced
**Topic:** Dispatch custom slicing behavior using slice(), slice.indices(), __getitem__, __setitem__, and __delitem__.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10"/>
        <v>[ROLE] Tech Product Manager assigning a Python OOP Jira Ticket | [TASK] Provide a guided implementation exercise with full solution for learning purposes | [TOPIC] Dispatch custom slicing behavior using slice(), slice.indices(), __getitem__, __setitem__, and __delitem__.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OOP | 📊 Level: Advanced | 🌐 Coding5s.com
**Concept:** Custom Slice Dispatch (slice(), slice.indices(), __getitem__, __setitem__, __delitem__)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Dispatch custom slicing behavior using slice(), slice.indices(), __getitem__, __setitem__, and __delitem__.. Goal: Custom Slice Dispatch (slice(), slice.indices(), __getitem__, __setitem__, __delitem__)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OOP | 📊 Level: Advanced
**Topic:** Dispatch custom slicing behavior using slice(), slice.indices(), __getitem__, __setitem__, and __delitem__.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2"/>
        <v/>
      </c>
      <c r="AA57" s="56" t="str">
        <f t="shared" si="13"/>
        <v/>
      </c>
      <c r="AB57" s="56" t="str">
        <f t="shared" si="14"/>
        <v/>
      </c>
      <c r="AC57" s="56" t="str">
        <f t="shared" si="15"/>
        <v/>
      </c>
      <c r="AD57" s="56" t="str">
        <f t="shared" si="16"/>
        <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f t="shared" si="1"/>
        <v>6</v>
      </c>
      <c r="C58" s="95">
        <v>24</v>
      </c>
      <c r="D58" s="57">
        <v>5</v>
      </c>
      <c r="E58" s="58" t="s">
        <v>46</v>
      </c>
      <c r="F58" s="63">
        <v>50</v>
      </c>
      <c r="G58" s="60" t="s">
        <v>159</v>
      </c>
      <c r="H58" s="64" t="s">
        <v>48</v>
      </c>
      <c r="I58" s="61" t="s">
        <v>828</v>
      </c>
      <c r="J58" s="62" t="s">
        <v>829</v>
      </c>
      <c r="K58" s="129" t="str">
        <f t="shared" si="2"/>
        <v xml:space="preserve">[ROLE] Friendly tutor specializing in Python OOP | [TOPIC] Implement iterable and iterator classes using __iter__, __next__, iter(), next(), and StopIteration.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OOP | 📊 Level: Advanced | 🌐 Coding5s.com
**Concept:** Iterable and Iterator Class Protocols (__iter__, __next__, iter(), next(), StopIteration)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iterable and iterator classes using __iter__, __next__, iter(), next(), and StopIteration.. Topic details: Iterable and Iterator Class Protocols (__iter__, __next__, iter(), next(), StopIteration)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OOP | 📊 Level: Advanced
**Topic:** Implement iterable and iterator classes using __iter__, __next__, iter(), next(), and StopIteration.
---
 | [FOOTER RULE - STRICT] End your response with: '--- ⚡ *Coding5s Mentor System — Eliminating Epistemic Debt*' | </v>
      </c>
      <c r="M58" s="52">
        <v>0</v>
      </c>
      <c r="N58" s="102" t="str">
        <f t="shared" si="4"/>
        <v>[ROLE] Careless Python OOP Developer | [TASK] Generate debugging challenges in Python OOP | | [TOPIC] Implement iterable and iterator classes using __iter__, __next__, iter(), next(), and StopIteration.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#50 | Stage 2 🐛 Debug | Python OOP | 📊 Level: Advanced | 🌐 Coding5s.com
Concept: Iterable and Iterator Class Protocols (__iter__, __next__, iter(), next(), StopIteration)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iterable and iterator classes using __iter__, __next__, iter(), next(), and StopIteration.. Topic details: Iterable and Iterator Class Protocols (__iter__, __next__,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OOP | 📊 Level: Advanced
**Topic:** Implement iterable and iterator classes using __iter__, __next__, iter(), next(), and StopIteration.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2" t="str">
        <f t="shared" si="6"/>
        <v>[ROLE] Tech Lead | [TASK] Assign incomplete Python OOP script challenges | [TOPIC] Implement iterable and iterator classes using __iter__, __next__, iter(), next(), and StopIteration.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#50 | Stage 3 🧩 Complete | Python OOP | 📊 Level: Advanced | 🌐 Coding5s.com
**Concept:** Iterable and Iterator Class Protocols (__iter__, __next__, iter(), next(), StopIteration)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iterable and iterator classes using __iter__, __next__,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iterable and iterator classes using __iter__, __next__, iter(), next(), and StopIteration.. Topic details: Iterable and Iterator Class Protocols (__iter__, __next__,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OOP | 📊 Level: Advanced
**Topic:** Implement iterable and iterator classes using __iter__, __next__, iter(), next(), and StopIteration.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2" t="str">
        <f t="shared" si="8"/>
        <v>[ROLE] Tech Lead | [TASK] Provide intentionally messy but functional code for learning debugging and improvement | [TOPIC] Implement iterable and iterator classes using __iter__, __next__, iter(), next(), and StopIteration.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OOP | 📊 Level: Advanced | 🌐 Coding5s.com
**Concept:** Iterable and Iterator Class Protocols (__iter__, __next__,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iterable and iterator classes using __iter__, __next__, iter(), next(), and StopIteration.. Topic details: Iterable and Iterator Class Protocols (__iter__, __next__,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OOP | 📊 Level: Advanced
**Topic:** Implement iterable and iterator classes using __iter__, __next__, iter(), next(), and StopIteration.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10"/>
        <v>[ROLE] Tech Product Manager assigning a Python OOP Jira Ticket | [TASK] Provide a guided implementation exercise with full solution for learning purposes | [TOPIC] Implement iterable and iterator classes using __iter__, __next__, iter(), next(), and StopIteration.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OOP | 📊 Level: Advanced | 🌐 Coding5s.com
**Concept:** Iterable and Iterator Class Protocols (__iter__, __next__, iter(), next(), StopIteration)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iterable and iterator classes using __iter__, __next__, iter(), next(), and StopIteration.. Goal: Iterable and Iterator Class Protocols (__iter__, __next__,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OOP | 📊 Level: Advanced
**Topic:** Implement iterable and iterator classes using __iter__, __next__, iter(), next(), and StopIteration.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f t="shared" si="1"/>
        <v>6</v>
      </c>
      <c r="C59" s="95">
        <v>20</v>
      </c>
      <c r="D59" s="46">
        <v>4</v>
      </c>
      <c r="E59" s="58" t="s">
        <v>46</v>
      </c>
      <c r="F59" s="65">
        <v>51</v>
      </c>
      <c r="G59" s="49" t="s">
        <v>159</v>
      </c>
      <c r="H59" s="66" t="s">
        <v>48</v>
      </c>
      <c r="I59" s="50" t="s">
        <v>830</v>
      </c>
      <c r="J59" s="51" t="s">
        <v>831</v>
      </c>
      <c r="K59" s="129" t="str">
        <f t="shared" si="2"/>
        <v xml:space="preserve">[ROLE] Friendly tutor specializing in Python OOP | [TOPIC] Implement reversible objects using __reversed__, reversed(), __len__, and __getitem__.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OOP | 📊 Level: Advanced | 🌐 Coding5s.com
**Concept:** Reversible Object Protocol (__reversed__, reversed(), __len__, __getitem__)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reversible objects using __reversed__, reversed(), __len__, and __getitem__.. Topic details: Reversible Object Protocol (__reversed__, reversed(), __len__, __getitem__)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OOP | 📊 Level: Advanced
**Topic:** Implement reversible objects using __reversed__, reversed(), __len__, and __getitem__.
---
 | [FOOTER RULE - STRICT] End your response with: '--- ⚡ *Coding5s Mentor System — Eliminating Epistemic Debt*' | </v>
      </c>
      <c r="M59" s="53">
        <v>0</v>
      </c>
      <c r="N59" s="102" t="str">
        <f t="shared" si="4"/>
        <v>[ROLE] Careless Python OOP Developer | [TASK] Generate debugging challenges in Python OOP | | [TOPIC] Implement reversible objects using __reversed__, reversed(), __len__, and __getitem__.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#51 | Stage 2 🐛 Debug | Python OOP | 📊 Level: Advanced | 🌐 Coding5s.com
Concept: Reversible Object Protocol (__reversed__, reversed(), __len__, __getitem__)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reversible objects using __reversed__, reversed(), __len__, and __getitem__.. Topic details: Reversible Object Protocol (__reversed__, reversed(), __len__, __getitem__)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OOP | 📊 Level: Advanced
**Topic:** Implement reversible objects using __reversed__, reversed(), __len__, and __getitem__.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2" t="str">
        <f t="shared" si="6"/>
        <v>[ROLE] Tech Lead | [TASK] Assign incomplete Python OOP script challenges | [TOPIC] Implement reversible objects using __reversed__, reversed(), __len__, and __getitem__.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#51 | Stage 3 🧩 Complete | Python OOP | 📊 Level: Advanced | 🌐 Coding5s.com
**Concept:** Reversible Object Protocol (__reversed__, reversed(), __len__, __getitem__)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reversible objects using __reversed__, reversed(), __len__, and __getitem__..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reversible objects using __reversed__, reversed(), __len__, and __getitem__.. Topic details: Reversible Object Protocol (__reversed__, reversed(), __len__, __getitem__)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OOP | 📊 Level: Advanced
**Topic:** Implement reversible objects using __reversed__, reversed(), __len__, and __getitem__.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2" t="str">
        <f t="shared" si="8"/>
        <v>[ROLE] Tech Lead | [TASK] Provide intentionally messy but functional code for learning debugging and improvement | [TOPIC] Implement reversible objects using __reversed__, reversed(), __len__, and __getitem__.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OOP | 📊 Level: Advanced | 🌐 Coding5s.com
**Concept:** Reversible Object Protocol (__reversed__, reversed(), __len__, __getitem__)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reversible objects using __reversed__, reversed(), __len__, and __getitem__.. Topic details: Reversible Object Protocol (__reversed__, reversed(), __len__, __getitem__)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OOP | 📊 Level: Advanced
**Topic:** Implement reversible objects using __reversed__, reversed(), __len__, and __getitem__.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10"/>
        <v>[ROLE] Tech Product Manager assigning a Python OOP Jira Ticket | [TASK] Provide a guided implementation exercise with full solution for learning purposes | [TOPIC] Implement reversible objects using __reversed__, reversed(), __len__, and __getitem__.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OOP | 📊 Level: Advanced | 🌐 Coding5s.com
**Concept:** Reversible Object Protocol (__reversed__, reversed(), __len__, __getitem__)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reversible objects using __reversed__, reversed(), __len__, and __getitem__.. Goal: Reversible Object Protocol (__reversed__, reversed(), __len__, __getitem__)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OOP | 📊 Level: Advanced
**Topic:** Implement reversible objects using __reversed__, reversed(), __len__, and __getitem__.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xml:space="preserve">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v>
      </c>
      <c r="B60" s="45">
        <f t="shared" si="1"/>
        <v>6</v>
      </c>
      <c r="C60" s="95">
        <v>35</v>
      </c>
      <c r="D60" s="57">
        <v>0</v>
      </c>
      <c r="E60" s="58" t="s">
        <v>46</v>
      </c>
      <c r="F60" s="63">
        <v>52</v>
      </c>
      <c r="G60" s="60" t="s">
        <v>159</v>
      </c>
      <c r="H60" s="64" t="s">
        <v>77</v>
      </c>
      <c r="I60" s="61" t="s">
        <v>832</v>
      </c>
      <c r="J60" s="62" t="s">
        <v>833</v>
      </c>
      <c r="K60" s="129" t="str">
        <f t="shared" si="2"/>
        <v>[TASK] Teach through a practical Python OOP -  project following the micro-learning methodology, acting as a supportive tutor, creating a project about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#52 | Stage 1 | Python OOP | 📊 Level: Advanced | 🌐 Coding5s.com
**Project:** Project 06: Numeric Container and Iteration Protocol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custom numeric container consolidating in-place bitwise behavior, numeric conversion, slicing, subscription, iteration, and reverse traversal.. Topics applied in this project: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#52 | Practice | Python OOP | 📊 Level: Advanced
**Project:** Create a custom numeric container consolidating in-place bitwise behavior, numeric conversion, slicing, subscription, iteration, and reverse traversal.
---
 | [FOOTER RULE - STRICT] End your response with: '--- ⚡ *Coding5s Mentor System — Eliminating Epistemic Debt*' | </v>
      </c>
      <c r="M60" s="52">
        <v>0</v>
      </c>
      <c r="N60" s="102" t="str">
        <f t="shared" si="4"/>
        <v>[ROLE] Careless Python OOP Developer | [TASK] Generate debugging project in Python OOP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[OUTPUT] Only header, dataset summary or statement (if any), email intro, objective, expected output, broken code, and footer | [HEADER RULE - STRICT] You MUST start your entire response EXACTLY with this markdown block (do not print anything before it):
### 🚀 Project #52 | Stage 2 | Python OOP | 📊 Level: Advanced | 🌐 Coding5s.com
Project: Project 06: Numeric Container and Iteration Protocol Suite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#52 | Debug | Python OOP | 📊 Level: Advanced
**Project:** Create a custom numeric container consolidating in-place bitwise behavior, numeric conversion, slicing, subscription, iteration, and reverse traversal.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2" t="str">
        <f t="shared" si="6"/>
        <v>[ROLE] Tech Lead | [TASK] Assign incomplete project script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#52 | Stage 3 | Python OOP | 📊 Level: Advanced | 🌐 Coding5s.com
**Project:** Project 06: Numeric Container and Iteration Protocol Suite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#52 | Complete | Python OOP | 📊 Level: Advanced
**Project:** Create a custom numeric container consolidating in-place bitwise behavior, numeric conversion, slicing, subscription, iteration, and reverse traversal.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2" t="str">
        <f t="shared" si="8"/>
        <v>[ROLE] Tech Lead | [TASK] Provide a messy but functional project for refactoring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Tech Lead. A junior wrote this working but messy code. Tone: professional but exhausted | [HEADER RULE - STRICT] You MUST start your entire response EXACTLY with this markdown block (do not print anything before it):
### 🚀 Project #52 | Stage 4 | Python OOP | 📊 Level: Advanced | 🌐 Coding5s.com
**Project:** Project 06: Numeric Container and Iteration Protocol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#52 | Refactor | Python OOP | 📊 Level: Advanced
**Project:** Create a custom numeric container consolidating in-place bitwise behavior, numeric conversion, slicing, subscription, iteration, and reverse traversal.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10"/>
        <v>[ROLE] Tech Product Manager assigning a Python OOP Jira Ticket | [TASK] Provide a guided project implementation with full solution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#52 | Stage 5 | Python OOP | 📊 Level: Advanced | 🌐 Coding5s.com
**Project:** Project 06: Numeric Container and Iteration Protocol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custom numeric container consolidating in-place bitwise behavior, numeric conversion, slicing, subscription, iteration, and reverse traversal.. Topics integrated: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Business Goal: Project 06: Numeric Container and Iteration Protocol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#52 | Extend | Python OOP | 📊 Level: Advanced
**Project:** Create a custom numeric container consolidating in-place bitwise behavior, numeric conversion, slicing, subscription, iteration, and reverse traversal.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2"/>
        <v>[TASK] Teach through a practical Python OOP -  project following the micro-learning methodology, acting as a supportive tutor, creating a project about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#52 | Stage 1 | Python OOP | 📊 Level: Advanced | 🌐 Coding5s.com
**Project:** Project 06: Numeric Container and Iteration Protocol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0" s="56" t="str">
        <f t="shared" si="13"/>
        <v>[ROLE] Careless Python OOP Developer | [TASK] Generate debugging project in Python OOP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[OUTPUT] Only header, dataset summary or statement (if any), email intro, objective, expected output, broken code, and footer | [HEADER RULE - STRICT] You MUST start your entire response EXACTLY with this markdown block (do not print anything before it):
### 🚀 Project #52 | Stage 2 | Python OOP | 📊 Level: Advanced | 🌐 Coding5s.com
Project: Project 06: Numeric Container and Iteration Protocol Suite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0" s="56" t="str">
        <f t="shared" si="14"/>
        <v>[ROLE] Tech Lead | [TASK] Assign incomplete project script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#52 | Stage 3 | Python OOP | 📊 Level: Advanced | 🌐 Coding5s.com
**Project:** Project 06: Numeric Container and Iteration Protocol Suite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0" s="56" t="str">
        <f t="shared" si="15"/>
        <v>[ROLE] Tech Lead | [TASK] Provide a messy but functional project for refactoring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Tech Lead. A junior wrote this working but messy code. Tone: professional but exhausted | [HEADER RULE - STRICT] You MUST start your entire response EXACTLY with this markdown block (do not print anything before it):
### 🚀 Project #52 | Stage 4 | Python OOP | 📊 Level: Advanced | 🌐 Coding5s.com
**Project:** Project 06: Numeric Container and Iteration Protocol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0" s="56" t="str">
        <f t="shared" si="16"/>
        <v>[ROLE] Tech Product Manager assigning a Python OOP Jira Ticket | [TASK] Provide a guided project implementation with full solution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#52 | Stage 5 | Python OOP | 📊 Level: Advanced | 🌐 Coding5s.com
**Project:** Project 06: Numeric Container and Iteration Protocol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f t="shared" si="1"/>
        <v>7</v>
      </c>
      <c r="C61" s="95">
        <v>22</v>
      </c>
      <c r="D61" s="46">
        <v>4</v>
      </c>
      <c r="E61" s="58" t="s">
        <v>46</v>
      </c>
      <c r="F61" s="65">
        <v>53</v>
      </c>
      <c r="G61" s="49" t="s">
        <v>159</v>
      </c>
      <c r="H61" s="66" t="s">
        <v>48</v>
      </c>
      <c r="I61" s="50" t="s">
        <v>834</v>
      </c>
      <c r="J61" s="51" t="s">
        <v>835</v>
      </c>
      <c r="K61" s="129" t="str">
        <f t="shared" si="2"/>
        <v xml:space="preserve">[ROLE] Friendly tutor specializing in Python OOP | [TOPIC] Implement class-based resource management using __enter__, __exit__, with, and contextlib.AbstractContextManager.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OOP | 📊 Level: Advanced | 🌐 Coding5s.com
**Concept:** Class-Based Context Managers (__enter__, __exit__, with, contextlib.AbstractContextManager)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class-based resource management using __enter__, __exit__, with, and contextlib.AbstractContextManager.. Topic details: Class-Based Context Managers (__enter__, __exit__, with, contextlib.AbstractContextManager)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OOP | 📊 Level: Advanced
**Topic:** Implement class-based resource management using __enter__, __exit__, with, and contextlib.AbstractContextManager.
---
 | [FOOTER RULE - STRICT] End your response with: '--- ⚡ *Coding5s Mentor System — Eliminating Epistemic Debt*' | </v>
      </c>
      <c r="M61" s="53">
        <v>0</v>
      </c>
      <c r="N61" s="102" t="str">
        <f t="shared" si="4"/>
        <v>[ROLE] Careless Python OOP Developer | [TASK] Generate debugging challenges in Python OOP | | [TOPIC] Implement class-based resource management using __enter__, __exit__, with, and contextlib.AbstractContextManager.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#53 | Stage 2 🐛 Debug | Python OOP | 📊 Level: Advanced | 🌐 Coding5s.com
Concept: Class-Based Context Managers (__enter__, __exit__, with, contextlib.AbstractContextManager)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class-based resource management using __enter__, __exit__, with, and contextlib.AbstractContextManager.. Topic details: Class-Based Context Managers (__enter__, __exit__, with, contextlib.AbstractContextManager)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OOP | 📊 Level: Advanced
**Topic:** Implement class-based resource management using __enter__, __exit__, with, and contextlib.AbstractContextManager.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2" t="str">
        <f t="shared" si="6"/>
        <v>[ROLE] Tech Lead | [TASK] Assign incomplete Python OOP script challenges | [TOPIC] Implement class-based resource management using __enter__, __exit__, with, and contextlib.AbstractContextManager.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#53 | Stage 3 🧩 Complete | Python OOP | 📊 Level: Advanced | 🌐 Coding5s.com
**Concept:** Class-Based Context Managers (__enter__, __exit__, with, contextlib.AbstractContextManager)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class-based resource management using __enter__, __exit__, with, and contextlib.AbstractContextManager..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class-based resource management using __enter__, __exit__, with, and contextlib.AbstractContextManager.. Topic details: Class-Based Context Managers (__enter__, __exit__, with, contextlib.AbstractContextManager)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OOP | 📊 Level: Advanced
**Topic:** Implement class-based resource management using __enter__, __exit__, with, and contextlib.AbstractContextManager.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2" t="str">
        <f t="shared" si="8"/>
        <v>[ROLE] Tech Lead | [TASK] Provide intentionally messy but functional code for learning debugging and improvement | [TOPIC] Implement class-based resource management using __enter__, __exit__, with, and contextlib.AbstractContextManager.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OOP | 📊 Level: Advanced | 🌐 Coding5s.com
**Concept:** Class-Based Context Managers (__enter__, __exit__, with, contextlib.AbstractContextManager)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class-based resource management using __enter__, __exit__, with, and contextlib.AbstractContextManager.. Topic details: Class-Based Context Managers (__enter__, __exit__, with, contextlib.AbstractContextManager)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OOP | 📊 Level: Advanced
**Topic:** Implement class-based resource management using __enter__, __exit__, with, and contextlib.AbstractContextManager.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10"/>
        <v>[ROLE] Tech Product Manager assigning a Python OOP Jira Ticket | [TASK] Provide a guided implementation exercise with full solution for learning purposes | [TOPIC] Implement class-based resource management using __enter__, __exit__, with, and contextlib.AbstractContextManager.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OOP | 📊 Level: Advanced | 🌐 Coding5s.com
**Concept:** Class-Based Context Managers (__enter__, __exit__, with, contextlib.AbstractContextManager)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class-based resource management using __enter__, __exit__, with, and contextlib.AbstractContextManager.. Goal: Class-Based Context Managers (__enter__, __exit__, with, contextlib.AbstractContextManager)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OOP | 📊 Level: Advanced
**Topic:** Implement class-based resource management using __enter__, __exit__, with, and contextlib.AbstractContextManager.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f t="shared" si="1"/>
        <v>7</v>
      </c>
      <c r="C62" s="95">
        <v>22</v>
      </c>
      <c r="D62" s="57">
        <v>4</v>
      </c>
      <c r="E62" s="58" t="s">
        <v>46</v>
      </c>
      <c r="F62" s="63">
        <v>54</v>
      </c>
      <c r="G62" s="60" t="s">
        <v>159</v>
      </c>
      <c r="H62" s="64" t="s">
        <v>48</v>
      </c>
      <c r="I62" s="61" t="s">
        <v>836</v>
      </c>
      <c r="J62" s="62" t="s">
        <v>837</v>
      </c>
      <c r="K62" s="129" t="str">
        <f t="shared" si="2"/>
        <v xml:space="preserve">[ROLE] Friendly tutor specializing in Python OOP | [TOPIC] Integrate classes with structural matching using __match_args__, match, case, and isinstance().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OOP | 📊 Level: Advanced | 🌐 Coding5s.com
**Concept:** Class Pattern Matching (__match_args__, match, case,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Integrate classes with structural matching using __match_args__, match, case, and isinstance().. Topic details: Class Pattern Matching (__match_args__, match, case, isinstance())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OOP | 📊 Level: Advanced
**Topic:** Integrate classes with structural matching using __match_args__, match, case, and isinstance().
---
 | [FOOTER RULE - STRICT] End your response with: '--- ⚡ *Coding5s Mentor System — Eliminating Epistemic Debt*' | </v>
      </c>
      <c r="M62" s="52">
        <v>0</v>
      </c>
      <c r="N62" s="102" t="str">
        <f t="shared" si="4"/>
        <v>[ROLE] Careless Python OOP Developer | [TASK] Generate debugging challenges in Python OOP | | [TOPIC] Integrate classes with structural matching using __match_args__, match, case, and isinstance().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#54 | Stage 2 🐛 Debug | Python OOP | 📊 Level: Advanced | 🌐 Coding5s.com
Concept: Class Pattern Matching (__match_args__, match, case,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Integrate classes with structural matching using __match_args__, match, case, and isinstance().. Topic details: Class Pattern Matching (__match_args__, match, case,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OOP | 📊 Level: Advanced
**Topic:** Integrate classes with structural matching using __match_args__, match, case, and isinstance().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2" t="str">
        <f t="shared" si="6"/>
        <v>[ROLE] Tech Lead | [TASK] Assign incomplete Python OOP script challenges | [TOPIC] Integrate classes with structural matching using __match_args__, match, case, and isinstance().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#54 | Stage 3 🧩 Complete | Python OOP | 📊 Level: Advanced | 🌐 Coding5s.com
**Concept:** Class Pattern Matching (__match_args__, match, case,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Integrate classes with structural matching using __match_args__, match, case,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Integrate classes with structural matching using __match_args__, match, case, and isinstance().. Topic details: Class Pattern Matching (__match_args__, match, case,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OOP | 📊 Level: Advanced
**Topic:** Integrate classes with structural matching using __match_args__, match, case, and isinstance().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2" t="str">
        <f t="shared" si="8"/>
        <v>[ROLE] Tech Lead | [TASK] Provide intentionally messy but functional code for learning debugging and improvement | [TOPIC] Integrate classes with structural matching using __match_args__, match, case, and isinstance().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OOP | 📊 Level: Advanced | 🌐 Coding5s.com
**Concept:** Class Pattern Matching (__match_args__, match, case,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Integrate classes with structural matching using __match_args__, match, case, and isinstance().. Topic details: Class Pattern Matching (__match_args__, match, case,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OOP | 📊 Level: Advanced
**Topic:** Integrate classes with structural matching using __match_args__, match, case,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10"/>
        <v>[ROLE] Tech Product Manager assigning a Python OOP Jira Ticket | [TASK] Provide a guided implementation exercise with full solution for learning purposes | [TOPIC] Integrate classes with structural matching using __match_args__, match, case, and isinstance().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OOP | 📊 Level: Advanced | 🌐 Coding5s.com
**Concept:** Class Pattern Matching (__match_args__, match, case,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Integrate classes with structural matching using __match_args__, match, case, and isinstance().. Goal: Class Pattern Matching (__match_args__, match, case,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OOP | 📊 Level: Advanced
**Topic:** Integrate classes with structural matching using __match_args__, match, case,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f t="shared" si="1"/>
        <v>7</v>
      </c>
      <c r="C63" s="95">
        <v>20</v>
      </c>
      <c r="D63" s="46">
        <v>4</v>
      </c>
      <c r="E63" s="58" t="s">
        <v>46</v>
      </c>
      <c r="F63" s="65">
        <v>55</v>
      </c>
      <c r="G63" s="49" t="s">
        <v>158</v>
      </c>
      <c r="H63" s="66" t="s">
        <v>48</v>
      </c>
      <c r="I63" s="50" t="s">
        <v>838</v>
      </c>
      <c r="J63" s="51" t="s">
        <v>839</v>
      </c>
      <c r="K63" s="129" t="str">
        <f t="shared" si="2"/>
        <v xml:space="preserve">[ROLE] Friendly tutor specializing in Python OOP | [TOPIC] Implement single inheritance using class Child(Base), super(), issubclass(), and isinstance().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OOP | 📊 Level: Intermediate | 🌐 Coding5s.com
**Concept:** Single Inheritance Mechanics (class Child(Base), super(), issubclass(),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single inheritance using class Child(Base), super(), issubclass(), and isinstance().. Topic details: Single Inheritance Mechanics (class Child(Base), super(), issubclass(), isinstance())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OOP | 📊 Level: Intermediate
**Topic:** Implement single inheritance using class Child(Base), super(), issubclass(), and isinstance().
---
 | [FOOTER RULE - STRICT] End your response with: '--- ⚡ *Coding5s Mentor System — Eliminating Epistemic Debt*' | </v>
      </c>
      <c r="M63" s="53">
        <v>0</v>
      </c>
      <c r="N63" s="102" t="str">
        <f t="shared" si="4"/>
        <v>[ROLE] Careless Python OOP Developer | [TASK] Generate debugging challenges in Python OOP | | [TOPIC] Implement single inheritance using class Child(Base), super(), issubclass(), and isinstance().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#55 | Stage 2 🐛 Debug | Python OOP | 📊 Level: Intermediate | 🌐 Coding5s.com
Concept: Single Inheritance Mechanics (class Child(Base), super(), issubclass(),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single inheritance using class Child(Base), super(), issubclass(), and isinstance().. Topic details: Single Inheritance Mechanics (class Child(Base), super(), issubclass(),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OOP | 📊 Level: Intermediate
**Topic:** Implement single inheritance using class Child(Base), super(), issubclass(), and isinstance().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2" t="str">
        <f t="shared" si="6"/>
        <v>[ROLE] Tech Lead | [TASK] Assign incomplete Python OOP script challenges | [TOPIC] Implement single inheritance using class Child(Base), super(), issubclass(), and isinstance().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#55 | Stage 3 🧩 Complete | Python OOP | 📊 Level: Intermediate | 🌐 Coding5s.com
**Concept:** Single Inheritance Mechanics (class Child(Base), super(), issubclass(),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single inheritance using class Child(Base), super(), issubclass(),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single inheritance using class Child(Base), super(), issubclass(), and isinstance().. Topic details: Single Inheritance Mechanics (class Child(Base), super(), issubclass(),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OOP | 📊 Level: Intermediate
**Topic:** Implement single inheritance using class Child(Base), super(), issubclass(), and isinstance().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2" t="str">
        <f t="shared" si="8"/>
        <v>[ROLE] Tech Lead | [TASK] Provide intentionally messy but functional code for learning debugging and improvement | [TOPIC] Implement single inheritance using class Child(Base), super(), issubclass(), and isinstance().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OOP | 📊 Level: Intermediate | 🌐 Coding5s.com
**Concept:** Single Inheritance Mechanics (class Child(Base), super(), issubclass(),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single inheritance using class Child(Base), super(), issubclass(), and isinstance().. Topic details: Single Inheritance Mechanics (class Child(Base), super(), issubclass(),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OOP | 📊 Level: Intermediate
**Topic:** Implement single inheritance using class Child(Base), super(), issubclass(),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10"/>
        <v>[ROLE] Tech Product Manager assigning a Python OOP Jira Ticket | [TASK] Provide a guided implementation exercise with full solution for learning purposes | [TOPIC] Implement single inheritance using class Child(Base), super(), issubclass(), and isinstance().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OOP | 📊 Level: Intermediate | 🌐 Coding5s.com
**Concept:** Single Inheritance Mechanics (class Child(Base), super(), issubclass(), isinstance())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single inheritance using class Child(Base), super(), issubclass(), and isinstance().. Goal: Single Inheritance Mechanics (class Child(Base), super(), issubclass(),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OOP | 📊 Level: Intermediate
**Topic:** Implement single inheritance using class Child(Base), super(), issubclass(),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f t="shared" si="1"/>
        <v>7</v>
      </c>
      <c r="C64" s="95">
        <v>20</v>
      </c>
      <c r="D64" s="57">
        <v>4</v>
      </c>
      <c r="E64" s="58" t="s">
        <v>46</v>
      </c>
      <c r="F64" s="63">
        <v>56</v>
      </c>
      <c r="G64" s="60" t="s">
        <v>158</v>
      </c>
      <c r="H64" s="64" t="s">
        <v>48</v>
      </c>
      <c r="I64" s="61" t="s">
        <v>840</v>
      </c>
      <c r="J64" s="62" t="s">
        <v>841</v>
      </c>
      <c r="K64" s="129" t="str">
        <f t="shared" si="2"/>
        <v xml:space="preserve">[ROLE] Friendly tutor specializing in Python OOP | [TOPIC] Override and extend parent behavior using def, super(), __init__, and return.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OOP | 📊 Level: Intermediate | 🌐 Coding5s.com
**Concept:** Method Overriding and Parent Extension (def, super(), __init__, return)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Override and extend parent behavior using def, super(), __init__, and return.. Topic details: Method Overriding and Parent Extension (def, super(), __init__, return)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OOP | 📊 Level: Intermediate
**Topic:** Override and extend parent behavior using def, super(), __init__, and return.
---
 | [FOOTER RULE - STRICT] End your response with: '--- ⚡ *Coding5s Mentor System — Eliminating Epistemic Debt*' | </v>
      </c>
      <c r="M64" s="52">
        <v>0</v>
      </c>
      <c r="N64" s="102" t="str">
        <f t="shared" si="4"/>
        <v>[ROLE] Careless Python OOP Developer | [TASK] Generate debugging challenges in Python OOP | | [TOPIC] Override and extend parent behavior using def, super(), __init__, and return.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#56 | Stage 2 🐛 Debug | Python OOP | 📊 Level: Intermediate | 🌐 Coding5s.com
Concept: Method Overriding and Parent Extension (def, super(), __init__,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Override and extend parent behavior using def, super(), __init__, and return.. Topic details: Method Overriding and Parent Extension (def, super(), __init__,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OOP | 📊 Level: Intermediate
**Topic:** Override and extend parent behavior using def, super(), __init__, and return.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2" t="str">
        <f t="shared" si="6"/>
        <v>[ROLE] Tech Lead | [TASK] Assign incomplete Python OOP script challenges | [TOPIC] Override and extend parent behavior using def, super(), __init__, and return.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#56 | Stage 3 🧩 Complete | Python OOP | 📊 Level: Intermediate | 🌐 Coding5s.com
**Concept:** Method Overriding and Parent Extension (def, super(), __init__,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Override and extend parent behavior using def, super(), __init__,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Override and extend parent behavior using def, super(), __init__, and return.. Topic details: Method Overriding and Parent Extension (def, super(), __init__,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OOP | 📊 Level: Intermediate
**Topic:** Override and extend parent behavior using def, super(), __init__, and return.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2" t="str">
        <f t="shared" si="8"/>
        <v>[ROLE] Tech Lead | [TASK] Provide intentionally messy but functional code for learning debugging and improvement | [TOPIC] Override and extend parent behavior using def, super(), __init__, and return.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OOP | 📊 Level: Intermediate | 🌐 Coding5s.com
**Concept:** Method Overriding and Parent Extension (def, super(), __init__,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Override and extend parent behavior using def, super(), __init__, and return.. Topic details: Method Overriding and Parent Extension (def, super(), __init__,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OOP | 📊 Level: Intermediate
**Topic:** Override and extend parent behavior using def, super(), __init__, and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10"/>
        <v>[ROLE] Tech Product Manager assigning a Python OOP Jira Ticket | [TASK] Provide a guided implementation exercise with full solution for learning purposes | [TOPIC] Override and extend parent behavior using def, super(), __init__, and return.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OOP | 📊 Level: Intermediate | 🌐 Coding5s.com
**Concept:** Method Overriding and Parent Extension (def, super(), __init__,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Override and extend parent behavior using def, super(), __init__, and return.. Goal: Method Overriding and Parent Extension (def, super(), __init__,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OOP | 📊 Level: Intermediate
**Topic:** Override and extend parent behavior using def, super(), __init__, and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f t="shared" si="1"/>
        <v>7</v>
      </c>
      <c r="C65" s="95">
        <v>24</v>
      </c>
      <c r="D65" s="46">
        <v>5</v>
      </c>
      <c r="E65" s="58" t="s">
        <v>46</v>
      </c>
      <c r="F65" s="65">
        <v>57</v>
      </c>
      <c r="G65" s="49" t="s">
        <v>159</v>
      </c>
      <c r="H65" s="66" t="s">
        <v>48</v>
      </c>
      <c r="I65" s="50" t="s">
        <v>842</v>
      </c>
      <c r="J65" s="51" t="s">
        <v>843</v>
      </c>
      <c r="K65" s="129" t="str">
        <f t="shared" si="2"/>
        <v xml:space="preserve">[ROLE] Friendly tutor specializing in Python OOP | [TOPIC] Implement multiple inheritance and inspect resolution order using class Child(A, B), __mro__, mro(), and super().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OOP | 📊 Level: Advanced | 🌐 Coding5s.com
**Concept:** Multiple Inheritance and MRO (class Child(A, B), __mro__, mro(),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multiple inheritance and inspect resolution order using class Child(A, B), __mro__, mro(), and super().. Topic details: Multiple Inheritance and MRO (class Child(A, B), __mro__, mro(), super())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OOP | 📊 Level: Advanced
**Topic:** Implement multiple inheritance and inspect resolution order using class Child(A, B), __mro__, mro(), and super().
---
 | [FOOTER RULE - STRICT] End your response with: '--- ⚡ *Coding5s Mentor System — Eliminating Epistemic Debt*' | </v>
      </c>
      <c r="M65" s="53">
        <v>0</v>
      </c>
      <c r="N65" s="102" t="str">
        <f t="shared" si="4"/>
        <v>[ROLE] Careless Python OOP Developer | [TASK] Generate debugging challenges in Python OOP | | [TOPIC] Implement multiple inheritance and inspect resolution order using class Child(A, B), __mro__, mro(), and super().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#57 | Stage 2 🐛 Debug | Python OOP | 📊 Level: Advanced | 🌐 Coding5s.com
Concept: Multiple Inheritance and MRO (class Child(A, B), __mro__, mro(),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multiple inheritance and inspect resolution order using class Child(A, B), __mro__, mro(), and super().. Topic details: Multiple Inheritance and MRO (class Child(A, B), __mro__, mro(),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OOP | 📊 Level: Advanced
**Topic:** Implement multiple inheritance and inspect resolution order using class Child(A, B), __mro__, mro(), and super().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2" t="str">
        <f t="shared" si="6"/>
        <v>[ROLE] Tech Lead | [TASK] Assign incomplete Python OOP script challenges | [TOPIC] Implement multiple inheritance and inspect resolution order using class Child(A, B), __mro__, mro(), and super().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#57 | Stage 3 🧩 Complete | Python OOP | 📊 Level: Advanced | 🌐 Coding5s.com
**Concept:** Multiple Inheritance and MRO (class Child(A, B), __mro__, mro(),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multiple inheritance and inspect resolution order using class Child(A, B), __mro__, mro(),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multiple inheritance and inspect resolution order using class Child(A, B), __mro__, mro(), and super().. Topic details: Multiple Inheritance and MRO (class Child(A, B), __mro__, mro(),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OOP | 📊 Level: Advanced
**Topic:** Implement multiple inheritance and inspect resolution order using class Child(A, B), __mro__, mro(), and super().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2" t="str">
        <f t="shared" si="8"/>
        <v>[ROLE] Tech Lead | [TASK] Provide intentionally messy but functional code for learning debugging and improvement | [TOPIC] Implement multiple inheritance and inspect resolution order using class Child(A, B), __mro__, mro(), and super().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OOP | 📊 Level: Advanced | 🌐 Coding5s.com
**Concept:** Multiple Inheritance and MRO (class Child(A, B), __mro__, mro(),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multiple inheritance and inspect resolution order using class Child(A, B), __mro__, mro(), and super().. Topic details: Multiple Inheritance and MRO (class Child(A, B), __mro__, mro(),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OOP | 📊 Level: Advanced
**Topic:** Implement multiple inheritance and inspect resolution order using class Child(A, B), __mro__, mro(), and super().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10"/>
        <v>[ROLE] Tech Product Manager assigning a Python OOP Jira Ticket | [TASK] Provide a guided implementation exercise with full solution for learning purposes | [TOPIC] Implement multiple inheritance and inspect resolution order using class Child(A, B), __mro__, mro(), and super().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OOP | 📊 Level: Advanced | 🌐 Coding5s.com
**Concept:** Multiple Inheritance and MRO (class Child(A, B), __mro__, mro(),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multiple inheritance and inspect resolution order using class Child(A, B), __mro__, mro(), and super().. Goal: Multiple Inheritance and MRO (class Child(A, B), __mro__, mro(),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OOP | 📊 Level: Advanced
**Topic:** Implement multiple inheritance and inspect resolution order using class Child(A, B), __mro__, mro(), and super().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f t="shared" si="1"/>
        <v>7</v>
      </c>
      <c r="C66" s="95">
        <v>25</v>
      </c>
      <c r="D66" s="57">
        <v>5</v>
      </c>
      <c r="E66" s="58" t="s">
        <v>46</v>
      </c>
      <c r="F66" s="63">
        <v>58</v>
      </c>
      <c r="G66" s="60" t="s">
        <v>159</v>
      </c>
      <c r="H66" s="64" t="s">
        <v>48</v>
      </c>
      <c r="I66" s="61" t="s">
        <v>844</v>
      </c>
      <c r="J66" s="62" t="s">
        <v>845</v>
      </c>
      <c r="K66" s="129" t="str">
        <f t="shared" si="2"/>
        <v xml:space="preserve">[ROLE] Friendly tutor specializing in Python OOP | [TOPIC] Implement cooperative mixins and diamond initialization using super(), *args, **kwargs, __init__, and mro().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25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OOP | 📊 Level: Advanced | 🌐 Coding5s.com
**Concept:** Cooperative Mixins and Diamond Calls (super(), *args, **kwargs, __init__, mro())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cooperative mixins and diamond initialization using super(), *args, **kwargs, __init__, and mro().. Topic details: Cooperative Mixins and Diamond Calls (super(), *args, **kwargs, __init__, mro())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OOP | 📊 Level: Advanced
**Topic:** Implement cooperative mixins and diamond initialization using super(), *args, **kwargs, __init__, and mro().
---
 | [FOOTER RULE - STRICT] End your response with: '--- ⚡ *Coding5s Mentor System — Eliminating Epistemic Debt*' | </v>
      </c>
      <c r="M66" s="52">
        <v>0</v>
      </c>
      <c r="N66" s="102" t="str">
        <f t="shared" si="4"/>
        <v>[ROLE] Careless Python OOP Developer | [TASK] Generate debugging challenges in Python OOP | | [TOPIC] Implement cooperative mixins and diamond initialization using super(), *args, **kwargs, __init__, and mro().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#58 | Stage 2 🐛 Debug | Python OOP | 📊 Level: Advanced | 🌐 Coding5s.com
Concept: Cooperative Mixins and Diamond Calls (super(), *args, **kwargs, __init__, mro())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cooperative mixins and diamond initialization using super(), *args, **kwargs, __init__, and mro().. Topic details: Cooperative Mixins and Diamond Calls (super(), *args, **kwargs, __init__, mro())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OOP | 📊 Level: Advanced
**Topic:** Implement cooperative mixins and diamond initialization using super(), *args, **kwargs, __init__, and mro().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2" t="str">
        <f t="shared" si="6"/>
        <v>[ROLE] Tech Lead | [TASK] Assign incomplete Python OOP script challenges | [TOPIC] Implement cooperative mixins and diamond initialization using super(), *args, **kwargs, __init__, and mro().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#58 | Stage 3 🧩 Complete | Python OOP | 📊 Level: Advanced | 🌐 Coding5s.com
**Concept:** Cooperative Mixins and Diamond Calls (super(), *args, **kwargs, __init__, mro())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cooperative mixins and diamond initialization using super(), *args, **kwargs, __init__, and mro()..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cooperative mixins and diamond initialization using super(), *args, **kwargs, __init__, and mro().. Topic details: Cooperative Mixins and Diamond Calls (super(), *args, **kwargs, __init__, mro())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OOP | 📊 Level: Advanced
**Topic:** Implement cooperative mixins and diamond initialization using super(), *args, **kwargs, __init__, and mro().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2" t="str">
        <f t="shared" si="8"/>
        <v>[ROLE] Tech Lead | [TASK] Provide intentionally messy but functional code for learning debugging and improvement | [TOPIC] Implement cooperative mixins and diamond initialization using super(), *args, **kwargs, __init__, and mro().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OOP | 📊 Level: Advanced | 🌐 Coding5s.com
**Concept:** Cooperative Mixins and Diamond Calls (super(), *args, **kwargs, __init__, mro())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cooperative mixins and diamond initialization using super(), *args, **kwargs, __init__, and mro().. Topic details: Cooperative Mixins and Diamond Calls (super(), *args, **kwargs, __init__, mro())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OOP | 📊 Level: Advanced
**Topic:** Implement cooperative mixins and diamond initialization using super(), *args, **kwargs, __init__, and mro().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10"/>
        <v>[ROLE] Tech Product Manager assigning a Python OOP Jira Ticket | [TASK] Provide a guided implementation exercise with full solution for learning purposes | [TOPIC] Implement cooperative mixins and diamond initialization using super(), *args, **kwargs, __init__, and mro().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OOP | 📊 Level: Advanced | 🌐 Coding5s.com
**Concept:** Cooperative Mixins and Diamond Calls (super(), *args, **kwargs, __init__, mro())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cooperative mixins and diamond initialization using super(), *args, **kwargs, __init__, and mro().. Goal: Cooperative Mixins and Diamond Calls (super(), *args, **kwargs, __init__, mro())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OOP | 📊 Level: Advanced
**Topic:** Implement cooperative mixins and diamond initialization using super(), *args, **kwargs, __init__, and mro().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f t="shared" si="1"/>
        <v>7</v>
      </c>
      <c r="C67" s="95">
        <v>22</v>
      </c>
      <c r="D67" s="46">
        <v>4</v>
      </c>
      <c r="E67" s="58" t="s">
        <v>46</v>
      </c>
      <c r="F67" s="65">
        <v>59</v>
      </c>
      <c r="G67" s="49" t="s">
        <v>159</v>
      </c>
      <c r="H67" s="66" t="s">
        <v>48</v>
      </c>
      <c r="I67" s="50" t="s">
        <v>846</v>
      </c>
      <c r="J67" s="51" t="s">
        <v>847</v>
      </c>
      <c r="K67" s="129" t="str">
        <f t="shared" si="2"/>
        <v xml:space="preserve">[ROLE] Friendly tutor specializing in Python OOP | [TOPIC] Extend built-in collections using list, dict, set, and super().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OOP | 📊 Level: Advanced | 🌐 Coding5s.com
**Concept:** Built-In Collection Subclassing (list, dict, set,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built-in collections using list, dict, set, and super().. Topic details: Built-In Collection Subclassing (list, dict, set, super())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OOP | 📊 Level: Advanced
**Topic:** Extend built-in collections using list, dict, set, and super().
---
 | [FOOTER RULE - STRICT] End your response with: '--- ⚡ *Coding5s Mentor System — Eliminating Epistemic Debt*' | </v>
      </c>
      <c r="M67" s="53">
        <v>0</v>
      </c>
      <c r="N67" s="102" t="str">
        <f t="shared" si="4"/>
        <v>[ROLE] Careless Python OOP Developer | [TASK] Generate debugging challenges in Python OOP | | [TOPIC] Extend built-in collections using list, dict, set, and super().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#59 | Stage 2 🐛 Debug | Python OOP | 📊 Level: Advanced | 🌐 Coding5s.com
Concept: Built-In Collection Subclassing (list, dict, set,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built-in collections using list, dict, set, and super().. Topic details: Built-In Collection Subclassing (list, dict, set,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OOP | 📊 Level: Advanced
**Topic:** Extend built-in collections using list, dict, set, and super().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2" t="str">
        <f t="shared" si="6"/>
        <v>[ROLE] Tech Lead | [TASK] Assign incomplete Python OOP script challenges | [TOPIC] Extend built-in collections using list, dict, set, and super().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#59 | Stage 3 🧩 Complete | Python OOP | 📊 Level: Advanced | 🌐 Coding5s.com
**Concept:** Built-In Collection Subclassing (list, dict, set,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built-in collections using list, dict, set,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built-in collections using list, dict, set, and super().. Topic details: Built-In Collection Subclassing (list, dict, set,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OOP | 📊 Level: Advanced
**Topic:** Extend built-in collections using list, dict, set, and super().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2" t="str">
        <f t="shared" si="8"/>
        <v>[ROLE] Tech Lead | [TASK] Provide intentionally messy but functional code for learning debugging and improvement | [TOPIC] Extend built-in collections using list, dict, set, and super().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OOP | 📊 Level: Advanced | 🌐 Coding5s.com
**Concept:** Built-In Collection Subclassing (list, dict, set,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Extend built-in collections using list, dict, set, and super().. Topic details: Built-In Collection Subclassing (list, dict, set,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OOP | 📊 Level: Advanced
**Topic:** Extend built-in collections using list, dict, set, and super().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10"/>
        <v>[ROLE] Tech Product Manager assigning a Python OOP Jira Ticket | [TASK] Provide a guided implementation exercise with full solution for learning purposes | [TOPIC] Extend built-in collections using list, dict, set, and super().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OOP | 📊 Level: Advanced | 🌐 Coding5s.com
**Concept:** Built-In Collection Subclassing (list, dict, set,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built-in collections using list, dict, set, and super().. Goal: Built-In Collection Subclassing (list, dict, set,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OOP | 📊 Level: Advanced
**Topic:** Extend built-in collections using list, dict, set, and super().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f t="shared" si="1"/>
        <v>7</v>
      </c>
      <c r="C68" s="95">
        <v>20</v>
      </c>
      <c r="D68" s="57">
        <v>3</v>
      </c>
      <c r="E68" s="58" t="s">
        <v>46</v>
      </c>
      <c r="F68" s="63">
        <v>60</v>
      </c>
      <c r="G68" s="60" t="s">
        <v>158</v>
      </c>
      <c r="H68" s="60" t="s">
        <v>48</v>
      </c>
      <c r="I68" s="61" t="s">
        <v>848</v>
      </c>
      <c r="J68" s="62" t="s">
        <v>849</v>
      </c>
      <c r="K68" s="129" t="str">
        <f t="shared" si="2"/>
        <v xml:space="preserve">[ROLE] Friendly tutor specializing in Python OOP | [TOPIC] Build collection wrappers using collections.UserList, collections.UserDict, and collections.UserString. | [LEVEL] Intermediate | [COUNT] 3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OOP | 📊 Level: Intermediate | 🌐 Coding5s.com
**Concept:** Collection Wrapper Classes (collections.UserList, collections.UserDict, collections.UserString)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collection wrappers using collections.UserList, collections.UserDict, and collections.UserString.. Topic details: Collection Wrapper Classes (collections.UserList, collections.UserDict, collections.UserString)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OOP | 📊 Level: Intermediate
**Topic:** Build collection wrappers using collections.UserList, collections.UserDict, and collections.UserString.
---
 | [FOOTER RULE - STRICT] End your response with: '--- ⚡ *Coding5s Mentor System — Eliminating Epistemic Debt*' | </v>
      </c>
      <c r="M68" s="52">
        <v>0</v>
      </c>
      <c r="N68" s="102" t="str">
        <f t="shared" si="4"/>
        <v>[ROLE] Careless Python OOP Developer | [TASK] Generate debugging challenges in Python OOP | | [TOPIC] Build collection wrappers using collections.UserList, collections.UserDict, and collections.UserString. | | [LEVEL] Intermediate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#60 | Stage 2 🐛 Debug | Python OOP | 📊 Level: Intermediate | 🌐 Coding5s.com
Concept: Collection Wrapper Classes (collections.UserList, collections.UserDict, collections.UserString)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collection wrappers using collections.UserList, collections.UserDict, and collections.UserString.. Topic details: Collection Wrapper Classes (collections.UserList, collections.UserDict, collections.UserString)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OOP | 📊 Level: Intermediate
**Topic:** Build collection wrappers using collections.UserList, collections.UserDict, and collections.UserString.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2" t="str">
        <f t="shared" si="6"/>
        <v>[ROLE] Tech Lead | [TASK] Assign incomplete Python OOP script challenges | [TOPIC] Build collection wrappers using collections.UserList, collections.UserDict, and collections.UserString.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#60 | Stage 3 🧩 Complete | Python OOP | 📊 Level: Intermediate | 🌐 Coding5s.com
**Concept:** Collection Wrapper Classes (collections.UserList, collections.UserDict, collections.UserString)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collection wrappers using collections.UserList, collections.UserDict, and collections.UserString..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collection wrappers using collections.UserList, collections.UserDict, and collections.UserString.. Topic details: Collection Wrapper Classes (collections.UserList, collections.UserDict, collections.UserString)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OOP | 📊 Level: Intermediate
**Topic:** Build collection wrappers using collections.UserList, collections.UserDict, and collections.UserString.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2" t="str">
        <f t="shared" si="8"/>
        <v>[ROLE] Tech Lead | [TASK] Provide intentionally messy but functional code for learning debugging and improvement | [TOPIC] Build collection wrappers using collections.UserList, collections.UserDict, and collections.UserString.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OOP | 📊 Level: Intermediate | 🌐 Coding5s.com
**Concept:** Collection Wrapper Classes (collections.UserList, collections.UserDict, collections.UserString)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Build collection wrappers using collections.UserList, collections.UserDict, and collections.UserString.. Topic details: Collection Wrapper Classes (collections.UserList, collections.UserDict, collections.UserString)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OOP | 📊 Level: Intermediate
**Topic:** Build collection wrappers using collections.UserList, collections.UserDict, and collections.UserString.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10"/>
        <v>[ROLE] Tech Product Manager assigning a Python OOP Jira Ticket | [TASK] Provide a guided implementation exercise with full solution for learning purposes | [TOPIC] Build collection wrappers using collections.UserList, collections.UserDict, and collections.UserString.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OOP | 📊 Level: Intermediate | 🌐 Coding5s.com
**Concept:** Collection Wrapper Classes (collections.UserList, collections.UserDict, collections.UserString)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collection wrappers using collections.UserList, collections.UserDict, and collections.UserString.. Goal: Collection Wrapper Classes (collections.UserList, collections.UserDict, collections.UserString)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OOP | 📊 Level: Intermediate
**Topic:** Build collection wrappers using collections.UserList, collections.UserDict, and collections.UserString.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f t="shared" si="1"/>
        <v>7</v>
      </c>
      <c r="C69" s="95">
        <v>20</v>
      </c>
      <c r="D69" s="46">
        <v>5</v>
      </c>
      <c r="E69" s="58" t="s">
        <v>46</v>
      </c>
      <c r="F69" s="65">
        <v>61</v>
      </c>
      <c r="G69" s="49" t="s">
        <v>158</v>
      </c>
      <c r="H69" s="66" t="s">
        <v>48</v>
      </c>
      <c r="I69" s="50" t="s">
        <v>850</v>
      </c>
      <c r="J69" s="51" t="s">
        <v>851</v>
      </c>
      <c r="K69" s="129" t="str">
        <f t="shared" si="2"/>
        <v xml:space="preserve">[ROLE] Friendly tutor specializing in Python OOP | [TOPIC] Define enumeration classes using Enum, IntEnum, StrEnum, auto(), and @unique. | [LEVEL] Intermediate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OOP | 📊 Level: Intermediate | 🌐 Coding5s.com
**Concept:** Enumeration Class Definitions (Enum, IntEnum, StrEnum, auto(), @unique)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enumeration classes using Enum, IntEnum, StrEnum, auto(), and @unique.. Topic details: Enumeration Class Definitions (Enum, IntEnum, StrEnum, auto(), @unique)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OOP | 📊 Level: Intermediate
**Topic:** Define enumeration classes using Enum, IntEnum, StrEnum, auto(), and @unique.
---
 | [FOOTER RULE - STRICT] End your response with: '--- ⚡ *Coding5s Mentor System — Eliminating Epistemic Debt*' | </v>
      </c>
      <c r="M69" s="53">
        <v>0</v>
      </c>
      <c r="N69" s="102" t="str">
        <f t="shared" si="4"/>
        <v>[ROLE] Careless Python OOP Developer | [TASK] Generate debugging challenges in Python OOP | | [TOPIC] Define enumeration classes using Enum, IntEnum, StrEnum, auto(), and @unique. | | [LEVEL] Intermediate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#61 | Stage 2 🐛 Debug | Python OOP | 📊 Level: Intermediate | 🌐 Coding5s.com
Concept: Enumeration Class Definitions (Enum, IntEnum, StrEnum, auto(), @unique)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enumeration classes using Enum, IntEnum, StrEnum, auto(), and @unique.. Topic details: Enumeration Class Definitions (Enum, IntEnum, StrEnum, auto(), @unique)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OOP | 📊 Level: Intermediate
**Topic:** Define enumeration classes using Enum, IntEnum, StrEnum, auto(), and @unique.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2" t="str">
        <f t="shared" si="6"/>
        <v>[ROLE] Tech Lead | [TASK] Assign incomplete Python OOP script challenges | [TOPIC] Define enumeration classes using Enum, IntEnum, StrEnum, auto(), and @unique.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#61 | Stage 3 🧩 Complete | Python OOP | 📊 Level: Intermediate | 🌐 Coding5s.com
**Concept:** Enumeration Class Definitions (Enum, IntEnum, StrEnum, auto(), @unique)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enumeration classes using Enum, IntEnum, StrEnum, auto(), and @unique..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enumeration classes using Enum, IntEnum, StrEnum, auto(), and @unique.. Topic details: Enumeration Class Definitions (Enum, IntEnum, StrEnum, auto(), @unique)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OOP | 📊 Level: Intermediate
**Topic:** Define enumeration classes using Enum, IntEnum, StrEnum, auto(), and @unique.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2" t="str">
        <f t="shared" si="8"/>
        <v>[ROLE] Tech Lead | [TASK] Provide intentionally messy but functional code for learning debugging and improvement | [TOPIC] Define enumeration classes using Enum, IntEnum, StrEnum, auto(), and @unique.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OOP | 📊 Level: Intermediate | 🌐 Coding5s.com
**Concept:** Enumeration Class Definitions (Enum, IntEnum, StrEnum, auto(), @unique)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enumeration classes using Enum, IntEnum, StrEnum, auto(), and @unique.. Topic details: Enumeration Class Definitions (Enum, IntEnum, StrEnum, auto(), @unique)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OOP | 📊 Level: Intermediate
**Topic:** Define enumeration classes using Enum, IntEnum, StrEnum, auto(), and @unique.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10"/>
        <v>[ROLE] Tech Product Manager assigning a Python OOP Jira Ticket | [TASK] Provide a guided implementation exercise with full solution for learning purposes | [TOPIC] Define enumeration classes using Enum, IntEnum, StrEnum, auto(), and @unique.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OOP | 📊 Level: Intermediate | 🌐 Coding5s.com
**Concept:** Enumeration Class Definitions (Enum, IntEnum, StrEnum, auto(), @unique)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enumeration classes using Enum, IntEnum, StrEnum, auto(), and @unique.. Goal: Enumeration Class Definitions (Enum, IntEnum, StrEnum, auto(), @unique)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OOP | 📊 Level: Intermediate
**Topic:** Define enumeration classes using Enum, IntEnum, StrEnum, auto(), and @unique.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f t="shared" si="1"/>
        <v>7</v>
      </c>
      <c r="C70" s="95">
        <v>20</v>
      </c>
      <c r="D70" s="57">
        <v>4</v>
      </c>
      <c r="E70" s="58" t="s">
        <v>46</v>
      </c>
      <c r="F70" s="63">
        <v>62</v>
      </c>
      <c r="G70" s="60" t="s">
        <v>158</v>
      </c>
      <c r="H70" s="64" t="s">
        <v>48</v>
      </c>
      <c r="I70" s="61" t="s">
        <v>852</v>
      </c>
      <c r="J70" s="62" t="s">
        <v>853</v>
      </c>
      <c r="K70" s="129" t="str">
        <f t="shared" si="2"/>
        <v xml:space="preserve">[ROLE] Friendly tutor specializing in Python OOP | [TOPIC] Implement combinable enumeration flags using Flag, IntFlag, auto(), and show_flag_values().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OOP | 📊 Level: Intermediate | 🌐 Coding5s.com
**Concept:** Flag Enumeration Operations (Flag, IntFlag, auto(), show_flag_values())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combinable enumeration flags using Flag, IntFlag, auto(), and show_flag_values().. Topic details: Flag Enumeration Operations (Flag, IntFlag, auto(), show_flag_values())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OOP | 📊 Level: Intermediate
**Topic:** Implement combinable enumeration flags using Flag, IntFlag, auto(), and show_flag_values().
---
 | [FOOTER RULE - STRICT] End your response with: '--- ⚡ *Coding5s Mentor System — Eliminating Epistemic Debt*' | </v>
      </c>
      <c r="M70" s="52">
        <v>0</v>
      </c>
      <c r="N70" s="102" t="str">
        <f t="shared" si="4"/>
        <v>[ROLE] Careless Python OOP Developer | [TASK] Generate debugging challenges in Python OOP | | [TOPIC] Implement combinable enumeration flags using Flag, IntFlag, auto(), and show_flag_values().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#62 | Stage 2 🐛 Debug | Python OOP | 📊 Level: Intermediate | 🌐 Coding5s.com
Concept: Flag Enumeration Operations (Flag, IntFlag, auto(), show_flag_values())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combinable enumeration flags using Flag, IntFlag, auto(), and show_flag_values().. Topic details: Flag Enumeration Operations (Flag, IntFlag, auto(), show_flag_values())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OOP | 📊 Level: Intermediate
**Topic:** Implement combinable enumeration flags using Flag, IntFlag, auto(), and show_flag_values().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2" t="str">
        <f t="shared" si="6"/>
        <v>[ROLE] Tech Lead | [TASK] Assign incomplete Python OOP script challenges | [TOPIC] Implement combinable enumeration flags using Flag, IntFlag, auto(), and show_flag_values().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#62 | Stage 3 🧩 Complete | Python OOP | 📊 Level: Intermediate | 🌐 Coding5s.com
**Concept:** Flag Enumeration Operations (Flag, IntFlag, auto(), show_flag_values())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combinable enumeration flags using Flag, IntFlag, auto(), and show_flag_values()..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combinable enumeration flags using Flag, IntFlag, auto(), and show_flag_values().. Topic details: Flag Enumeration Operations (Flag, IntFlag, auto(), show_flag_values())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OOP | 📊 Level: Intermediate
**Topic:** Implement combinable enumeration flags using Flag, IntFlag, auto(), and show_flag_values().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2" t="str">
        <f t="shared" si="8"/>
        <v>[ROLE] Tech Lead | [TASK] Provide intentionally messy but functional code for learning debugging and improvement | [TOPIC] Implement combinable enumeration flags using Flag, IntFlag, auto(), and show_flag_values().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OOP | 📊 Level: Intermediate | 🌐 Coding5s.com
**Concept:** Flag Enumeration Operations (Flag, IntFlag, auto(), show_flag_values())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combinable enumeration flags using Flag, IntFlag, auto(), and show_flag_values().. Topic details: Flag Enumeration Operations (Flag, IntFlag, auto(), show_flag_values())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OOP | 📊 Level: Intermediate
**Topic:** Implement combinable enumeration flags using Flag, IntFlag, auto(), and show_flag_values().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10"/>
        <v>[ROLE] Tech Product Manager assigning a Python OOP Jira Ticket | [TASK] Provide a guided implementation exercise with full solution for learning purposes | [TOPIC] Implement combinable enumeration flags using Flag, IntFlag, auto(), and show_flag_values().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OOP | 📊 Level: Intermediate | 🌐 Coding5s.com
**Concept:** Flag Enumeration Operations (Flag, IntFlag, auto(), show_flag_values())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combinable enumeration flags using Flag, IntFlag, auto(), and show_flag_values().. Goal: Flag Enumeration Operations (Flag, IntFlag, auto(), show_flag_values())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OOP | 📊 Level: Intermediate
**Topic:** Implement combinable enumeration flags using Flag, IntFlag, auto(), and show_flag_values().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f t="shared" si="1"/>
        <v>7</v>
      </c>
      <c r="C71" s="95">
        <v>20</v>
      </c>
      <c r="D71" s="46">
        <v>4</v>
      </c>
      <c r="E71" s="58" t="s">
        <v>46</v>
      </c>
      <c r="F71" s="65">
        <v>63</v>
      </c>
      <c r="G71" s="49" t="s">
        <v>158</v>
      </c>
      <c r="H71" s="66" t="s">
        <v>48</v>
      </c>
      <c r="I71" s="50" t="s">
        <v>854</v>
      </c>
      <c r="J71" s="51" t="s">
        <v>855</v>
      </c>
      <c r="K71" s="129" t="str">
        <f t="shared" si="2"/>
        <v xml:space="preserve">[ROLE] Friendly tutor specializing in Python OOP | [TOPIC] Demonstrate duck-typed compatibility using class, def, hasattr(), and callable().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OOP | 📊 Level: Intermediate | 🌐 Coding5s.com
**Concept:** Duck-Typed Method Compatibility (class, def, hasattr(),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duck-typed compatibility using class, def, hasattr(), and callable().. Topic details: Duck-Typed Method Compatibility (class, def, hasattr(), callable())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OOP | 📊 Level: Intermediate
**Topic:** Demonstrate duck-typed compatibility using class, def, hasattr(), and callable().
---
 | [FOOTER RULE - STRICT] End your response with: '--- ⚡ *Coding5s Mentor System — Eliminating Epistemic Debt*' | </v>
      </c>
      <c r="M71" s="53">
        <v>0</v>
      </c>
      <c r="N71" s="102" t="str">
        <f t="shared" si="4"/>
        <v>[ROLE] Careless Python OOP Developer | [TASK] Generate debugging challenges in Python OOP | | [TOPIC] Demonstrate duck-typed compatibility using class, def, hasattr(), and callable().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#63 | Stage 2 🐛 Debug | Python OOP | 📊 Level: Intermediate | 🌐 Coding5s.com
Concept: Duck-Typed Method Compatibility (class, def, hasattr(),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duck-typed compatibility using class, def, hasattr(), and callable().. Topic details: Duck-Typed Method Compatibility (class, def, hasattr(),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OOP | 📊 Level: Intermediate
**Topic:** Demonstrate duck-typed compatibility using class, def, hasattr(), and callable().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2" t="str">
        <f t="shared" si="6"/>
        <v>[ROLE] Tech Lead | [TASK] Assign incomplete Python OOP script challenges | [TOPIC] Demonstrate duck-typed compatibility using class, def, hasattr(), and callable().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#63 | Stage 3 🧩 Complete | Python OOP | 📊 Level: Intermediate | 🌐 Coding5s.com
**Concept:** Duck-Typed Method Compatibility (class, def, hasattr(),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duck-typed compatibility using class, def, hasattr(),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duck-typed compatibility using class, def, hasattr(), and callable().. Topic details: Duck-Typed Method Compatibility (class, def, hasattr(),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OOP | 📊 Level: Intermediate
**Topic:** Demonstrate duck-typed compatibility using class, def, hasattr(), and callable().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2" t="str">
        <f t="shared" si="8"/>
        <v>[ROLE] Tech Lead | [TASK] Provide intentionally messy but functional code for learning debugging and improvement | [TOPIC] Demonstrate duck-typed compatibility using class, def, hasattr(), and callable().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OOP | 📊 Level: Intermediate | 🌐 Coding5s.com
**Concept:** Duck-Typed Method Compatibility (class, def, hasattr(),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Demonstrate duck-typed compatibility using class, def, hasattr(), and callable().. Topic details: Duck-Typed Method Compatibility (class, def, hasattr(),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OOP | 📊 Level: Intermediate
**Topic:** Demonstrate duck-typed compatibility using class, def, hasattr(), and callable().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10"/>
        <v>[ROLE] Tech Product Manager assigning a Python OOP Jira Ticket | [TASK] Provide a guided implementation exercise with full solution for learning purposes | [TOPIC] Demonstrate duck-typed compatibility using class, def, hasattr(), and callable().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OOP | 📊 Level: Intermediate | 🌐 Coding5s.com
**Concept:** Duck-Typed Method Compatibility (class, def, hasattr(), callable())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duck-typed compatibility using class, def, hasattr(), and callable().. Goal: Duck-Typed Method Compatibility (class, def, hasattr(),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OOP | 📊 Level: Intermediate
**Topic:** Demonstrate duck-typed compatibility using class, def, hasattr(), and callable().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f t="shared" si="1"/>
        <v>7</v>
      </c>
      <c r="C72" s="95">
        <v>22</v>
      </c>
      <c r="D72" s="57">
        <v>4</v>
      </c>
      <c r="E72" s="58" t="s">
        <v>46</v>
      </c>
      <c r="F72" s="63">
        <v>64</v>
      </c>
      <c r="G72" s="60" t="s">
        <v>159</v>
      </c>
      <c r="H72" s="64" t="s">
        <v>48</v>
      </c>
      <c r="I72" s="61" t="s">
        <v>856</v>
      </c>
      <c r="J72" s="62" t="s">
        <v>857</v>
      </c>
      <c r="K72" s="129" t="str">
        <f t="shared" si="2"/>
        <v xml:space="preserve">[ROLE] Friendly tutor specializing in Python OOP | [TOPIC] Implement runtime method dispatch using getattr(), callable(), __getattribute__, and __call__.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Python OOP | 📊 Level: Advanced | 🌐 Coding5s.com
**Concept:** Runtime Method Dispatch (getattr(), callable(), __getattribute__, __call__)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runtime method dispatch using getattr(), callable(), __getattribute__, and __call__.. Topic details: Runtime Method Dispatch (getattr(), callable(), __getattribute__, __call__)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OOP | 📊 Level: Advanced
**Topic:** Implement runtime method dispatch using getattr(), callable(), __getattribute__, and __call__.
---
 | [FOOTER RULE - STRICT] End your response with: '--- ⚡ *Coding5s Mentor System — Eliminating Epistemic Debt*' | </v>
      </c>
      <c r="M72" s="52">
        <v>0</v>
      </c>
      <c r="N72" s="102" t="str">
        <f t="shared" si="4"/>
        <v>[ROLE] Careless Python OOP Developer | [TASK] Generate debugging challenges in Python OOP | | [TOPIC] Implement runtime method dispatch using getattr(), callable(), __getattribute__, and __call__.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#64 | Stage 2 🐛 Debug | Python OOP | 📊 Level: Advanced | 🌐 Coding5s.com
Concept: Runtime Method Dispatch (getattr(), callable(), __getattribute__, __call__)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runtime method dispatch using getattr(), callable(), __getattribute__, and __call__.. Topic details: Runtime Method Dispatch (getattr(), callable(), __getattribute__, __call__)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OOP | 📊 Level: Advanced
**Topic:** Implement runtime method dispatch using getattr(), callable(), __getattribute__, and __call__.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2" t="str">
        <f t="shared" si="6"/>
        <v>[ROLE] Tech Lead | [TASK] Assign incomplete Python OOP script challenges | [TOPIC] Implement runtime method dispatch using getattr(), callable(), __getattribute__, and __call__.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#64 | Stage 3 🧩 Complete | Python OOP | 📊 Level: Advanced | 🌐 Coding5s.com
**Concept:** Runtime Method Dispatch (getattr(), callable(), __getattribute__, __call__)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runtime method dispatch using getattr(), callable(), __getattribute__, and __call__..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runtime method dispatch using getattr(), callable(), __getattribute__, and __call__.. Topic details: Runtime Method Dispatch (getattr(), callable(), __getattribute__, __call__)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OOP | 📊 Level: Advanced
**Topic:** Implement runtime method dispatch using getattr(), callable(), __getattribute__, and __call__.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2" t="str">
        <f t="shared" si="8"/>
        <v>[ROLE] Tech Lead | [TASK] Provide intentionally messy but functional code for learning debugging and improvement | [TOPIC] Implement runtime method dispatch using getattr(), callable(), __getattribute__, and __call__.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Python OOP | 📊 Level: Advanced | 🌐 Coding5s.com
**Concept:** Runtime Method Dispatch (getattr(), callable(), __getattribute__, __call__)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runtime method dispatch using getattr(), callable(), __getattribute__, and __call__.. Topic details: Runtime Method Dispatch (getattr(), callable(), __getattribute__, __call__)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OOP | 📊 Level: Advanced
**Topic:** Implement runtime method dispatch using getattr(), callable(), __getattribute__, and __call__.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10"/>
        <v>[ROLE] Tech Product Manager assigning a Python OOP Jira Ticket | [TASK] Provide a guided implementation exercise with full solution for learning purposes | [TOPIC] Implement runtime method dispatch using getattr(), callable(), __getattribute__, and __call__.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OOP | 📊 Level: Advanced | 🌐 Coding5s.com
**Concept:** Runtime Method Dispatch (getattr(), callable(), __getattribute__, __call__)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runtime method dispatch using getattr(), callable(), __getattribute__, and __call__.. Goal: Runtime Method Dispatch (getattr(), callable(), __getattribute__, __call__)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OOP | 📊 Level: Advanced
**Topic:** Implement runtime method dispatch using getattr(), callable(), __getattribute__, and __call__.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f t="shared" si="1"/>
        <v>7</v>
      </c>
      <c r="C73" s="95">
        <v>20</v>
      </c>
      <c r="D73" s="46">
        <v>4</v>
      </c>
      <c r="E73" s="58" t="s">
        <v>46</v>
      </c>
      <c r="F73" s="67">
        <v>65</v>
      </c>
      <c r="G73" s="53" t="s">
        <v>158</v>
      </c>
      <c r="H73" s="49" t="s">
        <v>48</v>
      </c>
      <c r="I73" s="50" t="s">
        <v>858</v>
      </c>
      <c r="J73" s="51" t="s">
        <v>859</v>
      </c>
      <c r="K73" s="129" t="str">
        <f t="shared" si="2"/>
        <v xml:space="preserve">[ROLE] Friendly tutor specializing in Python OOP | [TOPIC] Replace conditional branches with polymorphic classes using class, def, super(), and NotImplementedError.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OOP | 📊 Level: Intermediate | 🌐 Coding5s.com
**Concept:** Polymorphic Branch Elimination (class, def, super(), NotImplementedError)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Replace conditional branches with polymorphic classes using class, def, super(), and NotImplementedError.. Topic details: Polymorphic Branch Elimination (class, def, super(), NotImplementedError)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OOP | 📊 Level: Intermediate
**Topic:** Replace conditional branches with polymorphic classes using class, def, super(), and NotImplementedError.
---
 | [FOOTER RULE - STRICT] End your response with: '--- ⚡ *Coding5s Mentor System — Eliminating Epistemic Debt*' | </v>
      </c>
      <c r="M73" s="53">
        <v>0</v>
      </c>
      <c r="N73" s="102" t="str">
        <f t="shared" si="4"/>
        <v>[ROLE] Careless Python OOP Developer | [TASK] Generate debugging challenges in Python OOP | | [TOPIC] Replace conditional branches with polymorphic classes using class, def, super(), and NotImplementedError.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#65 | Stage 2 🐛 Debug | Python OOP | 📊 Level: Intermediate | 🌐 Coding5s.com
Concept: Polymorphic Branch Elimination (class, def, super(), NotImplementedError)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Replace conditional branches with polymorphic classes using class, def, super(), and NotImplementedError.. Topic details: Polymorphic Branch Elimination (class, def, super(), NotImplementedError)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OOP | 📊 Level: Intermediate
**Topic:** Replace conditional branches with polymorphic classes using class, def, super(), and NotImplementedError.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2" t="str">
        <f t="shared" si="6"/>
        <v>[ROLE] Tech Lead | [TASK] Assign incomplete Python OOP script challenges | [TOPIC] Replace conditional branches with polymorphic classes using class, def, super(), and NotImplementedError.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#65 | Stage 3 🧩 Complete | Python OOP | 📊 Level: Intermediate | 🌐 Coding5s.com
**Concept:** Polymorphic Branch Elimination (class, def, super(), NotImplementedError)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Replace conditional branches with polymorphic classes using class, def, super(), and NotImplementedError..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Replace conditional branches with polymorphic classes using class, def, super(), and NotImplementedError.. Topic details: Polymorphic Branch Elimination (class, def, super(), NotImplementedError)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OOP | 📊 Level: Intermediate
**Topic:** Replace conditional branches with polymorphic classes using class, def, super(), and NotImplementedError.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2" t="str">
        <f t="shared" si="8"/>
        <v>[ROLE] Tech Lead | [TASK] Provide intentionally messy but functional code for learning debugging and improvement | [TOPIC] Replace conditional branches with polymorphic classes using class, def, super(), and NotImplementedError.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OOP | 📊 Level: Intermediate | 🌐 Coding5s.com
**Concept:** Polymorphic Branch Elimination (class, def, super(), NotImplementedError)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Replace conditional branches with polymorphic classes using class, def, super(), and NotImplementedError.. Topic details: Polymorphic Branch Elimination (class, def, super(), NotImplementedError)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OOP | 📊 Level: Intermediate
**Topic:** Replace conditional branches with polymorphic classes using class, def, super(), and NotImplementedError.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10"/>
        <v>[ROLE] Tech Product Manager assigning a Python OOP Jira Ticket | [TASK] Provide a guided implementation exercise with full solution for learning purposes | [TOPIC] Replace conditional branches with polymorphic classes using class, def, super(), and NotImplementedError.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OOP | 📊 Level: Intermediate | 🌐 Coding5s.com
**Concept:** Polymorphic Branch Elimination (class, def, super(), NotImplementedError)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Replace conditional branches with polymorphic classes using class, def, super(), and NotImplementedError.. Goal: Polymorphic Branch Elimination (class, def, super(), NotImplementedError)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OOP | 📊 Level: Intermediate
**Topic:** Replace conditional branches with polymorphic classes using class, def, super(), and NotImplementedError.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19">IF(H74="","",IF(AND(H74="Topic",H73="PROJECT"),B73+1,IF(H74="PROJECT",B73,IF(AND(H74="Topic",H73="Topic"),B73,B73+1))))</f>
        <v>7</v>
      </c>
      <c r="C74" s="95">
        <v>24</v>
      </c>
      <c r="D74" s="57">
        <v>4</v>
      </c>
      <c r="E74" s="58" t="s">
        <v>46</v>
      </c>
      <c r="F74" s="54">
        <v>66</v>
      </c>
      <c r="G74" s="52" t="s">
        <v>159</v>
      </c>
      <c r="H74" s="52" t="s">
        <v>48</v>
      </c>
      <c r="I74" s="61" t="s">
        <v>860</v>
      </c>
      <c r="J74" s="62" t="s">
        <v>861</v>
      </c>
      <c r="K74" s="129" t="str">
        <f t="shared" ref="K74:K137" si="20">IF(H74="Topic",
"[ROLE] Friendly tutor specializing in " &amp; $I$2 &amp; " | " &amp;
"[TOPIC] " &amp; I74 &amp; " | " &amp;
"[LEVEL] " &amp; G74 &amp; " | " &amp;
"[COUNT] " &amp; D74 &amp; " examples | " &amp;
"[LIBRARY BEING LEARNED] " &amp; $I$3 &amp; " | " &amp;
_xlfn._LONGTEXT("[ECOSYSTEM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basic classes, instantiation, __init__, instance attributes/methods, and typed returns.", IF(G74="Intermediate", "Integrate properties, class/static methods, inheritance, composition, dataclasses, and typed object relations.", "Strictly annotated dataclass instances, typed domain classes, enums, value objects, or Protocol-compatible objects")) &amp; " | " &amp;
_xlfn._LONGTEXT("[CODE_CONSTRAINTS_RULE] Each example MUST: - Use Strictly annotated dataclass instances, typed domain classes, enums, value objects, or Protocol-compatible objects - Print steps &amp; result via Use print() via __str__/__repr__, or class-scoped Logger.info()/","Logger.error() - MAX ") &amp; $C74 &amp; " executable lines (comments/blanks excluded) - NEVER exceed limit. | " &amp;
_xlfn._LONGTEXT("[I_O_PARADIGM] Use Use pathlib.Path in repository/service classes, open() within with, or resource classes with __enter__/__exit__ and gracefully handle Typed domain objects, dataclass result models, custom exceptions, or ABC/Protocol-defined returns when"," applicable. | ") &amp;
"[INLINE_PACKAGE_MANAGER] If using external packages, use Declare dependencies in requirements.txt or pyproject.toml; optional: # requirements: package_name&gt;=version at the top of the code block. Assume no project configuration file exists. | " &amp;
_xlfn._LONGTEXT("[TESTING_FRAMEWORK_LIMITS]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OOP | [TOPIC] Implement alternative method dispatch using @singledispatchmethod, @overload, *args, and **kwargs.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OOP | 📊 Level: Advanced | 🌐 Coding5s.com
**Concept:** Method Dispatch Alternatives (@singledispatchmethod, @overload, *args,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"Assess basic classes, instantiation, __init__, instance attributes, simple methods, and basic encapsulation. Do NOT require descriptors, metaclasses, or complex inheritance unless requested.", IF(G74="Intermediate", "Expect properties, class/static methods, inheritance, composition, dataclasses, custom exceptions, and full method typing.", "Expect ABCs, structural protocols, descriptors, metaclasses, advanced dunders, serialization, polymorphism, and clean patterns.")) &amp; " | " &amp;
_xlfn._LONGTEXT("[CODE_QUALITY_POLICIES]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alternative method dispatch using @singledispatchmethod, @overload, *args, and **kwargs.. Topic details: Method Dispatch Alternatives (@singledispatchmethod, @overload, *args, **kwargs)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OOP | 📊 Level: Advanced
**Topic:** Implement alternative method dispatch using @singledispatchmethod, @overload, *args, and **kwargs.
---
 | [FOOTER RULE - STRICT] End your response with: '--- ⚡ *Coding5s Mentor System — Eliminating Epistemic Debt*' |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IF(G74="Beginner", "5–15", IF(G74="Intermediate",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OOP Developer | [TASK] Generate debugging challenges in Python OOP | | [TOPIC] Implement alternative method dispatch using @singledispatchmethod, @overload, *args, and **kwargs.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#66 | Stage 2 🐛 Debug | Python OOP | 📊 Level: Advanced | 🌐 Coding5s.com
Concept: Method Dispatch Alternatives (@singledispatchmethod, @overload,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alternative method dispatch using @singledispatchmethod, @overload, *args, and **kwargs.. Topic details: Method Dispatch Alternatives (@singledispatchmethod, @overload,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OOP | 📊 Level: Advanced
**Topic:** Implement alternative method dispatch using @singledispatchmethod, @overload, *args, and **kwargs.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IF(G74="Beginner","5–15", IF(G74="Intermediate","10–25","15–35"))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OOP script challenges | [TOPIC] Implement alternative method dispatch using @singledispatchmethod, @overload, *args, and **kwargs.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#66 | Stage 3 🧩 Complete | Python OOP | 📊 Level: Advanced | 🌐 Coding5s.com
**Concept:** Method Dispatch Alternatives (@singledispatchmethod, @overload,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alternative method dispatch using @singledispatchmethod, @overload,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alternative method dispatch using @singledispatchmethod, @overload, *args, and **kwargs.. Topic details: Method Dispatch Alternatives (@singledispatchmethod, @overload,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OOP | 📊 Level: Advanced
**Topic:** Implement alternative method dispatch using @singledispatchmethod, @overload, *args, and **kwargs.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Implement alternative method dispatch using @singledispatchmethod, @overload, *args, and **kwargs.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OOP | 📊 Level: Advanced | 🌐 Coding5s.com
**Concept:** Method Dispatch Alternatives (@singledispatchmethod, @overload,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alternative method dispatch using @singledispatchmethod, @overload, *args, and **kwargs.. Topic details: Method Dispatch Alternatives (@singledispatchmethod, @overload,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OOP | 📊 Level: Advanced
**Topic:** Implement alternative method dispatch using @singledispatchmethod, @overload, *args,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OOP Jira Ticket | [TASK] Provide a guided implementation exercise with full solution for learning purposes | [TOPIC] Implement alternative method dispatch using @singledispatchmethod, @overload, *args, and **kwargs.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OOP | 📊 Level: Advanced | 🌐 Coding5s.com
**Concept:** Method Dispatch Alternatives (@singledispatchmethod, @overload, *args, **kwargs)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alternative method dispatch using @singledispatchmethod, @overload, *args, and **kwargs.. Goal: Method Dispatch Alternatives (@singledispatchmethod, @overload,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OOP | 📊 Level: Advanced
**Topic:** Implement alternative method dispatch using @singledispatchmethod, @overload, *args,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Declare dependencies in requirements.txt or pyproject.toml; optional: # requirements: package_name&gt;=version at the top. | " &amp;
"[SCOPE_ARCHITECTURE_RULE] Rule: Build OOP systems with ABCs, typing.Protocol, descriptors, metaclasses, dunders, serialization hooks, and patterns. | " &amp;
_xlfn._LONGTEXT("[VISUAL_ARCHITECTURE_COMMENTS]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for dependencies. | " &amp;
"[CHALLENGE_CONSTRAINTS_POLICY] MUST be between " &amp; IF(G74="Beginner","25–40", IF(G74="Intermediate","30–60","40–100"))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f t="shared" si="19"/>
        <v>7</v>
      </c>
      <c r="C75" s="95">
        <v>22</v>
      </c>
      <c r="D75" s="46">
        <v>4</v>
      </c>
      <c r="E75" s="58" t="s">
        <v>46</v>
      </c>
      <c r="F75" s="67">
        <v>67</v>
      </c>
      <c r="G75" s="53" t="s">
        <v>159</v>
      </c>
      <c r="H75" s="53" t="s">
        <v>48</v>
      </c>
      <c r="I75" s="50" t="s">
        <v>862</v>
      </c>
      <c r="J75" s="51" t="s">
        <v>863</v>
      </c>
      <c r="K75" s="129" t="str">
        <f t="shared" si="20"/>
        <v xml:space="preserve">[ROLE] Friendly tutor specializing in Python OOP | [TOPIC] Define abstract base classes using ABC, ABCMeta, class, and isinstance().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OOP | 📊 Level: Advanced | 🌐 Coding5s.com
**Concept:** Abstract Base Class Definitions (ABC, ABCMeta, 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abstract base classes using ABC, ABCMeta, class, and isinstance().. Topic details: Abstract Base Class Definitions (ABC, ABCMeta, class, isinstance())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OOP | 📊 Level: Advanced
**Topic:** Define abstract base classes using ABC, ABCMeta, class, and isinstance().
---
 | [FOOTER RULE - STRICT] End your response with: '--- ⚡ *Coding5s Mentor System — Eliminating Epistemic Debt*' | </v>
      </c>
      <c r="M75" s="53">
        <v>0</v>
      </c>
      <c r="N75" s="102" t="str">
        <f t="shared" si="22"/>
        <v>[ROLE] Careless Python OOP Developer | [TASK] Generate debugging challenges in Python OOP | | [TOPIC] Define abstract base classes using ABC, ABCMeta, class, and isinstance().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#67 | Stage 2 🐛 Debug | Python OOP | 📊 Level: Advanced | 🌐 Coding5s.com
Concept: Abstract Base Class Definitions (ABC, ABCMeta, 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abstract base classes using ABC, ABCMeta, class, and isinstance().. Topic details: Abstract Base Class Definitions (ABC, ABCMeta, 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OOP | 📊 Level: Advanced
**Topic:** Define abstract base classes using ABC, ABCMeta, class, and isinstance().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2" t="str">
        <f t="shared" si="24"/>
        <v>[ROLE] Tech Lead | [TASK] Assign incomplete Python OOP script challenges | [TOPIC] Define abstract base classes using ABC, ABCMeta, class, and isinstance().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#67 | Stage 3 🧩 Complete | Python OOP | 📊 Level: Advanced | 🌐 Coding5s.com
**Concept:** Abstract Base Class Definitions (ABC, ABCMeta, 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abstract base classes using ABC, ABCMeta, 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abstract base classes using ABC, ABCMeta, class, and isinstance().. Topic details: Abstract Base Class Definitions (ABC, ABCMeta, 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OOP | 📊 Level: Advanced
**Topic:** Define abstract base classes using ABC, ABCMeta, class, and isinstance().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2" t="str">
        <f t="shared" si="26"/>
        <v>[ROLE] Tech Lead | [TASK] Provide intentionally messy but functional code for learning debugging and improvement | [TOPIC] Define abstract base classes using ABC, ABCMeta, class, and isinstance().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OOP | 📊 Level: Advanced | 🌐 Coding5s.com
**Concept:** Abstract Base Class Definitions (ABC, ABCMeta, 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abstract base classes using ABC, ABCMeta, class, and isinstance().. Topic details: Abstract Base Class Definitions (ABC, ABCMeta, 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OOP | 📊 Level: Advanced
**Topic:** Define abstract base classes using ABC, ABCMeta, class,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8"/>
        <v>[ROLE] Tech Product Manager assigning a Python OOP Jira Ticket | [TASK] Provide a guided implementation exercise with full solution for learning purposes | [TOPIC] Define abstract base classes using ABC, ABCMeta, class, and isinstance().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OOP | 📊 Level: Advanced | 🌐 Coding5s.com
**Concept:** Abstract Base Class Definitions (ABC, ABCMeta, 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abstract base classes using ABC, ABCMeta, class, and isinstance().. Goal: Abstract Base Class Definitions (ABC, ABCMeta, 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OOP | 📊 Level: Advanced
**Topic:** Define abstract base classes using ABC, ABCMeta, class,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f t="shared" si="19"/>
        <v>7</v>
      </c>
      <c r="C76" s="95">
        <v>22</v>
      </c>
      <c r="D76" s="57">
        <v>4</v>
      </c>
      <c r="E76" s="58" t="s">
        <v>46</v>
      </c>
      <c r="F76" s="54">
        <v>68</v>
      </c>
      <c r="G76" s="52" t="s">
        <v>159</v>
      </c>
      <c r="H76" s="52" t="s">
        <v>48</v>
      </c>
      <c r="I76" s="61" t="s">
        <v>864</v>
      </c>
      <c r="J76" s="62" t="s">
        <v>865</v>
      </c>
      <c r="K76" s="129" t="str">
        <f t="shared" si="20"/>
        <v xml:space="preserve">[ROLE] Friendly tutor specializing in Python OOP | [TOPIC] Declare abstract members using @abstractmethod, @property, @classmethod, and @staticmethod.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OOP | 📊 Level: Advanced | 🌐 Coding5s.com
**Concept:** Abstract Member Definitions (@abstractmethod, @property, @classmethod, @staticmethod)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abstract members using @abstractmethod, @property, @classmethod, and @staticmethod.. Topic details: Abstract Member Definitions (@abstractmethod, @property, @classmethod, @staticmethod)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OOP | 📊 Level: Advanced
**Topic:** Declare abstract members using @abstractmethod, @property, @classmethod, and @staticmethod.
---
 | [FOOTER RULE - STRICT] End your response with: '--- ⚡ *Coding5s Mentor System — Eliminating Epistemic Debt*' | </v>
      </c>
      <c r="M76" s="52">
        <v>0</v>
      </c>
      <c r="N76" s="102" t="str">
        <f t="shared" si="22"/>
        <v>[ROLE] Careless Python OOP Developer | [TASK] Generate debugging challenges in Python OOP | | [TOPIC] Declare abstract members using @abstractmethod, @property, @classmethod, and @staticmethod.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#68 | Stage 2 🐛 Debug | Python OOP | 📊 Level: Advanced | 🌐 Coding5s.com
Concept: Abstract Member Definitions (@abstractmethod, @property, @classmethod, @staticmethod)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abstract members using @abstractmethod, @property, @classmethod, and @staticmethod.. Topic details: Abstract Member Definitions (@abstractmethod, @property, @classmethod, @staticmethod)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OOP | 📊 Level: Advanced
**Topic:** Declare abstract members using @abstractmethod, @property, @classmethod, and @staticmethod.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2" t="str">
        <f t="shared" si="24"/>
        <v>[ROLE] Tech Lead | [TASK] Assign incomplete Python OOP script challenges | [TOPIC] Declare abstract members using @abstractmethod, @property, @classmethod, and @staticmethod.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#68 | Stage 3 🧩 Complete | Python OOP | 📊 Level: Advanced | 🌐 Coding5s.com
**Concept:** Abstract Member Definitions (@abstractmethod, @property, @classmethod, @staticmethod)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abstract members using @abstractmethod, @property, @classmethod, and @staticmethod..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abstract members using @abstractmethod, @property, @classmethod, and @staticmethod.. Topic details: Abstract Member Definitions (@abstractmethod, @property, @classmethod, @staticmethod)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OOP | 📊 Level: Advanced
**Topic:** Declare abstract members using @abstractmethod, @property, @classmethod, and @staticmethod.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2" t="str">
        <f t="shared" si="26"/>
        <v>[ROLE] Tech Lead | [TASK] Provide intentionally messy but functional code for learning debugging and improvement | [TOPIC] Declare abstract members using @abstractmethod, @property, @classmethod, and @staticmethod.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OOP | 📊 Level: Advanced | 🌐 Coding5s.com
**Concept:** Abstract Member Definitions (@abstractmethod, @property, @classmethod, @staticmethod)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Declare abstract members using @abstractmethod, @property, @classmethod, and @staticmethod.. Topic details: Abstract Member Definitions (@abstractmethod, @property, @classmethod, @staticmethod)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OOP | 📊 Level: Advanced
**Topic:** Declare abstract members using @abstractmethod, @property, @classmethod, and @staticmethod.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8"/>
        <v>[ROLE] Tech Product Manager assigning a Python OOP Jira Ticket | [TASK] Provide a guided implementation exercise with full solution for learning purposes | [TOPIC] Declare abstract members using @abstractmethod, @property, @classmethod, and @staticmethod.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OOP | 📊 Level: Advanced | 🌐 Coding5s.com
**Concept:** Abstract Member Definitions (@abstractmethod, @property, @classmethod, @staticmethod)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abstract members using @abstractmethod, @property, @classmethod, and @staticmethod.. Goal: Abstract Member Definitions (@abstractmethod, @property, @classmethod, @staticmethod)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OOP | 📊 Level: Advanced
**Topic:** Declare abstract members using @abstractmethod, @property, @classmethod, and @staticmethod.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xml:space="preserve">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v>
      </c>
      <c r="B77" s="45">
        <f t="shared" si="19"/>
        <v>7</v>
      </c>
      <c r="C77" s="95">
        <v>35</v>
      </c>
      <c r="D77" s="46">
        <v>0</v>
      </c>
      <c r="E77" s="58" t="s">
        <v>46</v>
      </c>
      <c r="F77" s="67">
        <v>69</v>
      </c>
      <c r="G77" s="53" t="s">
        <v>159</v>
      </c>
      <c r="H77" s="53" t="s">
        <v>77</v>
      </c>
      <c r="I77" s="50" t="s">
        <v>866</v>
      </c>
      <c r="J77" s="51" t="s">
        <v>867</v>
      </c>
      <c r="K77" s="129" t="str">
        <f t="shared" si="20"/>
        <v>[TASK] Teach through a practical Python OOP -  project following the micro-learning methodology, acting as a supportive tutor, creating a project about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Python OOP | 📊 Level: Advanced | 🌐 Coding5s.com
**Project:** Project 07: Polymorphic Command and Enumeration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7"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extensible command-processing system consolidating enumerations, flag combinations, duck typing, runtime dispatch, polymorphic branches, overloaded methods, and abstract base classes.. Topics applied in this project: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#69 | Practice | Python OOP | 📊 Level: Advanced
**Project:** Build an extensible command-processing system consolidating enumerations, flag combinations, duck typing, runtime dispatch, polymorphic branches, overloaded methods, and abstract base classes.
---
 | [FOOTER RULE - STRICT] End your response with: '--- ⚡ *Coding5s Mentor System — Eliminating Epistemic Debt*' | </v>
      </c>
      <c r="M77" s="53">
        <v>0</v>
      </c>
      <c r="N77" s="102" t="str">
        <f t="shared" si="22"/>
        <v>[ROLE] Careless Python OOP Developer | [TASK] Generate debugging project in Python OOP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[OUTPUT] Only header, dataset summary or statement (if any), email intro, objective, expected output, broken code, and footer | [HEADER RULE - STRICT] You MUST start your entire response EXACTLY with this markdown block (do not print anything before it):
### 🚀 Project #69 | Stage 2 | Python OOP | 📊 Level: Advanced | 🌐 Coding5s.com
Project: Project 07: Polymorphic Command and Enumeration Framework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7"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#69 | Debug | Python OOP | 📊 Level: Advanced
**Project:** Build an extensible command-processing system consolidating enumerations, flag combinations, duck typing, runtime dispatch, polymorphic branches, overloaded methods, and abstract base classes.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2" t="str">
        <f t="shared" si="24"/>
        <v>[ROLE] Tech Lead | [TASK] Assign incomplete project script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#69 | Stage 3 | Python OOP | 📊 Level: Advanced | 🌐 Coding5s.com
**Project:** Project 07: Polymorphic Command and Enumeration Framework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7"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#69 | Complete | Python OOP | 📊 Level: Advanced
**Project:** Build an extensible command-processing system consolidating enumerations, flag combinations, duck typing, runtime dispatch, polymorphic branches, overloaded methods, and abstract base classes.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2" t="str">
        <f t="shared" si="26"/>
        <v>[ROLE] Tech Lead | [TASK] Provide a messy but functional project for refactoring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Tech Lead. A junior wrote this working but messy code. Tone: professional but exhausted | [HEADER RULE - STRICT] You MUST start your entire response EXACTLY with this markdown block (do not print anything before it):
### 🚀 Project #69 | Stage 4 | Python OOP | 📊 Level: Advanced | 🌐 Coding5s.com
**Project:** Project 07: Polymorphic Command and Enumeration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#69 | Refactor | Python OOP | 📊 Level: Advanced
**Project:** Build an extensible command-processing system consolidating enumerations, flag combinations, duck typing, runtime dispatch, polymorphic branches, overloaded methods, and abstract base classes.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8"/>
        <v>[ROLE] Tech Product Manager assigning a Python OOP Jira Ticket | [TASK] Provide a guided project implementation with full solution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#69 | Stage 5 | Python OOP | 📊 Level: Advanced | 🌐 Coding5s.com
**Project:** Project 07: Polymorphic Command and Enumeration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extensible command-processing system consolidating enumerations, flag combinations, duck typing, runtime dispatch, polymorphic branches, overloaded methods, and abstract base classes.. Topics integrated: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Business Goal: Project 07: Polymorphic Command and Enumeration Framework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#69 | Extend | Python OOP | 📊 Level: Advanced
**Project:** Build an extensible command-processing system consolidating enumerations, flag combinations, duck typing, runtime dispatch, polymorphic branches, overloaded methods, and abstract base classes.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30"/>
        <v>[TASK] Teach through a practical Python OOP -  project following the micro-learning methodology, acting as a supportive tutor, creating a project about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Python OOP | 📊 Level: Advanced | 🌐 Coding5s.com
**Project:** Project 07: Polymorphic Command and Enumeration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7" s="56" t="str">
        <f t="shared" si="31"/>
        <v>[ROLE] Careless Python OOP Developer | [TASK] Generate debugging project in Python OOP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[OUTPUT] Only header, dataset summary or statement (if any), email intro, objective, expected output, broken code, and footer | [HEADER RULE - STRICT] You MUST start your entire response EXACTLY with this markdown block (do not print anything before it):
### 🚀 Project #69 | Stage 2 | Python OOP | 📊 Level: Advanced | 🌐 Coding5s.com
Project: Project 07: Polymorphic Command and Enumeration Framework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7" s="56" t="str">
        <f t="shared" si="32"/>
        <v>[ROLE] Tech Lead | [TASK] Assign incomplete project script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#69 | Stage 3 | Python OOP | 📊 Level: Advanced | 🌐 Coding5s.com
**Project:** Project 07: Polymorphic Command and Enumeration Framework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7" s="56" t="str">
        <f t="shared" si="33"/>
        <v>[ROLE] Tech Lead | [TASK] Provide a messy but functional project for refactoring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Tech Lead. A junior wrote this working but messy code. Tone: professional but exhausted | [HEADER RULE - STRICT] You MUST start your entire response EXACTLY with this markdown block (do not print anything before it):
### 🚀 Project #69 | Stage 4 | Python OOP | 📊 Level: Advanced | 🌐 Coding5s.com
**Project:** Project 07: Polymorphic Command and Enumeration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7" s="56" t="str">
        <f t="shared" si="34"/>
        <v>[ROLE] Tech Product Manager assigning a Python OOP Jira Ticket | [TASK] Provide a guided project implementation with full solution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#69 | Stage 5 | Python OOP | 📊 Level: Advanced | 🌐 Coding5s.com
**Project:** Project 07: Polymorphic Command and Enumeration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f t="shared" si="19"/>
        <v>8</v>
      </c>
      <c r="C78" s="95">
        <v>22</v>
      </c>
      <c r="D78" s="57">
        <v>4</v>
      </c>
      <c r="E78" s="58" t="s">
        <v>46</v>
      </c>
      <c r="F78" s="54">
        <v>70</v>
      </c>
      <c r="G78" s="52" t="s">
        <v>159</v>
      </c>
      <c r="H78" s="52" t="s">
        <v>48</v>
      </c>
      <c r="I78" s="61" t="s">
        <v>868</v>
      </c>
      <c r="J78" s="62" t="s">
        <v>869</v>
      </c>
      <c r="K78" s="129" t="str">
        <f t="shared" si="20"/>
        <v xml:space="preserve">[ROLE] Friendly tutor specializing in Python OOP | [TOPIC] Register virtual subclasses and customize subclass checks using register(), __subclasshook__, issubclass(), and isinstance().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OOP | 📊 Level: Advanced | 🌐 Coding5s.com
**Concept:** Virtual Subclasses and Subclass Hooks (register(), __subclasshook__, issubclass(),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Register virtual subclasses and customize subclass checks using register(), __subclasshook__, issubclass(), and isinstance().. Topic details: Virtual Subclasses and Subclass Hooks (register(), __subclasshook__, issubclass(), isinstance())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OOP | 📊 Level: Advanced
**Topic:** Register virtual subclasses and customize subclass checks using register(), __subclasshook__, issubclass(), and isinstance().
---
 | [FOOTER RULE - STRICT] End your response with: '--- ⚡ *Coding5s Mentor System — Eliminating Epistemic Debt*' | </v>
      </c>
      <c r="M78" s="52">
        <v>0</v>
      </c>
      <c r="N78" s="102" t="str">
        <f t="shared" si="22"/>
        <v>[ROLE] Careless Python OOP Developer | [TASK] Generate debugging challenges in Python OOP | | [TOPIC] Register virtual subclasses and customize subclass checks using register(), __subclasshook__, issubclass(), and isinstance().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#70 | Stage 2 🐛 Debug | Python OOP | 📊 Level: Advanced | 🌐 Coding5s.com
Concept: Virtual Subclasses and Subclass Hooks (register(), __subclasshook__, issubclass(),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Register virtual subclasses and customize subclass checks using register(), __subclasshook__, issubclass(), and isinstance().. Topic details: Virtual Subclasses and Subclass Hooks (register(), __subclasshook__, issubclass(),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OOP | 📊 Level: Advanced
**Topic:** Register virtual subclasses and customize subclass checks using register(), __subclasshook__, issubclass(), and isinstance().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2" t="str">
        <f t="shared" si="24"/>
        <v>[ROLE] Tech Lead | [TASK] Assign incomplete Python OOP script challenges | [TOPIC] Register virtual subclasses and customize subclass checks using register(), __subclasshook__, issubclass(), and isinstance().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#70 | Stage 3 🧩 Complete | Python OOP | 📊 Level: Advanced | 🌐 Coding5s.com
**Concept:** Virtual Subclasses and Subclass Hooks (register(), __subclasshook__, issubclass(),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Register virtual subclasses and customize subclass checks using register(), __subclasshook__, issubclass(),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Register virtual subclasses and customize subclass checks using register(), __subclasshook__, issubclass(), and isinstance().. Topic details: Virtual Subclasses and Subclass Hooks (register(), __subclasshook__, issubclass(),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OOP | 📊 Level: Advanced
**Topic:** Register virtual subclasses and customize subclass checks using register(), __subclasshook__, issubclass(), and isinstance().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2" t="str">
        <f t="shared" si="26"/>
        <v>[ROLE] Tech Lead | [TASK] Provide intentionally messy but functional code for learning debugging and improvement | [TOPIC] Register virtual subclasses and customize subclass checks using register(), __subclasshook__, issubclass(), and isinstance().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OOP | 📊 Level: Advanced | 🌐 Coding5s.com
**Concept:** Virtual Subclasses and Subclass Hooks (register(), __subclasshook__, issubclass(),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Register virtual subclasses and customize subclass checks using register(), __subclasshook__, issubclass(), and isinstance().. Topic details: Virtual Subclasses and Subclass Hooks (register(), __subclasshook__, issubclass(),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OOP | 📊 Level: Advanced
**Topic:** Register virtual subclasses and customize subclass checks using register(), __subclasshook__, issubclass(),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8"/>
        <v>[ROLE] Tech Product Manager assigning a Python OOP Jira Ticket | [TASK] Provide a guided implementation exercise with full solution for learning purposes | [TOPIC] Register virtual subclasses and customize subclass checks using register(), __subclasshook__, issubclass(), and isinstance().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OOP | 📊 Level: Advanced | 🌐 Coding5s.com
**Concept:** Virtual Subclasses and Subclass Hooks (register(), __subclasshook__, issubclass(),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Register virtual subclasses and customize subclass checks using register(), __subclasshook__, issubclass(), and isinstance().. Goal: Virtual Subclasses and Subclass Hooks (register(), __subclasshook__, issubclass(),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OOP | 📊 Level: Advanced
**Topic:** Register virtual subclasses and customize subclass checks using register(), __subclasshook__, issubclass(),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f t="shared" si="19"/>
        <v>8</v>
      </c>
      <c r="C79" s="95">
        <v>22</v>
      </c>
      <c r="D79" s="46">
        <v>4</v>
      </c>
      <c r="E79" s="58" t="s">
        <v>46</v>
      </c>
      <c r="F79" s="67">
        <v>71</v>
      </c>
      <c r="G79" s="53" t="s">
        <v>159</v>
      </c>
      <c r="H79" s="53" t="s">
        <v>48</v>
      </c>
      <c r="I79" s="50" t="s">
        <v>870</v>
      </c>
      <c r="J79" s="51" t="s">
        <v>871</v>
      </c>
      <c r="K79" s="129" t="str">
        <f t="shared" si="20"/>
        <v xml:space="preserve">[ROLE] Friendly tutor specializing in Python OOP | [TOPIC] Define runtime-checkable structural interfaces using Protocol, @runtime_checkable, isinstance(), and class.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OOP | 📊 Level: Advanced | 🌐 Coding5s.com
**Concept:** Structural Protocol Definitions (Protocol, @runtime_checkable, isinstance(), 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runtime-checkable structural interfaces using Protocol, @runtime_checkable, isinstance(), and class.. Topic details: Structural Protocol Definitions (Protocol, @runtime_checkable, isinstance(), class)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OOP | 📊 Level: Advanced
**Topic:** Define runtime-checkable structural interfaces using Protocol, @runtime_checkable, isinstance(), and class.
---
 | [FOOTER RULE - STRICT] End your response with: '--- ⚡ *Coding5s Mentor System — Eliminating Epistemic Debt*' | </v>
      </c>
      <c r="M79" s="53">
        <v>0</v>
      </c>
      <c r="N79" s="102" t="str">
        <f t="shared" si="22"/>
        <v>[ROLE] Careless Python OOP Developer | [TASK] Generate debugging challenges in Python OOP | | [TOPIC] Define runtime-checkable structural interfaces using Protocol, @runtime_checkable, isinstance(), and class.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#71 | Stage 2 🐛 Debug | Python OOP | 📊 Level: Advanced | 🌐 Coding5s.com
Concept: Structural Protocol Definitions (Protocol, @runtime_checkable, isinstance(), 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runtime-checkable structural interfaces using Protocol, @runtime_checkable, isinstance(), and class.. Topic details: Structural Protocol Definitions (Protocol, @runtime_checkable, isinstance(),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OOP | 📊 Level: Advanced
**Topic:** Define runtime-checkable structural interfaces using Protocol, @runtime_checkable, isinstance(), and class.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2" t="str">
        <f t="shared" si="24"/>
        <v>[ROLE] Tech Lead | [TASK] Assign incomplete Python OOP script challenges | [TOPIC] Define runtime-checkable structural interfaces using Protocol, @runtime_checkable, isinstance(), and class.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#71 | Stage 3 🧩 Complete | Python OOP | 📊 Level: Advanced | 🌐 Coding5s.com
**Concept:** Structural Protocol Definitions (Protocol, @runtime_checkable, isinstance(), 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runtime-checkable structural interfaces using Protocol, @runtime_checkable, isinstance(), and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runtime-checkable structural interfaces using Protocol, @runtime_checkable, isinstance(), and class.. Topic details: Structural Protocol Definitions (Protocol, @runtime_checkable, isinstance(),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OOP | 📊 Level: Advanced
**Topic:** Define runtime-checkable structural interfaces using Protocol, @runtime_checkable, isinstance(), and class.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2" t="str">
        <f t="shared" si="26"/>
        <v>[ROLE] Tech Lead | [TASK] Provide intentionally messy but functional code for learning debugging and improvement | [TOPIC] Define runtime-checkable structural interfaces using Protocol, @runtime_checkable, isinstance(), and class.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OOP | 📊 Level: Advanced | 🌐 Coding5s.com
**Concept:** Structural Protocol Definitions (Protocol, @runtime_checkable, isinstance(),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runtime-checkable structural interfaces using Protocol, @runtime_checkable, isinstance(), and class.. Topic details: Structural Protocol Definitions (Protocol, @runtime_checkable, isinstance(),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OOP | 📊 Level: Advanced
**Topic:** Define runtime-checkable structural interfaces using Protocol, @runtime_checkable, isinstance(), and class.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8"/>
        <v>[ROLE] Tech Product Manager assigning a Python OOP Jira Ticket | [TASK] Provide a guided implementation exercise with full solution for learning purposes | [TOPIC] Define runtime-checkable structural interfaces using Protocol, @runtime_checkable, isinstance(), and class.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OOP | 📊 Level: Advanced | 🌐 Coding5s.com
**Concept:** Structural Protocol Definitions (Protocol, @runtime_checkable, isinstance(), class)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runtime-checkable structural interfaces using Protocol, @runtime_checkable, isinstance(), and class.. Goal: Structural Protocol Definitions (Protocol, @runtime_checkable, isinstance(),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OOP | 📊 Level: Advanced
**Topic:** Define runtime-checkable structural interfaces using Protocol, @runtime_checkable, isinstance(), and class.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f t="shared" si="19"/>
        <v>8</v>
      </c>
      <c r="C80" s="95">
        <v>24</v>
      </c>
      <c r="D80" s="57">
        <v>5</v>
      </c>
      <c r="E80" s="58" t="s">
        <v>46</v>
      </c>
      <c r="F80" s="54">
        <v>72</v>
      </c>
      <c r="G80" s="52" t="s">
        <v>159</v>
      </c>
      <c r="H80" s="60" t="s">
        <v>48</v>
      </c>
      <c r="I80" s="61" t="s">
        <v>872</v>
      </c>
      <c r="J80" s="62" t="s">
        <v>873</v>
      </c>
      <c r="K80" s="129" t="str">
        <f t="shared" si="20"/>
        <v xml:space="preserve">[ROLE] Friendly tutor specializing in Python OOP | [TOPIC] Define generic classes and class-level type contracts using TypeVar, Generic, Self, ClassVar, and Final.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OOP | 📊 Level: Advanced | 🌐 Coding5s.com
**Concept:** Generic Classes and Self Types (TypeVar, Generic, Self, ClassVar, Final)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generic classes and class-level type contracts using TypeVar, Generic, Self, ClassVar, and Final.. Topic details: Generic Classes and Self Types (TypeVar, Generic, Self, ClassVar, Final)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OOP | 📊 Level: Advanced
**Topic:** Define generic classes and class-level type contracts using TypeVar, Generic, Self, ClassVar, and Final.
---
 | [FOOTER RULE - STRICT] End your response with: '--- ⚡ *Coding5s Mentor System — Eliminating Epistemic Debt*' | </v>
      </c>
      <c r="M80" s="52">
        <v>0</v>
      </c>
      <c r="N80" s="102" t="str">
        <f t="shared" si="22"/>
        <v>[ROLE] Careless Python OOP Developer | [TASK] Generate debugging challenges in Python OOP | | [TOPIC] Define generic classes and class-level type contracts using TypeVar, Generic, Self, ClassVar, and Final.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#72 | Stage 2 🐛 Debug | Python OOP | 📊 Level: Advanced | 🌐 Coding5s.com
Concept: Generic Classes and Self Types (TypeVar, Generic, Self, ClassVar, Final)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generic classes and class-level type contracts using TypeVar, Generic, Self, ClassVar, and Final.. Topic details: Generic Classes and Self Types (TypeVar, Generic, Self, ClassVar, Final)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OOP | 📊 Level: Advanced
**Topic:** Define generic classes and class-level type contracts using TypeVar, Generic, Self, ClassVar, and Final.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2" t="str">
        <f t="shared" si="24"/>
        <v>[ROLE] Tech Lead | [TASK] Assign incomplete Python OOP script challenges | [TOPIC] Define generic classes and class-level type contracts using TypeVar, Generic, Self, ClassVar, and Final.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#72 | Stage 3 🧩 Complete | Python OOP | 📊 Level: Advanced | 🌐 Coding5s.com
**Concept:** Generic Classes and Self Types (TypeVar, Generic, Self, ClassVar, Final)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generic classes and class-level type contracts using TypeVar, Generic, Self, ClassVar, and Final..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generic classes and class-level type contracts using TypeVar, Generic, Self, ClassVar, and Final.. Topic details: Generic Classes and Self Types (TypeVar, Generic, Self, ClassVar, Final)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OOP | 📊 Level: Advanced
**Topic:** Define generic classes and class-level type contracts using TypeVar, Generic, Self, ClassVar, and Final.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2" t="str">
        <f t="shared" si="26"/>
        <v>[ROLE] Tech Lead | [TASK] Provide intentionally messy but functional code for learning debugging and improvement | [TOPIC] Define generic classes and class-level type contracts using TypeVar, Generic, Self, ClassVar, and Final.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OOP | 📊 Level: Advanced | 🌐 Coding5s.com
**Concept:** Generic Classes and Self Types (TypeVar, Generic, Self, ClassVar, Final)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generic classes and class-level type contracts using TypeVar, Generic, Self, ClassVar, and Final.. Topic details: Generic Classes and Self Types (TypeVar, Generic, Self, ClassVar, Final)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OOP | 📊 Level: Advanced
**Topic:** Define generic classes and class-level type contracts using TypeVar, Generic, Self, ClassVar, and Final.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8"/>
        <v>[ROLE] Tech Product Manager assigning a Python OOP Jira Ticket | [TASK] Provide a guided implementation exercise with full solution for learning purposes | [TOPIC] Define generic classes and class-level type contracts using TypeVar, Generic, Self, ClassVar, and Final.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OOP | 📊 Level: Advanced | 🌐 Coding5s.com
**Concept:** Generic Classes and Self Types (TypeVar, Generic, Self, ClassVar, Final)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generic classes and class-level type contracts using TypeVar, Generic, Self, ClassVar, and Final.. Goal: Generic Classes and Self Types (TypeVar, Generic, Self, ClassVar, Final)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OOP | 📊 Level: Advanced
**Topic:** Define generic classes and class-level type contracts using TypeVar, Generic, Self, ClassVar, and Final.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f t="shared" si="19"/>
        <v>8</v>
      </c>
      <c r="C81" s="95">
        <v>22</v>
      </c>
      <c r="D81" s="46">
        <v>4</v>
      </c>
      <c r="E81" s="58" t="s">
        <v>46</v>
      </c>
      <c r="F81" s="67">
        <v>73</v>
      </c>
      <c r="G81" s="53" t="s">
        <v>159</v>
      </c>
      <c r="H81" s="53" t="s">
        <v>48</v>
      </c>
      <c r="I81" s="50" t="s">
        <v>874</v>
      </c>
      <c r="J81" s="51" t="s">
        <v>875</v>
      </c>
      <c r="K81" s="129" t="str">
        <f t="shared" si="20"/>
        <v xml:space="preserve">[ROLE] Friendly tutor specializing in Python OOP | [TOPIC] Constrain generic type variables using TypeVar, bound=, covariant=, and contravariant=.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OOP | 📊 Level: Advanced | 🌐 Coding5s.com
**Concept:** Generic Bounds and Variance (TypeVar, bound=, covariant=, contravariant=)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generic type variables using TypeVar, bound=, covariant=, and contravariant=.. Topic details: Generic Bounds and Variance (TypeVar, bound=, covariant=, contravariant=)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OOP | 📊 Level: Advanced
**Topic:** Constrain generic type variables using TypeVar, bound=, covariant=, and contravariant=.
---
 | [FOOTER RULE - STRICT] End your response with: '--- ⚡ *Coding5s Mentor System — Eliminating Epistemic Debt*' | </v>
      </c>
      <c r="M81" s="53">
        <v>0</v>
      </c>
      <c r="N81" s="102" t="str">
        <f t="shared" si="22"/>
        <v>[ROLE] Careless Python OOP Developer | [TASK] Generate debugging challenges in Python OOP | | [TOPIC] Constrain generic type variables using TypeVar, bound=, covariant=, and contravariant=.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#73 | Stage 2 🐛 Debug | Python OOP | 📊 Level: Advanced | 🌐 Coding5s.com
Concept: Generic Bounds and Variance (TypeVar, bound=, covariant=, contravariant=)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generic type variables using TypeVar, bound=, covariant=, and contravariant=.. Topic details: Generic Bounds and Variance (TypeVar, bound=, covariant=, contravariant=)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OOP | 📊 Level: Advanced
**Topic:** Constrain generic type variables using TypeVar, bound=, covariant=, and contravariant=.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2" t="str">
        <f t="shared" si="24"/>
        <v>[ROLE] Tech Lead | [TASK] Assign incomplete Python OOP script challenges | [TOPIC] Constrain generic type variables using TypeVar, bound=, covariant=, and contravariant=.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#73 | Stage 3 🧩 Complete | Python OOP | 📊 Level: Advanced | 🌐 Coding5s.com
**Concept:** Generic Bounds and Variance (TypeVar, bound=, covariant=, contravariant=)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generic type variables using TypeVar, bound=, covariant=, and contravariant=..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generic type variables using TypeVar, bound=, covariant=, and contravariant=.. Topic details: Generic Bounds and Variance (TypeVar, bound=, covariant=, contravariant=)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OOP | 📊 Level: Advanced
**Topic:** Constrain generic type variables using TypeVar, bound=, covariant=, and contravariant=.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2" t="str">
        <f t="shared" si="26"/>
        <v>[ROLE] Tech Lead | [TASK] Provide intentionally messy but functional code for learning debugging and improvement | [TOPIC] Constrain generic type variables using TypeVar, bound=, covariant=, and contravariant=.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OOP | 📊 Level: Advanced | 🌐 Coding5s.com
**Concept:** Generic Bounds and Variance (TypeVar, bound=, covariant=, contravariant=)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Constrain generic type variables using TypeVar, bound=, covariant=, and contravariant=.. Topic details: Generic Bounds and Variance (TypeVar, bound=, covariant=, contravariant=)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OOP | 📊 Level: Advanced
**Topic:** Constrain generic type variables using TypeVar, bound=, covariant=, and contravariant=.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8"/>
        <v>[ROLE] Tech Product Manager assigning a Python OOP Jira Ticket | [TASK] Provide a guided implementation exercise with full solution for learning purposes | [TOPIC] Constrain generic type variables using TypeVar, bound=, covariant=, and contravariant=.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OOP | 📊 Level: Advanced | 🌐 Coding5s.com
**Concept:** Generic Bounds and Variance (TypeVar, bound=, covariant=, contravariant=)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generic type variables using TypeVar, bound=, covariant=, and contravariant=.. Goal: Generic Bounds and Variance (TypeVar, bound=, covariant=, contravariant=)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OOP | 📊 Level: Advanced
**Topic:** Constrain generic type variables using TypeVar, bound=, covariant=, and contravariant=.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f t="shared" si="19"/>
        <v>8</v>
      </c>
      <c r="C82" s="95">
        <v>24</v>
      </c>
      <c r="D82" s="57">
        <v>4</v>
      </c>
      <c r="E82" s="58" t="s">
        <v>46</v>
      </c>
      <c r="F82" s="54">
        <v>74</v>
      </c>
      <c r="G82" s="52" t="s">
        <v>159</v>
      </c>
      <c r="H82" s="52" t="s">
        <v>48</v>
      </c>
      <c r="I82" s="61" t="s">
        <v>876</v>
      </c>
      <c r="J82" s="62" t="s">
        <v>877</v>
      </c>
      <c r="K82" s="129" t="str">
        <f t="shared" si="20"/>
        <v xml:space="preserve">[ROLE] Friendly tutor specializing in Python OOP | [TOPIC] Define generic callable interfaces using Protocol, ParamSpec, Concatenate, and Callable.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OOP | 📊 Level: Advanced | 🌐 Coding5s.com
**Concept:** Generic Callback Protocols (Protocol, ParamSpec, Concatenate,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generic callable interfaces using Protocol, ParamSpec, Concatenate, and Callable.. Topic details: Generic Callback Protocols (Protocol, ParamSpec, Concatenate, Callable)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OOP | 📊 Level: Advanced
**Topic:** Define generic callable interfaces using Protocol, ParamSpec, Concatenate, and Callable.
---
 | [FOOTER RULE - STRICT] End your response with: '--- ⚡ *Coding5s Mentor System — Eliminating Epistemic Debt*' | </v>
      </c>
      <c r="M82" s="52">
        <v>0</v>
      </c>
      <c r="N82" s="102" t="str">
        <f t="shared" si="22"/>
        <v>[ROLE] Careless Python OOP Developer | [TASK] Generate debugging challenges in Python OOP | | [TOPIC] Define generic callable interfaces using Protocol, ParamSpec, Concatenate, and Callable.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#74 | Stage 2 🐛 Debug | Python OOP | 📊 Level: Advanced | 🌐 Coding5s.com
Concept: Generic Callback Protocols (Protocol, ParamSpec, Concatenate,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generic callable interfaces using Protocol, ParamSpec, Concatenate, and Callable.. Topic details: Generic Callback Protocols (Protocol, ParamSpec, Concatenate,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OOP | 📊 Level: Advanced
**Topic:** Define generic callable interfaces using Protocol, ParamSpec, Concatenate, and Callable.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2" t="str">
        <f t="shared" si="24"/>
        <v>[ROLE] Tech Lead | [TASK] Assign incomplete Python OOP script challenges | [TOPIC] Define generic callable interfaces using Protocol, ParamSpec, Concatenate, and Callable.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#74 | Stage 3 🧩 Complete | Python OOP | 📊 Level: Advanced | 🌐 Coding5s.com
**Concept:** Generic Callback Protocols (Protocol, ParamSpec, Concatenate,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generic callable interfaces using Protocol, ParamSpec, Concatenate,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generic callable interfaces using Protocol, ParamSpec, Concatenate, and Callable.. Topic details: Generic Callback Protocols (Protocol, ParamSpec, Concatenate,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OOP | 📊 Level: Advanced
**Topic:** Define generic callable interfaces using Protocol, ParamSpec, Concatenate, and Callable.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2" t="str">
        <f t="shared" si="26"/>
        <v>[ROLE] Tech Lead | [TASK] Provide intentionally messy but functional code for learning debugging and improvement | [TOPIC] Define generic callable interfaces using Protocol, ParamSpec, Concatenate, and Callable.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OOP | 📊 Level: Advanced | 🌐 Coding5s.com
**Concept:** Generic Callback Protocols (Protocol, ParamSpec, Concatenate,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generic callable interfaces using Protocol, ParamSpec, Concatenate, and Callable.. Topic details: Generic Callback Protocols (Protocol, ParamSpec, Concatenate,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OOP | 📊 Level: Advanced
**Topic:** Define generic callable interfaces using Protocol, ParamSpec, Concatenate, and Callable.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8"/>
        <v>[ROLE] Tech Product Manager assigning a Python OOP Jira Ticket | [TASK] Provide a guided implementation exercise with full solution for learning purposes | [TOPIC] Define generic callable interfaces using Protocol, ParamSpec, Concatenate, and Callable.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OOP | 📊 Level: Advanced | 🌐 Coding5s.com
**Concept:** Generic Callback Protocols (Protocol, ParamSpec, Concatenate, Callable)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generic callable interfaces using Protocol, ParamSpec, Concatenate, and Callable.. Goal: Generic Callback Protocols (Protocol, ParamSpec, Concatenate,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OOP | 📊 Level: Advanced
**Topic:** Define generic callable interfaces using Protocol, ParamSpec, Concatenate, and Callable.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f t="shared" si="19"/>
        <v>8</v>
      </c>
      <c r="C83" s="95">
        <v>22</v>
      </c>
      <c r="D83" s="46">
        <v>5</v>
      </c>
      <c r="E83" s="58" t="s">
        <v>46</v>
      </c>
      <c r="F83" s="67">
        <v>75</v>
      </c>
      <c r="G83" s="53" t="s">
        <v>159</v>
      </c>
      <c r="H83" s="53" t="s">
        <v>48</v>
      </c>
      <c r="I83" s="50" t="s">
        <v>878</v>
      </c>
      <c r="J83" s="51" t="s">
        <v>879</v>
      </c>
      <c r="K83" s="129" t="str">
        <f t="shared" si="20"/>
        <v xml:space="preserve">[ROLE] Friendly tutor specializing in Python OOP | [TOPIC] Implement standard behavioral contracts using Hashable, Callable, Iterable, Iterator, and Reversible.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OOP | 📊 Level: Advanced | 🌐 Coding5s.com
**Concept:** Core Behavioral ABCs (Hashable, Callable, Iterable, Iterator, Reversible)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standard behavioral contracts using Hashable, Callable, Iterable, Iterator, and Reversible.. Topic details: Core Behavioral ABCs (Hashable, Callable, Iterable, Iterator, Reversible)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OOP | 📊 Level: Advanced
**Topic:** Implement standard behavioral contracts using Hashable, Callable, Iterable, Iterator, and Reversible.
---
 | [FOOTER RULE - STRICT] End your response with: '--- ⚡ *Coding5s Mentor System — Eliminating Epistemic Debt*' | </v>
      </c>
      <c r="M83" s="53">
        <v>0</v>
      </c>
      <c r="N83" s="102" t="str">
        <f t="shared" si="22"/>
        <v>[ROLE] Careless Python OOP Developer | [TASK] Generate debugging challenges in Python OOP | | [TOPIC] Implement standard behavioral contracts using Hashable, Callable, Iterable, Iterator, and Reversible.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#75 | Stage 2 🐛 Debug | Python OOP | 📊 Level: Advanced | 🌐 Coding5s.com
Concept: Core Behavioral ABCs (Hashable, Callable, Iterable, Iterator, Reversible)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standard behavioral contracts using Hashable, Callable, Iterable, Iterator, and Reversible.. Topic details: Core Behavioral ABCs (Hashable, Callable, Iterable, Iterator, Reversible)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OOP | 📊 Level: Advanced
**Topic:** Implement standard behavioral contracts using Hashable, Callable, Iterable, Iterator, and Reversible.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2" t="str">
        <f t="shared" si="24"/>
        <v>[ROLE] Tech Lead | [TASK] Assign incomplete Python OOP script challenges | [TOPIC] Implement standard behavioral contracts using Hashable, Callable, Iterable, Iterator, and Reversible.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#75 | Stage 3 🧩 Complete | Python OOP | 📊 Level: Advanced | 🌐 Coding5s.com
**Concept:** Core Behavioral ABCs (Hashable, Callable, Iterable, Iterator, Reversible)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standard behavioral contracts using Hashable, Callable, Iterable, Iterator, and Reversible..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standard behavioral contracts using Hashable, Callable, Iterable, Iterator, and Reversible.. Topic details: Core Behavioral ABCs (Hashable, Callable, Iterable, Iterator, Reversible)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OOP | 📊 Level: Advanced
**Topic:** Implement standard behavioral contracts using Hashable, Callable, Iterable, Iterator, and Reversible.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2" t="str">
        <f t="shared" si="26"/>
        <v>[ROLE] Tech Lead | [TASK] Provide intentionally messy but functional code for learning debugging and improvement | [TOPIC] Implement standard behavioral contracts using Hashable, Callable, Iterable, Iterator, and Reversible.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OOP | 📊 Level: Advanced | 🌐 Coding5s.com
**Concept:** Core Behavioral ABCs (Hashable, Callable, Iterable, Iterator, Reversible)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standard behavioral contracts using Hashable, Callable, Iterable, Iterator, and Reversible.. Topic details: Core Behavioral ABCs (Hashable, Callable, Iterable, Iterator, Reversible)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OOP | 📊 Level: Advanced
**Topic:** Implement standard behavioral contracts using Hashable, Callable, Iterable, Iterator, and Reversible.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8"/>
        <v>[ROLE] Tech Product Manager assigning a Python OOP Jira Ticket | [TASK] Provide a guided implementation exercise with full solution for learning purposes | [TOPIC] Implement standard behavioral contracts using Hashable, Callable, Iterable, Iterator, and Reversible.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OOP | 📊 Level: Advanced | 🌐 Coding5s.com
**Concept:** Core Behavioral ABCs (Hashable, Callable, Iterable, Iterator, Reversible)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standard behavioral contracts using Hashable, Callable, Iterable, Iterator, and Reversible.. Goal: Core Behavioral ABCs (Hashable, Callable, Iterable, Iterator, Reversible)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OOP | 📊 Level: Advanced
**Topic:** Implement standard behavioral contracts using Hashable, Callable, Iterable, Iterator, and Reversible.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f t="shared" si="19"/>
        <v>8</v>
      </c>
      <c r="C84" s="95">
        <v>24</v>
      </c>
      <c r="D84" s="57">
        <v>5</v>
      </c>
      <c r="E84" s="58" t="s">
        <v>46</v>
      </c>
      <c r="F84" s="54">
        <v>76</v>
      </c>
      <c r="G84" s="52" t="s">
        <v>159</v>
      </c>
      <c r="H84" s="52" t="s">
        <v>48</v>
      </c>
      <c r="I84" s="61" t="s">
        <v>880</v>
      </c>
      <c r="J84" s="62" t="s">
        <v>881</v>
      </c>
      <c r="K84" s="129" t="str">
        <f t="shared" si="20"/>
        <v xml:space="preserve">[ROLE] Friendly tutor specializing in Python OOP | [TOPIC] Implement container and sequence interfaces using Container, Sized, Collection, Sequence, and MutableSequence.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OOP | 📊 Level: Advanced | 🌐 Coding5s.com
**Concept:** Container and Sequence ABCs (Container, Sized, Collection, Sequence, MutableSequence)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container and sequence interfaces using Container, Sized, Collection, Sequence, and MutableSequence.. Topic details: Container and Sequence ABCs (Container, Sized, Collection, Sequence, MutableSequence)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OOP | 📊 Level: Advanced
**Topic:** Implement container and sequence interfaces using Container, Sized, Collection, Sequence, and MutableSequence.
---
 | [FOOTER RULE - STRICT] End your response with: '--- ⚡ *Coding5s Mentor System — Eliminating Epistemic Debt*' | </v>
      </c>
      <c r="M84" s="52">
        <v>0</v>
      </c>
      <c r="N84" s="102" t="str">
        <f t="shared" si="22"/>
        <v>[ROLE] Careless Python OOP Developer | [TASK] Generate debugging challenges in Python OOP | | [TOPIC] Implement container and sequence interfaces using Container, Sized, Collection, Sequence, and MutableSequence.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#76 | Stage 2 🐛 Debug | Python OOP | 📊 Level: Advanced | 🌐 Coding5s.com
Concept: Container and Sequence ABCs (Container, Sized, Collection, Sequence, MutableSequence)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container and sequence interfaces using Container, Sized, Collection, Sequence, and MutableSequence.. Topic details: Container and Sequence ABCs (Container, Sized, Collection, Sequence, MutableSequence)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OOP | 📊 Level: Advanced
**Topic:** Implement container and sequence interfaces using Container, Sized, Collection, Sequence, and MutableSequence.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2" t="str">
        <f t="shared" si="24"/>
        <v>[ROLE] Tech Lead | [TASK] Assign incomplete Python OOP script challenges | [TOPIC] Implement container and sequence interfaces using Container, Sized, Collection, Sequence, and MutableSequence.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#76 | Stage 3 🧩 Complete | Python OOP | 📊 Level: Advanced | 🌐 Coding5s.com
**Concept:** Container and Sequence ABCs (Container, Sized, Collection, Sequence, MutableSequence)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container and sequence interfaces using Container, Sized, Collection, Sequence, and MutableSequence..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container and sequence interfaces using Container, Sized, Collection, Sequence, and MutableSequence.. Topic details: Container and Sequence ABCs (Container, Sized, Collection, Sequence, MutableSequence)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OOP | 📊 Level: Advanced
**Topic:** Implement container and sequence interfaces using Container, Sized, Collection, Sequence, and MutableSequence.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2" t="str">
        <f t="shared" si="26"/>
        <v>[ROLE] Tech Lead | [TASK] Provide intentionally messy but functional code for learning debugging and improvement | [TOPIC] Implement container and sequence interfaces using Container, Sized, Collection, Sequence, and MutableSequence.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OOP | 📊 Level: Advanced | 🌐 Coding5s.com
**Concept:** Container and Sequence ABCs (Container, Sized, Collection, Sequence, MutableSequence)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container and sequence interfaces using Container, Sized, Collection, Sequence, and MutableSequence.. Topic details: Container and Sequence ABCs (Container, Sized, Collection, Sequence, MutableSequence)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OOP | 📊 Level: Advanced
**Topic:** Implement container and sequence interfaces using Container, Sized, Collection, Sequence, and MutableSequence.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8"/>
        <v>[ROLE] Tech Product Manager assigning a Python OOP Jira Ticket | [TASK] Provide a guided implementation exercise with full solution for learning purposes | [TOPIC] Implement container and sequence interfaces using Container, Sized, Collection, Sequence, and MutableSequence.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OOP | 📊 Level: Advanced | 🌐 Coding5s.com
**Concept:** Container and Sequence ABCs (Container, Sized, Collection, Sequence, MutableSequence)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container and sequence interfaces using Container, Sized, Collection, Sequence, and MutableSequence.. Goal: Container and Sequence ABCs (Container, Sized, Collection, Sequence, MutableSequence)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OOP | 📊 Level: Advanced
**Topic:** Implement container and sequence interfaces using Container, Sized, Collection, Sequence, and MutableSequence.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f t="shared" si="19"/>
        <v>8</v>
      </c>
      <c r="C85" s="95">
        <v>24</v>
      </c>
      <c r="D85" s="46">
        <v>5</v>
      </c>
      <c r="E85" s="58" t="s">
        <v>46</v>
      </c>
      <c r="F85" s="67">
        <v>77</v>
      </c>
      <c r="G85" s="53" t="s">
        <v>159</v>
      </c>
      <c r="H85" s="53" t="s">
        <v>48</v>
      </c>
      <c r="I85" s="50" t="s">
        <v>882</v>
      </c>
      <c r="J85" s="51" t="s">
        <v>883</v>
      </c>
      <c r="K85" s="129" t="str">
        <f t="shared" si="20"/>
        <v xml:space="preserve">[ROLE] Friendly tutor specializing in Python OOP | [TOPIC] Implement mapping and set interfaces using Mapping, MutableMapping, Set, MutableSet, and MappingView.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OOP | 📊 Level: Advanced | 🌐 Coding5s.com
**Concept:** Mapping and Set ABCs (Mapping, MutableMapping, Set, MutableSet, MappingView)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mapping and set interfaces using Mapping, MutableMapping, Set, MutableSet, and MappingView.. Topic details: Mapping and Set ABCs (Mapping, MutableMapping, Set, MutableSet, MappingView)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OOP | 📊 Level: Advanced
**Topic:** Implement mapping and set interfaces using Mapping, MutableMapping, Set, MutableSet, and MappingView.
---
 | [FOOTER RULE - STRICT] End your response with: '--- ⚡ *Coding5s Mentor System — Eliminating Epistemic Debt*' | </v>
      </c>
      <c r="M85" s="53">
        <v>0</v>
      </c>
      <c r="N85" s="102" t="str">
        <f t="shared" si="22"/>
        <v>[ROLE] Careless Python OOP Developer | [TASK] Generate debugging challenges in Python OOP | | [TOPIC] Implement mapping and set interfaces using Mapping, MutableMapping, Set, MutableSet, and MappingView.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#77 | Stage 2 🐛 Debug | Python OOP | 📊 Level: Advanced | 🌐 Coding5s.com
Concept: Mapping and Set ABCs (Mapping, MutableMapping, Set, MutableSet, MappingView)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mapping and set interfaces using Mapping, MutableMapping, Set, MutableSet, and MappingView.. Topic details: Mapping and Set ABCs (Mapping, MutableMapping, Set, MutableSet, MappingView)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OOP | 📊 Level: Advanced
**Topic:** Implement mapping and set interfaces using Mapping, MutableMapping, Set, MutableSet, and MappingView.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2" t="str">
        <f t="shared" si="24"/>
        <v>[ROLE] Tech Lead | [TASK] Assign incomplete Python OOP script challenges | [TOPIC] Implement mapping and set interfaces using Mapping, MutableMapping, Set, MutableSet, and MappingView.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#77 | Stage 3 🧩 Complete | Python OOP | 📊 Level: Advanced | 🌐 Coding5s.com
**Concept:** Mapping and Set ABCs (Mapping, MutableMapping, Set, MutableSet, MappingView)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mapping and set interfaces using Mapping, MutableMapping, Set, MutableSet, and MappingView..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mapping and set interfaces using Mapping, MutableMapping, Set, MutableSet, and MappingView.. Topic details: Mapping and Set ABCs (Mapping, MutableMapping, Set, MutableSet, MappingView)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OOP | 📊 Level: Advanced
**Topic:** Implement mapping and set interfaces using Mapping, MutableMapping, Set, MutableSet, and MappingView.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2" t="str">
        <f t="shared" si="26"/>
        <v>[ROLE] Tech Lead | [TASK] Provide intentionally messy but functional code for learning debugging and improvement | [TOPIC] Implement mapping and set interfaces using Mapping, MutableMapping, Set, MutableSet, and MappingView.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OOP | 📊 Level: Advanced | 🌐 Coding5s.com
**Concept:** Mapping and Set ABCs (Mapping, MutableMapping, Set, MutableSet, MappingView)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mapping and set interfaces using Mapping, MutableMapping, Set, MutableSet, and MappingView.. Topic details: Mapping and Set ABCs (Mapping, MutableMapping, Set, MutableSet, MappingView)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OOP | 📊 Level: Advanced
**Topic:** Implement mapping and set interfaces using Mapping, MutableMapping, Set, MutableSet, and MappingView.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8"/>
        <v>[ROLE] Tech Product Manager assigning a Python OOP Jira Ticket | [TASK] Provide a guided implementation exercise with full solution for learning purposes | [TOPIC] Implement mapping and set interfaces using Mapping, MutableMapping, Set, MutableSet, and MappingView.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OOP | 📊 Level: Advanced | 🌐 Coding5s.com
**Concept:** Mapping and Set ABCs (Mapping, MutableMapping, Set, MutableSet, MappingView)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mapping and set interfaces using Mapping, MutableMapping, Set, MutableSet, and MappingView.. Goal: Mapping and Set ABCs (Mapping, MutableMapping, Set, MutableSet, MappingView)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OOP | 📊 Level: Advanced
**Topic:** Implement mapping and set interfaces using Mapping, MutableMapping, Set, MutableSet, and MappingView.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xml:space="preserve">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v>
      </c>
      <c r="B86" s="45">
        <f t="shared" si="19"/>
        <v>8</v>
      </c>
      <c r="C86" s="95">
        <v>35</v>
      </c>
      <c r="D86" s="57">
        <v>0</v>
      </c>
      <c r="E86" s="58" t="s">
        <v>46</v>
      </c>
      <c r="F86" s="54">
        <v>78</v>
      </c>
      <c r="G86" s="52" t="s">
        <v>159</v>
      </c>
      <c r="H86" s="52" t="s">
        <v>77</v>
      </c>
      <c r="I86" s="61" t="s">
        <v>884</v>
      </c>
      <c r="J86" s="62" t="s">
        <v>885</v>
      </c>
      <c r="K86" s="129" t="str">
        <f t="shared" si="20"/>
        <v>[TASK] Teach through a practical Python OOP -  project following the micro-learning methodology, acting as a supportive tutor, creating a project about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#78 | Stage 1 | Python OOP | 📊 Level: Advanced | 🌐 Coding5s.com
**Project:** Project 08: Generic Protocol and Collection Interface Library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6"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typed collection library consolidating virtual subclasses, structural protocols, generic classes, variance, callback contracts, and standard collection interfaces.. Topics applied in this project: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#78 | Practice | Python OOP | 📊 Level: Advanced
**Project:** Develop a typed collection library consolidating virtual subclasses, structural protocols, generic classes, variance, callback contracts, and standard collection interfaces.
---
 | [FOOTER RULE - STRICT] End your response with: '--- ⚡ *Coding5s Mentor System — Eliminating Epistemic Debt*' | </v>
      </c>
      <c r="M86" s="52">
        <v>0</v>
      </c>
      <c r="N86" s="102" t="str">
        <f t="shared" si="22"/>
        <v>[ROLE] Careless Python OOP Developer | [TASK] Generate debugging project in Python OOP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[OUTPUT] Only header, dataset summary or statement (if any), email intro, objective, expected output, broken code, and footer | [HEADER RULE - STRICT] You MUST start your entire response EXACTLY with this markdown block (do not print anything before it):
### 🚀 Project #78 | Stage 2 | Python OOP | 📊 Level: Advanced | 🌐 Coding5s.com
Project: Project 08: Generic Protocol and Collection Interface Library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6"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#78 | Debug | Python OOP | 📊 Level: Advanced
**Project:** Develop a typed collection library consolidating virtual subclasses, structural protocols, generic classes, variance, callback contracts, and standard collection interfaces.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2" t="str">
        <f t="shared" si="24"/>
        <v>[ROLE] Tech Lead | [TASK] Assign incomplete project script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#78 | Stage 3 | Python OOP | 📊 Level: Advanced | 🌐 Coding5s.com
**Project:** Project 08: Generic Protocol and Collection Interface Library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6"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#78 | Complete | Python OOP | 📊 Level: Advanced
**Project:** Develop a typed collection library consolidating virtual subclasses, structural protocols, generic classes, variance, callback contracts, and standard collection interfaces.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2" t="str">
        <f t="shared" si="26"/>
        <v>[ROLE] Tech Lead | [TASK] Provide a messy but functional project for refactoring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Tech Lead. A junior wrote this working but messy code. Tone: professional but exhausted | [HEADER RULE - STRICT] You MUST start your entire response EXACTLY with this markdown block (do not print anything before it):
### 🚀 Project #78 | Stage 4 | Python OOP | 📊 Level: Advanced | 🌐 Coding5s.com
**Project:** Project 08: Generic Protocol and Collection Interface Library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#78 | Refactor | Python OOP | 📊 Level: Advanced
**Project:** Develop a typed collection library consolidating virtual subclasses, structural protocols, generic classes, variance, callback contracts, and standard collection interfaces.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7" t="str">
        <f t="shared" si="28"/>
        <v>[ROLE] Tech Product Manager assigning a Python OOP Jira Ticket | [TASK] Provide a guided project implementation with full solution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#78 | Stage 5 | Python OOP | 📊 Level: Advanced | 🌐 Coding5s.com
**Project:** Project 08: Generic Protocol and Collection Interface Library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typed collection library consolidating virtual subclasses, structural protocols, generic classes, variance, callback contracts, and standard collection interfaces.. Topics integrated: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Business Goal: Project 08: Generic Protocol and Collection Interface Library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#78 | Extend | Python OOP | 📊 Level: Advanced
**Project:** Develop a typed collection library consolidating virtual subclasses, structural protocols, generic classes, variance, callback contracts, and standard collection interfaces.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30"/>
        <v>[TASK] Teach through a practical Python OOP -  project following the micro-learning methodology, acting as a supportive tutor, creating a project about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#78 | Stage 1 | Python OOP | 📊 Level: Advanced | 🌐 Coding5s.com
**Project:** Project 08: Generic Protocol and Collection Interface Library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6" s="56" t="str">
        <f t="shared" si="31"/>
        <v>[ROLE] Careless Python OOP Developer | [TASK] Generate debugging project in Python OOP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[OUTPUT] Only header, dataset summary or statement (if any), email intro, objective, expected output, broken code, and footer | [HEADER RULE - STRICT] You MUST start your entire response EXACTLY with this markdown block (do not print anything before it):
### 🚀 Project #78 | Stage 2 | Python OOP | 📊 Level: Advanced | 🌐 Coding5s.com
Project: Project 08: Generic Protocol and Collection Interface Library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6" s="56" t="str">
        <f t="shared" si="32"/>
        <v>[ROLE] Tech Lead | [TASK] Assign incomplete project script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#78 | Stage 3 | Python OOP | 📊 Level: Advanced | 🌐 Coding5s.com
**Project:** Project 08: Generic Protocol and Collection Interface Library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6" s="56" t="str">
        <f t="shared" si="33"/>
        <v>[ROLE] Tech Lead | [TASK] Provide a messy but functional project for refactoring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Tech Lead. A junior wrote this working but messy code. Tone: professional but exhausted | [HEADER RULE - STRICT] You MUST start your entire response EXACTLY with this markdown block (do not print anything before it):
### 🚀 Project #78 | Stage 4 | Python OOP | 📊 Level: Advanced | 🌐 Coding5s.com
**Project:** Project 08: Generic Protocol and Collection Interface Library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6" s="56" t="str">
        <f t="shared" si="34"/>
        <v>[ROLE] Tech Product Manager assigning a Python OOP Jira Ticket | [TASK] Provide a guided project implementation with full solution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#78 | Stage 5 | Python OOP | 📊 Level: Advanced | 🌐 Coding5s.com
**Project:** Project 08: Generic Protocol and Collection Interface Library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f t="shared" si="19"/>
        <v>9</v>
      </c>
      <c r="C87" s="95">
        <v>20</v>
      </c>
      <c r="D87" s="46">
        <v>4</v>
      </c>
      <c r="E87" s="58" t="s">
        <v>46</v>
      </c>
      <c r="F87" s="67">
        <v>79</v>
      </c>
      <c r="G87" s="53" t="s">
        <v>158</v>
      </c>
      <c r="H87" s="53" t="s">
        <v>48</v>
      </c>
      <c r="I87" s="50" t="s">
        <v>886</v>
      </c>
      <c r="J87" s="51" t="s">
        <v>887</v>
      </c>
      <c r="K87" s="129" t="str">
        <f t="shared" si="20"/>
        <v xml:space="preserve">[ROLE] Friendly tutor specializing in Python OOP | [TOPIC] Construct composed and inherited objects using class, __init__, self.component, and super().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OOP | 📊 Level: Intermediate | 🌐 Coding5s.com
**Concept:** Composition and Inheritance Construction (class, __init__, self.component,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composed and inherited objects using class, __init__, self.component, and super().. Topic details: Composition and Inheritance Construction (class, __init__, self.component, super())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OOP | 📊 Level: Intermediate
**Topic:** Construct composed and inherited objects using class, __init__, self.component, and super().
---
 | [FOOTER RULE - STRICT] End your response with: '--- ⚡ *Coding5s Mentor System — Eliminating Epistemic Debt*' | </v>
      </c>
      <c r="M87" s="53">
        <v>0</v>
      </c>
      <c r="N87" s="102" t="str">
        <f t="shared" si="22"/>
        <v>[ROLE] Careless Python OOP Developer | [TASK] Generate debugging challenges in Python OOP | | [TOPIC] Construct composed and inherited objects using class, __init__, self.component, and super().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#79 | Stage 2 🐛 Debug | Python OOP | 📊 Level: Intermediate | 🌐 Coding5s.com
Concept: Composition and Inheritance Construction (class, __init__, self.component,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composed and inherited objects using class, __init__, self.component, and super().. Topic details: Composition and Inheritance Construction (class, __init__, self.component,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OOP | 📊 Level: Intermediate
**Topic:** Construct composed and inherited objects using class, __init__, self.component, and super().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2" t="str">
        <f t="shared" si="24"/>
        <v>[ROLE] Tech Lead | [TASK] Assign incomplete Python OOP script challenges | [TOPIC] Construct composed and inherited objects using class, __init__, self.component, and super().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#79 | Stage 3 🧩 Complete | Python OOP | 📊 Level: Intermediate | 🌐 Coding5s.com
**Concept:** Composition and Inheritance Construction (class, __init__, self.component,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composed and inherited objects using class, __init__, self.component,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composed and inherited objects using class, __init__, self.component, and super().. Topic details: Composition and Inheritance Construction (class, __init__, self.component,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OOP | 📊 Level: Intermediate
**Topic:** Construct composed and inherited objects using class, __init__, self.component, and super().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2" t="str">
        <f t="shared" si="26"/>
        <v>[ROLE] Tech Lead | [TASK] Provide intentionally messy but functional code for learning debugging and improvement | [TOPIC] Construct composed and inherited objects using class, __init__, self.component, and super().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OOP | 📊 Level: Intermediate | 🌐 Coding5s.com
**Concept:** Composition and Inheritance Construction (class, __init__, self.component,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composed and inherited objects using class, __init__, self.component, and super().. Topic details: Composition and Inheritance Construction (class, __init__, self.component,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OOP | 📊 Level: Intermediate
**Topic:** Construct composed and inherited objects using class, __init__, self.component, and super().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7" t="str">
        <f t="shared" si="28"/>
        <v>[ROLE] Tech Product Manager assigning a Python OOP Jira Ticket | [TASK] Provide a guided implementation exercise with full solution for learning purposes | [TOPIC] Construct composed and inherited objects using class, __init__, self.component, and super().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OOP | 📊 Level: Intermediate | 🌐 Coding5s.com
**Concept:** Composition and Inheritance Construction (class, __init__, self.component, super())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composed and inherited objects using class, __init__, self.component, and super().. Goal: Composition and Inheritance Construction (class, __init__, self.component,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OOP | 📊 Level: Intermediate
**Topic:** Construct composed and inherited objects using class, __init__, self.component, and super().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f t="shared" si="19"/>
        <v>9</v>
      </c>
      <c r="C88" s="95">
        <v>20</v>
      </c>
      <c r="D88" s="57">
        <v>4</v>
      </c>
      <c r="E88" s="58" t="s">
        <v>46</v>
      </c>
      <c r="F88" s="54">
        <v>80</v>
      </c>
      <c r="G88" s="52" t="s">
        <v>158</v>
      </c>
      <c r="H88" s="52" t="s">
        <v>48</v>
      </c>
      <c r="I88" s="61" t="s">
        <v>888</v>
      </c>
      <c r="J88" s="62" t="s">
        <v>889</v>
      </c>
      <c r="K88" s="129" t="str">
        <f t="shared" si="20"/>
        <v xml:space="preserve">[ROLE] Friendly tutor specializing in Python OOP | [TOPIC] Model associations and aggregations using __init__, self.owner, list, and weakref.ref().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Python OOP | 📊 Level: Intermediate | 🌐 Coding5s.com
**Concept:** Association and Aggregation References (__init__, self.owner, list, weakref.ref())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8"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associations and aggregations using __init__, self.owner, list, and weakref.ref().. Topic details: Association and Aggregation References (__init__, self.owner, list, weakref.ref())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OOP | 📊 Level: Intermediate
**Topic:** Model associations and aggregations using __init__, self.owner, list, and weakref.ref().
---
 | [FOOTER RULE - STRICT] End your response with: '--- ⚡ *Coding5s Mentor System — Eliminating Epistemic Debt*' | </v>
      </c>
      <c r="M88" s="52">
        <v>0</v>
      </c>
      <c r="N88" s="102" t="str">
        <f t="shared" si="22"/>
        <v>[ROLE] Careless Python OOP Developer | [TASK] Generate debugging challenges in Python OOP | | [TOPIC] Model associations and aggregations using __init__, self.owner, list, and weakref.ref().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#80 | Stage 2 🐛 Debug | Python OOP | 📊 Level: Intermediate | 🌐 Coding5s.com
Concept: Association and Aggregation References (__init__, self.owner, list, weakref.ref())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8"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associations and aggregations using __init__, self.owner, list, and weakref.ref().. Topic details: Association and Aggregation References (__init__, self.owner, list, weakref.ref())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OOP | 📊 Level: Intermediate
**Topic:** Model associations and aggregations using __init__, self.owner, list, and weakref.ref().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2" t="str">
        <f t="shared" si="24"/>
        <v>[ROLE] Tech Lead | [TASK] Assign incomplete Python OOP script challenges | [TOPIC] Model associations and aggregations using __init__, self.owner, list, and weakref.ref().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#80 | Stage 3 🧩 Complete | Python OOP | 📊 Level: Intermediate | 🌐 Coding5s.com
**Concept:** Association and Aggregation References (__init__, self.owner, list, weakref.ref())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associations and aggregations using __init__, self.owner, list, and weakref.ref()..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8"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associations and aggregations using __init__, self.owner, list, and weakref.ref().. Topic details: Association and Aggregation References (__init__, self.owner, list, weakref.ref())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OOP | 📊 Level: Intermediate
**Topic:** Model associations and aggregations using __init__, self.owner, list, and weakref.ref().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2" t="str">
        <f t="shared" si="26"/>
        <v>[ROLE] Tech Lead | [TASK] Provide intentionally messy but functional code for learning debugging and improvement | [TOPIC] Model associations and aggregations using __init__, self.owner, list, and weakref.ref().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Python OOP | 📊 Level: Intermediate | 🌐 Coding5s.com
**Concept:** Association and Aggregation References (__init__, self.owner, list, weakref.ref())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Model associations and aggregations using __init__, self.owner, list, and weakref.ref().. Topic details: Association and Aggregation References (__init__, self.owner, list, weakref.ref())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OOP | 📊 Level: Intermediate
**Topic:** Model associations and aggregations using __init__, self.owner, list, and weakref.ref().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7" t="str">
        <f t="shared" si="28"/>
        <v>[ROLE] Tech Product Manager assigning a Python OOP Jira Ticket | [TASK] Provide a guided implementation exercise with full solution for learning purposes | [TOPIC] Model associations and aggregations using __init__, self.owner, list, and weakref.ref().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OOP | 📊 Level: Intermediate | 🌐 Coding5s.com
**Concept:** Association and Aggregation References (__init__, self.owner, list, weakref.ref())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associations and aggregations using __init__, self.owner, list, and weakref.ref().. Goal: Association and Aggregation References (__init__, self.owner, list, weakref.ref())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OOP | 📊 Level: Intermediate
**Topic:** Model associations and aggregations using __init__, self.owner, list, and weakref.ref().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f t="shared" si="19"/>
        <v>9</v>
      </c>
      <c r="C89" s="95">
        <v>22</v>
      </c>
      <c r="D89" s="46">
        <v>5</v>
      </c>
      <c r="E89" s="58" t="s">
        <v>46</v>
      </c>
      <c r="F89" s="67">
        <v>81</v>
      </c>
      <c r="G89" s="53" t="s">
        <v>159</v>
      </c>
      <c r="H89" s="53" t="s">
        <v>48</v>
      </c>
      <c r="I89" s="50" t="s">
        <v>890</v>
      </c>
      <c r="J89" s="51" t="s">
        <v>891</v>
      </c>
      <c r="K89" s="129" t="str">
        <f t="shared" si="20"/>
        <v xml:space="preserve">[ROLE] Friendly tutor specializing in Python OOP | [TOPIC] Implement delegation and dependency injection using __init__, self.service, getattr(), Protocol, and @property.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OOP | 📊 Level: Advanced | 🌐 Coding5s.com
**Concept:** Delegation and Dependency Injection (__init__, self.service, getattr(), Protocol,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delegation and dependency injection using __init__, self.service, getattr(), Protocol, and @property.. Topic details: Delegation and Dependency Injection (__init__, self.service, getattr(), Protocol, @property)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OOP | 📊 Level: Advanced
**Topic:** Implement delegation and dependency injection using __init__, self.service, getattr(), Protocol, and @property.
---
 | [FOOTER RULE - STRICT] End your response with: '--- ⚡ *Coding5s Mentor System — Eliminating Epistemic Debt*' | </v>
      </c>
      <c r="M89" s="53">
        <v>0</v>
      </c>
      <c r="N89" s="102" t="str">
        <f t="shared" si="22"/>
        <v>[ROLE] Careless Python OOP Developer | [TASK] Generate debugging challenges in Python OOP | | [TOPIC] Implement delegation and dependency injection using __init__, self.service, getattr(), Protocol, and @property.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#81 | Stage 2 🐛 Debug | Python OOP | 📊 Level: Advanced | 🌐 Coding5s.com
Concept: Delegation and Dependency Injection (__init__, self.service, getattr(), Protocol,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delegation and dependency injection using __init__, self.service, getattr(), Protocol, and @property.. Topic details: Delegation and Dependency Injection (__init__, self.service, getattr(), Protocol,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OOP | 📊 Level: Advanced
**Topic:** Implement delegation and dependency injection using __init__, self.service, getattr(), Protocol, and @property.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2" t="str">
        <f t="shared" si="24"/>
        <v>[ROLE] Tech Lead | [TASK] Assign incomplete Python OOP script challenges | [TOPIC] Implement delegation and dependency injection using __init__, self.service, getattr(), Protocol, and @property.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#81 | Stage 3 🧩 Complete | Python OOP | 📊 Level: Advanced | 🌐 Coding5s.com
**Concept:** Delegation and Dependency Injection (__init__, self.service, getattr(), Protocol,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delegation and dependency injection using __init__, self.service, getattr(), Protocol,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delegation and dependency injection using __init__, self.service, getattr(), Protocol, and @property.. Topic details: Delegation and Dependency Injection (__init__, self.service, getattr(), Protocol,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OOP | 📊 Level: Advanced
**Topic:** Implement delegation and dependency injection using __init__, self.service, getattr(), Protocol, and @property.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2" t="str">
        <f t="shared" si="26"/>
        <v>[ROLE] Tech Lead | [TASK] Provide intentionally messy but functional code for learning debugging and improvement | [TOPIC] Implement delegation and dependency injection using __init__, self.service, getattr(), Protocol, and @property.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OOP | 📊 Level: Advanced | 🌐 Coding5s.com
**Concept:** Delegation and Dependency Injection (__init__, self.service, getattr(), Protocol,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delegation and dependency injection using __init__, self.service, getattr(), Protocol, and @property.. Topic details: Delegation and Dependency Injection (__init__, self.service, getattr(), Protocol,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OOP | 📊 Level: Advanced
**Topic:** Implement delegation and dependency injection using __init__, self.service, getattr(), Protocol, and @property.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7" t="str">
        <f t="shared" si="28"/>
        <v>[ROLE] Tech Product Manager assigning a Python OOP Jira Ticket | [TASK] Provide a guided implementation exercise with full solution for learning purposes | [TOPIC] Implement delegation and dependency injection using __init__, self.service, getattr(), Protocol, and @property.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OOP | 📊 Level: Advanced | 🌐 Coding5s.com
**Concept:** Delegation and Dependency Injection (__init__, self.service, getattr(), Protocol,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delegation and dependency injection using __init__, self.service, getattr(), Protocol, and @property.. Goal: Delegation and Dependency Injection (__init__, self.service, getattr(), Protocol,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OOP | 📊 Level: Advanced
**Topic:** Implement delegation and dependency injection using __init__, self.service, getattr(), Protocol, and @property.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f t="shared" si="19"/>
        <v>9</v>
      </c>
      <c r="C90" s="95">
        <v>20</v>
      </c>
      <c r="D90" s="57">
        <v>4</v>
      </c>
      <c r="E90" s="58" t="s">
        <v>46</v>
      </c>
      <c r="F90" s="54">
        <v>82</v>
      </c>
      <c r="G90" s="52" t="s">
        <v>158</v>
      </c>
      <c r="H90" s="52" t="s">
        <v>48</v>
      </c>
      <c r="I90" s="61" t="s">
        <v>892</v>
      </c>
      <c r="J90" s="62" t="s">
        <v>893</v>
      </c>
      <c r="K90" s="129" t="str">
        <f t="shared" si="20"/>
        <v xml:space="preserve">[ROLE] Friendly tutor specializing in Python OOP | [TOPIC] Define custom exception classes using Exception, __init__, super(), and __str__.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OOP | 📊 Level: Intermediate | 🌐 Coding5s.com
**Concept:** Custom Exception Classes (Exception, __init__, super(), __str__)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custom exception classes using Exception, __init__, super(), and __str__.. Topic details: Custom Exception Classes (Exception, __init__, super(), __str__)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OOP | 📊 Level: Intermediate
**Topic:** Define custom exception classes using Exception, __init__, super(), and __str__.
---
 | [FOOTER RULE - STRICT] End your response with: '--- ⚡ *Coding5s Mentor System — Eliminating Epistemic Debt*' | </v>
      </c>
      <c r="M90" s="52">
        <v>0</v>
      </c>
      <c r="N90" s="102" t="str">
        <f t="shared" si="22"/>
        <v>[ROLE] Careless Python OOP Developer | [TASK] Generate debugging challenges in Python OOP | | [TOPIC] Define custom exception classes using Exception, __init__, super(), and __str__.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#82 | Stage 2 🐛 Debug | Python OOP | 📊 Level: Intermediate | 🌐 Coding5s.com
Concept: Custom Exception Classes (Exception, __init__, super(), __str__)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custom exception classes using Exception, __init__, super(), and __str__.. Topic details: Custom Exception Classes (Exception, __init__, super(), __str__)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OOP | 📊 Level: Intermediate
**Topic:** Define custom exception classes using Exception, __init__, super(), and __str__.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2" t="str">
        <f t="shared" si="24"/>
        <v>[ROLE] Tech Lead | [TASK] Assign incomplete Python OOP script challenges | [TOPIC] Define custom exception classes using Exception, __init__, super(), and __str__.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#82 | Stage 3 🧩 Complete | Python OOP | 📊 Level: Intermediate | 🌐 Coding5s.com
**Concept:** Custom Exception Classes (Exception, __init__, super(), __str__)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custom exception classes using Exception, __init__, super(), and __str__..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custom exception classes using Exception, __init__, super(), and __str__.. Topic details: Custom Exception Classes (Exception, __init__, super(), __str__)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OOP | 📊 Level: Intermediate
**Topic:** Define custom exception classes using Exception, __init__, super(), and __str__.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2" t="str">
        <f t="shared" si="26"/>
        <v>[ROLE] Tech Lead | [TASK] Provide intentionally messy but functional code for learning debugging and improvement | [TOPIC] Define custom exception classes using Exception, __init__, super(), and __str__.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OOP | 📊 Level: Intermediate | 🌐 Coding5s.com
**Concept:** Custom Exception Classes (Exception, __init__, super(), __str__)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custom exception classes using Exception, __init__, super(), and __str__.. Topic details: Custom Exception Classes (Exception, __init__, super(), __str__)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OOP | 📊 Level: Intermediate
**Topic:** Define custom exception classes using Exception, __init__, super(), and __str__.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7" t="str">
        <f t="shared" si="28"/>
        <v>[ROLE] Tech Product Manager assigning a Python OOP Jira Ticket | [TASK] Provide a guided implementation exercise with full solution for learning purposes | [TOPIC] Define custom exception classes using Exception, __init__, super(), and __str__.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OOP | 📊 Level: Intermediate | 🌐 Coding5s.com
**Concept:** Custom Exception Classes (Exception, __init__, super(), __str__)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custom exception classes using Exception, __init__, super(), and __str__.. Goal: Custom Exception Classes (Exception, __init__, super(), __str__)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OOP | 📊 Level: Intermediate
**Topic:** Define custom exception classes using Exception, __init__, super(), and __str__.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f t="shared" si="19"/>
        <v>9</v>
      </c>
      <c r="C91" s="95">
        <v>22</v>
      </c>
      <c r="D91" s="46">
        <v>4</v>
      </c>
      <c r="E91" s="58" t="s">
        <v>46</v>
      </c>
      <c r="F91" s="67">
        <v>83</v>
      </c>
      <c r="G91" s="53" t="s">
        <v>159</v>
      </c>
      <c r="H91" s="53" t="s">
        <v>48</v>
      </c>
      <c r="I91" s="50" t="s">
        <v>894</v>
      </c>
      <c r="J91" s="51" t="s">
        <v>895</v>
      </c>
      <c r="K91" s="129" t="str">
        <f t="shared" si="20"/>
        <v xml:space="preserve">[ROLE] Friendly tutor specializing in Python OOP | [TOPIC] Construct domain exception hierarchies using Exception, class, except, and isinstance().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OOP | 📊 Level: Advanced | 🌐 Coding5s.com
**Concept:** Domain Exception Hierarchies (Exception, class, except,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1"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domain exception hierarchies using Exception, class, except, and isinstance().. Topic details: Domain Exception Hierarchies (Exception, class, except, isinstance())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OOP | 📊 Level: Advanced
**Topic:** Construct domain exception hierarchies using Exception, class, except, and isinstance().
---
 | [FOOTER RULE - STRICT] End your response with: '--- ⚡ *Coding5s Mentor System — Eliminating Epistemic Debt*' | </v>
      </c>
      <c r="M91" s="53">
        <v>0</v>
      </c>
      <c r="N91" s="102" t="str">
        <f t="shared" si="22"/>
        <v>[ROLE] Careless Python OOP Developer | [TASK] Generate debugging challenges in Python OOP | | [TOPIC] Construct domain exception hierarchies using Exception, class, except, and isinstance().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#83 | Stage 2 🐛 Debug | Python OOP | 📊 Level: Advanced | 🌐 Coding5s.com
Concept: Domain Exception Hierarchies (Exception, class, except,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1"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domain exception hierarchies using Exception, class, except, and isinstance().. Topic details: Domain Exception Hierarchies (Exception, class, except,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OOP | 📊 Level: Advanced
**Topic:** Construct domain exception hierarchies using Exception, class, except, and isinstance().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2" t="str">
        <f t="shared" si="24"/>
        <v>[ROLE] Tech Lead | [TASK] Assign incomplete Python OOP script challenges | [TOPIC] Construct domain exception hierarchies using Exception, class, except, and isinstance().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#83 | Stage 3 🧩 Complete | Python OOP | 📊 Level: Advanced | 🌐 Coding5s.com
**Concept:** Domain Exception Hierarchies (Exception, class, except,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domain exception hierarchies using Exception, class, except,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1"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domain exception hierarchies using Exception, class, except, and isinstance().. Topic details: Domain Exception Hierarchies (Exception, class, except,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OOP | 📊 Level: Advanced
**Topic:** Construct domain exception hierarchies using Exception, class, except, and isinstance().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2" t="str">
        <f t="shared" si="26"/>
        <v>[ROLE] Tech Lead | [TASK] Provide intentionally messy but functional code for learning debugging and improvement | [TOPIC] Construct domain exception hierarchies using Exception, class, except, and isinstance().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OOP | 📊 Level: Advanced | 🌐 Coding5s.com
**Concept:** Domain Exception Hierarchies (Exception, class, except,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domain exception hierarchies using Exception, class, except, and isinstance().. Topic details: Domain Exception Hierarchies (Exception, class, except,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OOP | 📊 Level: Advanced
**Topic:** Construct domain exception hierarchies using Exception, class, except,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7" t="str">
        <f t="shared" si="28"/>
        <v>[ROLE] Tech Product Manager assigning a Python OOP Jira Ticket | [TASK] Provide a guided implementation exercise with full solution for learning purposes | [TOPIC] Construct domain exception hierarchies using Exception, class, except, and isinstance().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OOP | 📊 Level: Advanced | 🌐 Coding5s.com
**Concept:** Domain Exception Hierarchies (Exception, class, except,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domain exception hierarchies using Exception, class, except, and isinstance().. Goal: Domain Exception Hierarchies (Exception, class, except,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OOP | 📊 Level: Advanced
**Topic:** Construct domain exception hierarchies using Exception, class, except,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f t="shared" si="19"/>
        <v>9</v>
      </c>
      <c r="C92" s="95">
        <v>24</v>
      </c>
      <c r="D92" s="57">
        <v>5</v>
      </c>
      <c r="E92" s="58" t="s">
        <v>46</v>
      </c>
      <c r="F92" s="54">
        <v>84</v>
      </c>
      <c r="G92" s="52" t="s">
        <v>159</v>
      </c>
      <c r="H92" s="52" t="s">
        <v>48</v>
      </c>
      <c r="I92" s="61" t="s">
        <v>896</v>
      </c>
      <c r="J92" s="62" t="s">
        <v>897</v>
      </c>
      <c r="K92" s="129" t="str">
        <f t="shared" si="20"/>
        <v xml:space="preserve">[ROLE] Friendly tutor specializing in Python OOP | [TOPIC] Translate exceptions across object boundaries using try, except, raise ... from, __cause__, and __context__.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OOP | 📊 Level: Advanced | 🌐 Coding5s.com
**Concept:** Exception Translation at Object Boundaries (try, except, raise ... from, __cause__, __context__)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Translate exceptions across object boundaries using try, except, raise ... from, __cause__, and __context__.. Topic details: Exception Translation at Object Boundaries (try, except, raise ... from, __cause__, __context__)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OOP | 📊 Level: Advanced
**Topic:** Translate exceptions across object boundaries using try, except, raise ... from, __cause__, and __context__.
---
 | [FOOTER RULE - STRICT] End your response with: '--- ⚡ *Coding5s Mentor System — Eliminating Epistemic Debt*' | </v>
      </c>
      <c r="M92" s="52">
        <v>0</v>
      </c>
      <c r="N92" s="102" t="str">
        <f t="shared" si="22"/>
        <v>[ROLE] Careless Python OOP Developer | [TASK] Generate debugging challenges in Python OOP | | [TOPIC] Translate exceptions across object boundaries using try, except, raise ... from, __cause__, and __context__.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#84 | Stage 2 🐛 Debug | Python OOP | 📊 Level: Advanced | 🌐 Coding5s.com
Concept: Exception Translation at Object Boundaries (try, except, raise ... from, __cause__, __context__)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Translate exceptions across object boundaries using try, except, raise ... from, __cause__, and __context__.. Topic details: Exception Translation at Object Boundaries (try, except, raise ... from, __cause__, __context__)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OOP | 📊 Level: Advanced
**Topic:** Translate exceptions across object boundaries using try, except, raise ... from, __cause__, and __context__.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2" t="str">
        <f t="shared" si="24"/>
        <v>[ROLE] Tech Lead | [TASK] Assign incomplete Python OOP script challenges | [TOPIC] Translate exceptions across object boundaries using try, except, raise ... from, __cause__, and __context__.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#84 | Stage 3 🧩 Complete | Python OOP | 📊 Level: Advanced | 🌐 Coding5s.com
**Concept:** Exception Translation at Object Boundaries (try, except, raise ... from, __cause__, __context__)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Translate exceptions across object boundaries using try, except, raise ... from, __cause__, and __context__..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Translate exceptions across object boundaries using try, except, raise ... from, __cause__, and __context__.. Topic details: Exception Translation at Object Boundaries (try, except, raise ... from, __cause__, __context__)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OOP | 📊 Level: Advanced
**Topic:** Translate exceptions across object boundaries using try, except, raise ... from, __cause__, and __context__.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2" t="str">
        <f t="shared" si="26"/>
        <v>[ROLE] Tech Lead | [TASK] Provide intentionally messy but functional code for learning debugging and improvement | [TOPIC] Translate exceptions across object boundaries using try, except, raise ... from, __cause__, and __context__.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OOP | 📊 Level: Advanced | 🌐 Coding5s.com
**Concept:** Exception Translation at Object Boundaries (try, except, raise ... from, __cause__, __context__)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Translate exceptions across object boundaries using try, except, raise ... from, __cause__, and __context__.. Topic details: Exception Translation at Object Boundaries (try, except, raise ... from, __cause__, __context__)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OOP | 📊 Level: Advanced
**Topic:** Translate exceptions across object boundaries using try, except, raise ... from, __cause__, and __context__.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7" t="str">
        <f t="shared" si="28"/>
        <v>[ROLE] Tech Product Manager assigning a Python OOP Jira Ticket | [TASK] Provide a guided implementation exercise with full solution for learning purposes | [TOPIC] Translate exceptions across object boundaries using try, except, raise ... from, __cause__, and __context__.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OOP | 📊 Level: Advanced | 🌐 Coding5s.com
**Concept:** Exception Translation at Object Boundaries (try, except, raise ... from, __cause__, __context__)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Translate exceptions across object boundaries using try, except, raise ... from, __cause__, and __context__.. Goal: Exception Translation at Object Boundaries (try, except, raise ... from, __cause__, __context__)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OOP | 📊 Level: Advanced
**Topic:** Translate exceptions across object boundaries using try, except, raise ... from, __cause__, and __context__.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f t="shared" si="19"/>
        <v>9</v>
      </c>
      <c r="C93" s="95">
        <v>20</v>
      </c>
      <c r="D93" s="46">
        <v>4</v>
      </c>
      <c r="E93" s="58" t="s">
        <v>46</v>
      </c>
      <c r="F93" s="67">
        <v>85</v>
      </c>
      <c r="G93" s="53" t="s">
        <v>158</v>
      </c>
      <c r="H93" s="53" t="s">
        <v>48</v>
      </c>
      <c r="I93" s="50" t="s">
        <v>898</v>
      </c>
      <c r="J93" s="51" t="s">
        <v>899</v>
      </c>
      <c r="K93" s="129" t="str">
        <f t="shared" si="20"/>
        <v xml:space="preserve">[ROLE] Friendly tutor specializing in Python OOP | [TOPIC] Define dataclass fields and defaults using @dataclass, field(), default_factory, and ClassVar. | [LEVEL] Intermediate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Integrate properties, class/static methods, inheritance, composition, dataclasses, and typed object relations. | [CODE_CONSTRAINTS_RULE] Each example MUST: - Use Strictly annotated dataclass instances, typed domain classes, enums, value objects, or Protocol-compatible objects - Print steps &amp; result via Use print() via __str__/__repr__, or class-scoped Logger.info()/Logger.error() - MAX 20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OOP | 📊 Level: Intermediate | 🌐 Coding5s.com
**Concept:** Dataclass Field Defaults (@dataclass, field(), default_factory, ClassVar)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dataclass fields and defaults using @dataclass, field(), default_factory, and ClassVar.. Topic details: Dataclass Field Defaults (@dataclass, field(), default_factory, ClassVar) | [LANGUAGE CONSISTENCY RULE] ALL output text MUST be written strictly in (English). | [LANGUAGE SEED CONTEXT] Language Seed Not Necessary | [LANGUAGE] English | [MENTOR_SCOPE_EXPECTATIONS] Expect properties, class/static methods, inheritance, composition, dataclasses, custom exceptions, and full method typing.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OOP | 📊 Level: Intermediate
**Topic:** Define dataclass fields and defaults using @dataclass, field(), default_factory, and ClassVar.
---
 | [FOOTER RULE - STRICT] End your response with: '--- ⚡ *Coding5s Mentor System — Eliminating Epistemic Debt*' | </v>
      </c>
      <c r="M93" s="53">
        <v>0</v>
      </c>
      <c r="N93" s="102" t="str">
        <f t="shared" si="22"/>
        <v>[ROLE] Careless Python OOP Developer | [TASK] Generate debugging challenges in Python OOP | | [TOPIC] Define dataclass fields and defaults using @dataclass, field(), default_factory, and ClassVar.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#85 | Stage 2 🐛 Debug | Python OOP | 📊 Level: Intermediate | 🌐 Coding5s.com
Concept: Dataclass Field Defaults (@dataclass, field(), default_factory, ClassVar)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dataclass fields and defaults using @dataclass, field(), default_factory, and ClassVar.. Topic details: Dataclass Field Defaults (@dataclass, field(), default_factory, ClassVar)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OOP | 📊 Level: Intermediate
**Topic:** Define dataclass fields and defaults using @dataclass, field(), default_factory, and ClassVar.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2" t="str">
        <f t="shared" si="24"/>
        <v>[ROLE] Tech Lead | [TASK] Assign incomplete Python OOP script challenges | [TOPIC] Define dataclass fields and defaults using @dataclass, field(), default_factory, and ClassVar.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#85 | Stage 3 🧩 Complete | Python OOP | 📊 Level: Intermediate | 🌐 Coding5s.com
**Concept:** Dataclass Field Defaults (@dataclass, field(), default_factory, ClassVar)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dataclass fields and defaults using @dataclass, field(), default_factory, and ClassVar..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dataclass fields and defaults using @dataclass, field(), default_factory, and ClassVar.. Topic details: Dataclass Field Defaults (@dataclass, field(), default_factory, ClassVar)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OOP | 📊 Level: Intermediate
**Topic:** Define dataclass fields and defaults using @dataclass, field(), default_factory, and ClassVar.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2" t="str">
        <f t="shared" si="26"/>
        <v>[ROLE] Tech Lead | [TASK] Provide intentionally messy but functional code for learning debugging and improvement | [TOPIC] Define dataclass fields and defaults using @dataclass, field(), default_factory, and ClassVar.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OOP | 📊 Level: Intermediate | 🌐 Coding5s.com
**Concept:** Dataclass Field Defaults (@dataclass, field(), default_factory, ClassVar)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dataclass fields and defaults using @dataclass, field(), default_factory, and ClassVar.. Topic details: Dataclass Field Defaults (@dataclass, field(), default_factory, ClassVar)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OOP | 📊 Level: Intermediate
**Topic:** Define dataclass fields and defaults using @dataclass, field(), default_factory, and ClassVar.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7" t="str">
        <f t="shared" si="28"/>
        <v>[ROLE] Tech Product Manager assigning a Python OOP Jira Ticket | [TASK] Provide a guided implementation exercise with full solution for learning purposes | [TOPIC] Define dataclass fields and defaults using @dataclass, field(), default_factory, and ClassVar.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OOP | 📊 Level: Intermediate | 🌐 Coding5s.com
**Concept:** Dataclass Field Defaults (@dataclass, field(), default_factory, ClassVar)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dataclass fields and defaults using @dataclass, field(), default_factory, and ClassVar.. Goal: Dataclass Field Defaults (@dataclass, field(), default_factory, ClassVar)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OOP | 📊 Level: Intermediate
**Topic:** Define dataclass fields and defaults using @dataclass, field(), default_factory, and ClassVar.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f t="shared" si="19"/>
        <v>9</v>
      </c>
      <c r="C94" s="95">
        <v>22</v>
      </c>
      <c r="D94" s="57">
        <v>5</v>
      </c>
      <c r="E94" s="58" t="s">
        <v>46</v>
      </c>
      <c r="F94" s="54">
        <v>86</v>
      </c>
      <c r="G94" s="52" t="s">
        <v>159</v>
      </c>
      <c r="H94" s="52" t="s">
        <v>48</v>
      </c>
      <c r="I94" s="61" t="s">
        <v>900</v>
      </c>
      <c r="J94" s="62" t="s">
        <v>901</v>
      </c>
      <c r="K94" s="129" t="str">
        <f t="shared" si="20"/>
        <v xml:space="preserve">[ROLE] Friendly tutor specializing in Python OOP | [TOPIC] Configure generated dataclass behavior using init=, repr=, eq=, order=, and unsafe_hash=.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OOP | 📊 Level: Advanced | 🌐 Coding5s.com
**Concept:** Dataclass Generated Behaviors (init=, repr=, eq=, order=, unsafe_hash=)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generated dataclass behavior using init=, repr=, eq=, order=, and unsafe_hash=.. Topic details: Dataclass Generated Behaviors (init=, repr=, eq=, order=, unsafe_hash=)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OOP | 📊 Level: Advanced
**Topic:** Configure generated dataclass behavior using init=, repr=, eq=, order=, and unsafe_hash=.
---
 | [FOOTER RULE - STRICT] End your response with: '--- ⚡ *Coding5s Mentor System — Eliminating Epistemic Debt*' | </v>
      </c>
      <c r="M94" s="52">
        <v>0</v>
      </c>
      <c r="N94" s="102" t="str">
        <f t="shared" si="22"/>
        <v>[ROLE] Careless Python OOP Developer | [TASK] Generate debugging challenges in Python OOP | | [TOPIC] Configure generated dataclass behavior using init=, repr=, eq=, order=, and unsafe_hash=.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#86 | Stage 2 🐛 Debug | Python OOP | 📊 Level: Advanced | 🌐 Coding5s.com
Concept: Dataclass Generated Behaviors (init=, repr=, eq=, order=, unsafe_hash=)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generated dataclass behavior using init=, repr=, eq=, order=, and unsafe_hash=.. Topic details: Dataclass Generated Behaviors (init=, repr=, eq=, order=, unsafe_hash=)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OOP | 📊 Level: Advanced
**Topic:** Configure generated dataclass behavior using init=, repr=, eq=, order=, and unsafe_hash=.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2" t="str">
        <f t="shared" si="24"/>
        <v>[ROLE] Tech Lead | [TASK] Assign incomplete Python OOP script challenges | [TOPIC] Configure generated dataclass behavior using init=, repr=, eq=, order=, and unsafe_hash=.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#86 | Stage 3 🧩 Complete | Python OOP | 📊 Level: Advanced | 🌐 Coding5s.com
**Concept:** Dataclass Generated Behaviors (init=, repr=, eq=, order=, unsafe_hash=)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generated dataclass behavior using init=, repr=, eq=, order=, and unsafe_hash=..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generated dataclass behavior using init=, repr=, eq=, order=, and unsafe_hash=.. Topic details: Dataclass Generated Behaviors (init=, repr=, eq=, order=, unsafe_hash=)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OOP | 📊 Level: Advanced
**Topic:** Configure generated dataclass behavior using init=, repr=, eq=, order=, and unsafe_hash=.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2" t="str">
        <f t="shared" si="26"/>
        <v>[ROLE] Tech Lead | [TASK] Provide intentionally messy but functional code for learning debugging and improvement | [TOPIC] Configure generated dataclass behavior using init=, repr=, eq=, order=, and unsafe_hash=.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OOP | 📊 Level: Advanced | 🌐 Coding5s.com
**Concept:** Dataclass Generated Behaviors (init=, repr=, eq=, order=, unsafe_hash=)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generated dataclass behavior using init=, repr=, eq=, order=, and unsafe_hash=.. Topic details: Dataclass Generated Behaviors (init=, repr=, eq=, order=, unsafe_hash=)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OOP | 📊 Level: Advanced
**Topic:** Configure generated dataclass behavior using init=, repr=, eq=, order=, and unsafe_hash=.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7" t="str">
        <f t="shared" si="28"/>
        <v>[ROLE] Tech Product Manager assigning a Python OOP Jira Ticket | [TASK] Provide a guided implementation exercise with full solution for learning purposes | [TOPIC] Configure generated dataclass behavior using init=, repr=, eq=, order=, and unsafe_hash=.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OOP | 📊 Level: Advanced | 🌐 Coding5s.com
**Concept:** Dataclass Generated Behaviors (init=, repr=, eq=, order=, unsafe_hash=)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generated dataclass behavior using init=, repr=, eq=, order=, and unsafe_hash=.. Goal: Dataclass Generated Behaviors (init=, repr=, eq=, order=, unsafe_hash=)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OOP | 📊 Level: Advanced
**Topic:** Configure generated dataclass behavior using init=, repr=, eq=, order=, and unsafe_hash=.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xml:space="preserve">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v>
      </c>
      <c r="B95" s="45">
        <f t="shared" si="19"/>
        <v>9</v>
      </c>
      <c r="C95" s="95">
        <v>35</v>
      </c>
      <c r="D95" s="46">
        <v>0</v>
      </c>
      <c r="E95" s="58" t="s">
        <v>46</v>
      </c>
      <c r="F95" s="67">
        <v>87</v>
      </c>
      <c r="G95" s="53" t="s">
        <v>159</v>
      </c>
      <c r="H95" s="53" t="s">
        <v>77</v>
      </c>
      <c r="I95" s="50" t="s">
        <v>902</v>
      </c>
      <c r="J95" s="51" t="s">
        <v>903</v>
      </c>
      <c r="K95" s="129" t="str">
        <f t="shared" si="20"/>
        <v>[TASK] Teach through a practical Python OOP -  project following the micro-learning methodology, acting as a supportive tutor, creating a project about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#87 | Stage 1 | Python OOP | 📊 Level: Advanced | 🌐 Coding5s.com
**Project:** Project 09: Composed Domain Model and Exception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5"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domain model consolidating composition, aggregation, dependency injection, custom exception hierarchies, exception translation, and configurable dataclass behavior.. Topics applied in this project: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#87 | Practice | Python OOP | 📊 Level: Advanced
**Project:** Build a domain model consolidating composition, aggregation, dependency injection, custom exception hierarchies, exception translation, and configurable dataclass behavior.
---
 | [FOOTER RULE - STRICT] End your response with: '--- ⚡ *Coding5s Mentor System — Eliminating Epistemic Debt*' | </v>
      </c>
      <c r="M95" s="53">
        <v>0</v>
      </c>
      <c r="N95" s="102" t="str">
        <f t="shared" si="22"/>
        <v>[ROLE] Careless Python OOP Developer | [TASK] Generate debugging project in Python OOP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[OUTPUT] Only header, dataset summary or statement (if any), email intro, objective, expected output, broken code, and footer | [HEADER RULE - STRICT] You MUST start your entire response EXACTLY with this markdown block (do not print anything before it):
### 🚀 Project #87 | Stage 2 | Python OOP | 📊 Level: Advanced | 🌐 Coding5s.com
Project: Project 09: Composed Domain Model and Exception Architecture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5"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#87 | Debug | Python OOP | 📊 Level: Advanced
**Project:** Build a domain model consolidating composition, aggregation, dependency injection, custom exception hierarchies, exception translation, and configurable dataclass behavior.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2" t="str">
        <f t="shared" si="24"/>
        <v>[ROLE] Tech Lead | [TASK] Assign incomplete project script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#87 | Stage 3 | Python OOP | 📊 Level: Advanced | 🌐 Coding5s.com
**Project:** Project 09: Composed Domain Model and Exception Architecture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5"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#87 | Complete | Python OOP | 📊 Level: Advanced
**Project:** Build a domain model consolidating composition, aggregation, dependency injection, custom exception hierarchies, exception translation, and configurable dataclass behavior.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2" t="str">
        <f t="shared" si="26"/>
        <v>[ROLE] Tech Lead | [TASK] Provide a messy but functional project for refactoring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Tech Lead. A junior wrote this working but messy code. Tone: professional but exhausted | [HEADER RULE - STRICT] You MUST start your entire response EXACTLY with this markdown block (do not print anything before it):
### 🚀 Project #87 | Stage 4 | Python OOP | 📊 Level: Advanced | 🌐 Coding5s.com
**Project:** Project 09: Composed Domain Model and Exception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#87 | Refactor | Python OOP | 📊 Level: Advanced
**Project:** Build a domain model consolidating composition, aggregation, dependency injection, custom exception hierarchies, exception translation, and configurable dataclass behavior.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7" t="str">
        <f t="shared" si="28"/>
        <v>[ROLE] Tech Product Manager assigning a Python OOP Jira Ticket | [TASK] Provide a guided project implementation with full solution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#87 | Stage 5 | Python OOP | 📊 Level: Advanced | 🌐 Coding5s.com
**Project:** Project 09: Composed Domain Model and Exception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domain model consolidating composition, aggregation, dependency injection, custom exception hierarchies, exception translation, and configurable dataclass behavior.. Topics integrated: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Business Goal: Project 09: Composed Domain Model and Exception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#87 | Extend | Python OOP | 📊 Level: Advanced
**Project:** Build a domain model consolidating composition, aggregation, dependency injection, custom exception hierarchies, exception translation, and configurable dataclass behavior.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30"/>
        <v>[TASK] Teach through a practical Python OOP -  project following the micro-learning methodology, acting as a supportive tutor, creating a project about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#87 | Stage 1 | Python OOP | 📊 Level: Advanced | 🌐 Coding5s.com
**Project:** Project 09: Composed Domain Model and Exception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5" s="56" t="str">
        <f t="shared" si="31"/>
        <v>[ROLE] Careless Python OOP Developer | [TASK] Generate debugging project in Python OOP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[OUTPUT] Only header, dataset summary or statement (if any), email intro, objective, expected output, broken code, and footer | [HEADER RULE - STRICT] You MUST start your entire response EXACTLY with this markdown block (do not print anything before it):
### 🚀 Project #87 | Stage 2 | Python OOP | 📊 Level: Advanced | 🌐 Coding5s.com
Project: Project 09: Composed Domain Model and Exception Architecture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5" s="56" t="str">
        <f t="shared" si="32"/>
        <v>[ROLE] Tech Lead | [TASK] Assign incomplete project script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#87 | Stage 3 | Python OOP | 📊 Level: Advanced | 🌐 Coding5s.com
**Project:** Project 09: Composed Domain Model and Exception Architecture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5" s="56" t="str">
        <f t="shared" si="33"/>
        <v>[ROLE] Tech Lead | [TASK] Provide a messy but functional project for refactoring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Tech Lead. A junior wrote this working but messy code. Tone: professional but exhausted | [HEADER RULE - STRICT] You MUST start your entire response EXACTLY with this markdown block (do not print anything before it):
### 🚀 Project #87 | Stage 4 | Python OOP | 📊 Level: Advanced | 🌐 Coding5s.com
**Project:** Project 09: Composed Domain Model and Exception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5" s="56" t="str">
        <f t="shared" si="34"/>
        <v>[ROLE] Tech Product Manager assigning a Python OOP Jira Ticket | [TASK] Provide a guided project implementation with full solution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#87 | Stage 5 | Python OOP | 📊 Level: Advanced | 🌐 Coding5s.com
**Project:** Project 09: Composed Domain Model and Exception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f t="shared" si="19"/>
        <v>10</v>
      </c>
      <c r="C96" s="95">
        <v>22</v>
      </c>
      <c r="D96" s="57">
        <v>5</v>
      </c>
      <c r="E96" s="58" t="s">
        <v>46</v>
      </c>
      <c r="F96" s="54">
        <v>88</v>
      </c>
      <c r="G96" s="52" t="s">
        <v>159</v>
      </c>
      <c r="H96" s="52" t="s">
        <v>48</v>
      </c>
      <c r="I96" s="61" t="s">
        <v>904</v>
      </c>
      <c r="J96" s="62" t="s">
        <v>905</v>
      </c>
      <c r="K96" s="129" t="str">
        <f t="shared" si="20"/>
        <v xml:space="preserve">[ROLE] Friendly tutor specializing in Python OOP | [TOPIC] Configure immutable and memory-controlled dataclasses using frozen=, slots=, kw_only=, match_args=, and weakref_slot=.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#88 | Stage 1 📖 Practice | Python OOP | 📊 Level: Advanced | 🌐 Coding5s.com
**Concept:** Frozen and Slotted Dataclasses (frozen=, slots=, kw_only=, match_args=, weakref_slot=)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6"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immutable and memory-controlled dataclasses using frozen=, slots=, kw_only=, match_args=, and weakref_slot=.. Topic details: Frozen and Slotted Dataclasses (frozen=, slots=, kw_only=, match_args=, weakref_slot=)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#88 | Practice | Python OOP | 📊 Level: Advanced
**Topic:** Configure immutable and memory-controlled dataclasses using frozen=, slots=, kw_only=, match_args=, and weakref_slot=.
---
 | [FOOTER RULE - STRICT] End your response with: '--- ⚡ *Coding5s Mentor System — Eliminating Epistemic Debt*' | </v>
      </c>
      <c r="M96" s="52">
        <v>0</v>
      </c>
      <c r="N96" s="102" t="str">
        <f t="shared" si="22"/>
        <v>[ROLE] Careless Python OOP Developer | [TASK] Generate debugging challenges in Python OOP | | [TOPIC] Configure immutable and memory-controlled dataclasses using frozen=, slots=, kw_only=, match_args=, and weakref_slot=.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#88 | Stage 2 🐛 Debug | Python OOP | 📊 Level: Advanced | 🌐 Coding5s.com
Concept: Frozen and Slotted Dataclasses (frozen=, slots=, kw_only=, match_args=, weakref_slot=)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6"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immutable and memory-controlled dataclasses using frozen=, slots=, kw_only=, match_args=, and weakref_slot=.. Topic details: Frozen and Slotted Dataclasses (frozen=, slots=, kw_only=, match_args=, weakref_slot=)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#88 | Debug | Python OOP | 📊 Level: Advanced
**Topic:** Configure immutable and memory-controlled dataclasses using frozen=, slots=, kw_only=, match_args=, and weakref_slot=.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2" t="str">
        <f t="shared" si="24"/>
        <v>[ROLE] Tech Lead | [TASK] Assign incomplete Python OOP script challenges | [TOPIC] Configure immutable and memory-controlled dataclasses using frozen=, slots=, kw_only=, match_args=, and weakref_slot=.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#88 | Stage 3 🧩 Complete | Python OOP | 📊 Level: Advanced | 🌐 Coding5s.com
**Concept:** Frozen and Slotted Dataclasses (frozen=, slots=, kw_only=, match_args=, weakref_slot=)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immutable and memory-controlled dataclasses using frozen=, slots=, kw_only=, match_args=, and weakref_slot=..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6"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immutable and memory-controlled dataclasses using frozen=, slots=, kw_only=, match_args=, and weakref_slot=.. Topic details: Frozen and Slotted Dataclasses (frozen=, slots=, kw_only=, match_args=, weakref_slot=)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#88 | Complete | Python OOP | 📊 Level: Advanced
**Topic:** Configure immutable and memory-controlled dataclasses using frozen=, slots=, kw_only=, match_args=, and weakref_slot=.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2" t="str">
        <f t="shared" si="26"/>
        <v>[ROLE] Tech Lead | [TASK] Provide intentionally messy but functional code for learning debugging and improvement | [TOPIC] Configure immutable and memory-controlled dataclasses using frozen=, slots=, kw_only=, match_args=, and weakref_slot=.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#88 | Stage 4 🧹 Refactor | Python OOP | 📊 Level: Advanced | 🌐 Coding5s.com
**Concept:** Frozen and Slotted Dataclasses (frozen=, slots=, kw_only=, match_args=, weakref_slot=)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immutable and memory-controlled dataclasses using frozen=, slots=, kw_only=, match_args=, and weakref_slot=.. Topic details: Frozen and Slotted Dataclasses (frozen=, slots=, kw_only=, match_args=, weakref_slot=)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#88 | Refactor | Python OOP | 📊 Level: Advanced
**Topic:** Configure immutable and memory-controlled dataclasses using frozen=, slots=, kw_only=, match_args=, and weakref_slot=.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7" t="str">
        <f t="shared" si="28"/>
        <v>[ROLE] Tech Product Manager assigning a Python OOP Jira Ticket | [TASK] Provide a guided implementation exercise with full solution for learning purposes | [TOPIC] Configure immutable and memory-controlled dataclasses using frozen=, slots=, kw_only=, match_args=, and weakref_slot=.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#88 | Stage 5 | Python OOP | 📊 Level: Advanced | 🌐 Coding5s.com
**Concept:** Frozen and Slotted Dataclasses (frozen=, slots=, kw_only=, match_args=, weakref_slot=)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immutable and memory-controlled dataclasses using frozen=, slots=, kw_only=, match_args=, and weakref_slot=.. Goal: Frozen and Slotted Dataclasses (frozen=, slots=, kw_only=, match_args=, weakref_slot=)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#88 | Extend | Python OOP | 📊 Level: Advanced
**Topic:** Configure immutable and memory-controlled dataclasses using frozen=, slots=, kw_only=, match_args=, and weakref_slot=.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f t="shared" si="19"/>
        <v>10</v>
      </c>
      <c r="C97" s="95">
        <v>22</v>
      </c>
      <c r="D97" s="46">
        <v>5</v>
      </c>
      <c r="E97" s="58" t="s">
        <v>46</v>
      </c>
      <c r="F97" s="67">
        <v>89</v>
      </c>
      <c r="G97" s="53" t="s">
        <v>159</v>
      </c>
      <c r="H97" s="53" t="s">
        <v>48</v>
      </c>
      <c r="I97" s="50" t="s">
        <v>906</v>
      </c>
      <c r="J97" s="51" t="s">
        <v>907</v>
      </c>
      <c r="K97" s="129" t="str">
        <f t="shared" si="20"/>
        <v xml:space="preserve">[ROLE] Friendly tutor specializing in Python OOP | [TOPIC] Initialize and inspect dataclasses using InitVar, __post_init__, fields(), replace(), and is_dataclass().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OOP | 📊 Level: Advanced | 🌐 Coding5s.com
**Concept:** Dataclass Post-Initialization and Inspection (InitVar, __post_init__, fields(), replace(), is_dataclass())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7"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Initialize and inspect dataclasses using InitVar, __post_init__, fields(), replace(), and is_dataclass().. Topic details: Dataclass Post-Initialization and Inspection (InitVar, __post_init__, fields(), replace(), is_dataclass())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OOP | 📊 Level: Advanced
**Topic:** Initialize and inspect dataclasses using InitVar, __post_init__, fields(), replace(), and is_dataclass().
---
 | [FOOTER RULE - STRICT] End your response with: '--- ⚡ *Coding5s Mentor System — Eliminating Epistemic Debt*' | </v>
      </c>
      <c r="M97" s="53">
        <v>0</v>
      </c>
      <c r="N97" s="102" t="str">
        <f t="shared" si="22"/>
        <v>[ROLE] Careless Python OOP Developer | [TASK] Generate debugging challenges in Python OOP | | [TOPIC] Initialize and inspect dataclasses using InitVar, __post_init__, fields(), replace(), and is_dataclass().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#89 | Stage 2 🐛 Debug | Python OOP | 📊 Level: Advanced | 🌐 Coding5s.com
Concept: Dataclass Post-Initialization and Inspection (InitVar, __post_init__, fields(), replace(), is_dataclass())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7"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Initialize and inspect dataclasses using InitVar, __post_init__, fields(), replace(), and is_dataclass().. Topic details: Dataclass Post-Initialization and Inspection (InitVar, __post_init__, fields(), replace(), is_dataclass())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OOP | 📊 Level: Advanced
**Topic:** Initialize and inspect dataclasses using InitVar, __post_init__, fields(), replace(), and is_dataclass().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2" t="str">
        <f t="shared" si="24"/>
        <v>[ROLE] Tech Lead | [TASK] Assign incomplete Python OOP script challenges | [TOPIC] Initialize and inspect dataclasses using InitVar, __post_init__, fields(), replace(), and is_dataclass().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#89 | Stage 3 🧩 Complete | Python OOP | 📊 Level: Advanced | 🌐 Coding5s.com
**Concept:** Dataclass Post-Initialization and Inspection (InitVar, __post_init__, fields(), replace(), is_dataclass())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Initialize and inspect dataclasses using InitVar, __post_init__, fields(), replace(), and is_dataclass()..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7"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Initialize and inspect dataclasses using InitVar, __post_init__, fields(), replace(), and is_dataclass().. Topic details: Dataclass Post-Initialization and Inspection (InitVar, __post_init__, fields(), replace(), is_dataclass())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OOP | 📊 Level: Advanced
**Topic:** Initialize and inspect dataclasses using InitVar, __post_init__, fields(), replace(), and is_dataclass().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2" t="str">
        <f t="shared" si="26"/>
        <v>[ROLE] Tech Lead | [TASK] Provide intentionally messy but functional code for learning debugging and improvement | [TOPIC] Initialize and inspect dataclasses using InitVar, __post_init__, fields(), replace(), and is_dataclass().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OOP | 📊 Level: Advanced | 🌐 Coding5s.com
**Concept:** Dataclass Post-Initialization and Inspection (InitVar, __post_init__, fields(), replace(), is_dataclass())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Initialize and inspect dataclasses using InitVar, __post_init__, fields(), replace(), and is_dataclass().. Topic details: Dataclass Post-Initialization and Inspection (InitVar, __post_init__, fields(), replace(), is_dataclass())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OOP | 📊 Level: Advanced
**Topic:** Initialize and inspect dataclasses using InitVar, __post_init__, fields(), replace(), and is_dataclass().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7" t="str">
        <f t="shared" si="28"/>
        <v>[ROLE] Tech Product Manager assigning a Python OOP Jira Ticket | [TASK] Provide a guided implementation exercise with full solution for learning purposes | [TOPIC] Initialize and inspect dataclasses using InitVar, __post_init__, fields(), replace(), and is_dataclass().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OOP | 📊 Level: Advanced | 🌐 Coding5s.com
**Concept:** Dataclass Post-Initialization and Inspection (InitVar, __post_init__, fields(), replace(), is_dataclass())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Initialize and inspect dataclasses using InitVar, __post_init__, fields(), replace(), and is_dataclass().. Goal: Dataclass Post-Initialization and Inspection (InitVar, __post_init__, fields(), replace(), is_dataclass())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OOP | 📊 Level: Advanced
**Topic:** Initialize and inspect dataclasses using InitVar, __post_init__, fields(), replace(), and is_dataclass().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f t="shared" si="19"/>
        <v>10</v>
      </c>
      <c r="C98" s="95">
        <v>22</v>
      </c>
      <c r="D98" s="57">
        <v>5</v>
      </c>
      <c r="E98" s="58" t="s">
        <v>46</v>
      </c>
      <c r="F98" s="54">
        <v>90</v>
      </c>
      <c r="G98" s="52" t="s">
        <v>159</v>
      </c>
      <c r="H98" s="52" t="s">
        <v>48</v>
      </c>
      <c r="I98" s="61" t="s">
        <v>908</v>
      </c>
      <c r="J98" s="62" t="s">
        <v>909</v>
      </c>
      <c r="K98" s="129" t="str">
        <f t="shared" si="20"/>
        <v xml:space="preserve">[ROLE] Friendly tutor specializing in Python OOP | [TOPIC] Convert and create dataclasses dynamically using asdict(), astuple(), make_dataclass(), KW_ONLY, and field.metadata.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OOP | 📊 Level: Advanced | 🌐 Coding5s.com
**Concept:** Dataclass Conversion and Dynamic Creation (asdict(), astuple(), make_dataclass(), KW_ONLY, field.metadata)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8"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and create dataclasses dynamically using asdict(), astuple(), make_dataclass(), KW_ONLY, and field.metadata.. Topic details: Dataclass Conversion and Dynamic Creation (asdict(), astuple(), make_dataclass(), KW_ONLY, field.metadata)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OOP | 📊 Level: Advanced
**Topic:** Convert and create dataclasses dynamically using asdict(), astuple(), make_dataclass(), KW_ONLY, and field.metadata.
---
 | [FOOTER RULE - STRICT] End your response with: '--- ⚡ *Coding5s Mentor System — Eliminating Epistemic Debt*' | </v>
      </c>
      <c r="M98" s="52">
        <v>0</v>
      </c>
      <c r="N98" s="102" t="str">
        <f t="shared" si="22"/>
        <v>[ROLE] Careless Python OOP Developer | [TASK] Generate debugging challenges in Python OOP | | [TOPIC] Convert and create dataclasses dynamically using asdict(), astuple(), make_dataclass(), KW_ONLY, and field.metadata.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#90 | Stage 2 🐛 Debug | Python OOP | 📊 Level: Advanced | 🌐 Coding5s.com
Concept: Dataclass Conversion and Dynamic Creation (asdict(), astuple(), make_dataclass(), KW_ONLY, field.metadata)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8"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and create dataclasses dynamically using asdict(), astuple(), make_dataclass(), KW_ONLY, and field.metadata.. Topic details: Dataclass Conversion and Dynamic Creation (asdict(), astuple(), make_dataclass(), KW_ONLY, field.metadata)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OOP | 📊 Level: Advanced
**Topic:** Convert and create dataclasses dynamically using asdict(), astuple(), make_dataclass(), KW_ONLY, and field.metadata.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2" t="str">
        <f t="shared" si="24"/>
        <v>[ROLE] Tech Lead | [TASK] Assign incomplete Python OOP script challenges | [TOPIC] Convert and create dataclasses dynamically using asdict(), astuple(), make_dataclass(), KW_ONLY, and field.metadata.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#90 | Stage 3 🧩 Complete | Python OOP | 📊 Level: Advanced | 🌐 Coding5s.com
**Concept:** Dataclass Conversion and Dynamic Creation (asdict(), astuple(), make_dataclass(), KW_ONLY, field.metadata)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and create dataclasses dynamically using asdict(), astuple(), make_dataclass(), KW_ONLY, and field.metadata..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8"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and create dataclasses dynamically using asdict(), astuple(), make_dataclass(), KW_ONLY, and field.metadata.. Topic details: Dataclass Conversion and Dynamic Creation (asdict(), astuple(), make_dataclass(), KW_ONLY, field.metadata)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OOP | 📊 Level: Advanced
**Topic:** Convert and create dataclasses dynamically using asdict(), astuple(), make_dataclass(), KW_ONLY, and field.metadata.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2" t="str">
        <f t="shared" si="26"/>
        <v>[ROLE] Tech Lead | [TASK] Provide intentionally messy but functional code for learning debugging and improvement | [TOPIC] Convert and create dataclasses dynamically using asdict(), astuple(), make_dataclass(), KW_ONLY, and field.metadata.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OOP | 📊 Level: Advanced | 🌐 Coding5s.com
**Concept:** Dataclass Conversion and Dynamic Creation (asdict(), astuple(), make_dataclass(), KW_ONLY, field.metadata)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Convert and create dataclasses dynamically using asdict(), astuple(), make_dataclass(), KW_ONLY, and field.metadata.. Topic details: Dataclass Conversion and Dynamic Creation (asdict(), astuple(), make_dataclass(), KW_ONLY, field.metadata)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OOP | 📊 Level: Advanced
**Topic:** Convert and create dataclasses dynamically using asdict(), astuple(), make_dataclass(), KW_ONLY, and field.metadata.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7" t="str">
        <f t="shared" si="28"/>
        <v>[ROLE] Tech Product Manager assigning a Python OOP Jira Ticket | [TASK] Provide a guided implementation exercise with full solution for learning purposes | [TOPIC] Convert and create dataclasses dynamically using asdict(), astuple(), make_dataclass(), KW_ONLY, and field.metadata.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OOP | 📊 Level: Advanced | 🌐 Coding5s.com
**Concept:** Dataclass Conversion and Dynamic Creation (asdict(), astuple(), make_dataclass(), KW_ONLY, field.metadata)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and create dataclasses dynamically using asdict(), astuple(), make_dataclass(), KW_ONLY, and field.metadata.. Goal: Dataclass Conversion and Dynamic Creation (asdict(), astuple(), make_dataclass(), KW_ONLY, field.metadata)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OOP | 📊 Level: Advanced
**Topic:** Convert and create dataclasses dynamically using asdict(), astuple(), make_dataclass(), KW_ONLY, and field.metadata.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f t="shared" si="19"/>
        <v>10</v>
      </c>
      <c r="C99" s="95">
        <v>24</v>
      </c>
      <c r="D99" s="46">
        <v>5</v>
      </c>
      <c r="E99" s="58" t="s">
        <v>722</v>
      </c>
      <c r="F99" s="67">
        <v>91</v>
      </c>
      <c r="G99" s="53" t="s">
        <v>159</v>
      </c>
      <c r="H99" s="53" t="s">
        <v>48</v>
      </c>
      <c r="I99" s="50" t="s">
        <v>910</v>
      </c>
      <c r="J99" s="51" t="s">
        <v>911</v>
      </c>
      <c r="K99" s="129" t="str">
        <f t="shared" si="20"/>
        <v xml:space="preserve">[ROLE] Friendly tutor specializing in Python OOP | [TOPIC] Implement custom JSON object conversion using json.JSONEncoder, default(), object_hook, json.dumps(), and json.loads().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OOP | 📊 Level: Advanced | 🌐 Coding5s.com
**Concept:** Custom JSON Object Mapping (json.JSONEncoder, default(), object_hook, json.dumps(), json.loads())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custom JSON object conversion using json.JSONEncoder, default(), object_hook, json.dumps(), and json.loads().. Topic details: Custom JSON Object Mapping (json.JSONEncoder, default(), object_hook, json.dumps(), json.loads())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OOP | 📊 Level: Advanced
**Topic:** Implement custom JSON object conversion using json.JSONEncoder, default(), object_hook, json.dumps(), and json.loads().
---
 | [FOOTER RULE - STRICT] End your response with: '--- ⚡ *Coding5s Mentor System — Eliminating Epistemic Debt*' | </v>
      </c>
      <c r="M99" s="53">
        <v>0</v>
      </c>
      <c r="N99" s="102" t="str">
        <f t="shared" si="22"/>
        <v>[ROLE] Careless Python OOP Developer | [TASK] Generate debugging challenges in Python OOP | | [TOPIC] Implement custom JSON object conversion using json.JSONEncoder, default(), object_hook, json.dumps(), and json.loads().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#91 | Stage 2 🐛 Debug | Python OOP | 📊 Level: Advanced | 🌐 Coding5s.com
Concept: Custom JSON Object Mapping (json.JSONEncoder, default(), object_hook, json.dumps(), json.loads())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custom JSON object conversion using json.JSONEncoder, default(), object_hook, json.dumps(), and json.loads().. Topic details: Custom JSON Object Mapping (json.JSONEncoder, default(), object_hook, json.dumps(), json.loads())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OOP | 📊 Level: Advanced
**Topic:** Implement custom JSON object conversion using json.JSONEncoder, default(), object_hook, json.dumps(), and json.loads().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2" t="str">
        <f t="shared" si="24"/>
        <v>[ROLE] Tech Lead | [TASK] Assign incomplete Python OOP script challenges | [TOPIC] Implement custom JSON object conversion using json.JSONEncoder, default(), object_hook, json.dumps(), and json.loads().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#91 | Stage 3 🧩 Complete | Python OOP | 📊 Level: Advanced | 🌐 Coding5s.com
**Concept:** Custom JSON Object Mapping (json.JSONEncoder, default(), object_hook, json.dumps(), json.loads())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custom JSON object conversion using json.JSONEncoder, default(), object_hook, json.dumps(), and json.loads()..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custom JSON object conversion using json.JSONEncoder, default(), object_hook, json.dumps(), and json.loads().. Topic details: Custom JSON Object Mapping (json.JSONEncoder, default(), object_hook, json.dumps(), json.loads())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OOP | 📊 Level: Advanced
**Topic:** Implement custom JSON object conversion using json.JSONEncoder, default(), object_hook, json.dumps(), and json.loads().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2" t="str">
        <f t="shared" si="26"/>
        <v>[ROLE] Tech Lead | [TASK] Provide intentionally messy but functional code for learning debugging and improvement | [TOPIC] Implement custom JSON object conversion using json.JSONEncoder, default(), object_hook, json.dumps(), and json.loads().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OOP | 📊 Level: Advanced | 🌐 Coding5s.com
**Concept:** Custom JSON Object Mapping (json.JSONEncoder, default(), object_hook, json.dumps(), json.loads())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custom JSON object conversion using json.JSONEncoder, default(), object_hook, json.dumps(), and json.loads().. Topic details: Custom JSON Object Mapping (json.JSONEncoder, default(), object_hook, json.dumps(), json.loads())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OOP | 📊 Level: Advanced
**Topic:** Implement custom JSON object conversion using json.JSONEncoder, default(), object_hook, json.dumps(), and json.loads().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7" t="str">
        <f t="shared" si="28"/>
        <v>[ROLE] Tech Product Manager assigning a Python OOP Jira Ticket | [TASK] Provide a guided implementation exercise with full solution for learning purposes | [TOPIC] Implement custom JSON object conversion using json.JSONEncoder, default(), object_hook, json.dumps(), and json.loads().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OOP | 📊 Level: Advanced | 🌐 Coding5s.com
**Concept:** Custom JSON Object Mapping (json.JSONEncoder, default(), object_hook, json.dumps(), json.loads())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custom JSON object conversion using json.JSONEncoder, default(), object_hook, json.dumps(), and json.loads().. Goal: Custom JSON Object Mapping (json.JSONEncoder, default(), object_hook, json.dumps(), json.loads())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OOP | 📊 Level: Advanced
**Topic:** Implement custom JSON object conversion using json.JSONEncoder, default(), object_hook, json.dumps(), and json.loads().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f t="shared" si="19"/>
        <v>10</v>
      </c>
      <c r="C100" s="95">
        <v>24</v>
      </c>
      <c r="D100" s="57">
        <v>5</v>
      </c>
      <c r="E100" s="58" t="s">
        <v>722</v>
      </c>
      <c r="F100" s="54">
        <v>92</v>
      </c>
      <c r="G100" s="52" t="s">
        <v>159</v>
      </c>
      <c r="H100" s="52" t="s">
        <v>48</v>
      </c>
      <c r="I100" s="61" t="s">
        <v>912</v>
      </c>
      <c r="J100" s="62" t="s">
        <v>913</v>
      </c>
      <c r="K100" s="129" t="str">
        <f t="shared" si="20"/>
        <v xml:space="preserve">[ROLE] Friendly tutor specializing in Python OOP | [TOPIC] Customize serialized object state using pickle.dumps(), pickle.loads(), __getstate__, __setstate__, and __reduce__.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OOP | 📊 Level: Advanced | 🌐 Coding5s.com
**Concept:** Pickle State Customization (pickle.dumps(), pickle.loads(), __getstate__, __setstate__, __reduce__)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serialized object state using pickle.dumps(), pickle.loads(), __getstate__, __setstate__, and __reduce__.. Topic details: Pickle State Customization (pickle.dumps(), pickle.loads(), __getstate__, __setstate__, __reduce__)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OOP | 📊 Level: Advanced
**Topic:** Customize serialized object state using pickle.dumps(), pickle.loads(), __getstate__, __setstate__, and __reduce__.
---
 | [FOOTER RULE - STRICT] End your response with: '--- ⚡ *Coding5s Mentor System — Eliminating Epistemic Debt*' | </v>
      </c>
      <c r="M100" s="52">
        <v>0</v>
      </c>
      <c r="N100" s="102" t="str">
        <f t="shared" si="22"/>
        <v>[ROLE] Careless Python OOP Developer | [TASK] Generate debugging challenges in Python OOP | | [TOPIC] Customize serialized object state using pickle.dumps(), pickle.loads(), __getstate__, __setstate__, and __reduce__.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#92 | Stage 2 🐛 Debug | Python OOP | 📊 Level: Advanced | 🌐 Coding5s.com
Concept: Pickle State Customization (pickle.dumps(), pickle.loads(), __getstate__, __setstate__, __reduce__)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serialized object state using pickle.dumps(), pickle.loads(), __getstate__, __setstate__, and __reduce__.. Topic details: Pickle State Customization (pickle.dumps(), pickle.loads(), __getstate__, __setstate__, __reduce__)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OOP | 📊 Level: Advanced
**Topic:** Customize serialized object state using pickle.dumps(), pickle.loads(), __getstate__, __setstate__, and __reduce__.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2" t="str">
        <f t="shared" si="24"/>
        <v>[ROLE] Tech Lead | [TASK] Assign incomplete Python OOP script challenges | [TOPIC] Customize serialized object state using pickle.dumps(), pickle.loads(), __getstate__, __setstate__, and __reduce__.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#92 | Stage 3 🧩 Complete | Python OOP | 📊 Level: Advanced | 🌐 Coding5s.com
**Concept:** Pickle State Customization (pickle.dumps(), pickle.loads(), __getstate__, __setstate__, __reduce__)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serialized object state using pickle.dumps(), pickle.loads(), __getstate__, __setstate__, and __reduce__..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serialized object state using pickle.dumps(), pickle.loads(), __getstate__, __setstate__, and __reduce__.. Topic details: Pickle State Customization (pickle.dumps(), pickle.loads(), __getstate__, __setstate__, __reduce__)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OOP | 📊 Level: Advanced
**Topic:** Customize serialized object state using pickle.dumps(), pickle.loads(), __getstate__, __setstate__, and __reduce__.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2" t="str">
        <f t="shared" si="26"/>
        <v>[ROLE] Tech Lead | [TASK] Provide intentionally messy but functional code for learning debugging and improvement | [TOPIC] Customize serialized object state using pickle.dumps(), pickle.loads(), __getstate__, __setstate__, and __reduce__.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OOP | 📊 Level: Advanced | 🌐 Coding5s.com
**Concept:** Pickle State Customization (pickle.dumps(), pickle.loads(), __getstate__, __setstate__, __reduce__)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serialized object state using pickle.dumps(), pickle.loads(), __getstate__, __setstate__, and __reduce__.. Topic details: Pickle State Customization (pickle.dumps(), pickle.loads(), __getstate__, __setstate__, __reduce__)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OOP | 📊 Level: Advanced
**Topic:** Customize serialized object state using pickle.dumps(), pickle.loads(), __getstate__, __setstate__, and __reduce__.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7" t="str">
        <f t="shared" si="28"/>
        <v>[ROLE] Tech Product Manager assigning a Python OOP Jira Ticket | [TASK] Provide a guided implementation exercise with full solution for learning purposes | [TOPIC] Customize serialized object state using pickle.dumps(), pickle.loads(), __getstate__, __setstate__, and __reduce__.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OOP | 📊 Level: Advanced | 🌐 Coding5s.com
**Concept:** Pickle State Customization (pickle.dumps(), pickle.loads(), __getstate__, __setstate__, __reduce__)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serialized object state using pickle.dumps(), pickle.loads(), __getstate__, __setstate__, and __reduce__.. Goal: Pickle State Customization (pickle.dumps(), pickle.loads(), __getstate__, __setstate__, __reduce__)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OOP | 📊 Level: Advanced
**Topic:** Customize serialized object state using pickle.dumps(), pickle.loads(), __getstate__, __setstate__, and __reduce__.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f t="shared" si="19"/>
        <v>10</v>
      </c>
      <c r="C101" s="95">
        <v>25</v>
      </c>
      <c r="D101" s="46">
        <v>5</v>
      </c>
      <c r="E101" s="58" t="s">
        <v>46</v>
      </c>
      <c r="F101" s="67">
        <v>93</v>
      </c>
      <c r="G101" s="53" t="s">
        <v>159</v>
      </c>
      <c r="H101" s="53" t="s">
        <v>48</v>
      </c>
      <c r="I101" s="50" t="s">
        <v>914</v>
      </c>
      <c r="J101" s="51" t="s">
        <v>915</v>
      </c>
      <c r="K101" s="129" t="str">
        <f t="shared" si="20"/>
        <v xml:space="preserve">[ROLE] Friendly tutor specializing in Python OOP | [TOPIC] Implement creational patterns using class, @classmethod, __new__, copy.copy(), and ABC.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25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OOP | 📊 Level: Advanced | 🌐 Coding5s.com
**Concept:** Creational Pattern Implementations (class, @classmethod, __new__, copy.copy(), ABC)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creational patterns using class, @classmethod, __new__, copy.copy(), and ABC.. Topic details: Creational Pattern Implementations (class, @classmethod, __new__, copy.copy(), ABC)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OOP | 📊 Level: Advanced
**Topic:** Implement creational patterns using class, @classmethod, __new__, copy.copy(), and ABC.
---
 | [FOOTER RULE - STRICT] End your response with: '--- ⚡ *Coding5s Mentor System — Eliminating Epistemic Debt*' | </v>
      </c>
      <c r="M101" s="53">
        <v>0</v>
      </c>
      <c r="N101" s="102" t="str">
        <f t="shared" si="22"/>
        <v>[ROLE] Careless Python OOP Developer | [TASK] Generate debugging challenges in Python OOP | | [TOPIC] Implement creational patterns using class, @classmethod, __new__, copy.copy(), and ABC.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#93 | Stage 2 🐛 Debug | Python OOP | 📊 Level: Advanced | 🌐 Coding5s.com
Concept: Creational Pattern Implementations (class, @classmethod, __new__, copy.copy(), ABC)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creational patterns using class, @classmethod, __new__, copy.copy(), and ABC.. Topic details: Creational Pattern Implementations (class, @classmethod, __new__, copy.copy(), ABC)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OOP | 📊 Level: Advanced
**Topic:** Implement creational patterns using class, @classmethod, __new__, copy.copy(), and ABC.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2" t="str">
        <f t="shared" si="24"/>
        <v>[ROLE] Tech Lead | [TASK] Assign incomplete Python OOP script challenges | [TOPIC] Implement creational patterns using class, @classmethod, __new__, copy.copy(), and ABC.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#93 | Stage 3 🧩 Complete | Python OOP | 📊 Level: Advanced | 🌐 Coding5s.com
**Concept:** Creational Pattern Implementations (class, @classmethod, __new__, copy.copy(), ABC)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creational patterns using class, @classmethod, __new__, copy.copy(), and ABC..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creational patterns using class, @classmethod, __new__, copy.copy(), and ABC.. Topic details: Creational Pattern Implementations (class, @classmethod, __new__, copy.copy(), ABC)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OOP | 📊 Level: Advanced
**Topic:** Implement creational patterns using class, @classmethod, __new__, copy.copy(), and ABC.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2" t="str">
        <f t="shared" si="26"/>
        <v>[ROLE] Tech Lead | [TASK] Provide intentionally messy but functional code for learning debugging and improvement | [TOPIC] Implement creational patterns using class, @classmethod, __new__, copy.copy(), and ABC.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OOP | 📊 Level: Advanced | 🌐 Coding5s.com
**Concept:** Creational Pattern Implementations (class, @classmethod, __new__, copy.copy(), ABC)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creational patterns using class, @classmethod, __new__, copy.copy(), and ABC.. Topic details: Creational Pattern Implementations (class, @classmethod, __new__, copy.copy(), ABC)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OOP | 📊 Level: Advanced
**Topic:** Implement creational patterns using class, @classmethod, __new__, copy.copy(), and ABC.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7" t="str">
        <f t="shared" si="28"/>
        <v>[ROLE] Tech Product Manager assigning a Python OOP Jira Ticket | [TASK] Provide a guided implementation exercise with full solution for learning purposes | [TOPIC] Implement creational patterns using class, @classmethod, __new__, copy.copy(), and ABC.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OOP | 📊 Level: Advanced | 🌐 Coding5s.com
**Concept:** Creational Pattern Implementations (class, @classmethod, __new__, copy.copy(), ABC)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creational patterns using class, @classmethod, __new__, copy.copy(), and ABC.. Goal: Creational Pattern Implementations (class, @classmethod, __new__, copy.copy(), ABC)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OOP | 📊 Level: Advanced
**Topic:** Implement creational patterns using class, @classmethod, __new__, copy.copy(), and ABC.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f t="shared" si="19"/>
        <v>10</v>
      </c>
      <c r="C102" s="95">
        <v>25</v>
      </c>
      <c r="D102" s="57">
        <v>5</v>
      </c>
      <c r="E102" s="58" t="s">
        <v>46</v>
      </c>
      <c r="F102" s="54">
        <v>94</v>
      </c>
      <c r="G102" s="52" t="s">
        <v>159</v>
      </c>
      <c r="H102" s="52" t="s">
        <v>48</v>
      </c>
      <c r="I102" s="61" t="s">
        <v>916</v>
      </c>
      <c r="J102" s="62" t="s">
        <v>917</v>
      </c>
      <c r="K102" s="129" t="str">
        <f t="shared" si="20"/>
        <v xml:space="preserve">[ROLE] Friendly tutor specializing in Python OOP | [TOPIC] Implement structural object wrappers using __init__, self.component, __getattr__, Protocol, and @property.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25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OOP | 📊 Level: Advanced | 🌐 Coding5s.com
**Concept:** Structural Pattern Implementations Part 1 (__init__, self.component, __getattr__, Protocol,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structural object wrappers using __init__, self.component, __getattr__, Protocol, and @property.. Topic details: Structural Pattern Implementations Part 1 (__init__, self.component, __getattr__, Protocol, @property)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OOP | 📊 Level: Advanced
**Topic:** Implement structural object wrappers using __init__, self.component, __getattr__, Protocol, and @property.
---
 | [FOOTER RULE - STRICT] End your response with: '--- ⚡ *Coding5s Mentor System — Eliminating Epistemic Debt*' | </v>
      </c>
      <c r="M102" s="52">
        <v>0</v>
      </c>
      <c r="N102" s="102" t="str">
        <f t="shared" si="22"/>
        <v>[ROLE] Careless Python OOP Developer | [TASK] Generate debugging challenges in Python OOP | | [TOPIC] Implement structural object wrappers using __init__, self.component, __getattr__, Protocol, and @property.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#94 | Stage 2 🐛 Debug | Python OOP | 📊 Level: Advanced | 🌐 Coding5s.com
Concept: Structural Pattern Implementations Part 1 (__init__, self.component, __getattr__, Protocol,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structural object wrappers using __init__, self.component, __getattr__, Protocol, and @property.. Topic details: Structural Pattern Implementations Part 1 (__init__, self.component, __getattr__, Protocol,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OOP | 📊 Level: Advanced
**Topic:** Implement structural object wrappers using __init__, self.component, __getattr__, Protocol, and @property.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2" t="str">
        <f t="shared" si="24"/>
        <v>[ROLE] Tech Lead | [TASK] Assign incomplete Python OOP script challenges | [TOPIC] Implement structural object wrappers using __init__, self.component, __getattr__, Protocol, and @property.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#94 | Stage 3 🧩 Complete | Python OOP | 📊 Level: Advanced | 🌐 Coding5s.com
**Concept:** Structural Pattern Implementations Part 1 (__init__, self.component, __getattr__, Protocol,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structural object wrappers using __init__, self.component, __getattr__, Protocol,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structural object wrappers using __init__, self.component, __getattr__, Protocol, and @property.. Topic details: Structural Pattern Implementations Part 1 (__init__, self.component, __getattr__, Protocol,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OOP | 📊 Level: Advanced
**Topic:** Implement structural object wrappers using __init__, self.component, __getattr__, Protocol, and @property.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2" t="str">
        <f t="shared" si="26"/>
        <v>[ROLE] Tech Lead | [TASK] Provide intentionally messy but functional code for learning debugging and improvement | [TOPIC] Implement structural object wrappers using __init__, self.component, __getattr__, Protocol, and @property.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OOP | 📊 Level: Advanced | 🌐 Coding5s.com
**Concept:** Structural Pattern Implementations Part 1 (__init__, self.component, __getattr__, Protocol,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structural object wrappers using __init__, self.component, __getattr__, Protocol, and @property.. Topic details: Structural Pattern Implementations Part 1 (__init__, self.component, __getattr__, Protocol,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OOP | 📊 Level: Advanced
**Topic:** Implement structural object wrappers using __init__, self.component, __getattr__, Protocol, and @property.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7" t="str">
        <f t="shared" si="28"/>
        <v>[ROLE] Tech Product Manager assigning a Python OOP Jira Ticket | [TASK] Provide a guided implementation exercise with full solution for learning purposes | [TOPIC] Implement structural object wrappers using __init__, self.component, __getattr__, Protocol, and @property.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OOP | 📊 Level: Advanced | 🌐 Coding5s.com
**Concept:** Structural Pattern Implementations Part 1 (__init__, self.component, __getattr__, Protocol,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structural object wrappers using __init__, self.component, __getattr__, Protocol, and @property.. Goal: Structural Pattern Implementations Part 1 (__init__, self.component, __getattr__, Protocol,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OOP | 📊 Level: Advanced
**Topic:** Implement structural object wrappers using __init__, self.component, __getattr__, Protocol, and @property.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f t="shared" si="19"/>
        <v>10</v>
      </c>
      <c r="C103" s="95">
        <v>24</v>
      </c>
      <c r="D103" s="46">
        <v>4</v>
      </c>
      <c r="E103" s="58" t="s">
        <v>46</v>
      </c>
      <c r="F103" s="67">
        <v>95</v>
      </c>
      <c r="G103" s="53" t="s">
        <v>159</v>
      </c>
      <c r="H103" s="53" t="s">
        <v>48</v>
      </c>
      <c r="I103" s="50" t="s">
        <v>918</v>
      </c>
      <c r="J103" s="51" t="s">
        <v>919</v>
      </c>
      <c r="K103" s="129" t="str">
        <f t="shared" si="20"/>
        <v xml:space="preserve">[ROLE] Friendly tutor specializing in Python OOP | [TOPIC] Implement structural abstractions and shared object references using ABC, @abstractmethod, weakref.ref(), and __slots__.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OOP | 📊 Level: Advanced | 🌐 Coding5s.com
**Concept:** Structural Pattern Implementations Part 2 (ABC, @abstractmethod, weakref.ref(), __slots__)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3"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structural abstractions and shared object references using ABC, @abstractmethod, weakref.ref(), and __slots__.. Topic details: Structural Pattern Implementations Part 2 (ABC, @abstractmethod, weakref.ref(), __slots__)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OOP | 📊 Level: Advanced
**Topic:** Implement structural abstractions and shared object references using ABC, @abstractmethod, weakref.ref(), and __slots__.
---
 | [FOOTER RULE - STRICT] End your response with: '--- ⚡ *Coding5s Mentor System — Eliminating Epistemic Debt*' | </v>
      </c>
      <c r="M103" s="53">
        <v>0</v>
      </c>
      <c r="N103" s="102" t="str">
        <f t="shared" si="22"/>
        <v>[ROLE] Careless Python OOP Developer | [TASK] Generate debugging challenges in Python OOP | | [TOPIC] Implement structural abstractions and shared object references using ABC, @abstractmethod, weakref.ref(), and __slots__.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#95 | Stage 2 🐛 Debug | Python OOP | 📊 Level: Advanced | 🌐 Coding5s.com
Concept: Structural Pattern Implementations Part 2 (ABC, @abstractmethod, weakref.ref(), __slots__)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3"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structural abstractions and shared object references using ABC, @abstractmethod, weakref.ref(), and __slots__.. Topic details: Structural Pattern Implementations Part 2 (ABC, @abstractmethod, weakref.ref(), __slots__)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OOP | 📊 Level: Advanced
**Topic:** Implement structural abstractions and shared object references using ABC, @abstractmethod, weakref.ref(), and __slots__.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2" t="str">
        <f t="shared" si="24"/>
        <v>[ROLE] Tech Lead | [TASK] Assign incomplete Python OOP script challenges | [TOPIC] Implement structural abstractions and shared object references using ABC, @abstractmethod, weakref.ref(), and __slots__.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#95 | Stage 3 🧩 Complete | Python OOP | 📊 Level: Advanced | 🌐 Coding5s.com
**Concept:** Structural Pattern Implementations Part 2 (ABC, @abstractmethod, weakref.ref(), __slots__)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structural abstractions and shared object references using ABC, @abstractmethod, weakref.ref(), and __slots__..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3"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structural abstractions and shared object references using ABC, @abstractmethod, weakref.ref(), and __slots__.. Topic details: Structural Pattern Implementations Part 2 (ABC, @abstractmethod, weakref.ref(), __slots__)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OOP | 📊 Level: Advanced
**Topic:** Implement structural abstractions and shared object references using ABC, @abstractmethod, weakref.ref(), and __slots__.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2" t="str">
        <f t="shared" si="26"/>
        <v>[ROLE] Tech Lead | [TASK] Provide intentionally messy but functional code for learning debugging and improvement | [TOPIC] Implement structural abstractions and shared object references using ABC, @abstractmethod, weakref.ref(), and __slots__.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#95 | Stage 4 🧹 Refactor | Python OOP | 📊 Level: Advanced | 🌐 Coding5s.com
**Concept:** Structural Pattern Implementations Part 2 (ABC, @abstractmethod, weakref.ref(), __slots__)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structural abstractions and shared object references using ABC, @abstractmethod, weakref.ref(), and __slots__.. Topic details: Structural Pattern Implementations Part 2 (ABC, @abstractmethod, weakref.ref(), __slots__)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OOP | 📊 Level: Advanced
**Topic:** Implement structural abstractions and shared object references using ABC, @abstractmethod, weakref.ref(), and __slots__.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7" t="str">
        <f t="shared" si="28"/>
        <v>[ROLE] Tech Product Manager assigning a Python OOP Jira Ticket | [TASK] Provide a guided implementation exercise with full solution for learning purposes | [TOPIC] Implement structural abstractions and shared object references using ABC, @abstractmethod, weakref.ref(), and __slots__.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OOP | 📊 Level: Advanced | 🌐 Coding5s.com
**Concept:** Structural Pattern Implementations Part 2 (ABC, @abstractmethod, weakref.ref(), __slots__)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structural abstractions and shared object references using ABC, @abstractmethod, weakref.ref(), and __slots__.. Goal: Structural Pattern Implementations Part 2 (ABC, @abstractmethod, weakref.ref(), __slots__)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OOP | 📊 Level: Advanced
**Topic:** Implement structural abstractions and shared object references using ABC, @abstractmethod, weakref.ref(), and __slots__.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xml:space="preserve">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v>
      </c>
      <c r="B104" s="45">
        <f t="shared" si="19"/>
        <v>10</v>
      </c>
      <c r="C104" s="95">
        <v>35</v>
      </c>
      <c r="D104" s="57">
        <v>0</v>
      </c>
      <c r="E104" s="58" t="s">
        <v>722</v>
      </c>
      <c r="F104" s="54">
        <v>96</v>
      </c>
      <c r="G104" s="52" t="s">
        <v>159</v>
      </c>
      <c r="H104" s="52" t="s">
        <v>77</v>
      </c>
      <c r="I104" s="61" t="s">
        <v>920</v>
      </c>
      <c r="J104" s="62" t="s">
        <v>921</v>
      </c>
      <c r="K104" s="129" t="str">
        <f t="shared" si="20"/>
        <v>[TASK] Teach through a practical Python OOP -  project following the micro-learning methodology, acting as a supportive tutor, creating a project about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#96 | Stage 1 | Python OOP | 📊 Level: Advanced | 🌐 Coding5s.com
**Project:** Project 10: Serializable Domain Component and Pattern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4"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serializable domain component system consolidating advanced dataclasses, custom object mapping, pickle state control, creational patterns, and structural patterns.. Topics applied in this project: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#96 | Practice | Python OOP | 📊 Level: Advanced
**Project:** Develop a serializable domain component system consolidating advanced dataclasses, custom object mapping, pickle state control, creational patterns, and structural patterns.
---
 | [FOOTER RULE - STRICT] End your response with: '--- ⚡ *Coding5s Mentor System — Eliminating Epistemic Debt*' | </v>
      </c>
      <c r="M104" s="52">
        <v>0</v>
      </c>
      <c r="N104" s="102" t="str">
        <f t="shared" si="22"/>
        <v>[ROLE] Careless Python OOP Developer | [TASK] Generate debugging project in Python OOP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[OUTPUT] Only header, dataset summary or statement (if any), email intro, objective, expected output, broken code, and footer | [HEADER RULE - STRICT] You MUST start your entire response EXACTLY with this markdown block (do not print anything before it):
### 🚀 Project #96 | Stage 2 | Python OOP | 📊 Level: Advanced | 🌐 Coding5s.com
Project: Project 10: Serializable Domain Component and Pattern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4"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#96 | Debug | Python OOP | 📊 Level: Advanced
**Project:** Develop a serializable domain component system consolidating advanced dataclasses, custom object mapping, pickle state control, creational patterns, and structural patterns.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2" t="str">
        <f t="shared" si="24"/>
        <v>[ROLE] Tech Lead | [TASK] Assign incomplete project script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#96 | Stage 3 | Python OOP | 📊 Level: Advanced | 🌐 Coding5s.com
**Project:** Project 10: Serializable Domain Component and Pattern Engine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4"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#96 | Complete | Python OOP | 📊 Level: Advanced
**Project:** Develop a serializable domain component system consolidating advanced dataclasses, custom object mapping, pickle state control, creational patterns, and structural patterns.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2" t="str">
        <f t="shared" si="26"/>
        <v>[ROLE] Tech Lead | [TASK] Provide a messy but functional project for refactoring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Tech Lead. A junior wrote this working but messy code. Tone: professional but exhausted | [HEADER RULE - STRICT] You MUST start your entire response EXACTLY with this markdown block (do not print anything before it):
### 🚀 Project #96 | Stage 4 | Python OOP | 📊 Level: Advanced | 🌐 Coding5s.com
**Project:** Project 10: Serializable Domain Component and Pattern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#96 | Refactor | Python OOP | 📊 Level: Advanced
**Project:** Develop a serializable domain component system consolidating advanced dataclasses, custom object mapping, pickle state control, creational patterns, and structural patterns.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7" t="str">
        <f t="shared" si="28"/>
        <v>[ROLE] Tech Product Manager assigning a Python OOP Jira Ticket | [TASK] Provide a guided project implementation with full solution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#96 | Stage 5 | Python OOP | 📊 Level: Advanced | 🌐 Coding5s.com
**Project:** Project 10: Serializable Domain Component and Pattern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serializable domain component system consolidating advanced dataclasses, custom object mapping, pickle state control, creational patterns, and structural patterns.. Topics integrated: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Business Goal: Project 10: Serializable Domain Component and Pattern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#96 | Extend | Python OOP | 📊 Level: Advanced
**Project:** Develop a serializable domain component system consolidating advanced dataclasses, custom object mapping, pickle state control, creational patterns, and structural patterns.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30"/>
        <v>[TASK] Teach through a practical Python OOP -  project following the micro-learning methodology, acting as a supportive tutor, creating a project about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#96 | Stage 1 | Python OOP | 📊 Level: Advanced | 🌐 Coding5s.com
**Project:** Project 10: Serializable Domain Component and Pattern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4" s="56" t="str">
        <f t="shared" si="31"/>
        <v>[ROLE] Careless Python OOP Developer | [TASK] Generate debugging project in Python OOP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[OUTPUT] Only header, dataset summary or statement (if any), email intro, objective, expected output, broken code, and footer | [HEADER RULE - STRICT] You MUST start your entire response EXACTLY with this markdown block (do not print anything before it):
### 🚀 Project #96 | Stage 2 | Python OOP | 📊 Level: Advanced | 🌐 Coding5s.com
Project: Project 10: Serializable Domain Component and Pattern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4" s="56" t="str">
        <f t="shared" si="32"/>
        <v>[ROLE] Tech Lead | [TASK] Assign incomplete project script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#96 | Stage 3 | Python OOP | 📊 Level: Advanced | 🌐 Coding5s.com
**Project:** Project 10: Serializable Domain Component and Pattern Engine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4" s="56" t="str">
        <f t="shared" si="33"/>
        <v>[ROLE] Tech Lead | [TASK] Provide a messy but functional project for refactoring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Tech Lead. A junior wrote this working but messy code. Tone: professional but exhausted | [HEADER RULE - STRICT] You MUST start your entire response EXACTLY with this markdown block (do not print anything before it):
### 🚀 Project #96 | Stage 4 | Python OOP | 📊 Level: Advanced | 🌐 Coding5s.com
**Project:** Project 10: Serializable Domain Component and Pattern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4" s="56" t="str">
        <f t="shared" si="34"/>
        <v>[ROLE] Tech Product Manager assigning a Python OOP Jira Ticket | [TASK] Provide a guided project implementation with full solution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#96 | Stage 5 | Python OOP | 📊 Level: Advanced | 🌐 Coding5s.com
**Project:** Project 10: Serializable Domain Component and Pattern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f t="shared" si="19"/>
        <v>11</v>
      </c>
      <c r="C105" s="95">
        <v>25</v>
      </c>
      <c r="D105" s="46">
        <v>5</v>
      </c>
      <c r="E105" s="58" t="s">
        <v>46</v>
      </c>
      <c r="F105" s="67">
        <v>97</v>
      </c>
      <c r="G105" s="53" t="s">
        <v>159</v>
      </c>
      <c r="H105" s="53" t="s">
        <v>48</v>
      </c>
      <c r="I105" s="50" t="s">
        <v>922</v>
      </c>
      <c r="J105" s="51" t="s">
        <v>923</v>
      </c>
      <c r="K105" s="129" t="str">
        <f t="shared" si="20"/>
        <v xml:space="preserve">[ROLE] Friendly tutor specializing in Python OOP | [TOPIC] Implement behavioral object interactions using __call__, Protocol, @abstractmethod, setattr(), and super().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25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#97 | Stage 1 📖 Practice | Python OOP | 📊 Level: Advanced | 🌐 Coding5s.com
**Concept:** Behavioral Pattern Implementations Part 1 (__call__, Protocol, @abstractmethod, setattr(),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5"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behavioral object interactions using __call__, Protocol, @abstractmethod, setattr(), and super().. Topic details: Behavioral Pattern Implementations Part 1 (__call__, Protocol, @abstractmethod, setattr(), super())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#97 | Practice | Python OOP | 📊 Level: Advanced
**Topic:** Implement behavioral object interactions using __call__, Protocol, @abstractmethod, setattr(), and super().
---
 | [FOOTER RULE - STRICT] End your response with: '--- ⚡ *Coding5s Mentor System — Eliminating Epistemic Debt*' | </v>
      </c>
      <c r="M105" s="53">
        <v>0</v>
      </c>
      <c r="N105" s="102" t="str">
        <f t="shared" si="22"/>
        <v>[ROLE] Careless Python OOP Developer | [TASK] Generate debugging challenges in Python OOP | | [TOPIC] Implement behavioral object interactions using __call__, Protocol, @abstractmethod, setattr(), and super().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#97 | Stage 2 🐛 Debug | Python OOP | 📊 Level: Advanced | 🌐 Coding5s.com
Concept: Behavioral Pattern Implementations Part 1 (__call__, Protocol, @abstractmethod, setattr(),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5"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behavioral object interactions using __call__, Protocol, @abstractmethod, setattr(), and super().. Topic details: Behavioral Pattern Implementations Part 1 (__call__, Protocol, @abstractmethod, setattr(),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#97 | Debug | Python OOP | 📊 Level: Advanced
**Topic:** Implement behavioral object interactions using __call__, Protocol, @abstractmethod, setattr(), and super().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2" t="str">
        <f t="shared" si="24"/>
        <v>[ROLE] Tech Lead | [TASK] Assign incomplete Python OOP script challenges | [TOPIC] Implement behavioral object interactions using __call__, Protocol, @abstractmethod, setattr(), and super().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#97 | Stage 3 🧩 Complete | Python OOP | 📊 Level: Advanced | 🌐 Coding5s.com
**Concept:** Behavioral Pattern Implementations Part 1 (__call__, Protocol, @abstractmethod, setattr(),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behavioral object interactions using __call__, Protocol, @abstractmethod, setattr(),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5"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behavioral object interactions using __call__, Protocol, @abstractmethod, setattr(), and super().. Topic details: Behavioral Pattern Implementations Part 1 (__call__, Protocol, @abstractmethod, setattr(),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#97 | Complete | Python OOP | 📊 Level: Advanced
**Topic:** Implement behavioral object interactions using __call__, Protocol, @abstractmethod, setattr(), and super().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2" t="str">
        <f t="shared" si="26"/>
        <v>[ROLE] Tech Lead | [TASK] Provide intentionally messy but functional code for learning debugging and improvement | [TOPIC] Implement behavioral object interactions using __call__, Protocol, @abstractmethod, setattr(), and super().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#97 | Stage 4 🧹 Refactor | Python OOP | 📊 Level: Advanced | 🌐 Coding5s.com
**Concept:** Behavioral Pattern Implementations Part 1 (__call__, Protocol, @abstractmethod, setattr(),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behavioral object interactions using __call__, Protocol, @abstractmethod, setattr(), and super().. Topic details: Behavioral Pattern Implementations Part 1 (__call__, Protocol, @abstractmethod, setattr(),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#97 | Refactor | Python OOP | 📊 Level: Advanced
**Topic:** Implement behavioral object interactions using __call__, Protocol, @abstractmethod, setattr(), and super().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7" t="str">
        <f t="shared" si="28"/>
        <v>[ROLE] Tech Product Manager assigning a Python OOP Jira Ticket | [TASK] Provide a guided implementation exercise with full solution for learning purposes | [TOPIC] Implement behavioral object interactions using __call__, Protocol, @abstractmethod, setattr(), and super().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#97 | Stage 5 | Python OOP | 📊 Level: Advanced | 🌐 Coding5s.com
**Concept:** Behavioral Pattern Implementations Part 1 (__call__, Protocol, @abstractmethod, setattr(),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behavioral object interactions using __call__, Protocol, @abstractmethod, setattr(), and super().. Goal: Behavioral Pattern Implementations Part 1 (__call__, Protocol, @abstractmethod, setattr(),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#97 | Extend | Python OOP | 📊 Level: Advanced
**Topic:** Implement behavioral object interactions using __call__, Protocol, @abstractmethod, setattr(), and super().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f t="shared" si="19"/>
        <v>11</v>
      </c>
      <c r="C106" s="95">
        <v>25</v>
      </c>
      <c r="D106" s="57">
        <v>5</v>
      </c>
      <c r="E106" s="58" t="s">
        <v>46</v>
      </c>
      <c r="F106" s="54">
        <v>98</v>
      </c>
      <c r="G106" s="52" t="s">
        <v>159</v>
      </c>
      <c r="H106" s="52" t="s">
        <v>48</v>
      </c>
      <c r="I106" s="61" t="s">
        <v>924</v>
      </c>
      <c r="J106" s="62" t="s">
        <v>925</v>
      </c>
      <c r="K106" s="129" t="str">
        <f t="shared" si="20"/>
        <v xml:space="preserve">[ROLE] Friendly tutor specializing in Python OOP | [TOPIC] Implement iterable behavioral patterns using list, yield, __iter__, next(), and deque.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25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OOP | 📊 Level: Advanced | 🌐 Coding5s.com
**Concept:** Behavioral Pattern Implementations Part 2 (list, yield, __iter__, next(), deque)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6"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iterable behavioral patterns using list, yield, __iter__, next(), and deque.. Topic details: Behavioral Pattern Implementations Part 2 (list, yield, __iter__, next(), deque)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OOP | 📊 Level: Advanced
**Topic:** Implement iterable behavioral patterns using list, yield, __iter__, next(), and deque.
---
 | [FOOTER RULE - STRICT] End your response with: '--- ⚡ *Coding5s Mentor System — Eliminating Epistemic Debt*' | </v>
      </c>
      <c r="M106" s="52">
        <v>0</v>
      </c>
      <c r="N106" s="102" t="str">
        <f t="shared" si="22"/>
        <v>[ROLE] Careless Python OOP Developer | [TASK] Generate debugging challenges in Python OOP | | [TOPIC] Implement iterable behavioral patterns using list, yield, __iter__, next(), and deque.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#98 | Stage 2 🐛 Debug | Python OOP | 📊 Level: Advanced | 🌐 Coding5s.com
Concept: Behavioral Pattern Implementations Part 2 (list, yield, __iter__, next(), deque)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6"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iterable behavioral patterns using list, yield, __iter__, next(), and deque.. Topic details: Behavioral Pattern Implementations Part 2 (list, yield, __iter__, next(), deque)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OOP | 📊 Level: Advanced
**Topic:** Implement iterable behavioral patterns using list, yield, __iter__, next(), and deque.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2" t="str">
        <f t="shared" si="24"/>
        <v>[ROLE] Tech Lead | [TASK] Assign incomplete Python OOP script challenges | [TOPIC] Implement iterable behavioral patterns using list, yield, __iter__, next(), and deque.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#98 | Stage 3 🧩 Complete | Python OOP | 📊 Level: Advanced | 🌐 Coding5s.com
**Concept:** Behavioral Pattern Implementations Part 2 (list, yield, __iter__, next(), deque)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iterable behavioral patterns using list, yield, __iter__, next(), and deque..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6"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iterable behavioral patterns using list, yield, __iter__, next(), and deque.. Topic details: Behavioral Pattern Implementations Part 2 (list, yield, __iter__, next(), deque)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OOP | 📊 Level: Advanced
**Topic:** Implement iterable behavioral patterns using list, yield, __iter__, next(), and deque.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2" t="str">
        <f t="shared" si="26"/>
        <v>[ROLE] Tech Lead | [TASK] Provide intentionally messy but functional code for learning debugging and improvement | [TOPIC] Implement iterable behavioral patterns using list, yield, __iter__, next(), and deque.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OOP | 📊 Level: Advanced | 🌐 Coding5s.com
**Concept:** Behavioral Pattern Implementations Part 2 (list, yield, __iter__, next(), deque)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iterable behavioral patterns using list, yield, __iter__, next(), and deque.. Topic details: Behavioral Pattern Implementations Part 2 (list, yield, __iter__, next(), deque)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OOP | 📊 Level: Advanced
**Topic:** Implement iterable behavioral patterns using list, yield, __iter__, next(), and deque.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7" t="str">
        <f t="shared" si="28"/>
        <v>[ROLE] Tech Product Manager assigning a Python OOP Jira Ticket | [TASK] Provide a guided implementation exercise with full solution for learning purposes | [TOPIC] Implement iterable behavioral patterns using list, yield, __iter__, next(), and deque.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OOP | 📊 Level: Advanced | 🌐 Coding5s.com
**Concept:** Behavioral Pattern Implementations Part 2 (list, yield, __iter__, next(), deque)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iterable behavioral patterns using list, yield, __iter__, next(), and deque.. Goal: Behavioral Pattern Implementations Part 2 (list, yield, __iter__, next(), deque)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OOP | 📊 Level: Advanced
**Topic:** Implement iterable behavioral patterns using list, yield, __iter__, next(), and deque.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f t="shared" si="19"/>
        <v>11</v>
      </c>
      <c r="C107" s="95">
        <v>24</v>
      </c>
      <c r="D107" s="46">
        <v>5</v>
      </c>
      <c r="E107" s="58" t="s">
        <v>46</v>
      </c>
      <c r="F107" s="67">
        <v>99</v>
      </c>
      <c r="G107" s="53" t="s">
        <v>159</v>
      </c>
      <c r="H107" s="53" t="s">
        <v>48</v>
      </c>
      <c r="I107" s="50" t="s">
        <v>926</v>
      </c>
      <c r="J107" s="51" t="s">
        <v>927</v>
      </c>
      <c r="K107" s="129" t="str">
        <f t="shared" si="20"/>
        <v xml:space="preserve">[ROLE] Friendly tutor specializing in Python OOP | [TOPIC] Implement visitor-style double dispatch using class, def, getattr(), __class__, and callable().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OOP | 📊 Level: Advanced | 🌐 Coding5s.com
**Concept:** Visitor-Style Double Dispatch (class, def, getattr(), __class__,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visitor-style double dispatch using class, def, getattr(), __class__, and callable().. Topic details: Visitor-Style Double Dispatch (class, def, getattr(), __class__, callable())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OOP | 📊 Level: Advanced
**Topic:** Implement visitor-style double dispatch using class, def, getattr(), __class__, and callable().
---
 | [FOOTER RULE - STRICT] End your response with: '--- ⚡ *Coding5s Mentor System — Eliminating Epistemic Debt*' | </v>
      </c>
      <c r="M107" s="53">
        <v>0</v>
      </c>
      <c r="N107" s="102" t="str">
        <f t="shared" si="22"/>
        <v>[ROLE] Careless Python OOP Developer | [TASK] Generate debugging challenges in Python OOP | | [TOPIC] Implement visitor-style double dispatch using class, def, getattr(), __class__, and callable().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#99 | Stage 2 🐛 Debug | Python OOP | 📊 Level: Advanced | 🌐 Coding5s.com
Concept: Visitor-Style Double Dispatch (class, def, getattr(), __class__,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visitor-style double dispatch using class, def, getattr(), __class__, and callable().. Topic details: Visitor-Style Double Dispatch (class, def, getattr(), __class__,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OOP | 📊 Level: Advanced
**Topic:** Implement visitor-style double dispatch using class, def, getattr(), __class__, and callable().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2" t="str">
        <f t="shared" si="24"/>
        <v>[ROLE] Tech Lead | [TASK] Assign incomplete Python OOP script challenges | [TOPIC] Implement visitor-style double dispatch using class, def, getattr(), __class__, and callable().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#99 | Stage 3 🧩 Complete | Python OOP | 📊 Level: Advanced | 🌐 Coding5s.com
**Concept:** Visitor-Style Double Dispatch (class, def, getattr(), __class__,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visitor-style double dispatch using class, def, getattr(), __class__,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visitor-style double dispatch using class, def, getattr(), __class__, and callable().. Topic details: Visitor-Style Double Dispatch (class, def, getattr(), __class__,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OOP | 📊 Level: Advanced
**Topic:** Implement visitor-style double dispatch using class, def, getattr(), __class__, and callable().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2" t="str">
        <f t="shared" si="26"/>
        <v>[ROLE] Tech Lead | [TASK] Provide intentionally messy but functional code for learning debugging and improvement | [TOPIC] Implement visitor-style double dispatch using class, def, getattr(), __class__, and callable().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OOP | 📊 Level: Advanced | 🌐 Coding5s.com
**Concept:** Visitor-Style Double Dispatch (class, def, getattr(), __class__,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visitor-style double dispatch using class, def, getattr(), __class__, and callable().. Topic details: Visitor-Style Double Dispatch (class, def, getattr(), __class__,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OOP | 📊 Level: Advanced
**Topic:** Implement visitor-style double dispatch using class, def, getattr(), __class__, and callable().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7" t="str">
        <f t="shared" si="28"/>
        <v>[ROLE] Tech Product Manager assigning a Python OOP Jira Ticket | [TASK] Provide a guided implementation exercise with full solution for learning purposes | [TOPIC] Implement visitor-style double dispatch using class, def, getattr(), __class__, and callable().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OOP | 📊 Level: Advanced | 🌐 Coding5s.com
**Concept:** Visitor-Style Double Dispatch (class, def, getattr(), __class__, callable())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visitor-style double dispatch using class, def, getattr(), __class__, and callable().. Goal: Visitor-Style Double Dispatch (class, def, getattr(), __class__,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OOP | 📊 Level: Advanced
**Topic:** Implement visitor-style double dispatch using class, def, getattr(), __class__, and callable().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f t="shared" si="19"/>
        <v>11</v>
      </c>
      <c r="C108" s="95">
        <v>22</v>
      </c>
      <c r="D108" s="57">
        <v>4</v>
      </c>
      <c r="E108" s="58" t="s">
        <v>46</v>
      </c>
      <c r="F108" s="54">
        <v>100</v>
      </c>
      <c r="G108" s="52" t="s">
        <v>159</v>
      </c>
      <c r="H108" s="52" t="s">
        <v>48</v>
      </c>
      <c r="I108" s="61" t="s">
        <v>928</v>
      </c>
      <c r="J108" s="62" t="s">
        <v>929</v>
      </c>
      <c r="K108" s="129" t="str">
        <f t="shared" si="20"/>
        <v xml:space="preserve">[ROLE] Friendly tutor specializing in Python OOP | [TOPIC] Refactor responsibilities into focused objects using class, def, __init__, and @property.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OOP | 📊 Level: Advanced | 🌐 Coding5s.com
**Concept:** Single Responsibility Refactoring (class, def, __init__,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Refactor responsibilities into focused objects using class, def, __init__, and @property.. Topic details: Single Responsibility Refactoring (class, def, __init__, @property)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OOP | 📊 Level: Advanced
**Topic:** Refactor responsibilities into focused objects using class, def, __init__, and @property.
---
 | [FOOTER RULE - STRICT] End your response with: '--- ⚡ *Coding5s Mentor System — Eliminating Epistemic Debt*' | </v>
      </c>
      <c r="M108" s="52">
        <v>0</v>
      </c>
      <c r="N108" s="102" t="str">
        <f t="shared" si="22"/>
        <v>[ROLE] Careless Python OOP Developer | [TASK] Generate debugging challenges in Python OOP | | [TOPIC] Refactor responsibilities into focused objects using class, def, __init__, and @property.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#100 | Stage 2 🐛 Debug | Python OOP | 📊 Level: Advanced | 🌐 Coding5s.com
Concept: Single Responsibility Refactoring (class, def, __init__,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Refactor responsibilities into focused objects using class, def, __init__, and @property.. Topic details: Single Responsibility Refactoring (class, def, __init__,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OOP | 📊 Level: Advanced
**Topic:** Refactor responsibilities into focused objects using class, def, __init__, and @property.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2" t="str">
        <f t="shared" si="24"/>
        <v>[ROLE] Tech Lead | [TASK] Assign incomplete Python OOP script challenges | [TOPIC] Refactor responsibilities into focused objects using class, def, __init__, and @property.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#100 | Stage 3 🧩 Complete | Python OOP | 📊 Level: Advanced | 🌐 Coding5s.com
**Concept:** Single Responsibility Refactoring (class, def, __init__,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Refactor responsibilities into focused objects using class, def, __init__,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Refactor responsibilities into focused objects using class, def, __init__, and @property.. Topic details: Single Responsibility Refactoring (class, def, __init__,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OOP | 📊 Level: Advanced
**Topic:** Refactor responsibilities into focused objects using class, def, __init__, and @property.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2" t="str">
        <f t="shared" si="26"/>
        <v>[ROLE] Tech Lead | [TASK] Provide intentionally messy but functional code for learning debugging and improvement | [TOPIC] Refactor responsibilities into focused objects using class, def, __init__, and @property.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OOP | 📊 Level: Advanced | 🌐 Coding5s.com
**Concept:** Single Responsibility Refactoring (class, def, __init__,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Refactor responsibilities into focused objects using class, def, __init__, and @property.. Topic details: Single Responsibility Refactoring (class, def, __init__,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OOP | 📊 Level: Advanced
**Topic:** Refactor responsibilities into focused objects using class, def, __init__, and @property.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7" t="str">
        <f t="shared" si="28"/>
        <v>[ROLE] Tech Product Manager assigning a Python OOP Jira Ticket | [TASK] Provide a guided implementation exercise with full solution for learning purposes | [TOPIC] Refactor responsibilities into focused objects using class, def, __init__, and @property.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OOP | 📊 Level: Advanced | 🌐 Coding5s.com
**Concept:** Single Responsibility Refactoring (class, def, __init__,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Refactor responsibilities into focused objects using class, def, __init__, and @property.. Goal: Single Responsibility Refactoring (class, def, __init__,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OOP | 📊 Level: Advanced
**Topic:** Refactor responsibilities into focused objects using class, def, __init__, and @property.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f t="shared" si="19"/>
        <v>11</v>
      </c>
      <c r="C109" s="95">
        <v>24</v>
      </c>
      <c r="D109" s="46">
        <v>5</v>
      </c>
      <c r="E109" s="58" t="s">
        <v>46</v>
      </c>
      <c r="F109" s="67">
        <v>101</v>
      </c>
      <c r="G109" s="53" t="s">
        <v>159</v>
      </c>
      <c r="H109" s="53" t="s">
        <v>48</v>
      </c>
      <c r="I109" s="50" t="s">
        <v>930</v>
      </c>
      <c r="J109" s="51" t="s">
        <v>931</v>
      </c>
      <c r="K109" s="129" t="str">
        <f t="shared" si="20"/>
        <v xml:space="preserve">[ROLE] Friendly tutor specializing in Python OOP | [TOPIC] Implement extension-oriented abstractions using ABC, @abstractmethod, Protocol, super(), and register().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OOP | 📊 Level: Advanced | 🌐 Coding5s.com
**Concept:** Open/Closed Extension Mechanics (ABC, @abstractmethod, Protocol, super(), register())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extension-oriented abstractions using ABC, @abstractmethod, Protocol, super(), and register().. Topic details: Open/Closed Extension Mechanics (ABC, @abstractmethod, Protocol, super(), register())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OOP | 📊 Level: Advanced
**Topic:** Implement extension-oriented abstractions using ABC, @abstractmethod, Protocol, super(), and register().
---
 | [FOOTER RULE - STRICT] End your response with: '--- ⚡ *Coding5s Mentor System — Eliminating Epistemic Debt*' | </v>
      </c>
      <c r="M109" s="53">
        <v>0</v>
      </c>
      <c r="N109" s="102" t="str">
        <f t="shared" si="22"/>
        <v>[ROLE] Careless Python OOP Developer | [TASK] Generate debugging challenges in Python OOP | | [TOPIC] Implement extension-oriented abstractions using ABC, @abstractmethod, Protocol, super(), and register().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#101 | Stage 2 🐛 Debug | Python OOP | 📊 Level: Advanced | 🌐 Coding5s.com
Concept: Open/Closed Extension Mechanics (ABC, @abstractmethod, Protocol, super(), register())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extension-oriented abstractions using ABC, @abstractmethod, Protocol, super(), and register().. Topic details: Open/Closed Extension Mechanics (ABC, @abstractmethod, Protocol, super(), register())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OOP | 📊 Level: Advanced
**Topic:** Implement extension-oriented abstractions using ABC, @abstractmethod, Protocol, super(), and register().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2" t="str">
        <f t="shared" si="24"/>
        <v>[ROLE] Tech Lead | [TASK] Assign incomplete Python OOP script challenges | [TOPIC] Implement extension-oriented abstractions using ABC, @abstractmethod, Protocol, super(), and register().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#101 | Stage 3 🧩 Complete | Python OOP | 📊 Level: Advanced | 🌐 Coding5s.com
**Concept:** Open/Closed Extension Mechanics (ABC, @abstractmethod, Protocol, super(), register())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extension-oriented abstractions using ABC, @abstractmethod, Protocol, super(), and register()..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extension-oriented abstractions using ABC, @abstractmethod, Protocol, super(), and register().. Topic details: Open/Closed Extension Mechanics (ABC, @abstractmethod, Protocol, super(), register())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OOP | 📊 Level: Advanced
**Topic:** Implement extension-oriented abstractions using ABC, @abstractmethod, Protocol, super(), and register().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2" t="str">
        <f t="shared" si="26"/>
        <v>[ROLE] Tech Lead | [TASK] Provide intentionally messy but functional code for learning debugging and improvement | [TOPIC] Implement extension-oriented abstractions using ABC, @abstractmethod, Protocol, super(), and register().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OOP | 📊 Level: Advanced | 🌐 Coding5s.com
**Concept:** Open/Closed Extension Mechanics (ABC, @abstractmethod, Protocol, super(), register())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extension-oriented abstractions using ABC, @abstractmethod, Protocol, super(), and register().. Topic details: Open/Closed Extension Mechanics (ABC, @abstractmethod, Protocol, super(), register())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OOP | 📊 Level: Advanced
**Topic:** Implement extension-oriented abstractions using ABC, @abstractmethod, Protocol, super(), and register().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7" t="str">
        <f t="shared" si="28"/>
        <v>[ROLE] Tech Product Manager assigning a Python OOP Jira Ticket | [TASK] Provide a guided implementation exercise with full solution for learning purposes | [TOPIC] Implement extension-oriented abstractions using ABC, @abstractmethod, Protocol, super(), and register().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OOP | 📊 Level: Advanced | 🌐 Coding5s.com
**Concept:** Open/Closed Extension Mechanics (ABC, @abstractmethod, Protocol, super(), register())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extension-oriented abstractions using ABC, @abstractmethod, Protocol, super(), and register().. Goal: Open/Closed Extension Mechanics (ABC, @abstractmethod, Protocol, super(), register())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OOP | 📊 Level: Advanced
**Topic:** Implement extension-oriented abstractions using ABC, @abstractmethod, Protocol, super(), and register().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f t="shared" si="19"/>
        <v>11</v>
      </c>
      <c r="C110" s="95">
        <v>24</v>
      </c>
      <c r="D110" s="57">
        <v>5</v>
      </c>
      <c r="E110" s="58" t="s">
        <v>46</v>
      </c>
      <c r="F110" s="54">
        <v>102</v>
      </c>
      <c r="G110" s="52" t="s">
        <v>159</v>
      </c>
      <c r="H110" s="52" t="s">
        <v>48</v>
      </c>
      <c r="I110" s="61" t="s">
        <v>932</v>
      </c>
      <c r="J110" s="62" t="s">
        <v>933</v>
      </c>
      <c r="K110" s="129" t="str">
        <f t="shared" si="20"/>
        <v xml:space="preserve">[ROLE] Friendly tutor specializing in Python OOP | [TOPIC] Validate substitutable object behavior using isinstance(), issubclass(), assert, super(), and NotImplementedError.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OOP | 📊 Level: Advanced | 🌐 Coding5s.com
**Concept:** Liskov Substitution Checks (isinstance(), issubclass(), assert, super(), NotImplementedError)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substitutable object behavior using isinstance(), issubclass(), assert, super(), and NotImplementedError.. Topic details: Liskov Substitution Checks (isinstance(), issubclass(), assert, super(), NotImplementedError)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OOP | 📊 Level: Advanced
**Topic:** Validate substitutable object behavior using isinstance(), issubclass(), assert, super(), and NotImplementedError.
---
 | [FOOTER RULE - STRICT] End your response with: '--- ⚡ *Coding5s Mentor System — Eliminating Epistemic Debt*' | </v>
      </c>
      <c r="M110" s="52">
        <v>0</v>
      </c>
      <c r="N110" s="102" t="str">
        <f t="shared" si="22"/>
        <v>[ROLE] Careless Python OOP Developer | [TASK] Generate debugging challenges in Python OOP | | [TOPIC] Validate substitutable object behavior using isinstance(), issubclass(), assert, super(), and NotImplementedError.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#102 | Stage 2 🐛 Debug | Python OOP | 📊 Level: Advanced | 🌐 Coding5s.com
Concept: Liskov Substitution Checks (isinstance(), issubclass(), assert, super(), NotImplementedError)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substitutable object behavior using isinstance(), issubclass(), assert, super(), and NotImplementedError.. Topic details: Liskov Substitution Checks (isinstance(), issubclass(), assert, super(), NotImplementedError)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OOP | 📊 Level: Advanced
**Topic:** Validate substitutable object behavior using isinstance(), issubclass(), assert, super(), and NotImplementedError.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2" t="str">
        <f t="shared" si="24"/>
        <v>[ROLE] Tech Lead | [TASK] Assign incomplete Python OOP script challenges | [TOPIC] Validate substitutable object behavior using isinstance(), issubclass(), assert, super(), and NotImplementedError.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#102 | Stage 3 🧩 Complete | Python OOP | 📊 Level: Advanced | 🌐 Coding5s.com
**Concept:** Liskov Substitution Checks (isinstance(), issubclass(), assert, super(), NotImplementedError)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substitutable object behavior using isinstance(), issubclass(), assert, super(), and NotImplementedError..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substitutable object behavior using isinstance(), issubclass(), assert, super(), and NotImplementedError.. Topic details: Liskov Substitution Checks (isinstance(), issubclass(), assert, super(), NotImplementedError)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OOP | 📊 Level: Advanced
**Topic:** Validate substitutable object behavior using isinstance(), issubclass(), assert, super(), and NotImplementedError.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2" t="str">
        <f t="shared" si="26"/>
        <v>[ROLE] Tech Lead | [TASK] Provide intentionally messy but functional code for learning debugging and improvement | [TOPIC] Validate substitutable object behavior using isinstance(), issubclass(), assert, super(), and NotImplementedError.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OOP | 📊 Level: Advanced | 🌐 Coding5s.com
**Concept:** Liskov Substitution Checks (isinstance(), issubclass(), assert, super(), NotImplementedError)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Validate substitutable object behavior using isinstance(), issubclass(), assert, super(), and NotImplementedError.. Topic details: Liskov Substitution Checks (isinstance(), issubclass(), assert, super(), NotImplementedError)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OOP | 📊 Level: Advanced
**Topic:** Validate substitutable object behavior using isinstance(), issubclass(), assert, super(), and NotImplementedError.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7" t="str">
        <f t="shared" si="28"/>
        <v>[ROLE] Tech Product Manager assigning a Python OOP Jira Ticket | [TASK] Provide a guided implementation exercise with full solution for learning purposes | [TOPIC] Validate substitutable object behavior using isinstance(), issubclass(), assert, super(), and NotImplementedError.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OOP | 📊 Level: Advanced | 🌐 Coding5s.com
**Concept:** Liskov Substitution Checks (isinstance(), issubclass(), assert, super(), NotImplementedError)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substitutable object behavior using isinstance(), issubclass(), assert, super(), and NotImplementedError.. Goal: Liskov Substitution Checks (isinstance(), issubclass(), assert, super(), NotImplementedError)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OOP | 📊 Level: Advanced
**Topic:** Validate substitutable object behavior using isinstance(), issubclass(), assert, super(), and NotImplementedError.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f t="shared" si="19"/>
        <v>11</v>
      </c>
      <c r="C111" s="95">
        <v>22</v>
      </c>
      <c r="D111" s="46">
        <v>4</v>
      </c>
      <c r="E111" s="58" t="s">
        <v>46</v>
      </c>
      <c r="F111" s="67">
        <v>103</v>
      </c>
      <c r="G111" s="53" t="s">
        <v>159</v>
      </c>
      <c r="H111" s="53" t="s">
        <v>48</v>
      </c>
      <c r="I111" s="50" t="s">
        <v>934</v>
      </c>
      <c r="J111" s="51" t="s">
        <v>935</v>
      </c>
      <c r="K111" s="129" t="str">
        <f t="shared" si="20"/>
        <v xml:space="preserve">[ROLE] Friendly tutor specializing in Python OOP | [TOPIC] Separate client-specific interfaces using Protocol, ABC, @abstractmethod, and @runtime_checkable. | [LEVEL] Advanced | [COUNT] 4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22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OOP | 📊 Level: Advanced | 🌐 Coding5s.com
**Concept:** Interface Segregation Mechanics (Protocol, ABC, @abstractmethod, @runtime_checkable)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Separate client-specific interfaces using Protocol, ABC, @abstractmethod, and @runtime_checkable.. Topic details: Interface Segregation Mechanics (Protocol, ABC, @abstractmethod, @runtime_checkable)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OOP | 📊 Level: Advanced
**Topic:** Separate client-specific interfaces using Protocol, ABC, @abstractmethod, and @runtime_checkable.
---
 | [FOOTER RULE - STRICT] End your response with: '--- ⚡ *Coding5s Mentor System — Eliminating Epistemic Debt*' | </v>
      </c>
      <c r="M111" s="53">
        <v>0</v>
      </c>
      <c r="N111" s="102" t="str">
        <f t="shared" si="22"/>
        <v>[ROLE] Careless Python OOP Developer | [TASK] Generate debugging challenges in Python OOP | | [TOPIC] Separate client-specific interfaces using Protocol, ABC, @abstractmethod, and @runtime_checkable. | | [LEVEL] Advanced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#103 | Stage 2 🐛 Debug | Python OOP | 📊 Level: Advanced | 🌐 Coding5s.com
Concept: Interface Segregation Mechanics (Protocol, ABC, @abstractmethod, @runtime_checkable)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Separate client-specific interfaces using Protocol, ABC, @abstractmethod, and @runtime_checkable.. Topic details: Interface Segregation Mechanics (Protocol, ABC, @abstractmethod, @runtime_checkable)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OOP | 📊 Level: Advanced
**Topic:** Separate client-specific interfaces using Protocol, ABC, @abstractmethod, and @runtime_checkable.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2" t="str">
        <f t="shared" si="24"/>
        <v>[ROLE] Tech Lead | [TASK] Assign incomplete Python OOP script challenges | [TOPIC] Separate client-specific interfaces using Protocol, ABC, @abstractmethod, and @runtime_checkable.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#103 | Stage 3 🧩 Complete | Python OOP | 📊 Level: Advanced | 🌐 Coding5s.com
**Concept:** Interface Segregation Mechanics (Protocol, ABC, @abstractmethod, @runtime_checkable)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Separate client-specific interfaces using Protocol, ABC, @abstractmethod, and @runtime_checkable..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Separate client-specific interfaces using Protocol, ABC, @abstractmethod, and @runtime_checkable.. Topic details: Interface Segregation Mechanics (Protocol, ABC, @abstractmethod, @runtime_checkable)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OOP | 📊 Level: Advanced
**Topic:** Separate client-specific interfaces using Protocol, ABC, @abstractmethod, and @runtime_checkable.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2" t="str">
        <f t="shared" si="26"/>
        <v>[ROLE] Tech Lead | [TASK] Provide intentionally messy but functional code for learning debugging and improvement | [TOPIC] Separate client-specific interfaces using Protocol, ABC, @abstractmethod, and @runtime_checkable. | [LEVEL] Advanced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OOP | 📊 Level: Advanced | 🌐 Coding5s.com
**Concept:** Interface Segregation Mechanics (Protocol, ABC, @abstractmethod, @runtime_checkable)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Separate client-specific interfaces using Protocol, ABC, @abstractmethod, and @runtime_checkable.. Topic details: Interface Segregation Mechanics (Protocol, ABC, @abstractmethod, @runtime_checkable)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OOP | 📊 Level: Advanced
**Topic:** Separate client-specific interfaces using Protocol, ABC, @abstractmethod, and @runtime_checkable.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7" t="str">
        <f t="shared" si="28"/>
        <v>[ROLE] Tech Product Manager assigning a Python OOP Jira Ticket | [TASK] Provide a guided implementation exercise with full solution for learning purposes | [TOPIC] Separate client-specific interfaces using Protocol, ABC, @abstractmethod, and @runtime_checkable.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OOP | 📊 Level: Advanced | 🌐 Coding5s.com
**Concept:** Interface Segregation Mechanics (Protocol, ABC, @abstractmethod, @runtime_checkable)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Separate client-specific interfaces using Protocol, ABC, @abstractmethod, and @runtime_checkable.. Goal: Interface Segregation Mechanics (Protocol, ABC, @abstractmethod, @runtime_checkable)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OOP | 📊 Level: Advanced
**Topic:** Separate client-specific interfaces using Protocol, ABC, @abstractmethod, and @runtime_checkable.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f t="shared" si="19"/>
        <v>11</v>
      </c>
      <c r="C112" s="95">
        <v>24</v>
      </c>
      <c r="D112" s="57">
        <v>5</v>
      </c>
      <c r="E112" s="58" t="s">
        <v>46</v>
      </c>
      <c r="F112" s="54">
        <v>104</v>
      </c>
      <c r="G112" s="52" t="s">
        <v>159</v>
      </c>
      <c r="H112" s="52" t="s">
        <v>48</v>
      </c>
      <c r="I112" s="61" t="s">
        <v>936</v>
      </c>
      <c r="J112" s="62" t="s">
        <v>937</v>
      </c>
      <c r="K112" s="129" t="str">
        <f t="shared" si="20"/>
        <v xml:space="preserve">[ROLE] Friendly tutor specializing in Python OOP | [TOPIC] Invert object dependencies using Protocol, ABC, __init__, @property, and super(). | [LEVEL] Advanced | [COUNT] 5 examples | [LIBRARY BEING LEARNED]  | [ECOSYSTEM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Strictly annotated dataclass instances, typed domain classes, enums, value objects, or Protocol-compatible objects | [CODE_CONSTRAINTS_RULE] Each example MUST: - Use Strictly annotated dataclass instances, typed domain classes, enums, value objects, or Protocol-compatible objects - Print steps &amp; result via Use print() via __str__/__repr__, or class-scoped Logger.info()/Logger.error() - MAX 24 executable lines (comments/blanks excluded) - NEVER exceed limit. | [I_O_PARADIGM] Use Use pathlib.Path in repository/service classes, open() within with, or resource classes with __enter__/__exit__ and gracefully handle Typed domain objects, dataclass result models, custom exceptions, or ABC/Protocol-defined returns when applicable. | [INLINE_PACKAGE_MANAGER] If using external packages, use Declare dependencies in requirements.txt or pyproject.toml; optional: # requirements: package_name&gt;=version at the top of the code block. Assume no project configuration file exists. | [TESTING_FRAMEWORK_LIMITS]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OOP | 📊 Level: Advanced | 🌐 Coding5s.com
**Concept:** Dependency Inversion Mechanics (Protocol, ABC, __init__, @property,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2"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Invert object dependencies using Protocol, ABC, __init__, @property, and super().. Topic details: Dependency Inversion Mechanics (Protocol, ABC, __init__, @property, super())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OOP | 📊 Level: Advanced
**Topic:** Invert object dependencies using Protocol, ABC, __init__, @property, and super().
---
 | [FOOTER RULE - STRICT] End your response with: '--- ⚡ *Coding5s Mentor System — Eliminating Epistemic Debt*' | </v>
      </c>
      <c r="M112" s="52">
        <v>0</v>
      </c>
      <c r="N112" s="102" t="str">
        <f t="shared" si="22"/>
        <v>[ROLE] Careless Python OOP Developer | [TASK] Generate debugging challenges in Python OOP | | [TOPIC] Invert object dependencies using Protocol, ABC, __init__, @property, and super().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#104 | Stage 2 🐛 Debug | Python OOP | 📊 Level: Advanced | 🌐 Coding5s.com
Concept: Dependency Inversion Mechanics (Protocol, ABC, __init__, @property,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2"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Invert object dependencies using Protocol, ABC, __init__, @property, and super().. Topic details: Dependency Inversion Mechanics (Protocol, ABC, __init__, @property,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OOP | 📊 Level: Advanced
**Topic:** Invert object dependencies using Protocol, ABC, __init__, @property, and super().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2" t="str">
        <f t="shared" si="24"/>
        <v>[ROLE] Tech Lead | [TASK] Assign incomplete Python OOP script challenges | [TOPIC] Invert object dependencies using Protocol, ABC, __init__, @property, and super().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#104 | Stage 3 🧩 Complete | Python OOP | 📊 Level: Advanced | 🌐 Coding5s.com
**Concept:** Dependency Inversion Mechanics (Protocol, ABC, __init__, @property,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Invert object dependencies using Protocol, ABC, __init__, @property,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2"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Invert object dependencies using Protocol, ABC, __init__, @property, and super().. Topic details: Dependency Inversion Mechanics (Protocol, ABC, __init__, @property,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OOP | 📊 Level: Advanced
**Topic:** Invert object dependencies using Protocol, ABC, __init__, @property, and super().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2" t="str">
        <f t="shared" si="26"/>
        <v>[ROLE] Tech Lead | [TASK] Provide intentionally messy but functional code for learning debugging and improvement | [TOPIC] Invert object dependencies using Protocol, ABC, __init__, @property, and super().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OOP | 📊 Level: Advanced | 🌐 Coding5s.com
**Concept:** Dependency Inversion Mechanics (Protocol, ABC, __init__, @property,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Invert object dependencies using Protocol, ABC, __init__, @property, and super().. Topic details: Dependency Inversion Mechanics (Protocol, ABC, __init__, @property,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OOP | 📊 Level: Advanced
**Topic:** Invert object dependencies using Protocol, ABC, __init__, @property, and super().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7" t="str">
        <f t="shared" si="28"/>
        <v>[ROLE] Tech Product Manager assigning a Python OOP Jira Ticket | [TASK] Provide a guided implementation exercise with full solution for learning purposes | [TOPIC] Invert object dependencies using Protocol, ABC, __init__, @property, and super().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OOP | 📊 Level: Advanced | 🌐 Coding5s.com
**Concept:** Dependency Inversion Mechanics (Protocol, ABC, __init__, @property,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Invert object dependencies using Protocol, ABC, __init__, @property, and super().. Goal: Dependency Inversion Mechanics (Protocol, ABC, __init__, @property,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OOP | 📊 Level: Advanced
**Topic:** Invert object dependencies using Protocol, ABC, __init__, @property, and super().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xml:space="preserve">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v>
      </c>
      <c r="B113" s="45">
        <f t="shared" si="19"/>
        <v>11</v>
      </c>
      <c r="C113" s="95">
        <v>35</v>
      </c>
      <c r="D113" s="46">
        <v>0</v>
      </c>
      <c r="E113" s="58" t="s">
        <v>46</v>
      </c>
      <c r="F113" s="67">
        <v>105</v>
      </c>
      <c r="G113" s="53" t="s">
        <v>159</v>
      </c>
      <c r="H113" s="53" t="s">
        <v>77</v>
      </c>
      <c r="I113" s="50" t="s">
        <v>938</v>
      </c>
      <c r="J113" s="51" t="s">
        <v>939</v>
      </c>
      <c r="K113" s="129" t="str">
        <f t="shared" si="20"/>
        <v>[TASK] Teach through a practical Python OOP -  project following the micro-learning methodology, acting as a supportive tutor, creating a project about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OOP | 📊 Level: Advanced | 🌐 Coding5s.com
**Project:** Project 11: SOLID Behavioral Workflow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3"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modular workflow engine consolidating behavioral patterns, visitor dispatch, responsibility separation, extension mechanisms, substitutability, segregated interfaces, and dependency inversion.. Topics applied in this project: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[LANGUAGE CONSISTENCY RULE] ALL output text MUST be written strictly in (English). | [LANGUAGE SEED CONTEXT] Language Seed Not Necessary | [LANGUAGE] English | [MENTOR_SCOPE_EXPECTATIONS] Expect ABCs, structural protocols, descriptors, metaclasses, advanced dunders, serialization, polymorphism, and clean patterns. | [CODE_QUALITY_POLICIES]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OOP | 📊 Level: Advanced
**Project:** Build a modular workflow engine consolidating behavioral patterns, visitor dispatch, responsibility separation, extension mechanisms, substitutability, segregated interfaces, and dependency inversion.
---
 | [FOOTER RULE - STRICT] End your response with: '--- ⚡ *Coding5s Mentor System — Eliminating Epistemic Debt*' | </v>
      </c>
      <c r="M113" s="53">
        <v>0</v>
      </c>
      <c r="N113" s="102" t="str">
        <f t="shared" si="22"/>
        <v>[ROLE] Careless Python OOP Developer | [TASK] Generate debugging project in Python OOP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OOP | 📊 Level: Advanced | 🌐 Coding5s.com
Project: Project 11: SOLID Behavioral Workflow Architecture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3"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OOP | 📊 Level: Advanced
**Project:** Build a modular workflow engine consolidating behavioral patterns, visitor dispatch, responsibility separation, extension mechanisms, substitutability, segregated interfaces, and dependency inversion.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2" t="str">
        <f t="shared" si="24"/>
        <v>[ROLE] Tech Lead | [TASK] Assign incomplete project script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OOP | 📊 Level: Advanced | 🌐 Coding5s.com
**Project:** Project 11: SOLID Behavioral Workflow Architecture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3"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OOP | 📊 Level: Advanced
**Project:** Build a modular workflow engine consolidating behavioral patterns, visitor dispatch, responsibility separation, extension mechanisms, substitutability, segregated interfaces, and dependency inversion.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2" t="str">
        <f t="shared" si="26"/>
        <v>[ROLE] Tech Lead | [TASK] Provide a messy but functional project for refactoring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Tech Lead. A junior wrote this working but messy code. Tone: professional but exhausted | [HEADER RULE - STRICT] You MUST start your entire response EXACTLY with this markdown block (do not print anything before it):
### 🚀 Project #105 | Stage 4 | Python OOP | 📊 Level: Advanced | 🌐 Coding5s.com
**Project:** Project 11: SOLID Behavioral Workflow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OOP | 📊 Level: Advanced
**Project:** Build a modular workflow engine consolidating behavioral patterns, visitor dispatch, responsibility separation, extension mechanisms, substitutability, segregated interfaces, and dependency inversion.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7" t="str">
        <f t="shared" si="28"/>
        <v>[ROLE] Tech Product Manager assigning a Python OOP Jira Ticket | [TASK] Provide a guided project implementation with full solution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#105 | Stage 5 | Python OOP | 📊 Level: Advanced | 🌐 Coding5s.com
**Project:** Project 11: SOLID Behavioral Workflow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modular workflow engine consolidating behavioral patterns, visitor dispatch, responsibility separation, extension mechanisms, substitutability, segregated interfaces, and dependency inversion.. Topics integrated: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Business Goal: Project 11: SOLID Behavioral Workflow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OOP | 📊 Level: Advanced
**Project:** Build a modular workflow engine consolidating behavioral patterns, visitor dispatch, responsibility separation, extension mechanisms, substitutability, segregated interfaces, and dependency inversion.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30"/>
        <v>[TASK] Teach through a practical Python OOP -  project following the micro-learning methodology, acting as a supportive tutor, creating a project about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Declare dependencies in requirements.txt or pyproject.toml; optional: # requirements: package_name&gt;=version at the top. | [SCOPE_ARCHITECTURE_RULE] Rule: Build OOP systems with ABCs, typing.Protocol, descriptors, metaclasses, dunders, serialization hooks, and patterns. | [VISUAL_ARCHITECTURE_COMMENTS]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OOP | 📊 Level: Advanced | 🌐 Coding5s.com
**Project:** Project 11: SOLID Behavioral Workflow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3" s="56" t="str">
        <f t="shared" si="31"/>
        <v>[ROLE] Careless Python OOP Developer | [TASK] Generate debugging project in Python OOP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OOP | 📊 Level: Advanced | 🌐 Coding5s.com
Project: Project 11: SOLID Behavioral Workflow Architecture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3" s="56" t="str">
        <f t="shared" si="32"/>
        <v>[ROLE] Tech Lead | [TASK] Assign incomplete project script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OOP | 📊 Level: Advanced | 🌐 Coding5s.com
**Project:** Project 11: SOLID Behavioral Workflow Architecture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3" s="56" t="str">
        <f t="shared" si="33"/>
        <v>[ROLE] Tech Lead | [TASK] Provide a messy but functional project for refactoring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Tech Lead. A junior wrote this working but messy code. Tone: professional but exhausted | [HEADER RULE - STRICT] You MUST start your entire response EXACTLY with this markdown block (do not print anything before it):
### 🚀 Project #105 | Stage 4 | Python OOP | 📊 Level: Advanced | 🌐 Coding5s.com
**Project:** Project 11: SOLID Behavioral Workflow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3" s="56" t="str">
        <f t="shared" si="34"/>
        <v>[ROLE] Tech Product Manager assigning a Python OOP Jira Ticket | [TASK] Provide a guided project implementation with full solution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#105 | Stage 5 | Python OOP | 📊 Level: Advanced | 🌐 Coding5s.com
**Project:** Project 11: SOLID Behavioral Workflow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_xlfn._LONGTEXT("[ECOSYSTEM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basic classes, instantiation, __init__, instance attributes/methods, and typed returns.", IF(G138="Intermediate", "Integrate properties, class/static methods, inheritance, composition, dataclasses, and typed object relations.", "Strictly annotated dataclass instances, typed domain classes, enums, value objects, or Protocol-compatible objects")) &amp; " | " &amp;
_xlfn._LONGTEXT("[CODE_CONSTRAINTS_RULE] Each example MUST: - Use Strictly annotated dataclass instances, typed domain classes, enums, value objects, or Protocol-compatible objects - Print steps &amp; result via Use print() via __str__/__repr__, or class-scoped Logger.info()/","Logger.error() - MAX ") &amp; $C138 &amp; " executable lines (comments/blanks excluded) - NEVER exceed limit. | " &amp;
_xlfn._LONGTEXT("[I_O_PARADIGM] Use Use pathlib.Path in repository/service classes, open() within with, or resource classes with __enter__/__exit__ and gracefully handle Typed domain objects, dataclass result models, custom exceptions, or ABC/Protocol-defined returns when"," applicable. | ") &amp;
"[INLINE_PACKAGE_MANAGER] If using external packages, use Declare dependencies in requirements.txt or pyproject.toml; optional: # requirements: package_name&gt;=version at the top of the code block. Assume no project configuration file exists. | " &amp;
_xlfn._LONGTEXT("[TESTING_FRAMEWORK_LIMITS]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"Assess basic classes, instantiation, __init__, instance attributes, simple methods, and basic encapsulation. Do NOT require descriptors, metaclasses, or complex inheritance unless requested.", IF(G138="Intermediate", "Expect properties, class/static methods, inheritance, composition, dataclasses, custom exceptions, and full method typing.", "Expect ABCs, structural protocols, descriptors, metaclasses, advanced dunders, serialization, polymorphism, and clean patterns.")) &amp; " | " &amp;
_xlfn._LONGTEXT("[CODE_QUALITY_POLICIES]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IF(G138="Beginner", "5–15", IF(G138="Intermediate",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IF(G138="Beginner","5–15", IF(G138="Intermediate","10–25","15–35"))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Declare dependencies in requirements.txt or pyproject.toml; optional: # requirements: package_name&gt;=version at the top. | " &amp;
"[SCOPE_ARCHITECTURE_RULE] Rule: Build OOP systems with ABCs, typing.Protocol, descriptors, metaclasses, dunders, serialization hooks, and patterns. | " &amp;
_xlfn._LONGTEXT("[VISUAL_ARCHITECTURE_COMMENTS]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for dependencies. | " &amp;
"[CHALLENGE_CONSTRAINTS_POLICY] MUST be between " &amp; IF(G138="Beginner","25–40", IF(G138="Intermediate","30–60","40–100"))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687</v>
      </c>
    </row>
    <row r="3" spans="1:1">
      <c r="A3" t="s">
        <v>688</v>
      </c>
    </row>
    <row r="5" spans="1:1" ht="18">
      <c r="A5" s="115" t="s">
        <v>689</v>
      </c>
    </row>
    <row r="7" spans="1:1" ht="21">
      <c r="A7" s="132" t="s">
        <v>690</v>
      </c>
    </row>
    <row r="8" spans="1:1">
      <c r="A8" s="116"/>
    </row>
    <row r="9" spans="1:1">
      <c r="A9" s="116" t="s">
        <v>691</v>
      </c>
    </row>
    <row r="10" spans="1:1">
      <c r="A10" s="116" t="s">
        <v>692</v>
      </c>
    </row>
    <row r="11" spans="1:1">
      <c r="A11" s="116" t="s">
        <v>693</v>
      </c>
    </row>
    <row r="12" spans="1:1">
      <c r="A12" s="116" t="s">
        <v>694</v>
      </c>
    </row>
    <row r="13" spans="1:1">
      <c r="A13" s="116" t="s">
        <v>695</v>
      </c>
    </row>
    <row r="15" spans="1:1" ht="21">
      <c r="A15" s="132" t="s">
        <v>696</v>
      </c>
    </row>
    <row r="17" spans="1:1">
      <c r="A17" t="s">
        <v>697</v>
      </c>
    </row>
    <row r="18" spans="1:1">
      <c r="A18" s="116"/>
    </row>
    <row r="19" spans="1:1">
      <c r="A19" s="117" t="s">
        <v>698</v>
      </c>
    </row>
    <row r="20" spans="1:1">
      <c r="A20" s="118" t="s">
        <v>699</v>
      </c>
    </row>
    <row r="21" spans="1:1">
      <c r="A21" s="118" t="s">
        <v>700</v>
      </c>
    </row>
    <row r="22" spans="1:1">
      <c r="A22" s="118" t="s">
        <v>701</v>
      </c>
    </row>
    <row r="23" spans="1:1">
      <c r="A23" s="118" t="s">
        <v>702</v>
      </c>
    </row>
    <row r="24" spans="1:1">
      <c r="A24" s="116"/>
    </row>
    <row r="25" spans="1:1">
      <c r="A25" s="117" t="s">
        <v>703</v>
      </c>
    </row>
    <row r="29" spans="1:1">
      <c r="A29" s="133"/>
    </row>
    <row r="30" spans="1:1">
      <c r="A30" s="134"/>
    </row>
    <row r="31" spans="1:1">
      <c r="A31" s="133"/>
    </row>
    <row r="32" spans="1:1">
      <c r="A32" s="133"/>
    </row>
    <row r="33" spans="1:1">
      <c r="A33" s="134"/>
    </row>
    <row r="34" spans="1:1">
      <c r="A34" s="133"/>
    </row>
    <row r="35" spans="1:1">
      <c r="A35" s="133"/>
    </row>
    <row r="36" spans="1:1" ht="21">
      <c r="A36" s="132" t="s">
        <v>704</v>
      </c>
    </row>
    <row r="38" spans="1:1">
      <c r="A38" t="s">
        <v>705</v>
      </c>
    </row>
    <row r="39" spans="1:1">
      <c r="A39" s="116"/>
    </row>
    <row r="40" spans="1:1">
      <c r="A40" s="116" t="s">
        <v>706</v>
      </c>
    </row>
    <row r="41" spans="1:1">
      <c r="A41" s="116" t="s">
        <v>707</v>
      </c>
    </row>
    <row r="42" spans="1:1">
      <c r="A42" s="116" t="s">
        <v>708</v>
      </c>
    </row>
    <row r="44" spans="1:1" ht="18">
      <c r="A44" s="115" t="s">
        <v>709</v>
      </c>
    </row>
    <row r="45" spans="1:1">
      <c r="A45" s="116"/>
    </row>
    <row r="46" spans="1:1">
      <c r="A46" s="116" t="s">
        <v>710</v>
      </c>
    </row>
    <row r="47" spans="1:1">
      <c r="A47" s="116" t="s">
        <v>711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topLeftCell="A38" workbookViewId="0">
      <selection activeCell="E6" sqref="E6:E59"/>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 OOP</v>
      </c>
    </row>
    <row r="2" spans="1:5" ht="26.25">
      <c r="C2" s="122" t="s">
        <v>266</v>
      </c>
      <c r="D2" s="123" t="str">
        <f>IF(PromptGenerator!I3="","",PromptGenerator!I3)</f>
        <v/>
      </c>
    </row>
    <row r="5" spans="1:5">
      <c r="A5" s="124" t="s">
        <v>647</v>
      </c>
      <c r="B5" s="124" t="s">
        <v>23</v>
      </c>
      <c r="C5" s="124" t="s">
        <v>579</v>
      </c>
      <c r="D5" s="124" t="s">
        <v>622</v>
      </c>
      <c r="E5" s="124" t="s">
        <v>621</v>
      </c>
    </row>
    <row r="6" spans="1:5">
      <c r="A6" s="125" t="s">
        <v>0</v>
      </c>
      <c r="B6" t="s">
        <v>48</v>
      </c>
      <c r="C6" t="s">
        <v>225</v>
      </c>
      <c r="D6" t="s">
        <v>606</v>
      </c>
      <c r="E6" s="120" t="s">
        <v>941</v>
      </c>
    </row>
    <row r="7" spans="1:5">
      <c r="A7" s="125" t="s">
        <v>0</v>
      </c>
      <c r="B7" t="s">
        <v>48</v>
      </c>
      <c r="C7" t="s">
        <v>225</v>
      </c>
      <c r="D7" t="s">
        <v>229</v>
      </c>
      <c r="E7" s="121" t="s">
        <v>942</v>
      </c>
    </row>
    <row r="8" spans="1:5">
      <c r="A8" s="125" t="s">
        <v>0</v>
      </c>
      <c r="B8" t="s">
        <v>48</v>
      </c>
      <c r="C8" t="s">
        <v>225</v>
      </c>
      <c r="D8" t="s">
        <v>607</v>
      </c>
      <c r="E8" t="s">
        <v>943</v>
      </c>
    </row>
    <row r="9" spans="1:5">
      <c r="A9" s="125" t="s">
        <v>0</v>
      </c>
      <c r="B9" t="s">
        <v>48</v>
      </c>
      <c r="C9" t="s">
        <v>225</v>
      </c>
      <c r="D9" t="s">
        <v>608</v>
      </c>
      <c r="E9" t="s">
        <v>944</v>
      </c>
    </row>
    <row r="10" spans="1:5">
      <c r="A10" s="125" t="s">
        <v>0</v>
      </c>
      <c r="B10" t="s">
        <v>48</v>
      </c>
      <c r="C10" t="s">
        <v>179</v>
      </c>
      <c r="D10" t="s">
        <v>609</v>
      </c>
      <c r="E10" s="120" t="s">
        <v>945</v>
      </c>
    </row>
    <row r="11" spans="1:5">
      <c r="A11" s="125" t="s">
        <v>0</v>
      </c>
      <c r="B11" t="s">
        <v>48</v>
      </c>
      <c r="C11" t="s">
        <v>179</v>
      </c>
      <c r="D11" t="s">
        <v>610</v>
      </c>
      <c r="E11" t="s">
        <v>946</v>
      </c>
    </row>
    <row r="12" spans="1:5">
      <c r="A12" s="125" t="s">
        <v>0</v>
      </c>
      <c r="B12" t="s">
        <v>48</v>
      </c>
      <c r="C12" t="s">
        <v>179</v>
      </c>
      <c r="D12" t="s">
        <v>611</v>
      </c>
      <c r="E12" s="120" t="s">
        <v>947</v>
      </c>
    </row>
    <row r="13" spans="1:5">
      <c r="A13" s="125" t="s">
        <v>0</v>
      </c>
      <c r="B13" t="s">
        <v>48</v>
      </c>
      <c r="C13" t="s">
        <v>612</v>
      </c>
      <c r="D13" t="s">
        <v>613</v>
      </c>
      <c r="E13" t="s">
        <v>948</v>
      </c>
    </row>
    <row r="14" spans="1:5">
      <c r="A14" s="125" t="s">
        <v>0</v>
      </c>
      <c r="B14" t="s">
        <v>48</v>
      </c>
      <c r="C14" t="s">
        <v>612</v>
      </c>
      <c r="D14" t="s">
        <v>614</v>
      </c>
      <c r="E14" t="s">
        <v>949</v>
      </c>
    </row>
    <row r="15" spans="1:5">
      <c r="A15" s="125" t="s">
        <v>0</v>
      </c>
      <c r="B15" t="s">
        <v>48</v>
      </c>
      <c r="C15" t="s">
        <v>602</v>
      </c>
      <c r="D15" t="s">
        <v>615</v>
      </c>
      <c r="E15" t="s">
        <v>950</v>
      </c>
    </row>
    <row r="16" spans="1:5">
      <c r="A16" s="125" t="s">
        <v>0</v>
      </c>
      <c r="B16" t="s">
        <v>48</v>
      </c>
      <c r="C16" t="s">
        <v>602</v>
      </c>
      <c r="D16" t="s">
        <v>616</v>
      </c>
      <c r="E16" t="s">
        <v>951</v>
      </c>
    </row>
    <row r="17" spans="1:5">
      <c r="A17" s="125" t="s">
        <v>0</v>
      </c>
      <c r="B17" t="s">
        <v>48</v>
      </c>
      <c r="C17" t="s">
        <v>603</v>
      </c>
      <c r="D17" t="s">
        <v>617</v>
      </c>
      <c r="E17" t="s">
        <v>952</v>
      </c>
    </row>
    <row r="18" spans="1:5">
      <c r="A18" s="125" t="s">
        <v>0</v>
      </c>
      <c r="B18" t="s">
        <v>48</v>
      </c>
      <c r="C18" t="s">
        <v>604</v>
      </c>
      <c r="D18" t="s">
        <v>618</v>
      </c>
      <c r="E18" t="s">
        <v>953</v>
      </c>
    </row>
    <row r="19" spans="1:5">
      <c r="A19" s="125" t="s">
        <v>0</v>
      </c>
      <c r="B19" t="s">
        <v>48</v>
      </c>
      <c r="C19" t="s">
        <v>604</v>
      </c>
      <c r="D19" t="s">
        <v>619</v>
      </c>
      <c r="E19" t="s">
        <v>954</v>
      </c>
    </row>
    <row r="20" spans="1:5">
      <c r="A20" s="125" t="s">
        <v>0</v>
      </c>
      <c r="B20" t="s">
        <v>48</v>
      </c>
      <c r="C20" t="s">
        <v>604</v>
      </c>
      <c r="D20" t="s">
        <v>620</v>
      </c>
      <c r="E20" t="s">
        <v>955</v>
      </c>
    </row>
    <row r="21" spans="1:5">
      <c r="A21" s="125" t="s">
        <v>0</v>
      </c>
      <c r="B21" t="s">
        <v>623</v>
      </c>
      <c r="C21" t="s">
        <v>625</v>
      </c>
      <c r="D21" t="s">
        <v>626</v>
      </c>
      <c r="E21" t="s">
        <v>956</v>
      </c>
    </row>
    <row r="22" spans="1:5">
      <c r="A22" s="125" t="s">
        <v>0</v>
      </c>
      <c r="B22" t="s">
        <v>623</v>
      </c>
      <c r="C22" t="s">
        <v>625</v>
      </c>
      <c r="D22" t="s">
        <v>627</v>
      </c>
      <c r="E22" t="s">
        <v>957</v>
      </c>
    </row>
    <row r="23" spans="1:5">
      <c r="A23" s="125" t="s">
        <v>0</v>
      </c>
      <c r="B23" t="s">
        <v>623</v>
      </c>
      <c r="C23" t="s">
        <v>625</v>
      </c>
      <c r="D23" t="s">
        <v>628</v>
      </c>
      <c r="E23" t="s">
        <v>958</v>
      </c>
    </row>
    <row r="24" spans="1:5">
      <c r="A24" s="125" t="s">
        <v>0</v>
      </c>
      <c r="B24" t="s">
        <v>605</v>
      </c>
      <c r="C24" t="s">
        <v>629</v>
      </c>
      <c r="D24" t="s">
        <v>47</v>
      </c>
      <c r="E24" t="s">
        <v>959</v>
      </c>
    </row>
    <row r="25" spans="1:5">
      <c r="A25" s="125" t="s">
        <v>0</v>
      </c>
      <c r="B25" t="s">
        <v>605</v>
      </c>
      <c r="C25" t="s">
        <v>629</v>
      </c>
      <c r="D25" t="s">
        <v>158</v>
      </c>
      <c r="E25" t="s">
        <v>960</v>
      </c>
    </row>
    <row r="26" spans="1:5">
      <c r="A26" s="125" t="s">
        <v>0</v>
      </c>
      <c r="B26" t="s">
        <v>605</v>
      </c>
      <c r="C26" t="s">
        <v>629</v>
      </c>
      <c r="D26" t="s">
        <v>159</v>
      </c>
      <c r="E26" t="s">
        <v>961</v>
      </c>
    </row>
    <row r="27" spans="1:5">
      <c r="A27" s="125" t="s">
        <v>0</v>
      </c>
      <c r="B27" t="s">
        <v>605</v>
      </c>
      <c r="C27" t="s">
        <v>630</v>
      </c>
      <c r="D27" t="s">
        <v>631</v>
      </c>
      <c r="E27" t="s">
        <v>962</v>
      </c>
    </row>
    <row r="28" spans="1:5">
      <c r="A28" s="125" t="s">
        <v>0</v>
      </c>
      <c r="B28" t="s">
        <v>605</v>
      </c>
      <c r="C28" t="s">
        <v>630</v>
      </c>
      <c r="D28" t="s">
        <v>632</v>
      </c>
      <c r="E28" t="s">
        <v>963</v>
      </c>
    </row>
    <row r="29" spans="1:5">
      <c r="A29" s="125" t="s">
        <v>0</v>
      </c>
      <c r="B29" t="s">
        <v>605</v>
      </c>
      <c r="C29" t="s">
        <v>630</v>
      </c>
      <c r="D29" t="s">
        <v>633</v>
      </c>
      <c r="E29" t="s">
        <v>964</v>
      </c>
    </row>
    <row r="30" spans="1:5">
      <c r="A30" s="125" t="s">
        <v>0</v>
      </c>
      <c r="B30" t="s">
        <v>605</v>
      </c>
      <c r="C30" t="s">
        <v>630</v>
      </c>
      <c r="D30" t="s">
        <v>634</v>
      </c>
      <c r="E30" t="s">
        <v>965</v>
      </c>
    </row>
    <row r="31" spans="1:5">
      <c r="A31" s="126" t="s">
        <v>270</v>
      </c>
      <c r="B31" t="s">
        <v>48</v>
      </c>
      <c r="C31" t="s">
        <v>635</v>
      </c>
      <c r="D31" t="s">
        <v>636</v>
      </c>
      <c r="E31" t="s">
        <v>966</v>
      </c>
    </row>
    <row r="32" spans="1:5">
      <c r="A32" s="126" t="s">
        <v>270</v>
      </c>
      <c r="B32" t="s">
        <v>48</v>
      </c>
      <c r="C32" t="s">
        <v>635</v>
      </c>
      <c r="D32" t="s">
        <v>637</v>
      </c>
      <c r="E32" t="s">
        <v>967</v>
      </c>
    </row>
    <row r="33" spans="1:5">
      <c r="A33" s="126" t="s">
        <v>270</v>
      </c>
      <c r="B33" t="s">
        <v>48</v>
      </c>
      <c r="C33" t="s">
        <v>635</v>
      </c>
      <c r="D33" t="s">
        <v>638</v>
      </c>
      <c r="E33" t="s">
        <v>968</v>
      </c>
    </row>
    <row r="34" spans="1:5">
      <c r="A34" s="126" t="s">
        <v>270</v>
      </c>
      <c r="B34" t="s">
        <v>48</v>
      </c>
      <c r="C34" t="s">
        <v>639</v>
      </c>
      <c r="D34" t="s">
        <v>640</v>
      </c>
      <c r="E34" t="s">
        <v>969</v>
      </c>
    </row>
    <row r="35" spans="1:5">
      <c r="A35" s="126" t="s">
        <v>270</v>
      </c>
      <c r="B35" t="s">
        <v>48</v>
      </c>
      <c r="C35" t="s">
        <v>641</v>
      </c>
      <c r="D35" t="s">
        <v>642</v>
      </c>
      <c r="E35" t="s">
        <v>970</v>
      </c>
    </row>
    <row r="36" spans="1:5">
      <c r="A36" s="126" t="s">
        <v>270</v>
      </c>
      <c r="B36" t="s">
        <v>48</v>
      </c>
      <c r="C36" t="s">
        <v>643</v>
      </c>
      <c r="D36" t="s">
        <v>644</v>
      </c>
      <c r="E36" t="s">
        <v>971</v>
      </c>
    </row>
    <row r="37" spans="1:5">
      <c r="A37" s="126" t="s">
        <v>270</v>
      </c>
      <c r="B37" t="s">
        <v>48</v>
      </c>
      <c r="C37" t="s">
        <v>643</v>
      </c>
      <c r="D37" t="s">
        <v>645</v>
      </c>
      <c r="E37" t="s">
        <v>972</v>
      </c>
    </row>
    <row r="38" spans="1:5">
      <c r="A38" s="126" t="s">
        <v>270</v>
      </c>
      <c r="B38" t="s">
        <v>48</v>
      </c>
      <c r="C38" t="s">
        <v>643</v>
      </c>
      <c r="D38" t="s">
        <v>646</v>
      </c>
      <c r="E38" t="s">
        <v>973</v>
      </c>
    </row>
    <row r="39" spans="1:5">
      <c r="A39" s="126" t="s">
        <v>270</v>
      </c>
      <c r="B39" t="s">
        <v>623</v>
      </c>
      <c r="C39" t="s">
        <v>648</v>
      </c>
      <c r="D39" t="s">
        <v>649</v>
      </c>
      <c r="E39" t="s">
        <v>974</v>
      </c>
    </row>
    <row r="40" spans="1:5">
      <c r="A40" s="126" t="s">
        <v>270</v>
      </c>
      <c r="B40" t="s">
        <v>623</v>
      </c>
      <c r="C40" t="s">
        <v>648</v>
      </c>
      <c r="D40" t="s">
        <v>650</v>
      </c>
      <c r="E40" t="s">
        <v>975</v>
      </c>
    </row>
    <row r="41" spans="1:5">
      <c r="A41" s="126" t="s">
        <v>270</v>
      </c>
      <c r="B41" t="s">
        <v>623</v>
      </c>
      <c r="C41" t="s">
        <v>648</v>
      </c>
      <c r="D41" t="s">
        <v>651</v>
      </c>
      <c r="E41" t="s">
        <v>976</v>
      </c>
    </row>
    <row r="42" spans="1:5">
      <c r="A42" s="126" t="s">
        <v>270</v>
      </c>
      <c r="B42" t="s">
        <v>623</v>
      </c>
      <c r="C42" t="s">
        <v>648</v>
      </c>
      <c r="D42" t="s">
        <v>652</v>
      </c>
      <c r="E42" t="s">
        <v>977</v>
      </c>
    </row>
    <row r="43" spans="1:5">
      <c r="A43" s="126" t="s">
        <v>270</v>
      </c>
      <c r="B43" t="s">
        <v>605</v>
      </c>
      <c r="C43" t="s">
        <v>653</v>
      </c>
      <c r="D43" t="s">
        <v>654</v>
      </c>
      <c r="E43" t="s">
        <v>978</v>
      </c>
    </row>
    <row r="44" spans="1:5">
      <c r="A44" s="126" t="s">
        <v>270</v>
      </c>
      <c r="B44" t="s">
        <v>605</v>
      </c>
      <c r="C44" t="s">
        <v>653</v>
      </c>
      <c r="D44" t="s">
        <v>655</v>
      </c>
      <c r="E44" t="s">
        <v>979</v>
      </c>
    </row>
    <row r="45" spans="1:5">
      <c r="A45" s="126" t="s">
        <v>270</v>
      </c>
      <c r="B45" t="s">
        <v>605</v>
      </c>
      <c r="C45" t="s">
        <v>653</v>
      </c>
      <c r="D45" t="s">
        <v>656</v>
      </c>
      <c r="E45" t="s">
        <v>980</v>
      </c>
    </row>
    <row r="46" spans="1:5">
      <c r="A46" s="126" t="s">
        <v>270</v>
      </c>
      <c r="B46" t="s">
        <v>605</v>
      </c>
      <c r="C46" t="s">
        <v>653</v>
      </c>
      <c r="D46" t="s">
        <v>657</v>
      </c>
      <c r="E46" t="s">
        <v>981</v>
      </c>
    </row>
    <row r="47" spans="1:5">
      <c r="A47" s="127" t="s">
        <v>337</v>
      </c>
      <c r="B47" t="s">
        <v>48</v>
      </c>
      <c r="C47" t="s">
        <v>641</v>
      </c>
      <c r="D47" t="s">
        <v>659</v>
      </c>
      <c r="E47" t="s">
        <v>982</v>
      </c>
    </row>
    <row r="48" spans="1:5">
      <c r="A48" s="127" t="s">
        <v>337</v>
      </c>
      <c r="B48" t="s">
        <v>48</v>
      </c>
      <c r="C48" t="s">
        <v>639</v>
      </c>
      <c r="D48" t="s">
        <v>660</v>
      </c>
      <c r="E48" t="s">
        <v>983</v>
      </c>
    </row>
    <row r="49" spans="1:5">
      <c r="A49" s="127" t="s">
        <v>337</v>
      </c>
      <c r="B49" t="s">
        <v>48</v>
      </c>
      <c r="C49" t="s">
        <v>643</v>
      </c>
      <c r="D49" t="s">
        <v>661</v>
      </c>
      <c r="E49" t="s">
        <v>984</v>
      </c>
    </row>
    <row r="50" spans="1:5">
      <c r="A50" s="127" t="s">
        <v>337</v>
      </c>
      <c r="B50" t="s">
        <v>48</v>
      </c>
      <c r="C50" t="s">
        <v>643</v>
      </c>
      <c r="D50" t="s">
        <v>662</v>
      </c>
      <c r="E50" t="s">
        <v>985</v>
      </c>
    </row>
    <row r="51" spans="1:5">
      <c r="A51" s="127" t="s">
        <v>337</v>
      </c>
      <c r="B51" t="s">
        <v>623</v>
      </c>
      <c r="C51" t="s">
        <v>663</v>
      </c>
      <c r="D51" t="s">
        <v>666</v>
      </c>
      <c r="E51" t="s">
        <v>986</v>
      </c>
    </row>
    <row r="52" spans="1:5">
      <c r="A52" s="127" t="s">
        <v>337</v>
      </c>
      <c r="B52" t="s">
        <v>623</v>
      </c>
      <c r="C52" t="s">
        <v>665</v>
      </c>
      <c r="D52" t="s">
        <v>667</v>
      </c>
      <c r="E52" t="s">
        <v>987</v>
      </c>
    </row>
    <row r="53" spans="1:5">
      <c r="A53" s="127" t="s">
        <v>337</v>
      </c>
      <c r="B53" t="s">
        <v>623</v>
      </c>
      <c r="C53" t="s">
        <v>665</v>
      </c>
      <c r="D53" t="s">
        <v>668</v>
      </c>
      <c r="E53" t="s">
        <v>988</v>
      </c>
    </row>
    <row r="54" spans="1:5">
      <c r="A54" s="127" t="s">
        <v>337</v>
      </c>
      <c r="B54" t="s">
        <v>605</v>
      </c>
      <c r="C54" t="s">
        <v>653</v>
      </c>
      <c r="D54" t="s">
        <v>669</v>
      </c>
      <c r="E54" t="s">
        <v>989</v>
      </c>
    </row>
    <row r="55" spans="1:5">
      <c r="A55" s="127" t="s">
        <v>337</v>
      </c>
      <c r="B55" t="s">
        <v>605</v>
      </c>
      <c r="C55" t="s">
        <v>653</v>
      </c>
      <c r="D55" t="s">
        <v>655</v>
      </c>
      <c r="E55" t="s">
        <v>990</v>
      </c>
    </row>
    <row r="56" spans="1:5">
      <c r="A56" s="127" t="s">
        <v>337</v>
      </c>
      <c r="B56" t="s">
        <v>605</v>
      </c>
      <c r="C56" t="s">
        <v>653</v>
      </c>
      <c r="D56" t="s">
        <v>670</v>
      </c>
      <c r="E56" t="s">
        <v>991</v>
      </c>
    </row>
    <row r="57" spans="1:5">
      <c r="A57" s="127" t="s">
        <v>337</v>
      </c>
      <c r="B57" t="s">
        <v>605</v>
      </c>
      <c r="C57" t="s">
        <v>653</v>
      </c>
      <c r="D57" t="s">
        <v>671</v>
      </c>
      <c r="E57" t="s">
        <v>992</v>
      </c>
    </row>
    <row r="58" spans="1:5">
      <c r="A58" s="121" t="s">
        <v>413</v>
      </c>
      <c r="B58" t="s">
        <v>605</v>
      </c>
      <c r="C58" t="s">
        <v>675</v>
      </c>
      <c r="D58" t="s">
        <v>676</v>
      </c>
      <c r="E58" t="s">
        <v>993</v>
      </c>
    </row>
    <row r="59" spans="1:5">
      <c r="A59" s="128" t="s">
        <v>450</v>
      </c>
      <c r="B59" t="s">
        <v>605</v>
      </c>
      <c r="C59" t="s">
        <v>675</v>
      </c>
      <c r="D59" t="s">
        <v>676</v>
      </c>
      <c r="E59" t="s">
        <v>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D104"/>
  <sheetViews>
    <sheetView showGridLines="0" topLeftCell="A89" zoomScaleNormal="100" workbookViewId="0">
      <selection activeCell="F83" sqref="F83:F104"/>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1:30" ht="36">
      <c r="B2" s="78" t="s">
        <v>448</v>
      </c>
      <c r="D2" s="81" t="s">
        <v>0</v>
      </c>
      <c r="E2" s="81"/>
      <c r="I2" s="82"/>
      <c r="U2" s="82"/>
    </row>
    <row r="3" spans="1:30">
      <c r="B3" s="76" t="s">
        <v>221</v>
      </c>
      <c r="C3" s="76" t="s">
        <v>579</v>
      </c>
      <c r="D3" s="76" t="s">
        <v>580</v>
      </c>
      <c r="E3" s="76"/>
      <c r="F3" s="88" t="s">
        <v>228</v>
      </c>
      <c r="G3" s="4" t="s">
        <v>224</v>
      </c>
      <c r="AD3" t="s">
        <v>224</v>
      </c>
    </row>
    <row r="4" spans="1:30">
      <c r="A4">
        <f>LEN(D4)</f>
        <v>49</v>
      </c>
      <c r="B4" s="75" t="s">
        <v>222</v>
      </c>
      <c r="C4" s="54" t="s">
        <v>160</v>
      </c>
      <c r="D4" s="94" t="s">
        <v>161</v>
      </c>
      <c r="E4" s="94"/>
      <c r="F4" s="77" t="str">
        <f t="shared" ref="F4:F48" si="0">IF(D4="","",""""&amp;C4&amp;" "&amp;IF(C4="[FOOTER RULE - STRICT]",D4,IF(RIGHT(D4,6)=" | "&amp;CHAR(34)&amp;" &amp;",D4,D4&amp;" | "&amp;CHAR(34)&amp;" &amp;")))</f>
        <v>"[ROLE] Friendly tutor specializing in " &amp; $I$2 &amp; " | " &amp;</v>
      </c>
      <c r="G4" s="54" t="s">
        <v>224</v>
      </c>
    </row>
    <row r="5" spans="1:30">
      <c r="A5">
        <f t="shared" ref="A5:A49" si="1">LEN(D5)</f>
        <v>16</v>
      </c>
      <c r="B5" s="75" t="s">
        <v>222</v>
      </c>
      <c r="C5" s="54" t="s">
        <v>164</v>
      </c>
      <c r="D5" s="94" t="s">
        <v>165</v>
      </c>
      <c r="E5" s="94"/>
      <c r="F5" s="77" t="str">
        <f t="shared" si="0"/>
        <v>"[TOPIC] " &amp; I9 &amp; " | " &amp;</v>
      </c>
      <c r="G5" s="54" t="s">
        <v>224</v>
      </c>
    </row>
    <row r="6" spans="1:30">
      <c r="A6">
        <f t="shared" si="1"/>
        <v>16</v>
      </c>
      <c r="B6" s="75" t="s">
        <v>222</v>
      </c>
      <c r="C6" s="54" t="s">
        <v>166</v>
      </c>
      <c r="D6" s="94" t="s">
        <v>167</v>
      </c>
      <c r="E6" s="94"/>
      <c r="F6" s="77" t="str">
        <f t="shared" si="0"/>
        <v>"[LEVEL] " &amp; G9 &amp; " | " &amp;</v>
      </c>
      <c r="G6" s="54" t="s">
        <v>224</v>
      </c>
    </row>
    <row r="7" spans="1:30">
      <c r="A7">
        <f t="shared" si="1"/>
        <v>25</v>
      </c>
      <c r="B7" s="75" t="s">
        <v>222</v>
      </c>
      <c r="C7" s="54" t="s">
        <v>168</v>
      </c>
      <c r="D7" s="94" t="s">
        <v>169</v>
      </c>
      <c r="E7" s="94"/>
      <c r="F7" s="77" t="str">
        <f t="shared" si="0"/>
        <v>"[COUNT] " &amp; D9 &amp; " examples | " &amp;</v>
      </c>
      <c r="G7" s="54" t="s">
        <v>224</v>
      </c>
    </row>
    <row r="8" spans="1:30">
      <c r="A8">
        <f t="shared" si="1"/>
        <v>18</v>
      </c>
      <c r="B8" s="75" t="s">
        <v>222</v>
      </c>
      <c r="C8" s="54" t="s">
        <v>229</v>
      </c>
      <c r="D8" s="94" t="s">
        <v>267</v>
      </c>
      <c r="E8" s="94"/>
      <c r="F8" s="77" t="str">
        <f t="shared" si="0"/>
        <v>"[LIBRARY BEING LEARNED] " &amp; $I$3 &amp; " | " &amp;</v>
      </c>
      <c r="G8" s="54" t="s">
        <v>224</v>
      </c>
    </row>
    <row r="9" spans="1:30">
      <c r="A9">
        <f t="shared" si="1"/>
        <v>564</v>
      </c>
      <c r="B9" s="75" t="s">
        <v>222</v>
      </c>
      <c r="C9" s="32" t="s">
        <v>225</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v>
      </c>
      <c r="E9" s="94"/>
      <c r="F9" s="77" t="str">
        <f t="shared" si="0"/>
        <v>"[ECOSYSTEM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 &amp;</v>
      </c>
      <c r="G9" s="54" t="s">
        <v>224</v>
      </c>
    </row>
    <row r="10" spans="1:30">
      <c r="A10">
        <f t="shared" si="1"/>
        <v>406</v>
      </c>
      <c r="B10" s="75" t="s">
        <v>222</v>
      </c>
      <c r="C10" s="54" t="s">
        <v>172</v>
      </c>
      <c r="D10" s="94" t="s">
        <v>173</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224</v>
      </c>
    </row>
    <row r="11" spans="1:30">
      <c r="A11">
        <f t="shared" si="1"/>
        <v>214</v>
      </c>
      <c r="B11" s="75" t="s">
        <v>222</v>
      </c>
      <c r="C11" s="54" t="s">
        <v>491</v>
      </c>
      <c r="D11" s="94" t="s">
        <v>483</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224</v>
      </c>
    </row>
    <row r="12" spans="1:30">
      <c r="A12">
        <f t="shared" si="1"/>
        <v>18</v>
      </c>
      <c r="B12" s="75" t="s">
        <v>222</v>
      </c>
      <c r="C12" s="54" t="s">
        <v>218</v>
      </c>
      <c r="D12" s="94" t="s">
        <v>219</v>
      </c>
      <c r="E12" s="94"/>
      <c r="F12" s="77" t="str">
        <f t="shared" si="0"/>
        <v>"[LANGUAGE] " &amp; $B$6 &amp; " | " &amp;</v>
      </c>
      <c r="G12" s="54" t="s">
        <v>224</v>
      </c>
    </row>
    <row r="13" spans="1:30">
      <c r="A13">
        <f t="shared" si="1"/>
        <v>255</v>
      </c>
      <c r="B13" s="75" t="s">
        <v>222</v>
      </c>
      <c r="C13" s="54" t="s">
        <v>231</v>
      </c>
      <c r="D13" s="94" t="s">
        <v>723</v>
      </c>
      <c r="E13" s="94"/>
      <c r="F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G13" s="54" t="s">
        <v>224</v>
      </c>
    </row>
    <row r="14" spans="1:30">
      <c r="A14">
        <f t="shared" si="1"/>
        <v>389</v>
      </c>
      <c r="B14" s="75" t="s">
        <v>222</v>
      </c>
      <c r="C14" s="32" t="s">
        <v>179</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basic classes, instantiation, __init__, instance attributes/methods, and typed returns.", IF(G9="Intermediate", "Integrate properties, class/static methods, inheritance, composition, dataclasses, and typed object relations.", "Strictly annotated dataclass instances, typed domain classes, enums, value objects, or Protocol-compatible objects")) &amp; " | " &amp;</v>
      </c>
      <c r="E14" s="94"/>
      <c r="F14" s="77" t="str">
        <f t="shared" si="0"/>
        <v>"[FUNCTION RULE] Rule: " &amp; IF(G9="Beginner","Focus: basic classes, instantiation, __init__, instance attributes/methods, and typed returns.", IF(G9="Intermediate", "Integrate properties, class/static methods, inheritance, composition, dataclasses, and typed object relations.", "Strictly annotated dataclass instances, typed domain classes, enums, value objects, or Protocol-compatible objects")) &amp; " | " &amp;</v>
      </c>
      <c r="G14" s="54" t="s">
        <v>224</v>
      </c>
    </row>
    <row r="15" spans="1:30">
      <c r="A15">
        <f t="shared" si="1"/>
        <v>0</v>
      </c>
      <c r="B15" s="83" t="s">
        <v>223</v>
      </c>
      <c r="C15" s="54" t="s">
        <v>230</v>
      </c>
      <c r="D15" s="94"/>
      <c r="E15" s="94"/>
      <c r="F15" s="77" t="str">
        <f t="shared" si="0"/>
        <v/>
      </c>
      <c r="G15" s="54" t="s">
        <v>224</v>
      </c>
    </row>
    <row r="16" spans="1:30">
      <c r="A16">
        <f t="shared" si="1"/>
        <v>0</v>
      </c>
      <c r="B16" s="83" t="s">
        <v>223</v>
      </c>
      <c r="C16" s="54" t="s">
        <v>230</v>
      </c>
      <c r="D16" s="94"/>
      <c r="E16" s="94"/>
      <c r="F16" s="77" t="str">
        <f t="shared" si="0"/>
        <v/>
      </c>
      <c r="G16" s="54" t="s">
        <v>224</v>
      </c>
    </row>
    <row r="17" spans="1:7">
      <c r="A17">
        <f t="shared" si="1"/>
        <v>0</v>
      </c>
      <c r="B17" s="83" t="s">
        <v>223</v>
      </c>
      <c r="C17" s="54" t="s">
        <v>230</v>
      </c>
      <c r="D17" s="94"/>
      <c r="E17" s="94"/>
      <c r="F17" s="77" t="str">
        <f t="shared" si="0"/>
        <v/>
      </c>
      <c r="G17" s="54" t="s">
        <v>224</v>
      </c>
    </row>
    <row r="18" spans="1:7">
      <c r="A18">
        <f t="shared" si="1"/>
        <v>335</v>
      </c>
      <c r="B18" s="83" t="s">
        <v>223</v>
      </c>
      <c r="C18" s="32" t="s">
        <v>612</v>
      </c>
      <c r="D18" s="94" t="str">
        <f>"Each example MUST: - Use " &amp; Variables!E13 &amp; " - Print steps &amp; result via " &amp; Variables!E14 &amp; " - MAX " &amp; CHAR(34) &amp; " &amp; $C9 &amp; " &amp; CHAR(34) &amp; " executable lines (comments/blanks excluded) - NEVER exceed limit. | " &amp; CHAR(34) &amp; " &amp;"</f>
        <v>Each example MUST: - Use Strictly annotated dataclass instances, typed domain classes, enums, value objects, or Protocol-compatible objects - Print steps &amp; result via Use print() via __str__/__repr__, or class-scoped Logger.info()/Logger.error() - MAX " &amp; $C9 &amp; " executable lines (comments/blanks excluded) - NEVER exceed limit. | " &amp;</v>
      </c>
      <c r="E18" s="94"/>
      <c r="F18" s="77" t="str">
        <f t="shared" si="0"/>
        <v>"[CODE_CONSTRAINTS_RULE] Each example MUST: - Use Strictly annotated dataclass instances, typed domain classes, enums, value objects, or Protocol-compatible objects - Print steps &amp; result via Use print() via __str__/__repr__, or class-scoped Logger.info()/Logger.error() - MAX " &amp; $C9 &amp; " executable lines (comments/blanks excluded) - NEVER exceed limit. | " &amp;</v>
      </c>
      <c r="G18" s="54" t="s">
        <v>224</v>
      </c>
    </row>
    <row r="19" spans="1:7">
      <c r="A19">
        <f t="shared" si="1"/>
        <v>258</v>
      </c>
      <c r="B19" s="84" t="s">
        <v>223</v>
      </c>
      <c r="C19" s="32" t="s">
        <v>602</v>
      </c>
      <c r="D19" s="94" t="str">
        <f>"Use " &amp; Variables!E15 &amp; " and gracefully handle " &amp; Variables!E16 &amp; " when applicable. | " &amp; CHAR(34) &amp; " &amp;"</f>
        <v>Use Use pathlib.Path in repository/service classes, open() within with, or resource classes with __enter__/__exit__ and gracefully handle Typed domain objects, dataclass result models, custom exceptions, or ABC/Protocol-defined returns when applicable. | " &amp;</v>
      </c>
      <c r="E19" s="94"/>
      <c r="F19" s="77" t="str">
        <f t="shared" si="0"/>
        <v>"[I_O_PARADIGM] Use Use pathlib.Path in repository/service classes, open() within with, or resource classes with __enter__/__exit__ and gracefully handle Typed domain objects, dataclass result models, custom exceptions, or ABC/Protocol-defined returns when applicable. | " &amp;</v>
      </c>
      <c r="G19" s="54" t="s">
        <v>224</v>
      </c>
    </row>
    <row r="20" spans="1:7">
      <c r="A20">
        <f t="shared" si="1"/>
        <v>220</v>
      </c>
      <c r="B20" s="84" t="s">
        <v>223</v>
      </c>
      <c r="C20" s="32" t="s">
        <v>603</v>
      </c>
      <c r="D20" s="94" t="str">
        <f>"If using external packages, use " &amp; Variables!E17 &amp; " at the top of the code block. Assume no project configuration file exists. | " &amp; CHAR(34) &amp; " &amp;"</f>
        <v>If using external packages, use Declare dependencies in requirements.txt or pyproject.toml; optional: # requirements: package_name&gt;=version at the top of the code block. Assume no project configuration file exists. | " &amp;</v>
      </c>
      <c r="E20" s="94"/>
      <c r="F20" s="77" t="str">
        <f t="shared" si="0"/>
        <v>"[INLINE_PACKAGE_MANAGER] If using external packages, use Declare dependencies in requirements.txt or pyproject.toml; optional: # requirements: package_name&gt;=version at the top of the code block. Assume no project configuration file exists. | " &amp;</v>
      </c>
      <c r="G20" s="54" t="s">
        <v>224</v>
      </c>
    </row>
    <row r="21" spans="1:7">
      <c r="A21">
        <f t="shared" si="1"/>
        <v>470</v>
      </c>
      <c r="B21" s="83" t="s">
        <v>223</v>
      </c>
      <c r="C21" s="32" t="s">
        <v>604</v>
      </c>
      <c r="D21" s="94" t="str">
        <f>"For " &amp; Variables!E18 &amp; ", NEVER use " &amp; Variables!E19 &amp; ". Use " &amp; Variables!E20 &amp; ", as " &amp; Variables!E19 &amp; " fail in standalone execution environments. | " &amp; CHAR(34) &amp; " &amp;"</f>
        <v>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 &amp;</v>
      </c>
      <c r="E21" s="94"/>
      <c r="F21" s="77" t="str">
        <f t="shared" si="0"/>
        <v>"[TESTING_FRAMEWORK_LIMITS] For pytest/unittest with isolated functions, classes, unittest.TestCase, fixtures, and object-state assertions, NEVER use Ban testing internals, shared mutable class state, order-dependent tests, or reused mutated instances. Use Use assert, pytest.raises(), TestCase assertions, fixtures, and fresh objects per test, as Ban testing internals, shared mutable class state, order-dependent tests, or reused mutated instances fail in standalone execution environments. | " &amp;</v>
      </c>
      <c r="G21" s="54" t="s">
        <v>224</v>
      </c>
    </row>
    <row r="22" spans="1:7">
      <c r="A22">
        <f t="shared" si="1"/>
        <v>169</v>
      </c>
      <c r="B22" s="84" t="s">
        <v>271</v>
      </c>
      <c r="C22" s="54" t="s">
        <v>180</v>
      </c>
      <c r="D22" s="94" t="s">
        <v>714</v>
      </c>
      <c r="E22" s="94"/>
      <c r="F22" s="77" t="str">
        <f t="shared" si="0"/>
        <v>"[CODE QUALITY RULE] Code MUST be clean, readable, educational, executable and produce correct results. Safely handle missing/malformed/inconsistent data, using pattern matching if possible. | " &amp;</v>
      </c>
      <c r="G22" s="54" t="s">
        <v>224</v>
      </c>
    </row>
    <row r="23" spans="1:7">
      <c r="A23">
        <f t="shared" si="1"/>
        <v>159</v>
      </c>
      <c r="B23" s="84" t="s">
        <v>271</v>
      </c>
      <c r="C23" s="54" t="s">
        <v>596</v>
      </c>
      <c r="D23" s="94" t="s">
        <v>715</v>
      </c>
      <c r="E23" s="94"/>
      <c r="F23" s="77" t="str">
        <f t="shared" si="0"/>
        <v>"[COMMENT CONSTRAINTS] Code MUST include enough inline comments explaining WHAT it does AND WHY. Density: Beginner=high, Intermediate=medium, Advanced=lower but present in key logic. | " &amp;</v>
      </c>
      <c r="G23" s="54" t="s">
        <v>224</v>
      </c>
    </row>
    <row r="24" spans="1:7">
      <c r="A24">
        <f t="shared" si="1"/>
        <v>39</v>
      </c>
      <c r="B24" s="84" t="s">
        <v>271</v>
      </c>
      <c r="C24" s="54" t="s">
        <v>207</v>
      </c>
      <c r="D24" s="94" t="s">
        <v>280</v>
      </c>
      <c r="E24" s="94"/>
      <c r="F24" s="77" t="str">
        <f t="shared" si="0"/>
        <v>"[FORMAT RULE] Only valid markdown code blocks allowed | " &amp;</v>
      </c>
      <c r="G24" s="54" t="s">
        <v>224</v>
      </c>
    </row>
    <row r="25" spans="1:7">
      <c r="A25">
        <f t="shared" si="1"/>
        <v>114</v>
      </c>
      <c r="B25" s="84" t="s">
        <v>271</v>
      </c>
      <c r="C25" s="54" t="s">
        <v>209</v>
      </c>
      <c r="D25" s="94" t="s">
        <v>599</v>
      </c>
      <c r="E25" s="94"/>
      <c r="F25" s="77" t="str">
        <f t="shared" si="0"/>
        <v>"[LANGUAGE TAG RULE] ALWAYS label markdown code blocks with the correct underlying programming language (e.g., elixir, javascript, sql) | " &amp;</v>
      </c>
      <c r="G25" s="54" t="s">
        <v>224</v>
      </c>
    </row>
    <row r="26" spans="1:7">
      <c r="A26">
        <f t="shared" si="1"/>
        <v>324</v>
      </c>
      <c r="B26" s="84" t="s">
        <v>271</v>
      </c>
      <c r="C26" s="54" t="s">
        <v>215</v>
      </c>
      <c r="D26" s="94" t="s">
        <v>581</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224</v>
      </c>
    </row>
    <row r="27" spans="1:7">
      <c r="A27">
        <f t="shared" si="1"/>
        <v>451</v>
      </c>
      <c r="B27" s="84" t="s">
        <v>271</v>
      </c>
      <c r="C27" s="54" t="s">
        <v>187</v>
      </c>
      <c r="D27" s="94" t="s">
        <v>712</v>
      </c>
      <c r="E27" s="94"/>
      <c r="F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G27" s="54" t="s">
        <v>224</v>
      </c>
    </row>
    <row r="28" spans="1:7">
      <c r="A28">
        <f t="shared" si="1"/>
        <v>36</v>
      </c>
      <c r="B28" s="84" t="s">
        <v>271</v>
      </c>
      <c r="C28" s="54" t="s">
        <v>170</v>
      </c>
      <c r="D28" s="94" t="s">
        <v>171</v>
      </c>
      <c r="E28" s="94"/>
      <c r="F28" s="77" t="str">
        <f t="shared" si="0"/>
        <v>"[PERSONA RULE] Act as a friendly, clear tutor | " &amp;</v>
      </c>
      <c r="G28" s="54" t="s">
        <v>224</v>
      </c>
    </row>
    <row r="29" spans="1:7">
      <c r="A29">
        <f t="shared" si="1"/>
        <v>67</v>
      </c>
      <c r="B29" s="84" t="s">
        <v>271</v>
      </c>
      <c r="C29" s="54" t="s">
        <v>162</v>
      </c>
      <c r="D29" s="94" t="s">
        <v>163</v>
      </c>
      <c r="E29" s="94"/>
      <c r="F29" s="77" t="str">
        <f t="shared" si="0"/>
        <v>"[TASK] Teach and explain concepts clearly with correct code examples | " &amp;</v>
      </c>
      <c r="G29" s="54" t="s">
        <v>224</v>
      </c>
    </row>
    <row r="30" spans="1:7">
      <c r="A30">
        <f t="shared" si="1"/>
        <v>545</v>
      </c>
      <c r="B30" s="84" t="s">
        <v>271</v>
      </c>
      <c r="C30" s="54" t="s">
        <v>177</v>
      </c>
      <c r="D30" s="94" t="s">
        <v>713</v>
      </c>
      <c r="E30" s="94"/>
      <c r="F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G30" s="54" t="s">
        <v>224</v>
      </c>
    </row>
    <row r="31" spans="1:7">
      <c r="A31">
        <f t="shared" si="1"/>
        <v>101</v>
      </c>
      <c r="B31" s="84" t="s">
        <v>271</v>
      </c>
      <c r="C31" s="54" t="s">
        <v>180</v>
      </c>
      <c r="D31" s="94" t="s">
        <v>227</v>
      </c>
      <c r="E31" s="94"/>
      <c r="F31" s="77" t="str">
        <f t="shared" si="0"/>
        <v>"[CODE QUALITY RULE] Code MUST be clean, readable, educational, executable, and produce correct and accurate results | " &amp;</v>
      </c>
      <c r="G31" s="54" t="s">
        <v>224</v>
      </c>
    </row>
    <row r="32" spans="1:7">
      <c r="A32">
        <f t="shared" si="1"/>
        <v>96</v>
      </c>
      <c r="B32" s="84" t="s">
        <v>271</v>
      </c>
      <c r="C32" s="54" t="s">
        <v>181</v>
      </c>
      <c r="D32" s="94" t="s">
        <v>182</v>
      </c>
      <c r="E32" s="94"/>
      <c r="F32" s="77" t="str">
        <f t="shared" si="0"/>
        <v>"[COMMENT RULE - STRICT] Code MUST include sufficient inline comments explaining important lines and logical blocks | " &amp;</v>
      </c>
      <c r="G32" s="54" t="s">
        <v>224</v>
      </c>
    </row>
    <row r="33" spans="1:7">
      <c r="A33">
        <f t="shared" si="1"/>
        <v>77</v>
      </c>
      <c r="B33" s="84" t="s">
        <v>271</v>
      </c>
      <c r="C33" s="54" t="s">
        <v>183</v>
      </c>
      <c r="D33" s="94" t="s">
        <v>184</v>
      </c>
      <c r="E33" s="94"/>
      <c r="F33" s="77" t="str">
        <f t="shared" si="0"/>
        <v>"[COMMENT DEPTH RULE] Comments MUST explain WHAT the code does AND WHY it is written that way | " &amp;</v>
      </c>
      <c r="G33" s="54" t="s">
        <v>224</v>
      </c>
    </row>
    <row r="34" spans="1:7">
      <c r="A34">
        <f t="shared" si="1"/>
        <v>101</v>
      </c>
      <c r="B34" s="84" t="s">
        <v>271</v>
      </c>
      <c r="C34" s="54" t="s">
        <v>197</v>
      </c>
      <c r="D34" s="94" t="s">
        <v>198</v>
      </c>
      <c r="E34" s="94"/>
      <c r="F34" s="77" t="str">
        <f t="shared" si="0"/>
        <v>"[EXPLANATION RULE] Explanation within 'Mini-Lección' MUST explain WHAT, WHY, HOW, and real-world context concisely | " &amp;</v>
      </c>
      <c r="G34" s="54" t="s">
        <v>224</v>
      </c>
    </row>
    <row r="35" spans="1:7">
      <c r="A35">
        <f t="shared" si="1"/>
        <v>47</v>
      </c>
      <c r="B35" s="84" t="s">
        <v>271</v>
      </c>
      <c r="C35" s="54" t="s">
        <v>199</v>
      </c>
      <c r="D35" s="94" t="s">
        <v>200</v>
      </c>
      <c r="E35" s="94"/>
      <c r="F35" s="77" t="str">
        <f t="shared" si="0"/>
        <v>"[LEARNING RULE] Each example MUST highlight a key insight | " &amp;</v>
      </c>
      <c r="G35" s="54" t="s">
        <v>224</v>
      </c>
    </row>
    <row r="36" spans="1:7">
      <c r="A36">
        <f t="shared" si="1"/>
        <v>53</v>
      </c>
      <c r="B36" s="84" t="s">
        <v>271</v>
      </c>
      <c r="C36" s="54" t="s">
        <v>201</v>
      </c>
      <c r="D36" s="94" t="s">
        <v>202</v>
      </c>
      <c r="E36" s="94"/>
      <c r="F36" s="77" t="str">
        <f t="shared" si="0"/>
        <v>"[COMMON MISTAKES RULE] Include a short mistake note after each example | " &amp;</v>
      </c>
      <c r="G36" s="54" t="s">
        <v>224</v>
      </c>
    </row>
    <row r="37" spans="1:7">
      <c r="A37">
        <f t="shared" si="1"/>
        <v>63</v>
      </c>
      <c r="B37" s="84" t="s">
        <v>271</v>
      </c>
      <c r="C37" s="54" t="s">
        <v>203</v>
      </c>
      <c r="D37" s="94" t="s">
        <v>204</v>
      </c>
      <c r="E37" s="94"/>
      <c r="F37" s="77" t="str">
        <f t="shared" si="0"/>
        <v>"[MINI CHALLENGE RULE] Include a short reinforcement question after each example | " &amp;</v>
      </c>
      <c r="G37" s="54" t="s">
        <v>224</v>
      </c>
    </row>
    <row r="38" spans="1:7">
      <c r="A38">
        <f t="shared" si="1"/>
        <v>51</v>
      </c>
      <c r="B38" s="84" t="s">
        <v>271</v>
      </c>
      <c r="C38" s="54" t="s">
        <v>205</v>
      </c>
      <c r="D38" s="94" t="s">
        <v>206</v>
      </c>
      <c r="E38" s="94"/>
      <c r="F38" s="77" t="str">
        <f t="shared" si="0"/>
        <v>"[REAL WORLD RULE] Connect each example to a real-world use case | " &amp;</v>
      </c>
      <c r="G38" s="54" t="s">
        <v>224</v>
      </c>
    </row>
    <row r="39" spans="1:7">
      <c r="A39">
        <f t="shared" si="1"/>
        <v>45</v>
      </c>
      <c r="B39" s="84" t="s">
        <v>271</v>
      </c>
      <c r="C39" s="54" t="s">
        <v>207</v>
      </c>
      <c r="D39" s="94" t="s">
        <v>208</v>
      </c>
      <c r="E39" s="94"/>
      <c r="F39" s="77" t="str">
        <f t="shared" si="0"/>
        <v>"[FORMAT RULE] Only valid markdown code blocks allowed | " &amp;</v>
      </c>
      <c r="G39" s="54" t="s">
        <v>224</v>
      </c>
    </row>
    <row r="40" spans="1:7">
      <c r="A40">
        <f t="shared" si="1"/>
        <v>120</v>
      </c>
      <c r="B40" s="84" t="s">
        <v>271</v>
      </c>
      <c r="C40" s="54" t="s">
        <v>209</v>
      </c>
      <c r="D40" s="94" t="s">
        <v>210</v>
      </c>
      <c r="E40" s="94"/>
      <c r="F40" s="77" t="str">
        <f t="shared" si="0"/>
        <v>"[LANGUAGE TAG RULE] ALWAYS label markdown code blocks with the correct underlying programming language (e.g., python, javascript, sql) | " &amp;</v>
      </c>
      <c r="G40" s="54" t="s">
        <v>224</v>
      </c>
    </row>
    <row r="41" spans="1:7">
      <c r="A41">
        <f t="shared" si="1"/>
        <v>58</v>
      </c>
      <c r="B41" s="84" t="s">
        <v>271</v>
      </c>
      <c r="C41" s="54" t="s">
        <v>212</v>
      </c>
      <c r="D41" s="94" t="s">
        <v>213</v>
      </c>
      <c r="E41" s="94"/>
      <c r="F41" s="77" t="str">
        <f t="shared" si="0"/>
        <v>"[CONSISTENCY RULE] All examples MUST have similar complexity and length | " &amp;</v>
      </c>
      <c r="G41" s="54" t="s">
        <v>224</v>
      </c>
    </row>
    <row r="42" spans="1:7">
      <c r="A42">
        <f t="shared" si="1"/>
        <v>75</v>
      </c>
      <c r="B42" s="84" t="s">
        <v>271</v>
      </c>
      <c r="C42" s="54" t="s">
        <v>214</v>
      </c>
      <c r="D42" s="94" t="s">
        <v>232</v>
      </c>
      <c r="E42" s="94"/>
      <c r="F42" s="77" t="str">
        <f t="shared" si="0"/>
        <v>"[FINAL OUTPUT RULE] Include Key Takeaway section at the end | " &amp; IF(AJ9&lt;&gt;"", AJ9, "") &amp;" | " &amp;</v>
      </c>
      <c r="G42" s="54" t="s">
        <v>224</v>
      </c>
    </row>
    <row r="43" spans="1:7">
      <c r="A43">
        <f t="shared" si="1"/>
        <v>422</v>
      </c>
      <c r="B43" s="84" t="s">
        <v>271</v>
      </c>
      <c r="C43" s="54" t="s">
        <v>174</v>
      </c>
      <c r="D43" s="94" t="s">
        <v>716</v>
      </c>
      <c r="E43" s="94"/>
      <c r="F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G43" s="54" t="s">
        <v>224</v>
      </c>
    </row>
    <row r="44" spans="1:7">
      <c r="A44">
        <f t="shared" si="1"/>
        <v>152</v>
      </c>
      <c r="B44" s="84" t="s">
        <v>271</v>
      </c>
      <c r="C44" s="54" t="s">
        <v>175</v>
      </c>
      <c r="D44" s="94" t="s">
        <v>176</v>
      </c>
      <c r="E44" s="94"/>
      <c r="F44" s="77" t="str">
        <f t="shared" si="0"/>
        <v>"[DATA SUMMARY FORMAT RULE] When a dataset is present, you MUST display IMMEDIATELY AFTER THE HEADER: Dataset Summary: - File Type: - Columns / Fields: - Data Types: - Notes: | " &amp;</v>
      </c>
      <c r="G44" s="54" t="s">
        <v>224</v>
      </c>
    </row>
    <row r="45" spans="1:7">
      <c r="A45">
        <f t="shared" si="1"/>
        <v>28</v>
      </c>
      <c r="B45" s="84" t="s">
        <v>271</v>
      </c>
      <c r="C45" s="54" t="s">
        <v>192</v>
      </c>
      <c r="D45" s="94" t="s">
        <v>193</v>
      </c>
      <c r="E45" s="94"/>
      <c r="F45" s="77" t="str">
        <f t="shared" si="0"/>
        <v>"[DATA CONSISTENCY RULE] Respect dataset schema | " &amp;</v>
      </c>
      <c r="G45" s="54" t="s">
        <v>224</v>
      </c>
    </row>
    <row r="46" spans="1:7">
      <c r="A46">
        <f t="shared" si="1"/>
        <v>87</v>
      </c>
      <c r="B46" s="84" t="s">
        <v>271</v>
      </c>
      <c r="C46" s="54" t="s">
        <v>185</v>
      </c>
      <c r="D46" s="94" t="s">
        <v>186</v>
      </c>
      <c r="E46" s="94"/>
      <c r="F46" s="77" t="str">
        <f t="shared" si="0"/>
        <v>"[COMMENT DENSITY RULE] Beginner = high, Intermediate = medium, Advanced = lower but present in key logic | " &amp;</v>
      </c>
      <c r="G46" s="54" t="s">
        <v>224</v>
      </c>
    </row>
    <row r="47" spans="1:7">
      <c r="A47">
        <f t="shared" si="1"/>
        <v>33</v>
      </c>
      <c r="B47" s="84" t="s">
        <v>271</v>
      </c>
      <c r="C47" s="54" t="s">
        <v>195</v>
      </c>
      <c r="D47" s="94" t="s">
        <v>196</v>
      </c>
      <c r="E47" s="94"/>
      <c r="F47" s="77" t="str">
        <f t="shared" si="0"/>
        <v>"[DIFFICULTY RULE] Complexity MUST match level | " &amp;</v>
      </c>
      <c r="G47" s="54" t="s">
        <v>224</v>
      </c>
    </row>
    <row r="48" spans="1:7">
      <c r="A48">
        <f t="shared" si="1"/>
        <v>78</v>
      </c>
      <c r="B48" s="84" t="s">
        <v>271</v>
      </c>
      <c r="C48" s="54" t="s">
        <v>216</v>
      </c>
      <c r="D48" s="94" t="s">
        <v>217</v>
      </c>
      <c r="E48" s="94"/>
      <c r="F48" s="77" t="str">
        <f t="shared" si="0"/>
        <v>"[OUTPUT] Only header, introduction, examples, outputs, notes, summary, and footer | " &amp;</v>
      </c>
      <c r="G48" s="54" t="s">
        <v>224</v>
      </c>
    </row>
    <row r="49" spans="1:7">
      <c r="A49">
        <f t="shared" si="1"/>
        <v>166</v>
      </c>
      <c r="B49" s="84" t="s">
        <v>271</v>
      </c>
      <c r="C49" s="54" t="s">
        <v>220</v>
      </c>
      <c r="D49" s="94" t="s">
        <v>233</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224</v>
      </c>
    </row>
    <row r="50" spans="1:7">
      <c r="B50" s="84"/>
      <c r="C50" s="54"/>
      <c r="D50" s="94"/>
      <c r="E50" s="94"/>
      <c r="F50" s="88" t="str">
        <f>"IF(H9=""PROJECT"", Z9, """"))"</f>
        <v>IF(H9="PROJECT", Z9, ""))</v>
      </c>
      <c r="G50" s="54"/>
    </row>
    <row r="51" spans="1:7">
      <c r="B51" s="74"/>
      <c r="C51" s="74"/>
      <c r="F51" s="86"/>
    </row>
    <row r="52" spans="1:7">
      <c r="B52" s="74"/>
      <c r="C52" s="74"/>
      <c r="F52" s="86"/>
    </row>
    <row r="53" spans="1:7" ht="36">
      <c r="B53" s="79" t="s">
        <v>447</v>
      </c>
      <c r="C53" s="74"/>
      <c r="F53" s="86"/>
    </row>
    <row r="54" spans="1:7">
      <c r="B54" s="76" t="s">
        <v>264</v>
      </c>
      <c r="C54" s="76" t="s">
        <v>579</v>
      </c>
      <c r="D54" s="76" t="s">
        <v>580</v>
      </c>
      <c r="E54" s="76"/>
      <c r="F54" s="88" t="s">
        <v>265</v>
      </c>
      <c r="G54" s="32" t="s">
        <v>224</v>
      </c>
    </row>
    <row r="55" spans="1:7">
      <c r="B55" s="54" t="s">
        <v>222</v>
      </c>
      <c r="C55" s="54" t="s">
        <v>162</v>
      </c>
      <c r="D55" s="94" t="s">
        <v>268</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224</v>
      </c>
    </row>
    <row r="56" spans="1:7">
      <c r="B56" s="54" t="s">
        <v>222</v>
      </c>
      <c r="C56" s="54" t="s">
        <v>253</v>
      </c>
      <c r="D56" s="94" t="s">
        <v>724</v>
      </c>
      <c r="E56" s="94"/>
      <c r="F56" s="77" t="str">
        <f t="shared" ref="F56:F79" si="2">IF(D56="","",""""&amp;C56&amp;" "&amp;IF(C56="[FOOTER RULE - STRICT]",D56,IF(RIGHT(D56,6)=" | "&amp;CHAR(34)&amp;" &amp;",D56,D56&amp;" | "&amp;CHAR(34)&amp;" &amp;")))</f>
        <v>"[TOPICS USED] " &amp; A9 &amp; " | " &amp;</v>
      </c>
      <c r="G56" s="32" t="s">
        <v>224</v>
      </c>
    </row>
    <row r="57" spans="1:7">
      <c r="B57" s="54" t="s">
        <v>222</v>
      </c>
      <c r="C57" s="54" t="s">
        <v>166</v>
      </c>
      <c r="D57" s="94" t="s">
        <v>167</v>
      </c>
      <c r="E57" s="94"/>
      <c r="F57" s="77" t="str">
        <f t="shared" si="2"/>
        <v>"[LEVEL] " &amp; G9 &amp; " | " &amp;</v>
      </c>
      <c r="G57" s="32" t="s">
        <v>224</v>
      </c>
    </row>
    <row r="58" spans="1:7">
      <c r="B58" s="54" t="s">
        <v>222</v>
      </c>
      <c r="C58" s="54" t="s">
        <v>229</v>
      </c>
      <c r="D58" s="94" t="s">
        <v>267</v>
      </c>
      <c r="E58" s="94"/>
      <c r="F58" s="77" t="str">
        <f t="shared" si="2"/>
        <v>"[LIBRARY BEING LEARNED] " &amp; $I$3 &amp; " | " &amp;</v>
      </c>
      <c r="G58" s="32" t="s">
        <v>224</v>
      </c>
    </row>
    <row r="59" spans="1:7">
      <c r="B59" s="75" t="s">
        <v>222</v>
      </c>
      <c r="C59" s="54" t="s">
        <v>225</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v>
      </c>
      <c r="E59" s="94"/>
      <c r="F59" s="77"/>
      <c r="G59" s="32"/>
    </row>
    <row r="60" spans="1:7">
      <c r="B60" s="54" t="s">
        <v>222</v>
      </c>
      <c r="C60" s="54" t="s">
        <v>172</v>
      </c>
      <c r="D60" s="94" t="s">
        <v>254</v>
      </c>
      <c r="E60" s="94"/>
      <c r="F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224</v>
      </c>
    </row>
    <row r="61" spans="1:7">
      <c r="B61" s="54" t="s">
        <v>222</v>
      </c>
      <c r="C61" s="54" t="s">
        <v>491</v>
      </c>
      <c r="D61" s="94" t="s">
        <v>483</v>
      </c>
      <c r="E61" s="94"/>
      <c r="F61" s="77" t="str">
        <f t="shared" si="2"/>
        <v>"[LANGUAGE SEED CONTEXT] " &amp; IF($AE$7 = "", "Language Seed Not Necessary", "You MUST strictly follow this seed context to enhance, adapt, and naturalize your tone, vocabulary, and instructional quality in " &amp; $B$6 &amp; ": " &amp; $AE$7) &amp; " | " &amp;</v>
      </c>
      <c r="G61" s="32" t="s">
        <v>224</v>
      </c>
    </row>
    <row r="62" spans="1:7">
      <c r="B62" s="54" t="s">
        <v>222</v>
      </c>
      <c r="C62" s="54" t="s">
        <v>218</v>
      </c>
      <c r="D62" s="94" t="s">
        <v>219</v>
      </c>
      <c r="E62" s="94"/>
      <c r="F62" s="77" t="str">
        <f t="shared" si="2"/>
        <v>"[LANGUAGE] " &amp; $B$6 &amp; " | " &amp;</v>
      </c>
      <c r="G62" s="32" t="s">
        <v>224</v>
      </c>
    </row>
    <row r="63" spans="1:7">
      <c r="B63" s="54" t="s">
        <v>223</v>
      </c>
      <c r="C63" s="54" t="s">
        <v>230</v>
      </c>
      <c r="D63" s="94"/>
      <c r="E63" s="94"/>
      <c r="F63" s="77" t="str">
        <f t="shared" ref="F63:F64" si="3">IF(D63="","",""""&amp;C63&amp;" "&amp;IF(C63="[FOOTER RULE - STRICT]",D63,IF(RIGHT(D63,6)=" | "&amp;CHAR(34)&amp;" &amp;",D63,D63&amp;" | "&amp;CHAR(34)&amp;" &amp;")))</f>
        <v/>
      </c>
      <c r="G63" s="32" t="s">
        <v>224</v>
      </c>
    </row>
    <row r="64" spans="1:7">
      <c r="B64" s="54" t="s">
        <v>223</v>
      </c>
      <c r="C64" s="54" t="s">
        <v>230</v>
      </c>
      <c r="D64" s="94"/>
      <c r="E64" s="94"/>
      <c r="F64" s="77" t="str">
        <f t="shared" si="3"/>
        <v/>
      </c>
      <c r="G64" s="32" t="s">
        <v>224</v>
      </c>
    </row>
    <row r="65" spans="2:7">
      <c r="B65" s="54" t="s">
        <v>223</v>
      </c>
      <c r="C65" s="54" t="s">
        <v>603</v>
      </c>
      <c r="D65" s="94" t="str">
        <f>"If the project requires an external package, you MUST use " &amp; Variables!E17 &amp; " at the top. | " &amp; CHAR(34) &amp; " &amp;"</f>
        <v>If the project requires an external package, you MUST use Declare dependencies in requirements.txt or pyproject.toml; optional: # requirements: package_name&gt;=version at the top. | " &amp;</v>
      </c>
      <c r="E65" s="94"/>
      <c r="F65" s="77" t="str">
        <f t="shared" si="2"/>
        <v>"[INLINE_PACKAGE_MANAGER] If the project requires an external package, you MUST use Declare dependencies in requirements.txt or pyproject.toml; optional: # requirements: package_name&gt;=version at the top. | " &amp;</v>
      </c>
      <c r="G65" s="32" t="s">
        <v>224</v>
      </c>
    </row>
    <row r="66" spans="2:7">
      <c r="B66" s="54" t="s">
        <v>223</v>
      </c>
      <c r="C66" s="54" t="s">
        <v>624</v>
      </c>
      <c r="D66" s="94" t="str">
        <f>"Rule: " &amp; IF(G9="Beginner", Variables!E10, IF(G9="Intermediate", Variables!E11, Variables!E12)) &amp; " | " &amp; CHAR(34) &amp; " &amp;"</f>
        <v>Rule: Build OOP systems with ABCs, typing.Protocol, descriptors, metaclasses, dunders, serialization hooks, and patterns. | " &amp;</v>
      </c>
      <c r="E66" s="94"/>
      <c r="F66" s="77" t="str">
        <f t="shared" si="2"/>
        <v>"[SCOPE_ARCHITECTURE_RULE] Rule: Build OOP systems with ABCs, typing.Protocol, descriptors, metaclasses, dunders, serialization hooks, and patterns. | " &amp;</v>
      </c>
      <c r="G66" s="32" t="s">
        <v>224</v>
      </c>
    </row>
    <row r="67" spans="2:7">
      <c r="B67" s="54" t="s">
        <v>223</v>
      </c>
      <c r="C67" s="54" t="s">
        <v>625</v>
      </c>
      <c r="D67" s="94" t="str">
        <f>"1. Use " &amp; Variables!E21 &amp; " to map code to the planning phase. 2. Use " &amp; Variables!E22 &amp; ". 3. CRITICAL: NO comment or docstring line may exceed " &amp; Variables!E23 &amp; " in width. | " &amp; CHAR(34) &amp; " &amp;"</f>
        <v>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 &amp;</v>
      </c>
      <c r="E67" s="94"/>
      <c r="F67" s="77" t="str">
        <f t="shared" si="2"/>
        <v>"[VISUAL_ARCHITECTURE_COMMENTS] 1. Use Section tags such as # --- DOMAIN MODELS ---, # --- ABSTRACT INTERFACES ---, # --- SERVICES ---, # --- OBJECT COLLABORATION --- to map code to the planning phase. 2. Use Full ''' docstrings ''' covering class roles, attributes, constructor params, returns, exceptions, and inheritance contracts. 3. CRITICAL: NO comment or docstring line may exceed Max 79 chars for comments/docstrings per PEP 8/257 in width. | " &amp;</v>
      </c>
      <c r="G67" s="32" t="s">
        <v>224</v>
      </c>
    </row>
    <row r="68" spans="2:7">
      <c r="B68" s="84" t="s">
        <v>271</v>
      </c>
      <c r="C68" s="54" t="s">
        <v>190</v>
      </c>
      <c r="D68" s="94" t="s">
        <v>419</v>
      </c>
      <c r="E68" s="94"/>
      <c r="F68" s="77" t="str">
        <f t="shared" si="2"/>
        <v>"[DATA ROBUSTNESS RULE] Handle real-world data safely | " &amp;</v>
      </c>
      <c r="G68" s="32" t="s">
        <v>224</v>
      </c>
    </row>
    <row r="69" spans="2:7">
      <c r="B69" s="84" t="s">
        <v>271</v>
      </c>
      <c r="C69" s="54" t="s">
        <v>178</v>
      </c>
      <c r="D69" s="94" t="s">
        <v>600</v>
      </c>
      <c r="E69" s="94"/>
      <c r="F69" s="77" t="str">
        <f t="shared" si="2"/>
        <v>"[CODE CONSTRAINTS] MUST be between " &amp; IF(G9="Beginner", "25–40", IF(G9="Intermediate", "30–60", "40–100")) &amp; " lines (STRICT) - Multi-step flow | " &amp;</v>
      </c>
      <c r="G69" s="32" t="s">
        <v>224</v>
      </c>
    </row>
    <row r="70" spans="2:7">
      <c r="B70" s="84" t="s">
        <v>271</v>
      </c>
      <c r="C70" s="54" t="s">
        <v>194</v>
      </c>
      <c r="D70" s="94" t="s">
        <v>425</v>
      </c>
      <c r="E70" s="94"/>
      <c r="F70" s="77" t="str">
        <f t="shared" si="2"/>
        <v>"[SUPPORT FILES RULE] Include config files before code if needed | " &amp;</v>
      </c>
      <c r="G70" s="32" t="s">
        <v>224</v>
      </c>
    </row>
    <row r="71" spans="2:7">
      <c r="B71" s="84" t="s">
        <v>271</v>
      </c>
      <c r="C71" s="54" t="s">
        <v>174</v>
      </c>
      <c r="D71" s="94" t="s">
        <v>255</v>
      </c>
      <c r="E71" s="94"/>
      <c r="F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224</v>
      </c>
    </row>
    <row r="72" spans="2:7">
      <c r="B72" s="84" t="s">
        <v>271</v>
      </c>
      <c r="C72" s="54" t="s">
        <v>177</v>
      </c>
      <c r="D72" s="94" t="s">
        <v>256</v>
      </c>
      <c r="E72" s="94"/>
      <c r="F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224</v>
      </c>
    </row>
    <row r="73" spans="2:7">
      <c r="B73" s="84" t="s">
        <v>271</v>
      </c>
      <c r="C73" s="54" t="s">
        <v>180</v>
      </c>
      <c r="D73" s="94" t="s">
        <v>257</v>
      </c>
      <c r="E73" s="94"/>
      <c r="F73" s="77" t="str">
        <f t="shared" si="2"/>
        <v>"[CODE QUALITY RULE] Code MUST be clean, readable, correct, and educational | " &amp;</v>
      </c>
      <c r="G73" s="32" t="s">
        <v>224</v>
      </c>
    </row>
    <row r="74" spans="2:7">
      <c r="B74" s="84" t="s">
        <v>271</v>
      </c>
      <c r="C74" s="54" t="s">
        <v>207</v>
      </c>
      <c r="D74" s="94" t="s">
        <v>258</v>
      </c>
      <c r="E74" s="94"/>
      <c r="F74" s="77" t="str">
        <f t="shared" si="2"/>
        <v>"[FORMAT RULE] Only markdown code blocks allowed | " &amp;</v>
      </c>
      <c r="G74" s="32" t="s">
        <v>224</v>
      </c>
    </row>
    <row r="75" spans="2:7">
      <c r="B75" s="84" t="s">
        <v>271</v>
      </c>
      <c r="C75" s="54" t="s">
        <v>259</v>
      </c>
      <c r="D75" s="94" t="s">
        <v>260</v>
      </c>
      <c r="E75" s="94"/>
      <c r="F75" s="77" t="str">
        <f t="shared" si="2"/>
        <v>"[EXECUTION RULE] Code MUST run and produce correct output | " &amp;</v>
      </c>
      <c r="G75" s="32" t="s">
        <v>224</v>
      </c>
    </row>
    <row r="76" spans="2:7">
      <c r="B76" s="84" t="s">
        <v>271</v>
      </c>
      <c r="C76" s="54" t="s">
        <v>212</v>
      </c>
      <c r="D76" s="94" t="s">
        <v>261</v>
      </c>
      <c r="E76" s="94"/>
      <c r="F76" s="77" t="str">
        <f t="shared" si="2"/>
        <v>"[CONSISTENCY RULE] Project must match objective | " &amp;</v>
      </c>
      <c r="G76" s="32" t="s">
        <v>224</v>
      </c>
    </row>
    <row r="77" spans="2:7">
      <c r="B77" s="84" t="s">
        <v>271</v>
      </c>
      <c r="C77" s="54" t="s">
        <v>215</v>
      </c>
      <c r="D77" s="94" t="s">
        <v>582</v>
      </c>
      <c r="E77" s="94"/>
      <c r="F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224</v>
      </c>
    </row>
    <row r="78" spans="2:7">
      <c r="B78" s="84" t="s">
        <v>271</v>
      </c>
      <c r="C78" s="54" t="s">
        <v>216</v>
      </c>
      <c r="D78" s="94" t="s">
        <v>262</v>
      </c>
      <c r="E78" s="94"/>
      <c r="F78" s="77" t="str">
        <f t="shared" si="2"/>
        <v>"[OUTPUT] Only header, dataset notice, objective, support file, code planning, expected output, code, and footer | " &amp;</v>
      </c>
      <c r="G78" s="32" t="s">
        <v>224</v>
      </c>
    </row>
    <row r="79" spans="2:7">
      <c r="B79" s="84" t="s">
        <v>271</v>
      </c>
      <c r="C79" s="54" t="s">
        <v>220</v>
      </c>
      <c r="D79" s="94" t="s">
        <v>263</v>
      </c>
      <c r="E79" s="94"/>
      <c r="F79" s="77" t="str">
        <f t="shared" si="2"/>
        <v>"[FOOTER RULE - STRICT] End your entire response EXACTLY with this markdown string (ensure all code blocks are closed before it):" &amp; CHAR(10) &amp; "---" &amp; CHAR(10) &amp; "⚡ *Coding5s System — Learn Programming by Writing Code*")</v>
      </c>
      <c r="G79" s="32" t="s">
        <v>224</v>
      </c>
    </row>
    <row r="80" spans="2:7">
      <c r="F80" s="86"/>
      <c r="G80" t="s">
        <v>224</v>
      </c>
    </row>
    <row r="82" spans="2:7" ht="36">
      <c r="B82" s="80" t="s">
        <v>269</v>
      </c>
    </row>
    <row r="83" spans="2:7">
      <c r="B83" s="76" t="s">
        <v>221</v>
      </c>
      <c r="C83" s="76" t="s">
        <v>579</v>
      </c>
      <c r="D83" s="76" t="s">
        <v>580</v>
      </c>
      <c r="E83" s="76"/>
      <c r="F83" s="88" t="s">
        <v>234</v>
      </c>
      <c r="G83" s="54" t="s">
        <v>224</v>
      </c>
    </row>
    <row r="84" spans="2:7">
      <c r="B84" s="54" t="s">
        <v>222</v>
      </c>
      <c r="C84" s="54" t="s">
        <v>235</v>
      </c>
      <c r="D84" s="94" t="s">
        <v>249</v>
      </c>
      <c r="E84" s="94"/>
      <c r="F84" s="77" t="str">
        <f t="shared" ref="F84:F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224</v>
      </c>
    </row>
    <row r="85" spans="2:7">
      <c r="B85" s="54" t="s">
        <v>222</v>
      </c>
      <c r="C85" s="54" t="s">
        <v>236</v>
      </c>
      <c r="D85" s="94" t="s">
        <v>245</v>
      </c>
      <c r="E85" s="94"/>
      <c r="F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224</v>
      </c>
    </row>
    <row r="86" spans="2:7">
      <c r="B86" s="54" t="s">
        <v>222</v>
      </c>
      <c r="C86" s="54" t="s">
        <v>237</v>
      </c>
      <c r="D86" s="94" t="s">
        <v>725</v>
      </c>
      <c r="E86" s="94"/>
      <c r="F86" s="77" t="str">
        <f t="shared" si="4"/>
        <v>"[CONTEXT] You are helping a Junior Developer who is " &amp; IF(UPPER(H9)="PROJECT", "building a PROJECT: " &amp; I9 &amp; ". Topics applied in this project: " &amp; A9 &amp; ". Project objective: " &amp; J9, "learning: " &amp; I9 &amp; ". Topic details: " &amp; J9) &amp; " | " &amp;</v>
      </c>
      <c r="G86" s="54" t="s">
        <v>224</v>
      </c>
    </row>
    <row r="87" spans="2:7">
      <c r="B87" s="54" t="s">
        <v>222</v>
      </c>
      <c r="C87" s="54" t="s">
        <v>229</v>
      </c>
      <c r="D87" s="94" t="s">
        <v>267</v>
      </c>
      <c r="E87" s="94"/>
      <c r="F87" s="77"/>
      <c r="G87" s="54"/>
    </row>
    <row r="88" spans="2:7">
      <c r="B88" s="54" t="s">
        <v>222</v>
      </c>
      <c r="C88" s="54" t="s">
        <v>172</v>
      </c>
      <c r="D88" s="94" t="s">
        <v>247</v>
      </c>
      <c r="E88" s="94"/>
      <c r="F88" s="77" t="str">
        <f t="shared" si="4"/>
        <v>"[LANGUAGE CONSISTENCY RULE] ALL output text MUST be written strictly in (" &amp; $B$6 &amp; "). | " &amp;</v>
      </c>
      <c r="G88" s="54" t="s">
        <v>224</v>
      </c>
    </row>
    <row r="89" spans="2:7">
      <c r="B89" s="54" t="s">
        <v>222</v>
      </c>
      <c r="C89" s="54" t="s">
        <v>491</v>
      </c>
      <c r="D89" s="94" t="s">
        <v>483</v>
      </c>
      <c r="E89" s="94"/>
      <c r="F89" s="77" t="str">
        <f t="shared" si="4"/>
        <v>"[LANGUAGE SEED CONTEXT] " &amp; IF($AE$7 = "", "Language Seed Not Necessary", "You MUST strictly follow this seed context to enhance, adapt, and naturalize your tone, vocabulary, and instructional quality in " &amp; $B$6 &amp; ": " &amp; $AE$7) &amp; " | " &amp;</v>
      </c>
      <c r="G89" s="54" t="s">
        <v>224</v>
      </c>
    </row>
    <row r="90" spans="2:7">
      <c r="B90" s="54" t="s">
        <v>222</v>
      </c>
      <c r="C90" s="54" t="s">
        <v>218</v>
      </c>
      <c r="D90" s="94" t="s">
        <v>250</v>
      </c>
      <c r="E90" s="94"/>
      <c r="F90" s="77" t="str">
        <f>IF(D90="","",""""&amp;C90&amp;" "&amp;IF(C90="[FOOTER RULE - STRICT]",D90,IF(RIGHT(D90,6)=" | "&amp;CHAR(34)&amp;" &amp;",D90,D90&amp;" | "&amp;CHAR(34)&amp;" &amp;")))</f>
        <v>"[LANGUAGE] " &amp; $B$6 &amp;" | " &amp;</v>
      </c>
      <c r="G90" s="54" t="s">
        <v>224</v>
      </c>
    </row>
    <row r="91" spans="2:7">
      <c r="B91" s="54" t="s">
        <v>223</v>
      </c>
      <c r="C91" s="54" t="s">
        <v>230</v>
      </c>
      <c r="D91" s="94"/>
      <c r="E91" s="94"/>
      <c r="F91" s="77" t="str">
        <f t="shared" ref="F91:F92" si="5">IF(D91="","",""""&amp;C91&amp;" "&amp;IF(C91="[FOOTER RULE - STRICT]",D91,IF(RIGHT(D91,6)=" | "&amp;CHAR(34)&amp;" &amp;",D91,D91&amp;" | "&amp;CHAR(34)&amp;" &amp;")))</f>
        <v/>
      </c>
      <c r="G91" s="54" t="s">
        <v>224</v>
      </c>
    </row>
    <row r="92" spans="2:7">
      <c r="B92" s="54" t="s">
        <v>223</v>
      </c>
      <c r="C92" s="54" t="s">
        <v>230</v>
      </c>
      <c r="D92" s="94"/>
      <c r="E92" s="94"/>
      <c r="F92" s="77" t="str">
        <f t="shared" si="5"/>
        <v/>
      </c>
      <c r="G92" s="54" t="s">
        <v>224</v>
      </c>
    </row>
    <row r="93" spans="2:7">
      <c r="B93" s="54" t="s">
        <v>223</v>
      </c>
      <c r="C93" s="54" t="s">
        <v>629</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"Assess basic classes, instantiation, __init__, instance attributes, simple methods, and basic encapsulation. Do NOT require descriptors, metaclasses, or complex inheritance unless requested.", IF(G9="Intermediate", "Expect properties, class/static methods, inheritance, composition, dataclasses, custom exceptions, and full method typing.", "Expect ABCs, structural protocols, descriptors, metaclasses, advanced dunders, serialization, polymorphism, and clean patterns."))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"Assess basic classes, instantiation, __init__, instance attributes, simple methods, and basic encapsulation. Do NOT require descriptors, metaclasses, or complex inheritance unless requested.", IF(G9="Intermediate", "Expect properties, class/static methods, inheritance, composition, dataclasses, custom exceptions, and full method typing.", "Expect ABCs, structural protocols, descriptors, metaclasses, advanced dunders, serialization, polymorphism, and clean patterns.")) &amp; " | " &amp;</v>
      </c>
      <c r="F93" s="77" t="str">
        <f>IF(D93="","",""""&amp;C93&amp;" "&amp;IF(C93="[FOOTER RULE - STRICT]",D93,IF(RIGHT(D93,6)=" | "&amp;CHAR(34)&amp;" &amp;",D93,D93&amp;" | "&amp;CHAR(34)&amp;" &amp;")))</f>
        <v>"[MENTOR_SCOPE_EXPECTATIONS] " &amp; IF(G9="Beginner", "Assess basic classes, instantiation, __init__, instance attributes, simple methods, and basic encapsulation. Do NOT require descriptors, metaclasses, or complex inheritance unless requested.", IF(G9="Intermediate", "Expect properties, class/static methods, inheritance, composition, dataclasses, custom exceptions, and full method typing.", "Expect ABCs, structural protocols, descriptors, metaclasses, advanced dunders, serialization, polymorphism, and clean patterns.")) &amp; " | " &amp;</v>
      </c>
      <c r="G93" s="54" t="s">
        <v>224</v>
      </c>
    </row>
    <row r="94" spans="2:7">
      <c r="B94" s="54" t="s">
        <v>223</v>
      </c>
      <c r="C94" s="54" t="s">
        <v>630</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Classes PascalCase; methods/functions/variables/attributes/files snake_case; non-public _snake_case; constants UPPER_CASE. Use Python 3.10+ class patterns, dataclasses, abc, Protocol, Self, ClassVar, enums, descriptors, and idiomatic dunders. Reject god classes, deep/fragile inheritance, public mutable state, needless singletons, excessive Any, and untyped monoliths. Never use mutable defaults like items=[]; use None guards or field(default_factory=list) for per-instance state. | " &amp; IF(AJ9&lt;&gt;"", "[MENTOR CONTEXT ALERT] Be aware of the following infrastructure limitation for this exercise: " &amp; AJ9 &amp; " Use this knowledge to reassure the student if they present an environment error. | ", "") &amp; " | " &amp;</v>
      </c>
      <c r="G94" s="54" t="s">
        <v>224</v>
      </c>
    </row>
    <row r="95" spans="2:7">
      <c r="B95" s="84" t="s">
        <v>271</v>
      </c>
      <c r="C95" s="54" t="s">
        <v>174</v>
      </c>
      <c r="D95" s="94" t="s">
        <v>248</v>
      </c>
      <c r="E95" s="94"/>
      <c r="F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224</v>
      </c>
    </row>
    <row r="96" spans="2:7">
      <c r="B96" s="84" t="s">
        <v>271</v>
      </c>
      <c r="C96" s="54" t="s">
        <v>238</v>
      </c>
      <c r="D96" s="94" t="s">
        <v>251</v>
      </c>
      <c r="E96" s="94"/>
      <c r="F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224</v>
      </c>
    </row>
    <row r="97" spans="2:7">
      <c r="B97" s="84" t="s">
        <v>271</v>
      </c>
      <c r="C97" s="54" t="s">
        <v>162</v>
      </c>
      <c r="D97" s="94" t="s">
        <v>246</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224</v>
      </c>
    </row>
    <row r="98" spans="2:7">
      <c r="B98" s="84" t="s">
        <v>271</v>
      </c>
      <c r="C98" s="54" t="s">
        <v>239</v>
      </c>
      <c r="D98" s="94" t="s">
        <v>311</v>
      </c>
      <c r="E98" s="94"/>
      <c r="F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224</v>
      </c>
    </row>
    <row r="99" spans="2:7">
      <c r="B99" s="84" t="s">
        <v>271</v>
      </c>
      <c r="C99" s="54" t="s">
        <v>240</v>
      </c>
      <c r="D99" s="94" t="s">
        <v>307</v>
      </c>
      <c r="E99" s="94"/>
      <c r="F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224</v>
      </c>
    </row>
    <row r="100" spans="2:7">
      <c r="B100" s="84" t="s">
        <v>271</v>
      </c>
      <c r="C100" s="54" t="s">
        <v>241</v>
      </c>
      <c r="D100" s="94" t="s">
        <v>310</v>
      </c>
      <c r="E100" s="94"/>
      <c r="F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224</v>
      </c>
    </row>
    <row r="101" spans="2:7">
      <c r="B101" s="84" t="s">
        <v>271</v>
      </c>
      <c r="C101" s="54" t="s">
        <v>242</v>
      </c>
      <c r="D101" s="94" t="s">
        <v>252</v>
      </c>
      <c r="E101" s="94"/>
      <c r="F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224</v>
      </c>
    </row>
    <row r="102" spans="2:7">
      <c r="B102" s="84" t="s">
        <v>271</v>
      </c>
      <c r="C102" s="54" t="s">
        <v>244</v>
      </c>
      <c r="D102" s="94" t="s">
        <v>308</v>
      </c>
      <c r="E102" s="94"/>
      <c r="F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224</v>
      </c>
    </row>
    <row r="103" spans="2:7">
      <c r="B103" s="84" t="s">
        <v>271</v>
      </c>
      <c r="C103" s="54" t="s">
        <v>215</v>
      </c>
      <c r="D103" s="94" t="s">
        <v>583</v>
      </c>
      <c r="E103" s="94"/>
      <c r="F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224</v>
      </c>
    </row>
    <row r="104" spans="2:7">
      <c r="B104" s="84" t="s">
        <v>271</v>
      </c>
      <c r="C104" s="54" t="s">
        <v>220</v>
      </c>
      <c r="D104" s="94" t="s">
        <v>309</v>
      </c>
      <c r="E104" s="94"/>
      <c r="F104" s="77" t="str">
        <f t="shared" si="4"/>
        <v>"[FOOTER RULE - STRICT] End your response with: '--- ⚡ *Coding5s Mentor System — Eliminating Epistemic Debt*' | ","")</v>
      </c>
      <c r="G104" s="54" t="s">
        <v>224</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6"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564</v>
      </c>
      <c r="B10" s="75" t="s">
        <v>222</v>
      </c>
      <c r="C10" s="32" t="s">
        <v>225</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v>
      </c>
      <c r="E10" s="77" t="str">
        <f t="shared" si="0"/>
        <v>"[ECOSYSTEM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508</v>
      </c>
      <c r="B16" s="83" t="s">
        <v>223</v>
      </c>
      <c r="C16" s="32" t="s">
        <v>188</v>
      </c>
      <c r="D16" s="93" t="str">
        <f>Variables!E31 &amp; " | " &amp; Variables!E32 &amp; " | " &amp; Variables!E33 &amp; " | " &amp; CHAR(34) &amp; " &amp;"</f>
        <v>Encapsulate I/O in repository/service classes using pathlib.Path, open(), class context managers, and typed domain errors/results. | Load env values via typed config class/dataclass with os.getenv() or python-dotenv; bugs MUST be only in object construction, validation, or collaboration, never dependency/env files. | If OOP logic is externalized, MUST place before broken class interaction: 1) instructional sentence, 2) correct domain models/interfaces/setup objects. Support files MUST be bug-free. | " &amp;</v>
      </c>
      <c r="E16" s="77" t="str">
        <f t="shared" si="0"/>
        <v>"[FILE HANDLING RULE] Encapsulate I/O in repository/service classes using pathlib.Path, open(), class context managers, and typed domain errors/results. | Load env values via typed config class/dataclass with os.getenv() or python-dotenv; bugs MUST be only in object construction, validation, or collaboration, never dependency/env files. | If OOP logic is externalized, MUST place before broken class interaction: 1) instructional sentence, 2) correct domain models/interfaces/setup objects. Support files MUST be bug-free. | " &amp;</v>
      </c>
      <c r="F16" s="54" t="s">
        <v>224</v>
      </c>
    </row>
    <row r="17" spans="1:6">
      <c r="A17">
        <f t="shared" si="1"/>
        <v>144</v>
      </c>
      <c r="B17" s="83" t="s">
        <v>223</v>
      </c>
      <c r="C17" s="32" t="s">
        <v>598</v>
      </c>
      <c r="D17" s="93" t="str">
        <f>Variables!E34 &amp; " | " &amp; CHAR(34) &amp; " &amp;"</f>
        <v>Use pytest functions/classes or unittest.TestCase; verify state via assert, assertion methods, or pytest.raises(); isolate every instance. | " &amp;</v>
      </c>
      <c r="E17" s="77" t="str">
        <f t="shared" si="0"/>
        <v>"[EXUNIT RULE] Use pytest functions/classes or unittest.TestCase; verify state via assert, assertion methods, or pytest.raises(); isolate every instance. | " &amp;</v>
      </c>
      <c r="F17" s="54" t="s">
        <v>224</v>
      </c>
    </row>
    <row r="18" spans="1:6">
      <c r="A18">
        <f t="shared" si="1"/>
        <v>134</v>
      </c>
      <c r="B18" s="54" t="s">
        <v>223</v>
      </c>
      <c r="C18" s="32" t="s">
        <v>597</v>
      </c>
      <c r="D18" s="93" t="str">
        <f>Variables!E35 &amp; " | " &amp; CHAR(34) &amp; " &amp;"</f>
        <v>Assume standard Python runtime; declare external PyPI model/validation/serialization deps in requirements.txt or pyproject.toml. | " &amp;</v>
      </c>
      <c r="E18" s="77" t="str">
        <f t="shared" si="0"/>
        <v>"[HEX DEPENDENCIES RULE] Assume standard Python runtime; declare external PyPI model/validation/serialization deps in requirements.txt or pyproject.toml. | " &amp;</v>
      </c>
      <c r="F18" s="54" t="s">
        <v>224</v>
      </c>
    </row>
    <row r="19" spans="1:6">
      <c r="A19">
        <f t="shared" si="1"/>
        <v>552</v>
      </c>
      <c r="B19" s="54" t="s">
        <v>223</v>
      </c>
      <c r="C19" s="32" t="s">
        <v>178</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instantiated class objects; one composition/inheritance relation; typed attributes/methods; one try/except using a custom/standard exception. - " &amp; IF(G9="Beginner", "5–15", IF(G9="Intermediate", "10–25", "15–35")) &amp; " lines of EXECUTABLE broken Python per example, excluding blanks. Enforce PEP 8, strict typing, PascalCase classes, snake_case members, and meaningful OOP structure. | All challenges MUST match in object-model depth, collaboration complexity, composition/inheritance scope, and debugging difficulty. | " &amp;</v>
      </c>
      <c r="E19" s="77" t="str">
        <f t="shared" si="0"/>
        <v>"[CODE CONSTRAINTS] Each challenge MUST include: instantiated class objects; one composition/inheritance relation; typed attributes/methods; one try/except using a custom/standard exception. - " &amp; IF(G9="Beginner", "5–15", IF(G9="Intermediate", "10–25", "15–35")) &amp; " lines of EXECUTABLE broken Python per example, excluding blanks. Enforce PEP 8, strict typing, PascalCase classes, snake_case members, and meaningful OOP structure. | All challenges MUST match in object-model depth, collaboration complexity, composition/inheritance scope, and debugging difficulty. | " &amp;</v>
      </c>
      <c r="F19" s="54" t="s">
        <v>224</v>
      </c>
    </row>
    <row r="20" spans="1:6">
      <c r="A20">
        <f t="shared" si="1"/>
        <v>888</v>
      </c>
      <c r="B20" s="54" t="s">
        <v>271</v>
      </c>
      <c r="C20" s="54" t="s">
        <v>187</v>
      </c>
      <c r="D20" s="93" t="s">
        <v>717</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718</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719</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724</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222</v>
      </c>
      <c r="C55" s="54" t="s">
        <v>225</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v>
      </c>
      <c r="E55" s="77" t="str">
        <f t="shared" si="2"/>
        <v>"[ECOSYSTEM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54" t="s">
        <v>292</v>
      </c>
      <c r="D59" s="93" t="str">
        <f>Variables!E39 &amp; " " &amp; Variables!E40 &amp; " " &amp; Variables!E41 &amp; " " &amp; Variables!E42 &amp; " | " &amp; CHAR(34) &amp; " &amp;"</f>
        <v>Simulate messy production Python OOP. Project MUST contain EXACTLY 2–5 realistic bugs from class design, state, inheritance, typing, serialization, or runtime: 1. Type/construction: incompatible constructor args, invalid typed attributes, unhandled None, missing methods, or bad Protocol implementations; 2. State/inheritance: shared mutable class attributes, recursive properties, missing super(), invalid overrides, or mutable dataclass defaults; AND 3. Runtime/protocol: AttributeError, bad descriptors, invalid custom-exception handling, failed JSON rebuild, unsafe pickle state, or broken context cleanup. | " &amp;</v>
      </c>
      <c r="E59" s="77" t="str">
        <f t="shared" si="2"/>
        <v>"[BUG RULE] Simulate messy production Python OOP. Project MUST contain EXACTLY 2–5 realistic bugs from class design, state, inheritance, typing, serialization, or runtime: 1. Type/construction: incompatible constructor args, invalid typed attributes, unhandled None, missing methods, or bad Protocol implementations; 2. State/inheritance: shared mutable class attributes, recursive properties, missing super(), invalid overrides, or mutable dataclass defaults; AND 3. Runtime/protocol: AttributeError, bad descriptors, invalid custom-exception handling, failed JSON rebuild, unsafe pickle state, or broken context cleanup.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601</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726</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54" t="s">
        <v>243</v>
      </c>
      <c r="D90" s="93" t="str">
        <f>Variables!E43 &amp; " " &amp; Variables!E44 &amp; " " &amp; Variables!E45 &amp; " " &amp; Variables!E46 &amp; " | " &amp; CHAR(34) &amp; " &amp;"</f>
        <v>Code MUST be production-like Python 3.10+, PEP 8, strictly typed, encapsulated, interface-driven, dataclass-based, compositional, and maintainable. Classes/exceptions PascalCase; methods/variables/attributes/files snake_case; non-public _snake_case; constants UPPER_CASE. Enforce strict typing, explicit class boundaries, encapsulation, composition over inheritance when suitable, dataclass models, and Protocol/ABC abstractions. Use immutable defaults, None guards, or field(default_factory=...) for constructor, method, and dataclass defaults to prevent shared state. | " &amp;</v>
      </c>
      <c r="E90" s="17" t="str">
        <f t="shared" si="3"/>
        <v>"[PYTHON QUALITY RULE - STRICT] Code MUST be production-like Python 3.10+, PEP 8, strictly typed, encapsulated, interface-driven, dataclass-based, compositional, and maintainable. Classes/exceptions PascalCase; methods/variables/attributes/files snake_case; non-public _snake_case; constants UPPER_CASE. Enforce strict typing, explicit class boundaries, encapsulation, composition over inheritance when suitable, dataclass models, and Protocol/ABC abstractions. Use immutable defaults, None guards, or field(default_factory=...) for constructor, method, and dataclass defaults to prevent shared state.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3"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54" t="s">
        <v>225</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v>
      </c>
      <c r="E10" s="77" t="str">
        <f t="shared" si="0"/>
        <v>"[ECOSYSTEM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663</v>
      </c>
      <c r="D15" s="92" t="str">
        <f>Variables!E47 &amp; " | " &amp; CHAR(34) &amp; " &amp;"</f>
        <v>Declare external PyPI packages in requirements.txt or pyproject.toml; never put executable pip commands in Python files. | " &amp;</v>
      </c>
      <c r="E15" s="77" t="str">
        <f t="shared" si="0"/>
        <v>"[EXTERNAL_PACKAGE_PROTOCOL] Declare external PyPI packages in requirements.txt or pyproject.toml; never put executable pip commands in Python files. | " &amp;</v>
      </c>
      <c r="F15" s="54" t="s">
        <v>224</v>
      </c>
    </row>
    <row r="16" spans="2:29">
      <c r="B16" s="83" t="s">
        <v>223</v>
      </c>
      <c r="C16" s="54" t="s">
        <v>664</v>
      </c>
      <c r="D16" s="92" t="str">
        <f>Variables!E48 &amp; " | " &amp; CHAR(34) &amp; " &amp;"</f>
        <v>Tests MUST isolate behavior/state; never share mutable global/class fixtures; create fresh instances via pytest fixtures or TestCase.setUp(). | " &amp;</v>
      </c>
      <c r="E16" s="77" t="str">
        <f t="shared" si="0"/>
        <v>"[TESTING_FRAMEWORK_PROTOCOL] Tests MUST isolate behavior/state; never share mutable global/class fixtures; create fresh instances via pytest fixtures or TestCase.setUp(). | " &amp;</v>
      </c>
      <c r="F16" s="54" t="s">
        <v>224</v>
      </c>
    </row>
    <row r="17" spans="2:6">
      <c r="B17" s="83" t="s">
        <v>223</v>
      </c>
      <c r="C17" s="54" t="s">
        <v>665</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a typed OOP module with classes, composition/inheritance, properties/dunders, and explicit state management. - " &amp; IF(G9="Beginner","5–15", IF(G9="Intermediate","10–25","15–35")) &amp; " lines of EXECUTABLE base Python, excluding comments/TODOs. Length MUST vary. Enforce typing, PEP 8, classes, instantiation, and meaningful object collaboration. | " &amp;</v>
      </c>
      <c r="E17" s="77" t="str">
        <f t="shared" si="0"/>
        <v>"[CHALLENGE_CONSTRAINTS_POLICY] Each challenge MUST include a typed OOP module with classes, composition/inheritance, properties/dunders, and explicit state management. - " &amp; IF(G9="Beginner","5–15", IF(G9="Intermediate","10–25","15–35")) &amp; " lines of EXECUTABLE base Python, excluding comments/TODOs. Length MUST vary. Enforce typing, PEP 8, classes, instantiation, and meaningful object collaboration. | " &amp;</v>
      </c>
      <c r="F17" s="54" t="s">
        <v>224</v>
      </c>
    </row>
    <row r="18" spans="2:6">
      <c r="B18" s="83" t="s">
        <v>271</v>
      </c>
      <c r="C18" s="54" t="s">
        <v>207</v>
      </c>
      <c r="D18" s="92" t="s">
        <v>658</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52"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724</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v>
      </c>
      <c r="E53" s="77"/>
      <c r="F53" s="32"/>
    </row>
    <row r="54" spans="2:6">
      <c r="B54" s="54" t="s">
        <v>222</v>
      </c>
      <c r="C54" s="54" t="s">
        <v>172</v>
      </c>
      <c r="D54" s="92" t="s">
        <v>254</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2"/>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54" t="s">
        <v>663</v>
      </c>
      <c r="D57" s="92" t="str">
        <f>Variables!E51 &amp; " | " &amp; CHAR(34) &amp; " &amp;"</f>
        <v>Use pip-compatible requirements.txt or pyproject.toml; keep imports in the proper OOP modules. | " &amp;</v>
      </c>
      <c r="E57" s="77" t="str">
        <f t="shared" si="2"/>
        <v>"[EXTERNAL_PACKAGE_PROTOCOL] Use pip-compatible requirements.txt or pyproject.toml; keep imports in the proper OOP modules. | " &amp;</v>
      </c>
      <c r="F57" s="32" t="s">
        <v>224</v>
      </c>
    </row>
    <row r="58" spans="2:6">
      <c r="B58" s="54" t="s">
        <v>223</v>
      </c>
      <c r="C58" s="54" t="s">
        <v>665</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stay within configured line limits while preserving complete classes, typed methods, and executable interactions. " &amp; IF(G9="Beginner","25–40", IF(G9="Intermediate","30–60","40–100")) &amp; " lines of EXECUTABLE base Python, excluding comments/TODOs. Must include an OOP domain model, composition/inheritance, polymorphism, custom exceptions, and coordinated interactions. | " &amp;</v>
      </c>
      <c r="E58" s="77" t="str">
        <f t="shared" si="2"/>
        <v>"[CHALLENGE_CONSTRAINTS_POLICY] MUST stay within configured line limits while preserving complete classes, typed methods, and executable interactions. " &amp; IF(G9="Beginner","25–40", IF(G9="Intermediate","30–60","40–100")) &amp; " lines of EXECUTABLE base Python, excluding comments/TODOs. Must include an OOP domain model, composition/inheritance, polymorphism, custom exceptions, and coordinated interactions. | " &amp;</v>
      </c>
      <c r="F58" s="32" t="s">
        <v>224</v>
      </c>
    </row>
    <row r="59" spans="2:6">
      <c r="B59" s="54" t="s">
        <v>271</v>
      </c>
      <c r="C59" s="54" t="s">
        <v>207</v>
      </c>
      <c r="D59" s="92" t="s">
        <v>280</v>
      </c>
      <c r="E59" s="77" t="str">
        <f t="shared" si="2"/>
        <v>"[FORMAT RULE] Only valid markdown code blocks allowed | " &amp;</v>
      </c>
      <c r="F59" s="32" t="s">
        <v>224</v>
      </c>
    </row>
    <row r="60" spans="2:6">
      <c r="B60" s="54" t="s">
        <v>271</v>
      </c>
      <c r="C60" s="54" t="s">
        <v>209</v>
      </c>
      <c r="D60" s="92" t="s">
        <v>281</v>
      </c>
      <c r="E60" s="77" t="str">
        <f t="shared" si="2"/>
        <v>"[LANGUAGE TAG RULE] ALWAYS label markdown code blocks with the correct underlying programming language (e.g., python, javascript, sql) | " &amp;</v>
      </c>
      <c r="F60" s="32" t="s">
        <v>224</v>
      </c>
    </row>
    <row r="61" spans="2:6">
      <c r="B61" s="54" t="s">
        <v>271</v>
      </c>
      <c r="C61" s="54" t="s">
        <v>341</v>
      </c>
      <c r="D61" s="92" t="s">
        <v>369</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2"/>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2"/>
        <v>"[OUTPUT TRUNCATION RULE] If output is large, show only first 5 lines. Do NOT use ellipsis (...) | " &amp;</v>
      </c>
      <c r="F64" s="32" t="s">
        <v>224</v>
      </c>
    </row>
    <row r="65" spans="2:6">
      <c r="B65" s="54" t="s">
        <v>271</v>
      </c>
      <c r="C65" s="54" t="s">
        <v>347</v>
      </c>
      <c r="D65" s="92" t="s">
        <v>374</v>
      </c>
      <c r="E65" s="77" t="str">
        <f t="shared" si="2"/>
        <v>"[OUTPUT EXECUTION RULE - STRICT] Expected output MUST be explicit, complete, and produced via final print(). | " &amp;</v>
      </c>
      <c r="F65" s="32" t="s">
        <v>224</v>
      </c>
    </row>
    <row r="66" spans="2:6">
      <c r="B66" s="54" t="s">
        <v>271</v>
      </c>
      <c r="C66" s="54" t="s">
        <v>349</v>
      </c>
      <c r="D66" s="92" t="s">
        <v>375</v>
      </c>
      <c r="E66" s="77" t="str">
        <f t="shared" si="2"/>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2"/>
        <v>"[TODO REALISM RULE] TODO must represent realistic integration bugs. Describe what is incorrect/incomplete. | " &amp;</v>
      </c>
      <c r="F67" s="32" t="s">
        <v>224</v>
      </c>
    </row>
    <row r="68" spans="2:6">
      <c r="B68" s="54" t="s">
        <v>271</v>
      </c>
      <c r="C68" s="54" t="s">
        <v>357</v>
      </c>
      <c r="D68" s="92" t="s">
        <v>378</v>
      </c>
      <c r="E68" s="77" t="str">
        <f t="shared" si="2"/>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2"/>
        <v>"[NO SOLUTION RULE - STRICT] The code under the # TODO MUST be left empty or with a 'pass'. DO NOT write the actual solution. | " &amp;</v>
      </c>
      <c r="F69" s="32" t="s">
        <v>224</v>
      </c>
    </row>
    <row r="70" spans="2:6">
      <c r="B70" s="54" t="s">
        <v>271</v>
      </c>
      <c r="C70" s="54" t="s">
        <v>216</v>
      </c>
      <c r="D70" s="92" t="s">
        <v>379</v>
      </c>
      <c r="E70" s="77" t="str">
        <f t="shared" si="2"/>
        <v>"[OUTPUT] Only header, dataset summary or statement (if any), intro message, objective, expected output, incomplete code, and footer | " &amp;</v>
      </c>
      <c r="F70" s="32" t="s">
        <v>224</v>
      </c>
    </row>
    <row r="71" spans="2:6">
      <c r="B71" s="54" t="s">
        <v>271</v>
      </c>
      <c r="C71" s="54" t="s">
        <v>220</v>
      </c>
      <c r="D71" s="92" t="s">
        <v>380</v>
      </c>
      <c r="E71" s="77" t="str">
        <f t="shared" si="2"/>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2"/>
        <v/>
      </c>
      <c r="F72" s="32" t="s">
        <v>224</v>
      </c>
    </row>
    <row r="73" spans="2:6">
      <c r="B73" s="54"/>
      <c r="C73" s="54"/>
      <c r="D73" s="92"/>
      <c r="E73" s="77" t="str">
        <f t="shared" si="2"/>
        <v/>
      </c>
      <c r="F73" s="32" t="s">
        <v>224</v>
      </c>
    </row>
    <row r="74" spans="2:6">
      <c r="B74" s="54"/>
      <c r="C74" s="54"/>
      <c r="D74" s="92"/>
      <c r="E74" s="77" t="str">
        <f t="shared" si="2"/>
        <v/>
      </c>
      <c r="F74" s="32" t="s">
        <v>224</v>
      </c>
    </row>
    <row r="75" spans="2:6">
      <c r="B75" s="54"/>
      <c r="C75" s="54"/>
      <c r="D75" s="92"/>
      <c r="E75" s="77" t="str">
        <f t="shared" si="2"/>
        <v/>
      </c>
      <c r="F75" s="32" t="s">
        <v>224</v>
      </c>
    </row>
    <row r="76" spans="2:6">
      <c r="B76" s="54"/>
      <c r="C76" s="54"/>
      <c r="D76" s="92"/>
      <c r="E76" s="77" t="str">
        <f t="shared" si="2"/>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727</v>
      </c>
      <c r="E83" s="17" t="str">
        <f t="shared" si="3"/>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3"/>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3"/>
        <v>"[LIBRARY BEING LEARNED] " &amp; $I$3 &amp; " | " &amp;</v>
      </c>
      <c r="F85" s="54" t="s">
        <v>224</v>
      </c>
    </row>
    <row r="86" spans="2:6">
      <c r="B86" s="54" t="s">
        <v>222</v>
      </c>
      <c r="C86" s="54" t="s">
        <v>172</v>
      </c>
      <c r="D86" s="92"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3"/>
        <v/>
      </c>
      <c r="F89" s="54" t="s">
        <v>224</v>
      </c>
    </row>
    <row r="90" spans="2:6">
      <c r="B90" s="54" t="s">
        <v>223</v>
      </c>
      <c r="C90" s="54" t="s">
        <v>243</v>
      </c>
      <c r="D90" s="92" t="str">
        <f>Variables!E54 &amp; " " &amp; Variables!E55 &amp; " " &amp; Variables!E56 &amp; " " &amp; Variables!E57 &amp; " | " &amp; CHAR(34) &amp; " &amp;"</f>
        <v>Model idiomatic Python 3.10+ OOP with PEP 8, typed classes, dataclasses, abstract interfaces, composition, controlled inheritance, dunder protocols, and stdlib object tools. Use PascalCase for classes/ABCs/protocols/enums/exceptions; snake_case for methods/variables/attributes/files; UPPER_CASE for constants. Enforce match/case class patterns, typed dataclasses, Protocol, ABC, Self, ClassVar, enums, full method typing, and perfect PEP 8. Reject functional-only monoliths, mutable globals, public mutable attributes, god classes, deep fragile inheritance, and untyped members; prefer encapsulation, composition, polymorphic methods, and class patterns. | " &amp;</v>
      </c>
      <c r="E90" s="17" t="str">
        <f t="shared" si="3"/>
        <v>"[PYTHON QUALITY RULE - STRICT] Model idiomatic Python 3.10+ OOP with PEP 8, typed classes, dataclasses, abstract interfaces, composition, controlled inheritance, dunder protocols, and stdlib object tools. Use PascalCase for classes/ABCs/protocols/enums/exceptions; snake_case for methods/variables/attributes/files; UPPER_CASE for constants. Enforce match/case class patterns, typed dataclasses, Protocol, ABC, Self, ClassVar, enums, full method typing, and perfect PEP 8. Reject functional-only monoliths, mutable globals, public mutable attributes, god classes, deep fragile inheritance, and untyped members; prefer encapsulation, composition, polymorphic methods, and class patterns. | " &amp;</v>
      </c>
      <c r="F90" s="54" t="s">
        <v>224</v>
      </c>
    </row>
    <row r="91" spans="2:6">
      <c r="B91" s="54" t="s">
        <v>271</v>
      </c>
      <c r="C91" s="54" t="s">
        <v>238</v>
      </c>
      <c r="D91" s="92" t="s">
        <v>386</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3"/>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4">IF(D97="","",""""&amp;C97&amp;" "&amp;IF(C97="[FOOTER RULE - STRICT]",D97,IF(RIGHT(D97,6)=" | "&amp;CHAR(34)&amp;" &amp;",D97,D97&amp;" | "&amp;CHAR(34)&amp;" &amp;")))</f>
        <v/>
      </c>
      <c r="F97" s="54" t="s">
        <v>224</v>
      </c>
    </row>
    <row r="98" spans="2:6">
      <c r="B98" s="54"/>
      <c r="C98" s="54"/>
      <c r="D98" s="54"/>
      <c r="E98" s="77" t="str">
        <f t="shared" si="4"/>
        <v/>
      </c>
      <c r="F98" s="54" t="s">
        <v>224</v>
      </c>
    </row>
    <row r="99" spans="2:6">
      <c r="B99" s="54"/>
      <c r="C99" s="54"/>
      <c r="D99" s="54"/>
      <c r="E99" s="77" t="str">
        <f t="shared" si="4"/>
        <v/>
      </c>
      <c r="F99" s="54" t="s">
        <v>224</v>
      </c>
    </row>
    <row r="100" spans="2:6">
      <c r="B100" s="54"/>
      <c r="C100" s="54"/>
      <c r="D100" s="54"/>
      <c r="E100" s="77" t="str">
        <f t="shared" si="4"/>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3"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v>
      </c>
      <c r="E10" s="77" t="str">
        <f t="shared" si="0"/>
        <v>"[ECOSYSTEM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674</v>
      </c>
      <c r="E21" s="77" t="str">
        <f t="shared" si="0"/>
        <v>"[FILE HANDLING RULE] Use correct loaders and enforce encoding='utf-8' and newline='' when applicable if the programming language supports it. | " &amp;</v>
      </c>
      <c r="F21" s="54" t="s">
        <v>224</v>
      </c>
    </row>
    <row r="22" spans="2:6">
      <c r="B22" s="54" t="s">
        <v>271</v>
      </c>
      <c r="C22" s="54" t="s">
        <v>189</v>
      </c>
      <c r="D22" s="90" t="s">
        <v>673</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672</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724</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728</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Variables!E58 &amp; " | " &amp; CHAR(34) &amp; " &amp;"</f>
        <v>Follow PEP 8/257: PascalCase classes, snake_case methods/attributes, UPPER_CASE constants, strict typing, encapsulation, composition, focused roles, explicit interfaces, minimal globals. | " &amp;</v>
      </c>
      <c r="E91" s="17" t="str">
        <f t="shared" si="2"/>
        <v>"[PYTHON QUALITY RULE - STRICT] Follow PEP 8/257: PascalCase classes, snake_case methods/attributes, UPPER_CASE constants, strict typing, encapsulation, composition, focused roles, explicit interfaces, minimal globals.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v>
      </c>
      <c r="E9" s="77" t="str">
        <f t="shared" si="0"/>
        <v>"[ECOSYSTEM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681</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680</v>
      </c>
      <c r="D17" s="91" t="s">
        <v>682</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679</v>
      </c>
      <c r="E19" s="77" t="str">
        <f t="shared" si="0"/>
        <v>"[FILE HANDLING RULE] Use correct loaders and enforce encoding='utf-8' and newline=' when applicable or supported by the programming language. | " &amp;</v>
      </c>
      <c r="F19" s="54" t="s">
        <v>224</v>
      </c>
    </row>
    <row r="20" spans="2:6">
      <c r="B20" s="54" t="s">
        <v>271</v>
      </c>
      <c r="C20" s="54" t="s">
        <v>189</v>
      </c>
      <c r="D20" s="91" t="s">
        <v>678</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677</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684</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724</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v>
      </c>
      <c r="E54" s="77" t="str">
        <f t="shared" si="1"/>
        <v>"[ECOSYSTEM ORIENTATION RULE] If a module or ecosystem like Native OOP tools: dataclasses, abc, typing.Protocol, collections.abc, weakref is specified in OOP stdlib modules: dataclasses, abc, typing, collections.abc, enum, copy, weakref, json, pickle, you are CRITICALLY FORBIDDEN from using Ban low-level functional-only pipelines, uncontrolled globals, needless metaclasses, unsafe __del__, and unmanaged resources. You MUST enforce the Use encapsulated classes, composition, inheritance, polymorphism, dataclasses, ABCs, and structural protocols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683</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729</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675</v>
      </c>
      <c r="D90" s="91" t="str">
        <f>Variables!E59 &amp; " | " &amp; CHAR(34) &amp; " &amp;"</f>
        <v>Follow PEP 8/257 with PascalCase classes, snake_case methods/attributes, UPPER_CASE constants, strict typing, dataclasses, ABCs, Protocols, composition-first design, controlled inheritance, and no global-state leaks. | " &amp;</v>
      </c>
      <c r="E90" s="17" t="str">
        <f t="shared" si="2"/>
        <v>"[CODE_QUALITY_PROTOCOL] Follow PEP 8/257 with PascalCase classes, snake_case methods/attributes, UPPER_CASE constants, strict typing, dataclasses, ABCs, Protocols, composition-first design, controlled inheritance, and no global-state leaks.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720</v>
      </c>
      <c r="C25" s="112"/>
      <c r="D25" s="135" t="s">
        <v>721</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2026-07-27T04:43:18Z</dcterms:modified>
</cp:coreProperties>
</file>