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bda0e3312437e7/02 Arduino/01_Projects/Radiator_fans/3D_Printer_Files/"/>
    </mc:Choice>
  </mc:AlternateContent>
  <xr:revisionPtr revIDLastSave="111" documentId="8_{6989C354-57FB-4305-B2C3-5D0F3D22BB66}" xr6:coauthVersionLast="47" xr6:coauthVersionMax="47" xr10:uidLastSave="{BBFA9A5C-F88D-4D50-AD04-4F391A1BB92E}"/>
  <bookViews>
    <workbookView xWindow="-120" yWindow="-120" windowWidth="29040" windowHeight="17520" xr2:uid="{FDE711AF-7D70-41A4-9CC0-064A34C0C15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1" i="1" l="1"/>
  <c r="R22" i="1"/>
  <c r="R18" i="1"/>
  <c r="R16" i="1" s="1"/>
  <c r="H13" i="1"/>
  <c r="I13" i="1"/>
  <c r="B42" i="1" s="1"/>
  <c r="J13" i="1"/>
  <c r="G13" i="1"/>
  <c r="B24" i="1" s="1"/>
  <c r="B46" i="1" l="1"/>
  <c r="B25" i="1"/>
  <c r="B43" i="1"/>
  <c r="B23" i="1"/>
  <c r="B22" i="1"/>
  <c r="B39" i="1"/>
  <c r="B32" i="1"/>
  <c r="B20" i="1"/>
  <c r="B38" i="1"/>
  <c r="B31" i="1"/>
  <c r="B19" i="1"/>
  <c r="B30" i="1"/>
  <c r="B33" i="1"/>
  <c r="B29" i="1"/>
  <c r="B41" i="1"/>
  <c r="B40" i="1"/>
  <c r="B21" i="1"/>
  <c r="B28" i="1"/>
  <c r="B47" i="1"/>
  <c r="B27" i="1"/>
  <c r="B45" i="1"/>
  <c r="B18" i="1"/>
  <c r="B26" i="1"/>
  <c r="B44" i="1"/>
</calcChain>
</file>

<file path=xl/sharedStrings.xml><?xml version="1.0" encoding="utf-8"?>
<sst xmlns="http://schemas.openxmlformats.org/spreadsheetml/2006/main" count="85" uniqueCount="58">
  <si>
    <t>Implemented</t>
  </si>
  <si>
    <t>Green is ready to be mounted</t>
  </si>
  <si>
    <t>Oranje is printed</t>
  </si>
  <si>
    <t>Amount of fans needed for the room:</t>
  </si>
  <si>
    <t>https://www.speedcomfort.nl/</t>
  </si>
  <si>
    <t>https://heatfan.eu/ Has a configurator on their website, but they mention tons of units needed to heatup</t>
  </si>
  <si>
    <t>Hoogte cm</t>
  </si>
  <si>
    <t>Breedte cm</t>
  </si>
  <si>
    <t>Master</t>
  </si>
  <si>
    <t>Extension</t>
  </si>
  <si>
    <t>Slave</t>
  </si>
  <si>
    <t>To be printed</t>
  </si>
  <si>
    <t>According to Speedcomfort the air in the room needs to be refreshed once per hour. Their unit moves 30m3/h. So for a room of 8x4x3 = 96 m3. A minimum of 3 speedcomfort units is needed. The unit that I made transfers per fan max 14,5m3. It is not desired that it runs at 100%, but on the other hand the lowest value is 55 a 60% due to the startup voltage needed. The master with extension has 3 fans, assume it runs at 60% with a  airflow of 3x14.5x0.5=21.75 as minimum and 3x14.5=43.5 maximum with noise of the fans.</t>
  </si>
  <si>
    <t>Huiskamer voor</t>
  </si>
  <si>
    <t>Woonkamer = ~ 8x4x2.7=86.4 m3. Meaning that for half power a minimum of 4 units is needed (12fans).</t>
  </si>
  <si>
    <t>Huiskamer achter</t>
  </si>
  <si>
    <t>200,5</t>
  </si>
  <si>
    <t>44,5</t>
  </si>
  <si>
    <t>Gang</t>
  </si>
  <si>
    <t>0 Special one</t>
  </si>
  <si>
    <t>Kleine kamer</t>
  </si>
  <si>
    <t>al getekend en past mogelijk ook op de gang</t>
  </si>
  <si>
    <t>Master Bedroom</t>
  </si>
  <si>
    <t>Tessa. vervallen is naar douche gegaan</t>
  </si>
  <si>
    <t xml:space="preserve">Tessa = ~ 3.5x4x2.2=30.8 m3. Meaning half power 2 units are needed </t>
  </si>
  <si>
    <t>Douche</t>
  </si>
  <si>
    <t>Zolder</t>
  </si>
  <si>
    <t>Total</t>
  </si>
  <si>
    <t>Green means already ordered or available</t>
  </si>
  <si>
    <t>Component list</t>
  </si>
  <si>
    <t>Master module with extension</t>
  </si>
  <si>
    <t>Total remaining order</t>
  </si>
  <si>
    <t>Unit costs</t>
  </si>
  <si>
    <t>Rough costs</t>
  </si>
  <si>
    <t>fans</t>
  </si>
  <si>
    <t>magnets 12*6 round</t>
  </si>
  <si>
    <t>magnet 8*4 for the dallas sensor</t>
  </si>
  <si>
    <t>magnet 8*4 for the wifi antenna</t>
  </si>
  <si>
    <t>12V voeding</t>
  </si>
  <si>
    <t>12V connector</t>
  </si>
  <si>
    <t>JST connector 5 pins</t>
  </si>
  <si>
    <t>Printplaat 40*60</t>
  </si>
  <si>
    <t>esp32 met antenne</t>
  </si>
  <si>
    <t>BD139</t>
  </si>
  <si>
    <t>1000uF</t>
  </si>
  <si>
    <t>dallas 18B20</t>
  </si>
  <si>
    <t>buck converter of LM317</t>
  </si>
  <si>
    <t>buck converter</t>
  </si>
  <si>
    <t>screw flat head M2x8 to connect the extension</t>
  </si>
  <si>
    <t>screw flat head M2x6 to mount the PCB</t>
  </si>
  <si>
    <t>5mm RGB led</t>
  </si>
  <si>
    <t>heatsink</t>
  </si>
  <si>
    <t>Slave module with extension</t>
  </si>
  <si>
    <t>Cabling</t>
  </si>
  <si>
    <t>Printplaat 20*80</t>
  </si>
  <si>
    <t>JST connector 5 pins om deze en volgende module aan te sluiten</t>
  </si>
  <si>
    <t>Printplaat Voor de BD139, condensator, weerstand, etc</t>
  </si>
  <si>
    <t>screw flat head M2x8 om de extension te koppelen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</si>
</sst>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horizontal="left" vertical="center" indent="1"/>
    </xf>
    <xf numFmtId="0" fontId="2" fillId="0" borderId="0" xfId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heatfan.eu/%20Has%20a%20configurator%20on%20their%20website,%20but%20they%20mention%20tons%20of%20units%20needed%20to%20heatup" TargetMode="External"/><Relationship Id="rId1" Type="http://schemas.openxmlformats.org/officeDocument/2006/relationships/hyperlink" Target="https://www.speedcomfort.n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F0E7B-7738-45E7-8CBA-64294AB32761}">
  <dimension ref="B1:R47"/>
  <sheetViews>
    <sheetView tabSelected="1" workbookViewId="0">
      <selection activeCell="G15" sqref="G15"/>
    </sheetView>
  </sheetViews>
  <sheetFormatPr defaultRowHeight="15"/>
  <cols>
    <col min="4" max="4" width="34" customWidth="1"/>
    <col min="5" max="5" width="10.42578125" bestFit="1" customWidth="1"/>
    <col min="6" max="6" width="11.140625" bestFit="1" customWidth="1"/>
    <col min="7" max="7" width="7.140625" bestFit="1" customWidth="1"/>
    <col min="8" max="8" width="9.7109375" bestFit="1" customWidth="1"/>
    <col min="9" max="9" width="5.7109375" bestFit="1" customWidth="1"/>
    <col min="10" max="10" width="12.5703125" bestFit="1" customWidth="1"/>
    <col min="11" max="11" width="15" customWidth="1"/>
    <col min="12" max="12" width="22.140625" bestFit="1" customWidth="1"/>
    <col min="16" max="16" width="27.85546875" customWidth="1"/>
    <col min="17" max="17" width="22.28515625" customWidth="1"/>
  </cols>
  <sheetData>
    <row r="1" spans="2:18">
      <c r="D1" s="10" t="s">
        <v>0</v>
      </c>
    </row>
    <row r="2" spans="2:18">
      <c r="D2" s="8" t="s">
        <v>1</v>
      </c>
    </row>
    <row r="3" spans="2:18">
      <c r="D3" s="9" t="s">
        <v>2</v>
      </c>
      <c r="L3" s="3" t="s">
        <v>3</v>
      </c>
      <c r="O3" s="6" t="s">
        <v>4</v>
      </c>
      <c r="Q3" s="6" t="s">
        <v>5</v>
      </c>
    </row>
    <row r="4" spans="2:18"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9</v>
      </c>
      <c r="K4" t="s">
        <v>11</v>
      </c>
      <c r="L4" s="2" t="s">
        <v>12</v>
      </c>
    </row>
    <row r="5" spans="2:18">
      <c r="D5" s="10" t="s">
        <v>13</v>
      </c>
      <c r="E5" s="10">
        <v>40</v>
      </c>
      <c r="F5" s="10">
        <v>265</v>
      </c>
      <c r="G5" s="10">
        <v>1</v>
      </c>
      <c r="H5" s="10">
        <v>1</v>
      </c>
      <c r="I5" s="10">
        <v>3</v>
      </c>
      <c r="J5" s="10">
        <v>3</v>
      </c>
      <c r="L5" s="5" t="s">
        <v>14</v>
      </c>
    </row>
    <row r="6" spans="2:18">
      <c r="D6" t="s">
        <v>15</v>
      </c>
      <c r="E6" t="s">
        <v>16</v>
      </c>
      <c r="F6" t="s">
        <v>17</v>
      </c>
      <c r="G6">
        <v>0</v>
      </c>
      <c r="H6">
        <v>0</v>
      </c>
      <c r="I6">
        <v>0</v>
      </c>
      <c r="J6">
        <v>0</v>
      </c>
    </row>
    <row r="7" spans="2:18">
      <c r="B7">
        <v>6</v>
      </c>
      <c r="D7" t="s">
        <v>18</v>
      </c>
      <c r="E7">
        <v>99</v>
      </c>
      <c r="F7">
        <v>84</v>
      </c>
      <c r="G7" s="8">
        <v>1</v>
      </c>
      <c r="H7" s="8">
        <v>1</v>
      </c>
      <c r="I7" s="8">
        <v>1</v>
      </c>
      <c r="J7" s="8" t="s">
        <v>19</v>
      </c>
    </row>
    <row r="8" spans="2:18">
      <c r="B8">
        <v>6</v>
      </c>
      <c r="D8" s="10" t="s">
        <v>20</v>
      </c>
      <c r="E8" s="10">
        <v>60</v>
      </c>
      <c r="F8" s="10">
        <v>80</v>
      </c>
      <c r="G8" s="10">
        <v>1</v>
      </c>
      <c r="H8" s="10">
        <v>1</v>
      </c>
      <c r="I8" s="10">
        <v>1</v>
      </c>
      <c r="J8" s="10" t="s">
        <v>19</v>
      </c>
      <c r="K8" t="s">
        <v>21</v>
      </c>
    </row>
    <row r="9" spans="2:18">
      <c r="D9" t="s">
        <v>22</v>
      </c>
      <c r="E9">
        <v>60</v>
      </c>
      <c r="F9">
        <v>168</v>
      </c>
      <c r="G9">
        <v>0</v>
      </c>
      <c r="H9">
        <v>0</v>
      </c>
      <c r="I9">
        <v>0</v>
      </c>
      <c r="J9">
        <v>0</v>
      </c>
    </row>
    <row r="10" spans="2:18">
      <c r="B10">
        <v>9</v>
      </c>
      <c r="D10" t="s">
        <v>23</v>
      </c>
      <c r="E10">
        <v>60</v>
      </c>
      <c r="F10">
        <v>168</v>
      </c>
      <c r="G10" s="10">
        <v>1</v>
      </c>
      <c r="H10" s="10">
        <v>1</v>
      </c>
      <c r="I10" s="10">
        <v>2</v>
      </c>
      <c r="J10" s="10">
        <v>2</v>
      </c>
      <c r="L10" s="5" t="s">
        <v>24</v>
      </c>
    </row>
    <row r="11" spans="2:18">
      <c r="D11" t="s">
        <v>25</v>
      </c>
      <c r="E11">
        <v>60</v>
      </c>
      <c r="F11">
        <v>84</v>
      </c>
      <c r="G11">
        <v>1</v>
      </c>
      <c r="H11">
        <v>1</v>
      </c>
      <c r="I11">
        <v>0</v>
      </c>
      <c r="J11">
        <v>0</v>
      </c>
    </row>
    <row r="12" spans="2:18">
      <c r="D12" s="1" t="s">
        <v>26</v>
      </c>
      <c r="E12" s="1">
        <v>100</v>
      </c>
      <c r="F12" s="1">
        <v>144</v>
      </c>
      <c r="G12" s="1">
        <v>0</v>
      </c>
      <c r="H12" s="1">
        <v>0</v>
      </c>
      <c r="I12" s="1">
        <v>0</v>
      </c>
      <c r="J12" s="1">
        <v>0</v>
      </c>
    </row>
    <row r="13" spans="2:18">
      <c r="F13" t="s">
        <v>27</v>
      </c>
      <c r="G13">
        <f>SUM(G5:G12)</f>
        <v>5</v>
      </c>
      <c r="H13">
        <f t="shared" ref="H13:J13" si="0">SUM(H5:H12)</f>
        <v>5</v>
      </c>
      <c r="I13">
        <f t="shared" si="0"/>
        <v>7</v>
      </c>
      <c r="J13">
        <f t="shared" si="0"/>
        <v>5</v>
      </c>
    </row>
    <row r="15" spans="2:18">
      <c r="M15" s="7" t="s">
        <v>28</v>
      </c>
      <c r="N15" s="7"/>
      <c r="O15" s="7"/>
    </row>
    <row r="16" spans="2:18">
      <c r="B16" t="s">
        <v>29</v>
      </c>
      <c r="R16">
        <f>SUM(R18:R37)</f>
        <v>181</v>
      </c>
    </row>
    <row r="17" spans="2:18">
      <c r="B17" t="s">
        <v>27</v>
      </c>
      <c r="C17" s="3" t="s">
        <v>30</v>
      </c>
      <c r="M17" s="4" t="s">
        <v>31</v>
      </c>
      <c r="N17" s="4"/>
      <c r="O17" s="4"/>
      <c r="P17" s="4"/>
      <c r="Q17" t="s">
        <v>32</v>
      </c>
      <c r="R17" t="s">
        <v>33</v>
      </c>
    </row>
    <row r="18" spans="2:18">
      <c r="B18">
        <f>G$13*C18</f>
        <v>15</v>
      </c>
      <c r="C18">
        <v>3</v>
      </c>
      <c r="D18" t="s">
        <v>34</v>
      </c>
      <c r="M18" s="4">
        <v>21</v>
      </c>
      <c r="N18" s="4" t="s">
        <v>34</v>
      </c>
      <c r="O18" s="4"/>
      <c r="P18" s="4"/>
      <c r="Q18">
        <v>5</v>
      </c>
      <c r="R18">
        <f>M18*Q18</f>
        <v>105</v>
      </c>
    </row>
    <row r="19" spans="2:18">
      <c r="B19">
        <f t="shared" ref="B19:B33" si="1">G$13*C19</f>
        <v>15</v>
      </c>
      <c r="C19">
        <v>3</v>
      </c>
      <c r="D19" t="s">
        <v>35</v>
      </c>
      <c r="M19" s="4">
        <v>33</v>
      </c>
      <c r="N19" s="4" t="s">
        <v>35</v>
      </c>
      <c r="O19" s="4"/>
      <c r="P19" s="4"/>
      <c r="Q19">
        <v>22</v>
      </c>
      <c r="R19">
        <v>22</v>
      </c>
    </row>
    <row r="20" spans="2:18">
      <c r="B20">
        <f t="shared" si="1"/>
        <v>5</v>
      </c>
      <c r="C20">
        <v>1</v>
      </c>
      <c r="D20" t="s">
        <v>36</v>
      </c>
      <c r="M20" s="4">
        <v>11</v>
      </c>
      <c r="N20" s="4" t="s">
        <v>36</v>
      </c>
      <c r="O20" s="4"/>
      <c r="P20" s="4"/>
      <c r="Q20">
        <v>10</v>
      </c>
      <c r="R20">
        <v>10</v>
      </c>
    </row>
    <row r="21" spans="2:18">
      <c r="B21">
        <f t="shared" si="1"/>
        <v>5</v>
      </c>
      <c r="C21">
        <v>1</v>
      </c>
      <c r="D21" t="s">
        <v>37</v>
      </c>
      <c r="M21" s="4">
        <v>4</v>
      </c>
      <c r="N21" s="4" t="s">
        <v>37</v>
      </c>
      <c r="O21" s="4"/>
      <c r="P21" s="4"/>
      <c r="Q21">
        <v>0</v>
      </c>
      <c r="R21">
        <f t="shared" ref="R21:R22" si="2">M21*Q21</f>
        <v>0</v>
      </c>
    </row>
    <row r="22" spans="2:18">
      <c r="B22">
        <f t="shared" si="1"/>
        <v>5</v>
      </c>
      <c r="C22">
        <v>1</v>
      </c>
      <c r="D22" t="s">
        <v>38</v>
      </c>
      <c r="M22" s="4">
        <v>4</v>
      </c>
      <c r="N22" s="4" t="s">
        <v>38</v>
      </c>
      <c r="O22" s="4"/>
      <c r="P22" s="4"/>
      <c r="Q22">
        <v>0</v>
      </c>
      <c r="R22">
        <f t="shared" si="2"/>
        <v>0</v>
      </c>
    </row>
    <row r="23" spans="2:18">
      <c r="B23">
        <f t="shared" si="1"/>
        <v>5</v>
      </c>
      <c r="C23">
        <v>1</v>
      </c>
      <c r="D23" t="s">
        <v>39</v>
      </c>
      <c r="M23" s="4">
        <v>4</v>
      </c>
      <c r="N23" s="4" t="s">
        <v>39</v>
      </c>
      <c r="O23" s="4"/>
      <c r="P23" s="4"/>
      <c r="Q23">
        <v>1</v>
      </c>
      <c r="R23">
        <v>1</v>
      </c>
    </row>
    <row r="24" spans="2:18">
      <c r="B24">
        <f t="shared" si="1"/>
        <v>5</v>
      </c>
      <c r="C24">
        <v>1</v>
      </c>
      <c r="D24" t="s">
        <v>40</v>
      </c>
      <c r="M24" s="4">
        <v>18</v>
      </c>
      <c r="N24" s="4" t="s">
        <v>40</v>
      </c>
      <c r="O24" s="4"/>
      <c r="P24" s="4"/>
      <c r="Q24">
        <v>4</v>
      </c>
      <c r="R24">
        <v>4</v>
      </c>
    </row>
    <row r="25" spans="2:18">
      <c r="B25">
        <f t="shared" si="1"/>
        <v>5</v>
      </c>
      <c r="C25">
        <v>1</v>
      </c>
      <c r="D25" t="s">
        <v>41</v>
      </c>
      <c r="M25" s="4">
        <v>4</v>
      </c>
      <c r="N25" s="4" t="s">
        <v>41</v>
      </c>
      <c r="O25" s="4"/>
      <c r="P25" s="4"/>
      <c r="R25">
        <v>3</v>
      </c>
    </row>
    <row r="26" spans="2:18">
      <c r="B26">
        <f t="shared" si="1"/>
        <v>5</v>
      </c>
      <c r="C26">
        <v>1</v>
      </c>
      <c r="D26" t="s">
        <v>42</v>
      </c>
      <c r="M26" s="4">
        <v>4</v>
      </c>
      <c r="N26" s="4" t="s">
        <v>42</v>
      </c>
      <c r="O26" s="4"/>
      <c r="P26" s="4"/>
      <c r="R26">
        <v>25</v>
      </c>
    </row>
    <row r="27" spans="2:18">
      <c r="B27">
        <f t="shared" si="1"/>
        <v>5</v>
      </c>
      <c r="C27">
        <v>1</v>
      </c>
      <c r="D27" t="s">
        <v>43</v>
      </c>
      <c r="M27" s="4">
        <v>11</v>
      </c>
      <c r="N27" s="4" t="s">
        <v>43</v>
      </c>
      <c r="O27" s="4"/>
      <c r="P27" s="4"/>
      <c r="R27">
        <v>4</v>
      </c>
    </row>
    <row r="28" spans="2:18">
      <c r="B28">
        <f t="shared" si="1"/>
        <v>5</v>
      </c>
      <c r="C28">
        <v>1</v>
      </c>
      <c r="D28" t="s">
        <v>44</v>
      </c>
      <c r="M28" s="4">
        <v>11</v>
      </c>
      <c r="N28" s="4" t="s">
        <v>44</v>
      </c>
      <c r="O28" s="4"/>
      <c r="P28" s="4"/>
      <c r="R28">
        <v>2</v>
      </c>
    </row>
    <row r="29" spans="2:18">
      <c r="B29">
        <f t="shared" si="1"/>
        <v>5</v>
      </c>
      <c r="C29">
        <v>1</v>
      </c>
      <c r="D29" t="s">
        <v>45</v>
      </c>
      <c r="M29" s="4">
        <v>11</v>
      </c>
      <c r="N29" s="4" t="s">
        <v>45</v>
      </c>
      <c r="O29" s="4"/>
      <c r="P29" s="4"/>
      <c r="R29">
        <v>5</v>
      </c>
    </row>
    <row r="30" spans="2:18">
      <c r="B30">
        <f t="shared" si="1"/>
        <v>5</v>
      </c>
      <c r="C30">
        <v>1</v>
      </c>
      <c r="D30" t="s">
        <v>46</v>
      </c>
      <c r="M30" s="4">
        <v>4</v>
      </c>
      <c r="N30" s="4" t="s">
        <v>47</v>
      </c>
      <c r="O30" s="4"/>
      <c r="P30" s="4"/>
      <c r="R30">
        <v>0</v>
      </c>
    </row>
    <row r="31" spans="2:18">
      <c r="B31">
        <f t="shared" si="1"/>
        <v>5</v>
      </c>
      <c r="C31">
        <v>1</v>
      </c>
      <c r="D31" t="s">
        <v>48</v>
      </c>
      <c r="M31" s="4">
        <v>11</v>
      </c>
      <c r="N31" s="4" t="s">
        <v>48</v>
      </c>
      <c r="O31" s="4"/>
      <c r="P31" s="4"/>
    </row>
    <row r="32" spans="2:18">
      <c r="B32">
        <f t="shared" si="1"/>
        <v>20</v>
      </c>
      <c r="C32">
        <v>4</v>
      </c>
      <c r="D32" t="s">
        <v>49</v>
      </c>
      <c r="M32" s="4">
        <v>44</v>
      </c>
      <c r="N32" s="4" t="s">
        <v>49</v>
      </c>
      <c r="O32" s="4"/>
      <c r="P32" s="4"/>
    </row>
    <row r="33" spans="2:16">
      <c r="B33">
        <f t="shared" si="1"/>
        <v>15</v>
      </c>
      <c r="C33">
        <v>3</v>
      </c>
      <c r="D33" t="s">
        <v>50</v>
      </c>
      <c r="M33" s="4">
        <v>33</v>
      </c>
      <c r="N33" s="4" t="s">
        <v>50</v>
      </c>
      <c r="O33" s="4"/>
      <c r="P33" s="4"/>
    </row>
    <row r="34" spans="2:16">
      <c r="M34" s="4">
        <v>11</v>
      </c>
      <c r="N34" s="4" t="s">
        <v>43</v>
      </c>
    </row>
    <row r="35" spans="2:16">
      <c r="C35" s="2"/>
      <c r="D35" s="2"/>
      <c r="M35" s="4"/>
      <c r="N35" s="4" t="s">
        <v>51</v>
      </c>
      <c r="O35" s="4"/>
      <c r="P35" s="4"/>
    </row>
    <row r="36" spans="2:16">
      <c r="C36" s="3" t="s">
        <v>52</v>
      </c>
      <c r="M36" s="4"/>
      <c r="N36" s="4" t="s">
        <v>53</v>
      </c>
      <c r="O36" s="4"/>
      <c r="P36" s="4"/>
    </row>
    <row r="37" spans="2:16">
      <c r="B37">
        <v>21</v>
      </c>
      <c r="C37">
        <v>3</v>
      </c>
      <c r="D37" t="s">
        <v>34</v>
      </c>
      <c r="M37" s="4">
        <v>7</v>
      </c>
      <c r="N37" s="4" t="s">
        <v>54</v>
      </c>
      <c r="O37" s="4"/>
    </row>
    <row r="38" spans="2:16">
      <c r="B38">
        <f t="shared" ref="B38:B47" si="3">I$13*C38</f>
        <v>21</v>
      </c>
      <c r="C38">
        <v>3</v>
      </c>
      <c r="D38" t="s">
        <v>35</v>
      </c>
    </row>
    <row r="39" spans="2:16">
      <c r="B39">
        <f t="shared" si="3"/>
        <v>7</v>
      </c>
      <c r="C39">
        <v>1</v>
      </c>
      <c r="D39" t="s">
        <v>36</v>
      </c>
    </row>
    <row r="40" spans="2:16">
      <c r="B40">
        <f t="shared" si="3"/>
        <v>14</v>
      </c>
      <c r="C40">
        <v>2</v>
      </c>
      <c r="D40" t="s">
        <v>55</v>
      </c>
    </row>
    <row r="41" spans="2:16">
      <c r="B41">
        <f t="shared" si="3"/>
        <v>7</v>
      </c>
      <c r="C41">
        <v>1</v>
      </c>
      <c r="D41" t="s">
        <v>56</v>
      </c>
    </row>
    <row r="42" spans="2:16">
      <c r="B42">
        <f t="shared" si="3"/>
        <v>7</v>
      </c>
      <c r="C42">
        <v>1</v>
      </c>
      <c r="D42" t="s">
        <v>43</v>
      </c>
    </row>
    <row r="43" spans="2:16">
      <c r="B43">
        <f t="shared" si="3"/>
        <v>7</v>
      </c>
      <c r="C43">
        <v>1</v>
      </c>
      <c r="D43" t="s">
        <v>44</v>
      </c>
    </row>
    <row r="44" spans="2:16">
      <c r="B44">
        <f t="shared" si="3"/>
        <v>7</v>
      </c>
      <c r="C44">
        <v>1</v>
      </c>
      <c r="D44" t="s">
        <v>45</v>
      </c>
    </row>
    <row r="45" spans="2:16">
      <c r="B45">
        <f t="shared" si="3"/>
        <v>7</v>
      </c>
      <c r="C45">
        <v>1</v>
      </c>
      <c r="D45" t="s">
        <v>57</v>
      </c>
    </row>
    <row r="46" spans="2:16">
      <c r="B46">
        <f t="shared" si="3"/>
        <v>14</v>
      </c>
      <c r="C46">
        <v>2</v>
      </c>
      <c r="D46" t="s">
        <v>49</v>
      </c>
    </row>
    <row r="47" spans="2:16">
      <c r="B47">
        <f t="shared" si="3"/>
        <v>21</v>
      </c>
      <c r="C47">
        <v>3</v>
      </c>
      <c r="D47" t="s">
        <v>50</v>
      </c>
    </row>
  </sheetData>
  <hyperlinks>
    <hyperlink ref="O3" r:id="rId1" xr:uid="{61BCAC74-0B40-433E-9725-39439F198569}"/>
    <hyperlink ref="Q3" r:id="rId2" xr:uid="{DA9F6C79-A51F-4739-9D45-87A6651A76F2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Wilko</dc:creator>
  <cp:keywords/>
  <dc:description/>
  <cp:lastModifiedBy>Wilko van de Langenberg</cp:lastModifiedBy>
  <cp:revision/>
  <dcterms:created xsi:type="dcterms:W3CDTF">2022-08-19T18:53:48Z</dcterms:created>
  <dcterms:modified xsi:type="dcterms:W3CDTF">2023-11-17T18:18:37Z</dcterms:modified>
  <cp:category/>
  <cp:contentStatus/>
</cp:coreProperties>
</file>