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/>
  <mc:AlternateContent xmlns:mc="http://schemas.openxmlformats.org/markup-compatibility/2006">
    <mc:Choice Requires="x15">
      <x15ac:absPath xmlns:x15ac="http://schemas.microsoft.com/office/spreadsheetml/2010/11/ac" url="Z:\Clients\TND\FirstEnr\82568_EtfScadaSupprt\QC\Design\Q4\Matawan - JC\20191105 - Protocol Converter - MES\4 - Final for U Drive\"/>
    </mc:Choice>
  </mc:AlternateContent>
  <xr:revisionPtr revIDLastSave="0" documentId="13_ncr:1_{7E447839-51E1-46AE-894D-F194E6E97BE2}" xr6:coauthVersionLast="45" xr6:coauthVersionMax="45" xr10:uidLastSave="{00000000-0000-0000-0000-000000000000}"/>
  <bookViews>
    <workbookView xWindow="-120" yWindow="-120" windowWidth="29040" windowHeight="15990" tabRatio="528" xr2:uid="{00000000-000D-0000-FFFF-FFFF00000000}"/>
  </bookViews>
  <sheets>
    <sheet name="Revisions" sheetId="4" r:id="rId1"/>
    <sheet name="Control" sheetId="2" r:id="rId2"/>
    <sheet name="Status" sheetId="1" r:id="rId3"/>
    <sheet name="Analog" sheetId="7" r:id="rId4"/>
  </sheets>
  <definedNames>
    <definedName name="\a" localSheetId="3">Analog!#REF!</definedName>
    <definedName name="\a" localSheetId="1">Control!#REF!</definedName>
    <definedName name="\a">Status!#REF!</definedName>
    <definedName name="\b" localSheetId="3">Analog!#REF!</definedName>
    <definedName name="\b" localSheetId="1">Control!#REF!</definedName>
    <definedName name="\b">Status!#REF!</definedName>
    <definedName name="\c" localSheetId="3">Analog!#REF!</definedName>
    <definedName name="\c" localSheetId="1">Control!#REF!</definedName>
    <definedName name="\c">Status!#REF!</definedName>
    <definedName name="\d" localSheetId="3">Analog!#REF!</definedName>
    <definedName name="\d" localSheetId="1">Control!#REF!</definedName>
    <definedName name="\d">Status!#REF!</definedName>
    <definedName name="\e" localSheetId="3">Analog!#REF!</definedName>
    <definedName name="\e" localSheetId="1">Control!#REF!</definedName>
    <definedName name="\e">Status!#REF!</definedName>
    <definedName name="\f" localSheetId="3">Analog!#REF!</definedName>
    <definedName name="\f" localSheetId="1">Control!#REF!</definedName>
    <definedName name="\f">Status!#REF!</definedName>
    <definedName name="\g" localSheetId="3">Analog!#REF!</definedName>
    <definedName name="\g" localSheetId="1">Control!#REF!</definedName>
    <definedName name="\g">Status!#REF!</definedName>
    <definedName name="\h" localSheetId="3">Analog!#REF!</definedName>
    <definedName name="\h" localSheetId="1">Control!#REF!</definedName>
    <definedName name="\h">Status!#REF!</definedName>
    <definedName name="\p" localSheetId="3">Analog!#REF!</definedName>
    <definedName name="\p" localSheetId="1">Control!#REF!</definedName>
    <definedName name="\p">Status!#REF!</definedName>
    <definedName name="_Regression_Int" localSheetId="3" hidden="1">1</definedName>
    <definedName name="_Regression_Int" localSheetId="1" hidden="1">1</definedName>
    <definedName name="_Regression_Int" localSheetId="2" hidden="1">1</definedName>
    <definedName name="_Regression_Int">1</definedName>
    <definedName name="ACwvu.All._.Data." localSheetId="0" hidden="1">Revisions!#REF!</definedName>
    <definedName name="ACwvu.Wiring._.Data." localSheetId="0" hidden="1">Revisions!#REF!</definedName>
    <definedName name="ACwvu.XA._.Port._.Data." localSheetId="0" hidden="1">Revisions!#REF!</definedName>
    <definedName name="Cwvu.XA._.Port._.Data." localSheetId="0" hidden="1">Revisions!#REF!</definedName>
    <definedName name="E" localSheetId="3">Analog!#REF!</definedName>
    <definedName name="E" localSheetId="1">Control!#REF!</definedName>
    <definedName name="E">Status!#REF!</definedName>
    <definedName name="G" localSheetId="3">Analog!#REF!</definedName>
    <definedName name="G" localSheetId="1">Control!#REF!</definedName>
    <definedName name="G">Status!#REF!</definedName>
    <definedName name="_xlnm.Print_Area" localSheetId="1">Control!$A$1:$O$23</definedName>
    <definedName name="_xlnm.Print_Area" localSheetId="0">Revisions!$A$1:$I$39</definedName>
    <definedName name="_xlnm.Print_Area" localSheetId="2">Status!$A$1:$M$32</definedName>
    <definedName name="Print_Area_MI" localSheetId="3">Analog!#REF!</definedName>
    <definedName name="Print_Area_MI" localSheetId="1">Control!#REF!</definedName>
    <definedName name="Print_Area_MI">Status!#REF!</definedName>
    <definedName name="_xlnm.Print_Titles" localSheetId="3">Analog!$1:$7</definedName>
    <definedName name="_xlnm.Print_Titles" localSheetId="1">Control!$1:$7</definedName>
    <definedName name="_xlnm.Print_Titles" localSheetId="2">Status!$1:$5</definedName>
    <definedName name="Rwvu.Wiring._.Data." localSheetId="0" hidden="1">Revisions!$G:$J</definedName>
    <definedName name="Rwvu.XA._.Port._.Data." localSheetId="0" hidden="1">Revisions!$A:$F</definedName>
    <definedName name="Swvu.All._.Data." localSheetId="0" hidden="1">Revisions!#REF!</definedName>
    <definedName name="Swvu.Wiring._.Data." localSheetId="0" hidden="1">Revisions!#REF!</definedName>
    <definedName name="Swvu.XA._.Port._.Data." localSheetId="0" hidden="1">Revisions!#REF!</definedName>
    <definedName name="wrn.All._.Data." localSheetId="3" hidden="1">{"All Data",#N/A,TRUE,"Control";"All Data",#N/A,TRUE,"Indication";"All Data",#N/A,TRUE,"Analog"}</definedName>
    <definedName name="wrn.All._.Data." localSheetId="0" hidden="1">{"All Data",#N/A,TRUE,"Control";"All Data",#N/A,TRUE,"Indication";"All Data",#N/A,TRUE,"Analog"}</definedName>
    <definedName name="wrn.All._.Data." hidden="1">{"All Data",#N/A,TRUE,"Control";"All Data",#N/A,TRUE,"Indication";"All Data",#N/A,TRUE,"Analog"}</definedName>
    <definedName name="wrn.Wiring._.Data." localSheetId="3" hidden="1">{"Wiring Data",#N/A,TRUE,"Control";"Wiring Data",#N/A,TRUE,"Indication";"Wiring Data",#N/A,TRUE,"Analog"}</definedName>
    <definedName name="wrn.Wiring._.Data." localSheetId="0" hidden="1">{"Wiring Data",#N/A,TRUE,"Control";"Wiring Data",#N/A,TRUE,"Indication";"Wiring Data",#N/A,TRUE,"Analog"}</definedName>
    <definedName name="wrn.Wiring._.Data." hidden="1">{"Wiring Data",#N/A,TRUE,"Control";"Wiring Data",#N/A,TRUE,"Indication";"Wiring Data",#N/A,TRUE,"Analog"}</definedName>
    <definedName name="wrn.XA._.Port._.Data." localSheetId="3" hidden="1">{"XA Port Data",#N/A,TRUE,"Control";"XA Port Data",#N/A,TRUE,"Indication";"XA Port Data",#N/A,TRUE,"Analog"}</definedName>
    <definedName name="wrn.XA._.Port._.Data." localSheetId="0" hidden="1">{"XA Port Data",#N/A,TRUE,"Control";"XA Port Data",#N/A,TRUE,"Indication";"XA Port Data",#N/A,TRUE,"Analog"}</definedName>
    <definedName name="wrn.XA._.Port._.Data." hidden="1">{"XA Port Data",#N/A,TRUE,"Control";"XA Port Data",#N/A,TRUE,"Indication";"XA Port Data",#N/A,TRUE,"Analog"}</definedName>
    <definedName name="wvu.All._.Data." localSheetId="0" hidden="1">{TRUE,TRUE,-2.75,-17,772.5,492.75,FALSE,TRUE,TRUE,TRUE,0,1,#N/A,1,3,16.140625,2,3,FALSE,TRUE,3,TRUE,1,TRUE,100,"Swvu.All._.Data.","ACwvu.All._.Data.",#N/A,FALSE,FALSE,0.5,0.5,1,0.6,2,"&amp;CSCADA RTU POINT LISTING
All Data
&amp;A Points","&amp;L&amp;8&amp;YFile: &amp;F&amp;C&amp;9Page &amp;P&amp;R&amp;9&amp;D  &amp;T",TRUE,FALSE,FALSE,FALSE,1,100,#N/A,#N/A,FALSE,"=R1:R2",#N/A,#N/A,FALSE,FALSE,FALSE,1,600,600,FALSE,FALSE,TRUE,TRUE,TRUE}</definedName>
    <definedName name="wvu.Wiring._.Data." localSheetId="0" hidden="1">{TRUE,TRUE,-2.75,-17,772.5,492.75,FALSE,TRUE,TRUE,TRUE,0,1,#N/A,1,3,22.09375,2,3,FALSE,TRUE,3,TRUE,1,TRUE,100,"Swvu.Wiring._.Data.","ACwvu.Wiring._.Data.",#N/A,FALSE,FALSE,0.5,0.5,1,0.6,1,"&amp;CSCADA RTU POINT LISTING
Wiring Data
&amp;A Points","&amp;L&amp;8&amp;YFile: &amp;F&amp;C&amp;9Page &amp;P&amp;R&amp;9&amp;D  &amp;T",TRUE,FALSE,FALSE,FALSE,1,100,#N/A,#N/A,FALSE,"=R1:R2","Rwvu.Wiring._.Data.",#N/A,FALSE,FALSE,FALSE,1,600,600,FALSE,FALSE,TRUE,TRUE,TRUE}</definedName>
    <definedName name="wvu.XA._.Port._.Data." localSheetId="0" hidden="1">{TRUE,TRUE,-2.75,-17,772.5,492.75,FALSE,TRUE,TRUE,TRUE,0,1,#N/A,1,3,22.515625,2,3,FALSE,TRUE,3,TRUE,1,TRUE,100,"Swvu.XA._.Port._.Data.","ACwvu.XA._.Port._.Data.",#N/A,FALSE,FALSE,0.5,0.5,1,0.6,1,"&amp;CSCADA RTU POINT LISTING
XA Port Data
&amp;A Points","&amp;L&amp;8&amp;YFile: &amp;F&amp;C&amp;9Page &amp;P&amp;R&amp;9&amp;D  &amp;T",TRUE,FALSE,FALSE,FALSE,1,100,#N/A,#N/A,FALSE,"=R1:R2","Rwvu.XA._.Port._.Data.","Cwvu.XA._.Port._.Data.",FALSE,FALSE,FALSE,1,600,600,FALSE,FALSE,TRUE,TRUE,TRUE}</definedName>
    <definedName name="Z_998BC16F_5DE6_11D2_9CE2_0080C78B0BBC_.wvu.PrintTitles" localSheetId="0" hidden="1">Revisions!$1:$4</definedName>
    <definedName name="Z_998BC173_5DE6_11D2_9CE2_0080C78B0BBC_.wvu.Cols" localSheetId="0" hidden="1">Revisions!$G:$J</definedName>
    <definedName name="Z_998BC173_5DE6_11D2_9CE2_0080C78B0BBC_.wvu.PrintTitles" localSheetId="0" hidden="1">Revisions!$1:$4</definedName>
    <definedName name="Z_998BC177_5DE6_11D2_9CE2_0080C78B0BBC_.wvu.Cols" localSheetId="0" hidden="1">Revisions!$A:$F</definedName>
    <definedName name="Z_998BC177_5DE6_11D2_9CE2_0080C78B0BBC_.wvu.PrintTitles" localSheetId="0" hidden="1">Revisions!$1:$4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" i="7" l="1"/>
  <c r="C1" i="1"/>
  <c r="C1" i="2"/>
  <c r="B4" i="2" l="1"/>
  <c r="A4" i="7" l="1"/>
</calcChain>
</file>

<file path=xl/sharedStrings.xml><?xml version="1.0" encoding="utf-8"?>
<sst xmlns="http://schemas.openxmlformats.org/spreadsheetml/2006/main" count="476" uniqueCount="231">
  <si>
    <t xml:space="preserve"> </t>
  </si>
  <si>
    <t>1</t>
  </si>
  <si>
    <t>10</t>
  </si>
  <si>
    <t>11</t>
  </si>
  <si>
    <t>12</t>
  </si>
  <si>
    <t>13</t>
  </si>
  <si>
    <t>14</t>
  </si>
  <si>
    <t>15</t>
  </si>
  <si>
    <t>Pt.</t>
  </si>
  <si>
    <t>RTU Type:</t>
  </si>
  <si>
    <t>Date</t>
  </si>
  <si>
    <t>Description</t>
  </si>
  <si>
    <t>Rev. By</t>
  </si>
  <si>
    <t>Update:</t>
  </si>
  <si>
    <t>Own</t>
  </si>
  <si>
    <t>RTU</t>
  </si>
  <si>
    <t xml:space="preserve">            Destination            </t>
  </si>
  <si>
    <t>Protocol</t>
  </si>
  <si>
    <t>A</t>
  </si>
  <si>
    <t>Function</t>
  </si>
  <si>
    <t>EMS Information</t>
  </si>
  <si>
    <t>PLC Information</t>
  </si>
  <si>
    <t>RTU Information</t>
  </si>
  <si>
    <t>Comments</t>
  </si>
  <si>
    <t>Rev</t>
  </si>
  <si>
    <t>Point Description</t>
  </si>
  <si>
    <t xml:space="preserve">Processor Type: </t>
  </si>
  <si>
    <t xml:space="preserve">Processor Memory: </t>
  </si>
  <si>
    <t xml:space="preserve">Power Supply: </t>
  </si>
  <si>
    <t xml:space="preserve">Rack Size: </t>
  </si>
  <si>
    <t xml:space="preserve">Spare Slots: </t>
  </si>
  <si>
    <t xml:space="preserve">Concept Software Rev: </t>
  </si>
  <si>
    <t xml:space="preserve">RTU Type: </t>
  </si>
  <si>
    <t xml:space="preserve">Powered At: </t>
  </si>
  <si>
    <t xml:space="preserve">Channel: </t>
  </si>
  <si>
    <t xml:space="preserve">Address: </t>
  </si>
  <si>
    <t>-</t>
  </si>
  <si>
    <t xml:space="preserve">RTU Name: </t>
  </si>
  <si>
    <t xml:space="preserve">Peripherals: </t>
  </si>
  <si>
    <t xml:space="preserve">FEP: </t>
  </si>
  <si>
    <t>kV</t>
  </si>
  <si>
    <t>Device type</t>
  </si>
  <si>
    <t>Type</t>
  </si>
  <si>
    <t>AI</t>
  </si>
  <si>
    <t xml:space="preserve">Full </t>
  </si>
  <si>
    <t>Scale</t>
  </si>
  <si>
    <t xml:space="preserve">Card </t>
  </si>
  <si>
    <t>Slot</t>
  </si>
  <si>
    <t xml:space="preserve">Station Phone: </t>
  </si>
  <si>
    <t>Latitude:</t>
  </si>
  <si>
    <t>Longitude:</t>
  </si>
  <si>
    <t>Size:</t>
  </si>
  <si>
    <t>Panel</t>
  </si>
  <si>
    <t>5</t>
  </si>
  <si>
    <t>Analog IO</t>
  </si>
  <si>
    <t xml:space="preserve">Analog </t>
  </si>
  <si>
    <t>Interconnection</t>
  </si>
  <si>
    <t>ASE SPT Physical Communication Ports</t>
  </si>
  <si>
    <t>Communication</t>
  </si>
  <si>
    <t xml:space="preserve"> Port</t>
  </si>
  <si>
    <t>Local Addr</t>
  </si>
  <si>
    <t>Remote Addr</t>
  </si>
  <si>
    <t>Communication Circuit</t>
  </si>
  <si>
    <t>Port 1:</t>
  </si>
  <si>
    <t>DNP</t>
  </si>
  <si>
    <t>Port 2:</t>
  </si>
  <si>
    <t>Not used</t>
  </si>
  <si>
    <t>Port 3:</t>
  </si>
  <si>
    <t>RTU, 1200 baud</t>
  </si>
  <si>
    <t>RS232/Modem</t>
  </si>
  <si>
    <t>Port 4:</t>
  </si>
  <si>
    <t>SPT COMM FAIL</t>
  </si>
  <si>
    <t>NM/ALM</t>
  </si>
  <si>
    <t>SPT INTERNAL INDICATION</t>
  </si>
  <si>
    <t>DNP to EMS</t>
  </si>
  <si>
    <t>Pt</t>
  </si>
  <si>
    <t>C</t>
  </si>
  <si>
    <t>0</t>
  </si>
  <si>
    <t>2</t>
  </si>
  <si>
    <t>3</t>
  </si>
  <si>
    <t>4</t>
  </si>
  <si>
    <t>6</t>
  </si>
  <si>
    <t>7</t>
  </si>
  <si>
    <t>8</t>
  </si>
  <si>
    <t>9</t>
  </si>
  <si>
    <t>DNP TO EMS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</si>
  <si>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</si>
  <si>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</si>
  <si>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</si>
  <si>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</si>
  <si>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</si>
  <si>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</si>
  <si>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</si>
  <si>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</si>
  <si>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</si>
  <si>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 xml:space="preserve">Pt. </t>
  </si>
  <si>
    <t>New pt</t>
  </si>
  <si>
    <t>n/a</t>
  </si>
  <si>
    <t>MPLS via 700MHz</t>
  </si>
  <si>
    <t>RF5</t>
  </si>
  <si>
    <t>SPARE</t>
  </si>
  <si>
    <t>CLOSE</t>
  </si>
  <si>
    <t>OPEN</t>
  </si>
  <si>
    <t>CTRL</t>
  </si>
  <si>
    <t>Device Type</t>
  </si>
  <si>
    <t>OP/CL</t>
  </si>
  <si>
    <t>LOCAL/REMOTE</t>
  </si>
  <si>
    <t>LOC/REM</t>
  </si>
  <si>
    <t>Customer Termination</t>
  </si>
  <si>
    <t>T. Menke (BMcD)</t>
  </si>
  <si>
    <t>FE EAST EMS 9600 Baud</t>
  </si>
  <si>
    <t>Address:</t>
  </si>
  <si>
    <t>CDC2</t>
  </si>
  <si>
    <t xml:space="preserve">DI-1 </t>
  </si>
  <si>
    <t>TB1-1,2</t>
  </si>
  <si>
    <t>TB1-4,5</t>
  </si>
  <si>
    <t>TB1-6,7</t>
  </si>
  <si>
    <t>TB1-9,10</t>
  </si>
  <si>
    <t>TB1-11,22</t>
  </si>
  <si>
    <t>TB1-14,15</t>
  </si>
  <si>
    <t>TB1-16,17</t>
  </si>
  <si>
    <t>TB1-19,20</t>
  </si>
  <si>
    <t>TB2-1,2</t>
  </si>
  <si>
    <t>TB2-4,5</t>
  </si>
  <si>
    <t>TB2-6,7</t>
  </si>
  <si>
    <t>TB2-9,10</t>
  </si>
  <si>
    <t>TB2-11,22</t>
  </si>
  <si>
    <t>TB2-14,15</t>
  </si>
  <si>
    <t>TB2-16,17</t>
  </si>
  <si>
    <t>TB2-19,20</t>
  </si>
  <si>
    <t>D1-2</t>
  </si>
  <si>
    <t>TB1-11,12</t>
  </si>
  <si>
    <t>DO-1</t>
  </si>
  <si>
    <t>TB1-3,6</t>
  </si>
  <si>
    <t xml:space="preserve">TB2-3,6    </t>
  </si>
  <si>
    <t>TB1-9,12</t>
  </si>
  <si>
    <t xml:space="preserve">TB2-9,12    </t>
  </si>
  <si>
    <t>TB1-15,18</t>
  </si>
  <si>
    <t xml:space="preserve">TB2-15,18    </t>
  </si>
  <si>
    <t>TB1-21,24</t>
  </si>
  <si>
    <t xml:space="preserve">TB2-21,24    </t>
  </si>
  <si>
    <t xml:space="preserve">TB2-27,30   </t>
  </si>
  <si>
    <t>Card Slot</t>
  </si>
  <si>
    <t>CDC 2 to RTU</t>
  </si>
  <si>
    <t>Control Inter-connection</t>
  </si>
  <si>
    <t>Interconne-ction</t>
  </si>
  <si>
    <t>K0C</t>
  </si>
  <si>
    <t>K0T</t>
  </si>
  <si>
    <t>K1C</t>
  </si>
  <si>
    <t>K1T</t>
  </si>
  <si>
    <t>K2C</t>
  </si>
  <si>
    <t>K2T</t>
  </si>
  <si>
    <t>K3C</t>
  </si>
  <si>
    <t>K3T</t>
  </si>
  <si>
    <t>K4C</t>
  </si>
  <si>
    <t>TB1-27,30</t>
  </si>
  <si>
    <t>K4T</t>
  </si>
  <si>
    <t>Seq No.</t>
  </si>
  <si>
    <t>Relay No.</t>
  </si>
  <si>
    <t>CNTS</t>
  </si>
  <si>
    <t>MW</t>
  </si>
  <si>
    <t>TB-1-1,2</t>
  </si>
  <si>
    <t>TB-1-4,5</t>
  </si>
  <si>
    <t>TB-1-7,8</t>
  </si>
  <si>
    <t>Matawan (JC)</t>
  </si>
  <si>
    <t>(732) 290-1102</t>
  </si>
  <si>
    <t>MATAWAN</t>
  </si>
  <si>
    <t>Lake Boulevard and First Street</t>
  </si>
  <si>
    <t>Aberdeen, NJ  07747</t>
  </si>
  <si>
    <t>40° 24’ 43”</t>
  </si>
  <si>
    <t>74° 13’ 34”</t>
  </si>
  <si>
    <t>BATTERY</t>
  </si>
  <si>
    <t>BK 1&amp;2 OIL SPL</t>
  </si>
  <si>
    <t>Z104-1 LBSW</t>
  </si>
  <si>
    <t>Z104-2 LBSW</t>
  </si>
  <si>
    <t>TRIPPING DC</t>
  </si>
  <si>
    <t>43175 OCB</t>
  </si>
  <si>
    <t>4.16</t>
  </si>
  <si>
    <t>43176 OCB</t>
  </si>
  <si>
    <t>43484 OCB</t>
  </si>
  <si>
    <t xml:space="preserve"> 43484 MW</t>
  </si>
  <si>
    <t>AI-1</t>
  </si>
  <si>
    <t xml:space="preserve"> 43484 MVAR</t>
  </si>
  <si>
    <t>MX</t>
  </si>
  <si>
    <t xml:space="preserve"> 43175 MW</t>
  </si>
  <si>
    <t xml:space="preserve"> 43175 MVAR</t>
  </si>
  <si>
    <t>TB-1-10,11</t>
  </si>
  <si>
    <t>CDC 44-550 via ASE Protocol Translator</t>
  </si>
  <si>
    <t>I</t>
  </si>
  <si>
    <t>Add/Seq. No.</t>
  </si>
  <si>
    <t>Mstr. Sta. Bit.</t>
  </si>
  <si>
    <t>30</t>
  </si>
  <si>
    <t>00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</si>
  <si>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</si>
  <si>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</si>
  <si>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</si>
  <si>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</si>
  <si>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</si>
  <si>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</si>
  <si>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</si>
  <si>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</si>
  <si>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</si>
  <si>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0,8</t>
  </si>
  <si>
    <t>1,9</t>
  </si>
  <si>
    <t>2,10</t>
  </si>
  <si>
    <t>3,11</t>
  </si>
  <si>
    <t>4,12</t>
  </si>
  <si>
    <t>5,13</t>
  </si>
  <si>
    <t>6,14</t>
  </si>
  <si>
    <t>7,15</t>
  </si>
  <si>
    <t>added to match EMS</t>
  </si>
  <si>
    <t>UNDEFINED</t>
  </si>
  <si>
    <t>CDC II FULL SCALE Calibration, keep index spare.</t>
  </si>
  <si>
    <t>CDC II ZERO SCALE Calibration, keep index spare.</t>
  </si>
  <si>
    <t>CDC to RTU</t>
  </si>
  <si>
    <t>Information missing from previous points list</t>
  </si>
  <si>
    <t>Add/Seq No</t>
  </si>
  <si>
    <t>Scan Freq</t>
  </si>
  <si>
    <t>80</t>
  </si>
  <si>
    <t>81</t>
  </si>
  <si>
    <t>82</t>
  </si>
  <si>
    <t>83</t>
  </si>
  <si>
    <t>84</t>
  </si>
  <si>
    <t>85</t>
  </si>
  <si>
    <t>Converted to Excel format. RTU being converted to DNP and cutover to MPLS via ASE Protocol Translator. Updated baud rate and FEP/CH (old FEP/CH MF2 C062). WO# 15730601; Scores 101162. Reviewed by H. Riley/BMcD</t>
  </si>
  <si>
    <t>OFF/ON</t>
  </si>
  <si>
    <t>CL/OP</t>
  </si>
  <si>
    <t>B</t>
  </si>
  <si>
    <t>M. Smith (BMcD)</t>
  </si>
  <si>
    <t>10258</t>
  </si>
  <si>
    <t>Added EMS Local Address. Created config for points list Rev A. Config: Matawan ASE SPT CDC2 DNP Rev A. WO# 15730601.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</si>
</sst>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"/>
  </numFmts>
  <fonts count="14" x14ac:knownFonts="1">
    <font>
      <sz val="12"/>
      <name val="Helv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b/>
      <sz val="9"/>
      <name val="Times New Roman"/>
      <family val="1"/>
    </font>
    <font>
      <b/>
      <u/>
      <sz val="9"/>
      <name val="Times New Roman"/>
      <family val="1"/>
    </font>
    <font>
      <sz val="8"/>
      <name val="Helv"/>
    </font>
    <font>
      <sz val="48"/>
      <name val="Times New Roman"/>
      <family val="1"/>
    </font>
    <font>
      <sz val="9"/>
      <name val="Arial"/>
      <family val="2"/>
    </font>
    <font>
      <b/>
      <sz val="28"/>
      <name val="Times New Roman"/>
      <family val="1"/>
    </font>
    <font>
      <sz val="12"/>
      <name val="Times New Roman"/>
      <family val="1"/>
    </font>
    <font>
      <sz val="12"/>
      <name val="Helv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9.9978637043366805E-2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</borders>
  <cellStyleXfs count="4">
    <xf numFmtId="0" fontId="0" fillId="0" borderId="0"/>
    <xf numFmtId="0" fontId="2" fillId="0" borderId="0"/>
    <xf numFmtId="0" fontId="1" fillId="0" borderId="0"/>
    <xf numFmtId="0" fontId="13" fillId="0" borderId="0"/>
  </cellStyleXfs>
  <cellXfs count="225">
    <xf numFmtId="0" fontId="0" fillId="0" borderId="0" xfId="0"/>
    <xf numFmtId="0" fontId="3" fillId="0" borderId="0" xfId="1" applyFont="1"/>
    <xf numFmtId="0" fontId="4" fillId="0" borderId="1" xfId="1" applyFont="1" applyBorder="1" applyAlignment="1">
      <alignment horizontal="centerContinuous"/>
    </xf>
    <xf numFmtId="0" fontId="3" fillId="0" borderId="2" xfId="1" applyFont="1" applyBorder="1" applyAlignment="1">
      <alignment horizontal="centerContinuous"/>
    </xf>
    <xf numFmtId="0" fontId="5" fillId="0" borderId="3" xfId="1" applyFont="1" applyBorder="1" applyAlignment="1">
      <alignment horizontal="center"/>
    </xf>
    <xf numFmtId="0" fontId="5" fillId="0" borderId="4" xfId="1" applyFont="1" applyBorder="1" applyAlignment="1">
      <alignment horizontal="center"/>
    </xf>
    <xf numFmtId="0" fontId="3" fillId="0" borderId="0" xfId="0" applyFont="1"/>
    <xf numFmtId="49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49" fontId="3" fillId="0" borderId="0" xfId="0" applyNumberFormat="1" applyFont="1"/>
    <xf numFmtId="49" fontId="3" fillId="0" borderId="0" xfId="0" applyNumberFormat="1" applyFont="1" applyAlignment="1">
      <alignment horizontal="right"/>
    </xf>
    <xf numFmtId="49" fontId="3" fillId="0" borderId="10" xfId="0" applyNumberFormat="1" applyFont="1" applyBorder="1" applyAlignment="1">
      <alignment horizontal="center"/>
    </xf>
    <xf numFmtId="49" fontId="3" fillId="0" borderId="11" xfId="0" applyNumberFormat="1" applyFont="1" applyBorder="1" applyAlignment="1">
      <alignment horizontal="center"/>
    </xf>
    <xf numFmtId="49" fontId="3" fillId="0" borderId="0" xfId="1" applyNumberFormat="1" applyFont="1"/>
    <xf numFmtId="49" fontId="3" fillId="0" borderId="12" xfId="0" applyNumberFormat="1" applyFont="1" applyBorder="1" applyAlignment="1">
      <alignment horizontal="left"/>
    </xf>
    <xf numFmtId="49" fontId="3" fillId="0" borderId="8" xfId="0" applyNumberFormat="1" applyFont="1" applyBorder="1"/>
    <xf numFmtId="49" fontId="3" fillId="0" borderId="14" xfId="0" applyNumberFormat="1" applyFont="1" applyBorder="1" applyAlignment="1">
      <alignment horizontal="center"/>
    </xf>
    <xf numFmtId="49" fontId="3" fillId="0" borderId="0" xfId="0" applyNumberFormat="1" applyFont="1" applyAlignment="1">
      <alignment horizontal="left"/>
    </xf>
    <xf numFmtId="49" fontId="3" fillId="0" borderId="13" xfId="0" applyNumberFormat="1" applyFont="1" applyBorder="1" applyAlignment="1">
      <alignment horizontal="left"/>
    </xf>
    <xf numFmtId="49" fontId="6" fillId="0" borderId="0" xfId="1" applyNumberFormat="1" applyFont="1"/>
    <xf numFmtId="49" fontId="3" fillId="0" borderId="0" xfId="1" applyNumberFormat="1" applyFont="1" applyAlignment="1">
      <alignment horizontal="right"/>
    </xf>
    <xf numFmtId="49" fontId="3" fillId="0" borderId="0" xfId="1" applyNumberFormat="1" applyFont="1" applyAlignment="1">
      <alignment horizontal="center"/>
    </xf>
    <xf numFmtId="49" fontId="6" fillId="0" borderId="0" xfId="1" applyNumberFormat="1" applyFont="1" applyAlignment="1">
      <alignment horizontal="center"/>
    </xf>
    <xf numFmtId="0" fontId="3" fillId="0" borderId="0" xfId="1" applyFont="1" applyAlignment="1">
      <alignment horizontal="right"/>
    </xf>
    <xf numFmtId="164" fontId="3" fillId="0" borderId="16" xfId="1" applyNumberFormat="1" applyFont="1" applyBorder="1" applyAlignment="1">
      <alignment horizontal="center"/>
    </xf>
    <xf numFmtId="164" fontId="3" fillId="0" borderId="4" xfId="1" applyNumberFormat="1" applyFont="1" applyBorder="1" applyAlignment="1">
      <alignment horizontal="center"/>
    </xf>
    <xf numFmtId="49" fontId="3" fillId="0" borderId="19" xfId="0" applyNumberFormat="1" applyFont="1" applyBorder="1" applyAlignment="1">
      <alignment horizontal="center"/>
    </xf>
    <xf numFmtId="0" fontId="6" fillId="0" borderId="0" xfId="1" applyFont="1" applyAlignment="1">
      <alignment horizontal="center"/>
    </xf>
    <xf numFmtId="49" fontId="3" fillId="0" borderId="14" xfId="0" applyNumberFormat="1" applyFont="1" applyBorder="1"/>
    <xf numFmtId="49" fontId="3" fillId="0" borderId="11" xfId="0" applyNumberFormat="1" applyFont="1" applyBorder="1"/>
    <xf numFmtId="0" fontId="3" fillId="0" borderId="20" xfId="1" applyFont="1" applyBorder="1" applyAlignment="1">
      <alignment horizontal="centerContinuous"/>
    </xf>
    <xf numFmtId="0" fontId="5" fillId="0" borderId="21" xfId="1" applyFont="1" applyBorder="1" applyAlignment="1">
      <alignment horizontal="center"/>
    </xf>
    <xf numFmtId="0" fontId="5" fillId="0" borderId="22" xfId="1" applyFont="1" applyBorder="1" applyAlignment="1">
      <alignment horizontal="center"/>
    </xf>
    <xf numFmtId="49" fontId="3" fillId="0" borderId="23" xfId="1" applyNumberFormat="1" applyFont="1" applyBorder="1" applyAlignment="1">
      <alignment horizontal="center"/>
    </xf>
    <xf numFmtId="49" fontId="3" fillId="0" borderId="3" xfId="1" applyNumberFormat="1" applyFont="1" applyBorder="1" applyAlignment="1">
      <alignment horizontal="center"/>
    </xf>
    <xf numFmtId="49" fontId="3" fillId="0" borderId="24" xfId="1" applyNumberFormat="1" applyFont="1" applyBorder="1" applyAlignment="1">
      <alignment horizontal="left" wrapText="1"/>
    </xf>
    <xf numFmtId="49" fontId="3" fillId="0" borderId="25" xfId="1" applyNumberFormat="1" applyFont="1" applyBorder="1" applyAlignment="1">
      <alignment horizontal="center"/>
    </xf>
    <xf numFmtId="49" fontId="3" fillId="0" borderId="26" xfId="1" applyNumberFormat="1" applyFont="1" applyBorder="1" applyAlignment="1">
      <alignment horizontal="left" wrapText="1"/>
    </xf>
    <xf numFmtId="49" fontId="3" fillId="0" borderId="21" xfId="1" applyNumberFormat="1" applyFont="1" applyBorder="1" applyAlignment="1">
      <alignment horizontal="center"/>
    </xf>
    <xf numFmtId="49" fontId="3" fillId="0" borderId="3" xfId="0" applyNumberFormat="1" applyFont="1" applyBorder="1" applyAlignment="1">
      <alignment horizontal="center"/>
    </xf>
    <xf numFmtId="49" fontId="3" fillId="0" borderId="32" xfId="0" applyNumberFormat="1" applyFont="1" applyBorder="1" applyAlignment="1">
      <alignment horizontal="center"/>
    </xf>
    <xf numFmtId="49" fontId="3" fillId="0" borderId="33" xfId="0" applyNumberFormat="1" applyFont="1" applyBorder="1" applyAlignment="1">
      <alignment horizontal="center"/>
    </xf>
    <xf numFmtId="0" fontId="3" fillId="0" borderId="0" xfId="0" applyFont="1" applyAlignment="1">
      <alignment horizontal="right"/>
    </xf>
    <xf numFmtId="0" fontId="3" fillId="0" borderId="0" xfId="0" applyFont="1" applyAlignment="1">
      <alignment wrapText="1"/>
    </xf>
    <xf numFmtId="0" fontId="6" fillId="0" borderId="0" xfId="0" applyFont="1" applyAlignment="1">
      <alignment horizontal="center"/>
    </xf>
    <xf numFmtId="49" fontId="3" fillId="0" borderId="14" xfId="0" applyNumberFormat="1" applyFont="1" applyBorder="1" applyAlignment="1">
      <alignment wrapText="1"/>
    </xf>
    <xf numFmtId="49" fontId="3" fillId="0" borderId="11" xfId="0" applyNumberFormat="1" applyFont="1" applyBorder="1" applyAlignment="1">
      <alignment horizontal="center" wrapText="1"/>
    </xf>
    <xf numFmtId="0" fontId="3" fillId="0" borderId="27" xfId="0" applyFont="1" applyBorder="1" applyAlignment="1">
      <alignment horizontal="center"/>
    </xf>
    <xf numFmtId="0" fontId="3" fillId="0" borderId="28" xfId="0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3" fillId="0" borderId="30" xfId="0" applyFont="1" applyBorder="1" applyAlignment="1">
      <alignment horizontal="center"/>
    </xf>
    <xf numFmtId="164" fontId="3" fillId="0" borderId="16" xfId="1" quotePrefix="1" applyNumberFormat="1" applyFont="1" applyBorder="1" applyAlignment="1">
      <alignment horizontal="center"/>
    </xf>
    <xf numFmtId="0" fontId="11" fillId="0" borderId="0" xfId="0" applyFont="1" applyAlignment="1">
      <alignment horizontal="center"/>
    </xf>
    <xf numFmtId="0" fontId="9" fillId="0" borderId="0" xfId="1" applyFont="1"/>
    <xf numFmtId="49" fontId="3" fillId="0" borderId="34" xfId="0" applyNumberFormat="1" applyFont="1" applyBorder="1" applyAlignment="1">
      <alignment horizontal="center"/>
    </xf>
    <xf numFmtId="49" fontId="3" fillId="0" borderId="15" xfId="0" applyNumberFormat="1" applyFont="1" applyBorder="1" applyAlignment="1">
      <alignment horizontal="center"/>
    </xf>
    <xf numFmtId="49" fontId="6" fillId="0" borderId="0" xfId="1" applyNumberFormat="1" applyFont="1" applyAlignment="1">
      <alignment wrapText="1"/>
    </xf>
    <xf numFmtId="164" fontId="3" fillId="0" borderId="0" xfId="1" quotePrefix="1" applyNumberFormat="1" applyFont="1" applyAlignment="1">
      <alignment horizontal="center"/>
    </xf>
    <xf numFmtId="0" fontId="3" fillId="0" borderId="0" xfId="1" quotePrefix="1" applyFont="1" applyAlignment="1">
      <alignment wrapText="1"/>
    </xf>
    <xf numFmtId="0" fontId="3" fillId="0" borderId="0" xfId="1" applyFont="1" applyAlignment="1">
      <alignment horizontal="center" vertical="top"/>
    </xf>
    <xf numFmtId="49" fontId="3" fillId="0" borderId="29" xfId="0" applyNumberFormat="1" applyFont="1" applyBorder="1" applyAlignment="1">
      <alignment horizontal="center"/>
    </xf>
    <xf numFmtId="49" fontId="6" fillId="0" borderId="14" xfId="0" applyNumberFormat="1" applyFont="1" applyBorder="1"/>
    <xf numFmtId="49" fontId="6" fillId="0" borderId="34" xfId="0" applyNumberFormat="1" applyFont="1" applyBorder="1" applyAlignment="1">
      <alignment horizontal="left"/>
    </xf>
    <xf numFmtId="49" fontId="6" fillId="0" borderId="34" xfId="0" applyNumberFormat="1" applyFont="1" applyBorder="1"/>
    <xf numFmtId="49" fontId="3" fillId="0" borderId="7" xfId="0" applyNumberFormat="1" applyFont="1" applyBorder="1"/>
    <xf numFmtId="49" fontId="3" fillId="0" borderId="17" xfId="0" applyNumberFormat="1" applyFont="1" applyBorder="1"/>
    <xf numFmtId="49" fontId="3" fillId="0" borderId="38" xfId="0" applyNumberFormat="1" applyFont="1" applyBorder="1" applyAlignment="1">
      <alignment horizontal="center"/>
    </xf>
    <xf numFmtId="0" fontId="3" fillId="0" borderId="31" xfId="0" applyFont="1" applyBorder="1" applyAlignment="1">
      <alignment horizontal="center"/>
    </xf>
    <xf numFmtId="0" fontId="6" fillId="2" borderId="0" xfId="1" applyFont="1" applyFill="1" applyAlignment="1">
      <alignment horizontal="center"/>
    </xf>
    <xf numFmtId="0" fontId="12" fillId="2" borderId="0" xfId="0" applyFont="1" applyFill="1"/>
    <xf numFmtId="0" fontId="6" fillId="2" borderId="6" xfId="1" applyFont="1" applyFill="1" applyBorder="1" applyAlignment="1">
      <alignment horizontal="center"/>
    </xf>
    <xf numFmtId="49" fontId="6" fillId="2" borderId="6" xfId="1" applyNumberFormat="1" applyFont="1" applyFill="1" applyBorder="1" applyAlignment="1">
      <alignment horizontal="center"/>
    </xf>
    <xf numFmtId="49" fontId="7" fillId="2" borderId="0" xfId="1" applyNumberFormat="1" applyFont="1" applyFill="1" applyAlignment="1">
      <alignment horizontal="center"/>
    </xf>
    <xf numFmtId="49" fontId="7" fillId="2" borderId="0" xfId="1" applyNumberFormat="1" applyFont="1" applyFill="1"/>
    <xf numFmtId="0" fontId="3" fillId="2" borderId="39" xfId="1" applyFont="1" applyFill="1" applyBorder="1" applyAlignment="1">
      <alignment horizontal="center"/>
    </xf>
    <xf numFmtId="49" fontId="3" fillId="2" borderId="39" xfId="1" applyNumberFormat="1" applyFont="1" applyFill="1" applyBorder="1" applyAlignment="1">
      <alignment horizontal="center"/>
    </xf>
    <xf numFmtId="49" fontId="3" fillId="2" borderId="0" xfId="1" applyNumberFormat="1" applyFont="1" applyFill="1" applyAlignment="1">
      <alignment horizontal="center"/>
    </xf>
    <xf numFmtId="49" fontId="3" fillId="2" borderId="0" xfId="1" applyNumberFormat="1" applyFont="1" applyFill="1"/>
    <xf numFmtId="0" fontId="3" fillId="2" borderId="40" xfId="1" applyFont="1" applyFill="1" applyBorder="1" applyAlignment="1">
      <alignment horizontal="center"/>
    </xf>
    <xf numFmtId="49" fontId="3" fillId="2" borderId="40" xfId="1" quotePrefix="1" applyNumberFormat="1" applyFont="1" applyFill="1" applyBorder="1" applyAlignment="1">
      <alignment horizontal="center"/>
    </xf>
    <xf numFmtId="49" fontId="3" fillId="2" borderId="40" xfId="1" quotePrefix="1" applyNumberFormat="1" applyFont="1" applyFill="1" applyBorder="1" applyAlignment="1">
      <alignment horizontal="left"/>
    </xf>
    <xf numFmtId="0" fontId="3" fillId="2" borderId="40" xfId="1" applyFont="1" applyFill="1" applyBorder="1" applyAlignment="1">
      <alignment horizontal="left"/>
    </xf>
    <xf numFmtId="49" fontId="3" fillId="2" borderId="23" xfId="1" applyNumberFormat="1" applyFont="1" applyFill="1" applyBorder="1" applyAlignment="1">
      <alignment horizontal="center"/>
    </xf>
    <xf numFmtId="164" fontId="3" fillId="2" borderId="16" xfId="1" applyNumberFormat="1" applyFont="1" applyFill="1" applyBorder="1" applyAlignment="1">
      <alignment horizontal="center"/>
    </xf>
    <xf numFmtId="49" fontId="3" fillId="2" borderId="24" xfId="1" applyNumberFormat="1" applyFont="1" applyFill="1" applyBorder="1" applyAlignment="1">
      <alignment horizontal="left" wrapText="1"/>
    </xf>
    <xf numFmtId="49" fontId="3" fillId="2" borderId="25" xfId="1" applyNumberFormat="1" applyFont="1" applyFill="1" applyBorder="1" applyAlignment="1">
      <alignment horizontal="center"/>
    </xf>
    <xf numFmtId="49" fontId="3" fillId="2" borderId="11" xfId="0" applyNumberFormat="1" applyFont="1" applyFill="1" applyBorder="1" applyAlignment="1">
      <alignment horizontal="center"/>
    </xf>
    <xf numFmtId="49" fontId="3" fillId="2" borderId="14" xfId="0" applyNumberFormat="1" applyFont="1" applyFill="1" applyBorder="1" applyAlignment="1">
      <alignment horizontal="center"/>
    </xf>
    <xf numFmtId="49" fontId="3" fillId="2" borderId="19" xfId="0" applyNumberFormat="1" applyFont="1" applyFill="1" applyBorder="1" applyAlignment="1">
      <alignment horizontal="center"/>
    </xf>
    <xf numFmtId="49" fontId="3" fillId="2" borderId="10" xfId="0" applyNumberFormat="1" applyFont="1" applyFill="1" applyBorder="1" applyAlignment="1">
      <alignment horizontal="center"/>
    </xf>
    <xf numFmtId="49" fontId="3" fillId="2" borderId="6" xfId="0" applyNumberFormat="1" applyFont="1" applyFill="1" applyBorder="1" applyAlignment="1">
      <alignment horizontal="center"/>
    </xf>
    <xf numFmtId="49" fontId="3" fillId="2" borderId="8" xfId="0" applyNumberFormat="1" applyFont="1" applyFill="1" applyBorder="1" applyAlignment="1">
      <alignment horizontal="center"/>
    </xf>
    <xf numFmtId="49" fontId="3" fillId="2" borderId="7" xfId="0" applyNumberFormat="1" applyFont="1" applyFill="1" applyBorder="1" applyAlignment="1">
      <alignment horizontal="center"/>
    </xf>
    <xf numFmtId="49" fontId="3" fillId="2" borderId="17" xfId="0" applyNumberFormat="1" applyFont="1" applyFill="1" applyBorder="1" applyAlignment="1">
      <alignment horizontal="center"/>
    </xf>
    <xf numFmtId="0" fontId="3" fillId="0" borderId="19" xfId="0" applyFont="1" applyBorder="1"/>
    <xf numFmtId="164" fontId="3" fillId="0" borderId="16" xfId="1" quotePrefix="1" applyNumberFormat="1" applyFont="1" applyBorder="1" applyAlignment="1">
      <alignment horizontal="left"/>
    </xf>
    <xf numFmtId="0" fontId="3" fillId="0" borderId="3" xfId="0" applyFont="1" applyBorder="1" applyAlignment="1">
      <alignment horizontal="center"/>
    </xf>
    <xf numFmtId="0" fontId="3" fillId="0" borderId="32" xfId="0" applyFont="1" applyBorder="1" applyAlignment="1">
      <alignment horizontal="center"/>
    </xf>
    <xf numFmtId="49" fontId="3" fillId="3" borderId="5" xfId="0" applyNumberFormat="1" applyFont="1" applyFill="1" applyBorder="1" applyAlignment="1">
      <alignment horizontal="center"/>
    </xf>
    <xf numFmtId="49" fontId="3" fillId="3" borderId="9" xfId="0" applyNumberFormat="1" applyFont="1" applyFill="1" applyBorder="1" applyAlignment="1">
      <alignment horizontal="center"/>
    </xf>
    <xf numFmtId="49" fontId="3" fillId="3" borderId="14" xfId="0" applyNumberFormat="1" applyFont="1" applyFill="1" applyBorder="1"/>
    <xf numFmtId="49" fontId="3" fillId="3" borderId="6" xfId="0" applyNumberFormat="1" applyFont="1" applyFill="1" applyBorder="1" applyAlignment="1">
      <alignment horizontal="center"/>
    </xf>
    <xf numFmtId="49" fontId="3" fillId="3" borderId="8" xfId="0" applyNumberFormat="1" applyFont="1" applyFill="1" applyBorder="1" applyAlignment="1">
      <alignment horizontal="center"/>
    </xf>
    <xf numFmtId="49" fontId="3" fillId="3" borderId="11" xfId="0" applyNumberFormat="1" applyFont="1" applyFill="1" applyBorder="1" applyAlignment="1">
      <alignment horizontal="center"/>
    </xf>
    <xf numFmtId="49" fontId="3" fillId="3" borderId="10" xfId="0" applyNumberFormat="1" applyFont="1" applyFill="1" applyBorder="1"/>
    <xf numFmtId="49" fontId="3" fillId="3" borderId="14" xfId="0" applyNumberFormat="1" applyFont="1" applyFill="1" applyBorder="1" applyAlignment="1">
      <alignment horizontal="center"/>
    </xf>
    <xf numFmtId="49" fontId="3" fillId="3" borderId="15" xfId="0" applyNumberFormat="1" applyFont="1" applyFill="1" applyBorder="1" applyAlignment="1">
      <alignment horizontal="center"/>
    </xf>
    <xf numFmtId="49" fontId="3" fillId="3" borderId="4" xfId="0" applyNumberFormat="1" applyFont="1" applyFill="1" applyBorder="1" applyAlignment="1">
      <alignment horizontal="center"/>
    </xf>
    <xf numFmtId="0" fontId="3" fillId="2" borderId="0" xfId="1" applyFont="1" applyFill="1" applyAlignment="1">
      <alignment horizontal="left"/>
    </xf>
    <xf numFmtId="49" fontId="3" fillId="3" borderId="12" xfId="0" applyNumberFormat="1" applyFont="1" applyFill="1" applyBorder="1" applyAlignment="1">
      <alignment horizontal="left"/>
    </xf>
    <xf numFmtId="49" fontId="3" fillId="3" borderId="12" xfId="0" applyNumberFormat="1" applyFont="1" applyFill="1" applyBorder="1" applyAlignment="1">
      <alignment horizontal="center"/>
    </xf>
    <xf numFmtId="49" fontId="3" fillId="3" borderId="37" xfId="0" applyNumberFormat="1" applyFont="1" applyFill="1" applyBorder="1" applyAlignment="1">
      <alignment horizontal="center"/>
    </xf>
    <xf numFmtId="0" fontId="3" fillId="0" borderId="0" xfId="1" applyFont="1" applyAlignment="1">
      <alignment horizontal="center" wrapText="1"/>
    </xf>
    <xf numFmtId="0" fontId="3" fillId="0" borderId="0" xfId="0" applyFont="1" applyFill="1" applyAlignment="1">
      <alignment horizontal="center"/>
    </xf>
    <xf numFmtId="0" fontId="3" fillId="0" borderId="0" xfId="0" applyFont="1" applyFill="1"/>
    <xf numFmtId="0" fontId="3" fillId="0" borderId="6" xfId="0" applyFont="1" applyFill="1" applyBorder="1"/>
    <xf numFmtId="49" fontId="3" fillId="0" borderId="10" xfId="0" applyNumberFormat="1" applyFont="1" applyFill="1" applyBorder="1" applyAlignment="1">
      <alignment horizontal="center"/>
    </xf>
    <xf numFmtId="0" fontId="3" fillId="0" borderId="18" xfId="0" applyFont="1" applyFill="1" applyBorder="1"/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49" fontId="3" fillId="0" borderId="0" xfId="0" applyNumberFormat="1" applyFont="1" applyBorder="1" applyAlignment="1">
      <alignment horizontal="center"/>
    </xf>
    <xf numFmtId="0" fontId="10" fillId="0" borderId="0" xfId="0" applyFont="1" applyBorder="1" applyAlignment="1">
      <alignment horizontal="center" vertical="center" wrapText="1"/>
    </xf>
    <xf numFmtId="0" fontId="10" fillId="0" borderId="0" xfId="0" applyFont="1" applyBorder="1" applyAlignment="1">
      <alignment vertical="center" wrapText="1"/>
    </xf>
    <xf numFmtId="49" fontId="3" fillId="0" borderId="3" xfId="3" applyNumberFormat="1" applyFont="1" applyBorder="1" applyAlignment="1">
      <alignment horizontal="center" vertical="center" wrapText="1"/>
    </xf>
    <xf numFmtId="0" fontId="3" fillId="0" borderId="18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49" fontId="3" fillId="0" borderId="0" xfId="0" applyNumberFormat="1" applyFont="1" applyFill="1" applyAlignment="1">
      <alignment horizontal="left"/>
    </xf>
    <xf numFmtId="49" fontId="3" fillId="0" borderId="7" xfId="0" applyNumberFormat="1" applyFont="1" applyFill="1" applyBorder="1" applyAlignment="1">
      <alignment horizontal="center"/>
    </xf>
    <xf numFmtId="49" fontId="3" fillId="0" borderId="18" xfId="0" applyNumberFormat="1" applyFont="1" applyFill="1" applyBorder="1" applyAlignment="1">
      <alignment horizontal="left"/>
    </xf>
    <xf numFmtId="49" fontId="3" fillId="0" borderId="17" xfId="0" applyNumberFormat="1" applyFont="1" applyFill="1" applyBorder="1" applyAlignment="1">
      <alignment horizontal="center"/>
    </xf>
    <xf numFmtId="49" fontId="3" fillId="0" borderId="7" xfId="0" applyNumberFormat="1" applyFont="1" applyFill="1" applyBorder="1" applyAlignment="1">
      <alignment horizontal="left"/>
    </xf>
    <xf numFmtId="49" fontId="3" fillId="0" borderId="17" xfId="0" applyNumberFormat="1" applyFont="1" applyFill="1" applyBorder="1" applyAlignment="1">
      <alignment horizontal="left"/>
    </xf>
    <xf numFmtId="0" fontId="3" fillId="0" borderId="14" xfId="0" applyFont="1" applyFill="1" applyBorder="1"/>
    <xf numFmtId="0" fontId="3" fillId="0" borderId="19" xfId="0" applyFont="1" applyFill="1" applyBorder="1"/>
    <xf numFmtId="0" fontId="3" fillId="0" borderId="10" xfId="0" applyFont="1" applyFill="1" applyBorder="1"/>
    <xf numFmtId="0" fontId="3" fillId="0" borderId="11" xfId="0" applyFont="1" applyFill="1" applyBorder="1"/>
    <xf numFmtId="49" fontId="3" fillId="2" borderId="45" xfId="0" applyNumberFormat="1" applyFont="1" applyFill="1" applyBorder="1" applyAlignment="1">
      <alignment horizontal="center"/>
    </xf>
    <xf numFmtId="49" fontId="3" fillId="2" borderId="44" xfId="0" applyNumberFormat="1" applyFont="1" applyFill="1" applyBorder="1" applyAlignment="1">
      <alignment horizontal="left"/>
    </xf>
    <xf numFmtId="49" fontId="3" fillId="2" borderId="43" xfId="0" applyNumberFormat="1" applyFont="1" applyFill="1" applyBorder="1" applyAlignment="1">
      <alignment horizontal="center"/>
    </xf>
    <xf numFmtId="49" fontId="3" fillId="2" borderId="46" xfId="0" applyNumberFormat="1" applyFont="1" applyFill="1" applyBorder="1" applyAlignment="1">
      <alignment horizontal="center"/>
    </xf>
    <xf numFmtId="49" fontId="3" fillId="0" borderId="14" xfId="0" applyNumberFormat="1" applyFont="1" applyFill="1" applyBorder="1" applyAlignment="1">
      <alignment horizontal="center"/>
    </xf>
    <xf numFmtId="49" fontId="3" fillId="0" borderId="19" xfId="0" applyNumberFormat="1" applyFont="1" applyFill="1" applyBorder="1" applyAlignment="1">
      <alignment horizontal="center"/>
    </xf>
    <xf numFmtId="49" fontId="3" fillId="0" borderId="19" xfId="0" applyNumberFormat="1" applyFont="1" applyFill="1" applyBorder="1" applyAlignment="1">
      <alignment horizontal="left"/>
    </xf>
    <xf numFmtId="0" fontId="3" fillId="0" borderId="17" xfId="0" applyFont="1" applyBorder="1" applyAlignment="1">
      <alignment horizontal="center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49" fontId="3" fillId="0" borderId="15" xfId="0" applyNumberFormat="1" applyFont="1" applyBorder="1" applyAlignment="1">
      <alignment horizontal="left"/>
    </xf>
    <xf numFmtId="0" fontId="6" fillId="0" borderId="0" xfId="1" applyFont="1" applyAlignment="1">
      <alignment horizontal="center"/>
    </xf>
    <xf numFmtId="49" fontId="3" fillId="3" borderId="14" xfId="0" applyNumberFormat="1" applyFont="1" applyFill="1" applyBorder="1" applyAlignment="1">
      <alignment horizontal="center" wrapText="1"/>
    </xf>
    <xf numFmtId="49" fontId="3" fillId="3" borderId="11" xfId="0" applyNumberFormat="1" applyFont="1" applyFill="1" applyBorder="1" applyAlignment="1">
      <alignment horizontal="center" wrapText="1"/>
    </xf>
    <xf numFmtId="49" fontId="3" fillId="2" borderId="9" xfId="0" applyNumberFormat="1" applyFont="1" applyFill="1" applyBorder="1" applyAlignment="1">
      <alignment horizontal="center"/>
    </xf>
    <xf numFmtId="49" fontId="3" fillId="2" borderId="44" xfId="0" applyNumberFormat="1" applyFont="1" applyFill="1" applyBorder="1" applyAlignment="1">
      <alignment horizontal="center"/>
    </xf>
    <xf numFmtId="49" fontId="3" fillId="2" borderId="45" xfId="0" applyNumberFormat="1" applyFont="1" applyFill="1" applyBorder="1" applyAlignment="1">
      <alignment horizontal="center"/>
    </xf>
    <xf numFmtId="49" fontId="3" fillId="2" borderId="43" xfId="0" applyNumberFormat="1" applyFont="1" applyFill="1" applyBorder="1" applyAlignment="1">
      <alignment horizontal="center"/>
    </xf>
    <xf numFmtId="49" fontId="3" fillId="3" borderId="5" xfId="0" applyNumberFormat="1" applyFont="1" applyFill="1" applyBorder="1" applyAlignment="1">
      <alignment horizontal="center"/>
    </xf>
    <xf numFmtId="49" fontId="3" fillId="3" borderId="6" xfId="0" applyNumberFormat="1" applyFont="1" applyFill="1" applyBorder="1" applyAlignment="1">
      <alignment horizontal="center"/>
    </xf>
    <xf numFmtId="49" fontId="3" fillId="2" borderId="12" xfId="0" applyNumberFormat="1" applyFont="1" applyFill="1" applyBorder="1" applyAlignment="1">
      <alignment horizontal="left"/>
    </xf>
    <xf numFmtId="49" fontId="3" fillId="2" borderId="13" xfId="0" applyNumberFormat="1" applyFont="1" applyFill="1" applyBorder="1" applyAlignment="1">
      <alignment horizontal="left"/>
    </xf>
    <xf numFmtId="49" fontId="3" fillId="2" borderId="14" xfId="0" applyNumberFormat="1" applyFont="1" applyFill="1" applyBorder="1" applyAlignment="1"/>
    <xf numFmtId="49" fontId="3" fillId="2" borderId="10" xfId="0" applyNumberFormat="1" applyFont="1" applyFill="1" applyBorder="1" applyAlignment="1"/>
    <xf numFmtId="49" fontId="3" fillId="0" borderId="12" xfId="0" applyNumberFormat="1" applyFont="1" applyBorder="1" applyAlignment="1">
      <alignment horizontal="center"/>
    </xf>
    <xf numFmtId="49" fontId="3" fillId="0" borderId="8" xfId="3" applyNumberFormat="1" applyFont="1" applyBorder="1" applyAlignment="1">
      <alignment horizontal="center"/>
    </xf>
    <xf numFmtId="0" fontId="3" fillId="0" borderId="13" xfId="0" applyFont="1" applyFill="1" applyBorder="1" applyAlignment="1">
      <alignment horizontal="center"/>
    </xf>
    <xf numFmtId="0" fontId="3" fillId="0" borderId="7" xfId="0" applyFont="1" applyFill="1" applyBorder="1" applyAlignment="1">
      <alignment horizontal="center"/>
    </xf>
    <xf numFmtId="0" fontId="3" fillId="0" borderId="47" xfId="0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15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3" fillId="4" borderId="10" xfId="0" applyFont="1" applyFill="1" applyBorder="1"/>
    <xf numFmtId="0" fontId="3" fillId="4" borderId="19" xfId="0" applyFont="1" applyFill="1" applyBorder="1"/>
    <xf numFmtId="0" fontId="3" fillId="4" borderId="11" xfId="0" applyFont="1" applyFill="1" applyBorder="1"/>
    <xf numFmtId="0" fontId="3" fillId="4" borderId="0" xfId="0" applyFont="1" applyFill="1"/>
    <xf numFmtId="0" fontId="3" fillId="4" borderId="0" xfId="0" applyFont="1" applyFill="1" applyAlignment="1">
      <alignment horizontal="center"/>
    </xf>
    <xf numFmtId="0" fontId="3" fillId="4" borderId="18" xfId="0" applyFont="1" applyFill="1" applyBorder="1"/>
    <xf numFmtId="0" fontId="3" fillId="4" borderId="18" xfId="0" applyFont="1" applyFill="1" applyBorder="1" applyAlignment="1">
      <alignment horizontal="center"/>
    </xf>
    <xf numFmtId="0" fontId="3" fillId="4" borderId="6" xfId="0" applyFont="1" applyFill="1" applyBorder="1"/>
    <xf numFmtId="0" fontId="3" fillId="4" borderId="6" xfId="0" applyFont="1" applyFill="1" applyBorder="1" applyAlignment="1">
      <alignment horizontal="center"/>
    </xf>
    <xf numFmtId="0" fontId="3" fillId="0" borderId="15" xfId="0" applyFont="1" applyFill="1" applyBorder="1"/>
    <xf numFmtId="49" fontId="3" fillId="3" borderId="11" xfId="0" applyNumberFormat="1" applyFont="1" applyFill="1" applyBorder="1" applyAlignment="1">
      <alignment wrapText="1"/>
    </xf>
    <xf numFmtId="49" fontId="3" fillId="0" borderId="15" xfId="0" applyNumberFormat="1" applyFont="1" applyBorder="1" applyAlignment="1">
      <alignment horizontal="center" wrapText="1"/>
    </xf>
    <xf numFmtId="49" fontId="3" fillId="0" borderId="13" xfId="0" applyNumberFormat="1" applyFont="1" applyBorder="1" applyAlignment="1">
      <alignment horizontal="center"/>
    </xf>
    <xf numFmtId="49" fontId="3" fillId="0" borderId="47" xfId="0" applyNumberFormat="1" applyFont="1" applyBorder="1" applyAlignment="1">
      <alignment horizontal="center"/>
    </xf>
    <xf numFmtId="49" fontId="3" fillId="2" borderId="15" xfId="0" applyNumberFormat="1" applyFont="1" applyFill="1" applyBorder="1" applyAlignment="1">
      <alignment horizontal="center"/>
    </xf>
    <xf numFmtId="49" fontId="3" fillId="2" borderId="33" xfId="0" applyNumberFormat="1" applyFont="1" applyFill="1" applyBorder="1" applyAlignment="1">
      <alignment horizontal="center"/>
    </xf>
    <xf numFmtId="49" fontId="3" fillId="2" borderId="37" xfId="0" applyNumberFormat="1" applyFont="1" applyFill="1" applyBorder="1" applyAlignment="1">
      <alignment horizontal="center" vertical="center"/>
    </xf>
    <xf numFmtId="49" fontId="3" fillId="2" borderId="27" xfId="0" applyNumberFormat="1" applyFont="1" applyFill="1" applyBorder="1" applyAlignment="1">
      <alignment horizontal="center"/>
    </xf>
    <xf numFmtId="49" fontId="3" fillId="2" borderId="35" xfId="0" applyNumberFormat="1" applyFont="1" applyFill="1" applyBorder="1" applyAlignment="1">
      <alignment horizontal="center" vertical="center"/>
    </xf>
    <xf numFmtId="49" fontId="3" fillId="2" borderId="23" xfId="0" applyNumberFormat="1" applyFont="1" applyFill="1" applyBorder="1" applyAlignment="1">
      <alignment horizontal="center"/>
    </xf>
    <xf numFmtId="49" fontId="3" fillId="2" borderId="18" xfId="0" applyNumberFormat="1" applyFont="1" applyFill="1" applyBorder="1" applyAlignment="1">
      <alignment horizontal="center" vertical="center"/>
    </xf>
    <xf numFmtId="49" fontId="3" fillId="2" borderId="3" xfId="0" applyNumberFormat="1" applyFont="1" applyFill="1" applyBorder="1" applyAlignment="1">
      <alignment horizontal="center"/>
    </xf>
    <xf numFmtId="49" fontId="3" fillId="2" borderId="4" xfId="0" applyNumberFormat="1" applyFont="1" applyFill="1" applyBorder="1" applyAlignment="1">
      <alignment horizontal="center" vertical="center"/>
    </xf>
    <xf numFmtId="0" fontId="6" fillId="0" borderId="0" xfId="1" applyFont="1" applyAlignment="1">
      <alignment horizontal="center"/>
    </xf>
    <xf numFmtId="0" fontId="6" fillId="2" borderId="0" xfId="1" applyFont="1" applyFill="1" applyAlignment="1">
      <alignment horizontal="center" wrapText="1"/>
    </xf>
    <xf numFmtId="0" fontId="0" fillId="2" borderId="0" xfId="0" applyFill="1" applyAlignment="1">
      <alignment wrapText="1"/>
    </xf>
    <xf numFmtId="0" fontId="3" fillId="0" borderId="0" xfId="1" applyFont="1" applyAlignment="1">
      <alignment horizontal="left" vertical="center"/>
    </xf>
    <xf numFmtId="0" fontId="3" fillId="0" borderId="0" xfId="1" applyFont="1" applyAlignment="1">
      <alignment horizontal="left" vertical="top"/>
    </xf>
    <xf numFmtId="49" fontId="3" fillId="0" borderId="0" xfId="1" applyNumberFormat="1" applyFont="1" applyAlignment="1">
      <alignment horizontal="left" vertical="top"/>
    </xf>
    <xf numFmtId="0" fontId="3" fillId="5" borderId="13" xfId="0" applyFont="1" applyFill="1" applyBorder="1" applyAlignment="1">
      <alignment horizontal="center" vertical="center"/>
    </xf>
    <xf numFmtId="0" fontId="3" fillId="5" borderId="0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1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6" fillId="0" borderId="0" xfId="0" applyFont="1" applyAlignment="1">
      <alignment horizontal="center"/>
    </xf>
    <xf numFmtId="49" fontId="3" fillId="3" borderId="9" xfId="0" applyNumberFormat="1" applyFont="1" applyFill="1" applyBorder="1" applyAlignment="1">
      <alignment horizontal="center" wrapText="1"/>
    </xf>
    <xf numFmtId="49" fontId="3" fillId="3" borderId="8" xfId="0" applyNumberFormat="1" applyFont="1" applyFill="1" applyBorder="1" applyAlignment="1">
      <alignment horizontal="center" wrapText="1"/>
    </xf>
    <xf numFmtId="49" fontId="3" fillId="0" borderId="36" xfId="0" applyNumberFormat="1" applyFont="1" applyBorder="1" applyAlignment="1">
      <alignment horizontal="center" vertical="center" wrapText="1"/>
    </xf>
    <xf numFmtId="49" fontId="3" fillId="0" borderId="26" xfId="0" applyNumberFormat="1" applyFont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center"/>
    </xf>
    <xf numFmtId="49" fontId="3" fillId="2" borderId="9" xfId="0" applyNumberFormat="1" applyFont="1" applyFill="1" applyBorder="1" applyAlignment="1">
      <alignment horizontal="center"/>
    </xf>
    <xf numFmtId="49" fontId="3" fillId="3" borderId="36" xfId="0" applyNumberFormat="1" applyFont="1" applyFill="1" applyBorder="1" applyAlignment="1">
      <alignment horizontal="center" wrapText="1"/>
    </xf>
    <xf numFmtId="49" fontId="3" fillId="3" borderId="26" xfId="0" applyNumberFormat="1" applyFont="1" applyFill="1" applyBorder="1" applyAlignment="1">
      <alignment horizontal="center" wrapText="1"/>
    </xf>
    <xf numFmtId="49" fontId="3" fillId="0" borderId="41" xfId="0" applyNumberFormat="1" applyFont="1" applyBorder="1" applyAlignment="1">
      <alignment horizontal="center" wrapText="1"/>
    </xf>
    <xf numFmtId="49" fontId="3" fillId="0" borderId="42" xfId="0" applyNumberFormat="1" applyFont="1" applyBorder="1" applyAlignment="1">
      <alignment horizontal="center" wrapText="1"/>
    </xf>
    <xf numFmtId="49" fontId="3" fillId="3" borderId="33" xfId="0" applyNumberFormat="1" applyFont="1" applyFill="1" applyBorder="1" applyAlignment="1">
      <alignment horizontal="center" wrapText="1"/>
    </xf>
    <xf numFmtId="49" fontId="3" fillId="3" borderId="3" xfId="0" applyNumberFormat="1" applyFont="1" applyFill="1" applyBorder="1" applyAlignment="1">
      <alignment horizontal="center" wrapText="1"/>
    </xf>
    <xf numFmtId="49" fontId="3" fillId="3" borderId="14" xfId="0" applyNumberFormat="1" applyFont="1" applyFill="1" applyBorder="1" applyAlignment="1">
      <alignment horizontal="center" wrapText="1"/>
    </xf>
    <xf numFmtId="49" fontId="3" fillId="3" borderId="11" xfId="0" applyNumberFormat="1" applyFont="1" applyFill="1" applyBorder="1" applyAlignment="1">
      <alignment horizontal="center" wrapText="1"/>
    </xf>
    <xf numFmtId="49" fontId="3" fillId="3" borderId="12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49" fontId="3" fillId="2" borderId="5" xfId="0" applyNumberFormat="1" applyFont="1" applyFill="1" applyBorder="1" applyAlignment="1">
      <alignment horizontal="center"/>
    </xf>
    <xf numFmtId="49" fontId="3" fillId="0" borderId="14" xfId="0" applyNumberFormat="1" applyFont="1" applyBorder="1" applyAlignment="1">
      <alignment horizontal="center" wrapText="1"/>
    </xf>
    <xf numFmtId="49" fontId="3" fillId="0" borderId="11" xfId="0" applyNumberFormat="1" applyFont="1" applyBorder="1" applyAlignment="1">
      <alignment horizontal="center" wrapText="1"/>
    </xf>
    <xf numFmtId="49" fontId="3" fillId="0" borderId="12" xfId="0" applyNumberFormat="1" applyFont="1" applyBorder="1" applyAlignment="1">
      <alignment horizontal="center" wrapText="1"/>
    </xf>
    <xf numFmtId="49" fontId="3" fillId="0" borderId="9" xfId="0" applyNumberFormat="1" applyFont="1" applyBorder="1" applyAlignment="1">
      <alignment horizontal="center" wrapText="1"/>
    </xf>
  </cellXfs>
  <cellStyles count="4">
    <cellStyle name="Normal" xfId="0" builtinId="0"/>
    <cellStyle name="Normal 2" xfId="2" xr:uid="{00000000-0005-0000-0000-000032000000}"/>
    <cellStyle name="Normal_Control" xfId="3" xr:uid="{F798D562-5293-438B-BBAE-E1781D4E76B2}"/>
    <cellStyle name="Normal_NF Point List Rev E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22</xdr:row>
      <xdr:rowOff>0</xdr:rowOff>
    </xdr:from>
    <xdr:to>
      <xdr:col>3</xdr:col>
      <xdr:colOff>655320</xdr:colOff>
      <xdr:row>22</xdr:row>
      <xdr:rowOff>0</xdr:rowOff>
    </xdr:to>
    <xdr:sp macro="" textlink="">
      <xdr:nvSpPr>
        <xdr:cNvPr id="1025" name="Text Box 1">
          <a:extLst>
            <a:ext uri="{FF2B5EF4-FFF2-40B4-BE49-F238E27FC236}">
              <a16:creationId xmlns:a16="http://schemas.microsoft.com/office/drawing/2014/main" id="{4D6C214E-D0BC-4764-BE7A-1ED4443BC9FE}"/>
            </a:ext>
          </a:extLst>
        </xdr:cNvPr>
        <xdr:cNvSpPr txBox="1">
          <a:spLocks noChangeArrowheads="1"/>
        </xdr:cNvSpPr>
      </xdr:nvSpPr>
      <xdr:spPr bwMode="auto">
        <a:xfrm>
          <a:off x="2941320" y="4160520"/>
          <a:ext cx="92964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13</xdr:row>
      <xdr:rowOff>0</xdr:rowOff>
    </xdr:from>
    <xdr:to>
      <xdr:col>8</xdr:col>
      <xdr:colOff>0</xdr:colOff>
      <xdr:row>13</xdr:row>
      <xdr:rowOff>0</xdr:rowOff>
    </xdr:to>
    <xdr:sp macro="" textlink="">
      <xdr:nvSpPr>
        <xdr:cNvPr id="5122" name="Text Box 2">
          <a:extLst>
            <a:ext uri="{FF2B5EF4-FFF2-40B4-BE49-F238E27FC236}">
              <a16:creationId xmlns:a16="http://schemas.microsoft.com/office/drawing/2014/main" id="{93DD4261-3A9F-4B8E-8EDC-EDABE258717A}"/>
            </a:ext>
          </a:extLst>
        </xdr:cNvPr>
        <xdr:cNvSpPr txBox="1">
          <a:spLocks noChangeArrowheads="1"/>
        </xdr:cNvSpPr>
      </xdr:nvSpPr>
      <xdr:spPr bwMode="auto">
        <a:xfrm>
          <a:off x="4434840" y="2026920"/>
          <a:ext cx="104394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Satec PM172 meter through RTU serial port Com 2.  </a:t>
          </a:r>
        </a:p>
        <a:p>
          <a:pPr algn="ctr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(Mode 4LN3)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40"/>
  <sheetViews>
    <sheetView tabSelected="1" zoomScaleNormal="100" zoomScaleSheetLayoutView="100" workbookViewId="0">
      <selection sqref="A1:H1"/>
    </sheetView>
  </sheetViews>
  <sheetFormatPr defaultColWidth="7.109375" defaultRowHeight="12.75" customHeight="1" x14ac:dyDescent="0.2"/>
  <cols>
    <col min="1" max="1" width="17.44140625" style="1" customWidth="1"/>
    <col min="2" max="2" width="17.6640625" style="1" customWidth="1"/>
    <col min="3" max="3" width="9.88671875" style="1" bestFit="1" customWidth="1"/>
    <col min="4" max="4" width="5.44140625" style="1" bestFit="1" customWidth="1"/>
    <col min="5" max="5" width="7" style="1" bestFit="1" customWidth="1"/>
    <col min="6" max="6" width="12" style="1" customWidth="1"/>
    <col min="7" max="7" width="37" style="1" customWidth="1"/>
    <col min="8" max="8" width="21.109375" style="1" customWidth="1"/>
    <col min="9" max="9" width="4.77734375" style="1" customWidth="1"/>
    <col min="10" max="10" width="3.88671875" style="1" customWidth="1"/>
    <col min="11" max="16384" width="7.109375" style="1"/>
  </cols>
  <sheetData>
    <row r="1" spans="1:9" ht="12.75" customHeight="1" x14ac:dyDescent="0.2">
      <c r="A1" s="191" t="s">
        <v>164</v>
      </c>
      <c r="B1" s="191"/>
      <c r="C1" s="191"/>
      <c r="D1" s="191"/>
      <c r="E1" s="191"/>
      <c r="F1" s="191"/>
      <c r="G1" s="191"/>
      <c r="H1" s="191"/>
      <c r="I1" s="27"/>
    </row>
    <row r="2" spans="1:9" ht="12.75" customHeight="1" x14ac:dyDescent="0.2">
      <c r="A2" s="147"/>
      <c r="B2" s="147"/>
      <c r="C2" s="147"/>
      <c r="D2" s="147"/>
      <c r="E2" s="147"/>
      <c r="F2" s="147"/>
      <c r="G2" s="147"/>
      <c r="H2" s="147"/>
      <c r="I2" s="147"/>
    </row>
    <row r="3" spans="1:9" ht="12.75" customHeight="1" x14ac:dyDescent="0.45">
      <c r="A3" s="27" t="s">
        <v>0</v>
      </c>
      <c r="B3" s="27"/>
      <c r="C3" s="27"/>
      <c r="D3" s="194" t="s">
        <v>48</v>
      </c>
      <c r="E3" s="194"/>
      <c r="F3" s="59" t="s">
        <v>165</v>
      </c>
      <c r="G3" s="52"/>
    </row>
    <row r="4" spans="1:9" ht="12.75" customHeight="1" x14ac:dyDescent="0.45">
      <c r="A4" s="27"/>
      <c r="B4" s="27"/>
      <c r="C4" s="27"/>
      <c r="D4" s="195" t="s">
        <v>49</v>
      </c>
      <c r="E4" s="195"/>
      <c r="F4" s="59" t="s">
        <v>169</v>
      </c>
      <c r="G4" s="52"/>
    </row>
    <row r="5" spans="1:9" s="13" customFormat="1" ht="15" customHeight="1" x14ac:dyDescent="0.45">
      <c r="A5" s="19" t="s">
        <v>20</v>
      </c>
      <c r="B5" s="22"/>
      <c r="C5" s="19"/>
      <c r="D5" s="196" t="s">
        <v>50</v>
      </c>
      <c r="E5" s="196"/>
      <c r="F5" s="59" t="s">
        <v>170</v>
      </c>
      <c r="G5" s="52"/>
      <c r="H5" s="56"/>
    </row>
    <row r="6" spans="1:9" s="13" customFormat="1" ht="32.25" customHeight="1" x14ac:dyDescent="0.25">
      <c r="A6" s="20" t="s">
        <v>37</v>
      </c>
      <c r="B6" s="77" t="s">
        <v>166</v>
      </c>
      <c r="C6" s="192" t="s">
        <v>57</v>
      </c>
      <c r="D6" s="193"/>
      <c r="E6" s="193"/>
      <c r="F6" s="193"/>
      <c r="G6" s="193"/>
      <c r="H6" s="193"/>
    </row>
    <row r="7" spans="1:9" s="13" customFormat="1" ht="12.75" customHeight="1" x14ac:dyDescent="0.25">
      <c r="A7" s="20" t="s">
        <v>39</v>
      </c>
      <c r="B7" s="77" t="s">
        <v>99</v>
      </c>
      <c r="C7" s="68" t="s">
        <v>58</v>
      </c>
      <c r="D7" s="69"/>
      <c r="E7" s="69"/>
      <c r="F7" s="69"/>
      <c r="G7" s="69"/>
      <c r="H7" s="69"/>
    </row>
    <row r="8" spans="1:9" s="13" customFormat="1" ht="12.75" customHeight="1" x14ac:dyDescent="0.2">
      <c r="A8" s="20" t="s">
        <v>34</v>
      </c>
      <c r="B8" s="108">
        <v>51</v>
      </c>
      <c r="C8" s="70" t="s">
        <v>59</v>
      </c>
      <c r="D8" s="71" t="s">
        <v>17</v>
      </c>
      <c r="E8" s="72" t="s">
        <v>60</v>
      </c>
      <c r="F8" s="72" t="s">
        <v>61</v>
      </c>
      <c r="G8" s="73" t="s">
        <v>16</v>
      </c>
      <c r="H8" s="70" t="s">
        <v>62</v>
      </c>
    </row>
    <row r="9" spans="1:9" s="13" customFormat="1" ht="12.75" customHeight="1" x14ac:dyDescent="0.2">
      <c r="A9" s="20" t="s">
        <v>35</v>
      </c>
      <c r="B9" s="77" t="s">
        <v>229</v>
      </c>
      <c r="C9" s="74" t="s">
        <v>63</v>
      </c>
      <c r="D9" s="75" t="s">
        <v>64</v>
      </c>
      <c r="E9" s="76" t="s">
        <v>229</v>
      </c>
      <c r="F9" s="76" t="s">
        <v>2</v>
      </c>
      <c r="G9" s="77" t="s">
        <v>110</v>
      </c>
      <c r="H9" s="77" t="s">
        <v>98</v>
      </c>
    </row>
    <row r="10" spans="1:9" s="13" customFormat="1" ht="12.75" customHeight="1" x14ac:dyDescent="0.2">
      <c r="A10" s="20"/>
      <c r="C10" s="78" t="s">
        <v>65</v>
      </c>
      <c r="D10" s="79" t="s">
        <v>66</v>
      </c>
      <c r="E10" s="78"/>
      <c r="F10" s="78"/>
      <c r="G10" s="78"/>
      <c r="H10" s="80"/>
    </row>
    <row r="11" spans="1:9" s="13" customFormat="1" ht="12.75" customHeight="1" x14ac:dyDescent="0.2">
      <c r="A11" s="19" t="s">
        <v>21</v>
      </c>
      <c r="B11" s="19"/>
      <c r="C11" s="78" t="s">
        <v>67</v>
      </c>
      <c r="D11" s="79" t="s">
        <v>112</v>
      </c>
      <c r="E11" s="78">
        <v>30</v>
      </c>
      <c r="F11" s="78">
        <v>4</v>
      </c>
      <c r="G11" s="81" t="s">
        <v>68</v>
      </c>
      <c r="H11" s="80" t="s">
        <v>69</v>
      </c>
    </row>
    <row r="12" spans="1:9" s="13" customFormat="1" ht="12.75" customHeight="1" x14ac:dyDescent="0.2">
      <c r="A12" s="20" t="s">
        <v>26</v>
      </c>
      <c r="B12" s="13" t="s">
        <v>97</v>
      </c>
      <c r="C12" s="78" t="s">
        <v>70</v>
      </c>
      <c r="D12" s="79" t="s">
        <v>66</v>
      </c>
      <c r="E12" s="78"/>
      <c r="F12" s="78"/>
      <c r="G12" s="78"/>
      <c r="H12" s="80"/>
    </row>
    <row r="13" spans="1:9" s="13" customFormat="1" ht="12.75" customHeight="1" x14ac:dyDescent="0.2">
      <c r="A13" s="20" t="s">
        <v>27</v>
      </c>
      <c r="C13" s="21"/>
      <c r="D13" s="21"/>
      <c r="E13" s="21"/>
      <c r="F13" s="21"/>
    </row>
    <row r="14" spans="1:9" s="13" customFormat="1" ht="12.75" customHeight="1" x14ac:dyDescent="0.2">
      <c r="A14" s="20" t="s">
        <v>28</v>
      </c>
      <c r="C14" s="21"/>
      <c r="D14" s="21"/>
      <c r="E14" s="21"/>
      <c r="F14" s="21"/>
    </row>
    <row r="15" spans="1:9" s="13" customFormat="1" ht="12.75" customHeight="1" x14ac:dyDescent="0.2">
      <c r="A15" s="20" t="s">
        <v>29</v>
      </c>
    </row>
    <row r="16" spans="1:9" ht="12.75" customHeight="1" x14ac:dyDescent="0.2">
      <c r="A16" s="20" t="s">
        <v>30</v>
      </c>
      <c r="B16" s="13"/>
    </row>
    <row r="17" spans="1:8" s="13" customFormat="1" ht="12.75" customHeight="1" x14ac:dyDescent="0.2">
      <c r="A17" s="20" t="s">
        <v>31</v>
      </c>
    </row>
    <row r="18" spans="1:8" s="13" customFormat="1" ht="12.75" customHeight="1" x14ac:dyDescent="0.2">
      <c r="A18" s="23"/>
    </row>
    <row r="19" spans="1:8" s="13" customFormat="1" ht="12.75" customHeight="1" x14ac:dyDescent="0.2">
      <c r="A19" s="19" t="s">
        <v>22</v>
      </c>
      <c r="B19" s="19"/>
    </row>
    <row r="20" spans="1:8" s="13" customFormat="1" ht="12" x14ac:dyDescent="0.2">
      <c r="A20" s="20" t="s">
        <v>32</v>
      </c>
      <c r="B20" s="77" t="s">
        <v>187</v>
      </c>
      <c r="C20" s="77"/>
    </row>
    <row r="21" spans="1:8" s="13" customFormat="1" ht="12.75" customHeight="1" x14ac:dyDescent="0.25">
      <c r="A21" s="20" t="s">
        <v>51</v>
      </c>
      <c r="E21" s="2"/>
      <c r="F21" s="3"/>
      <c r="G21" s="3"/>
      <c r="H21" s="30"/>
    </row>
    <row r="22" spans="1:8" s="13" customFormat="1" x14ac:dyDescent="0.2">
      <c r="A22" s="20" t="s">
        <v>33</v>
      </c>
      <c r="E22" s="4" t="s">
        <v>24</v>
      </c>
      <c r="F22" s="5" t="s">
        <v>10</v>
      </c>
      <c r="G22" s="32" t="s">
        <v>11</v>
      </c>
      <c r="H22" s="31" t="s">
        <v>12</v>
      </c>
    </row>
    <row r="23" spans="1:8" ht="56.25" customHeight="1" x14ac:dyDescent="0.2">
      <c r="A23" s="20" t="s">
        <v>38</v>
      </c>
      <c r="B23" s="58" t="s">
        <v>36</v>
      </c>
      <c r="E23" s="82" t="s">
        <v>18</v>
      </c>
      <c r="F23" s="83">
        <v>43567</v>
      </c>
      <c r="G23" s="84" t="s">
        <v>224</v>
      </c>
      <c r="H23" s="85" t="s">
        <v>109</v>
      </c>
    </row>
    <row r="24" spans="1:8" ht="24" x14ac:dyDescent="0.2">
      <c r="A24" s="23" t="s">
        <v>111</v>
      </c>
      <c r="B24" s="112" t="s">
        <v>167</v>
      </c>
      <c r="E24" s="82" t="s">
        <v>227</v>
      </c>
      <c r="F24" s="83">
        <v>43774</v>
      </c>
      <c r="G24" s="84" t="s">
        <v>230</v>
      </c>
      <c r="H24" s="85" t="s">
        <v>228</v>
      </c>
    </row>
    <row r="25" spans="1:8" ht="12.75" customHeight="1" x14ac:dyDescent="0.2">
      <c r="B25" s="112" t="s">
        <v>168</v>
      </c>
      <c r="E25" s="33"/>
      <c r="F25" s="24"/>
      <c r="G25" s="35"/>
      <c r="H25" s="36"/>
    </row>
    <row r="26" spans="1:8" ht="13.5" customHeight="1" x14ac:dyDescent="0.85">
      <c r="A26" s="53"/>
      <c r="B26" s="53"/>
      <c r="C26" s="53"/>
      <c r="E26" s="33"/>
      <c r="F26" s="24"/>
      <c r="G26" s="35"/>
      <c r="H26" s="36"/>
    </row>
    <row r="27" spans="1:8" ht="12" customHeight="1" x14ac:dyDescent="0.85">
      <c r="A27" s="53"/>
      <c r="B27" s="53"/>
      <c r="C27" s="53"/>
      <c r="E27" s="33"/>
      <c r="F27" s="24"/>
      <c r="G27" s="35"/>
      <c r="H27" s="36"/>
    </row>
    <row r="28" spans="1:8" ht="12" customHeight="1" x14ac:dyDescent="0.85">
      <c r="A28" s="53"/>
      <c r="B28" s="53"/>
      <c r="C28" s="53"/>
      <c r="E28" s="33"/>
      <c r="F28" s="24"/>
      <c r="G28" s="35"/>
      <c r="H28" s="36"/>
    </row>
    <row r="29" spans="1:8" ht="12" customHeight="1" x14ac:dyDescent="0.85">
      <c r="A29" s="53"/>
      <c r="B29" s="53"/>
      <c r="C29" s="53"/>
      <c r="E29" s="33"/>
      <c r="F29" s="24"/>
      <c r="G29" s="35"/>
      <c r="H29" s="36"/>
    </row>
    <row r="30" spans="1:8" ht="12" customHeight="1" x14ac:dyDescent="0.85">
      <c r="A30" s="53"/>
      <c r="B30" s="53"/>
      <c r="C30" s="53"/>
      <c r="E30" s="33"/>
      <c r="F30" s="24"/>
      <c r="G30" s="35"/>
      <c r="H30" s="36"/>
    </row>
    <row r="31" spans="1:8" ht="12" customHeight="1" x14ac:dyDescent="0.85">
      <c r="A31" s="53"/>
      <c r="B31" s="53"/>
      <c r="C31" s="53"/>
      <c r="E31" s="33"/>
      <c r="F31" s="24"/>
      <c r="G31" s="35"/>
      <c r="H31" s="36"/>
    </row>
    <row r="32" spans="1:8" ht="12" customHeight="1" x14ac:dyDescent="0.85">
      <c r="A32" s="53"/>
      <c r="B32" s="53"/>
      <c r="C32" s="53"/>
      <c r="E32" s="33"/>
      <c r="F32" s="24"/>
      <c r="G32" s="35"/>
      <c r="H32" s="36"/>
    </row>
    <row r="33" spans="1:8" ht="12" customHeight="1" x14ac:dyDescent="0.85">
      <c r="A33" s="53"/>
      <c r="B33" s="53"/>
      <c r="C33" s="53"/>
      <c r="E33" s="33"/>
      <c r="F33" s="24"/>
      <c r="G33" s="35"/>
      <c r="H33" s="36"/>
    </row>
    <row r="34" spans="1:8" ht="12" x14ac:dyDescent="0.2">
      <c r="E34" s="33"/>
      <c r="F34" s="24"/>
      <c r="G34" s="35"/>
      <c r="H34" s="36"/>
    </row>
    <row r="35" spans="1:8" ht="12" x14ac:dyDescent="0.2">
      <c r="E35" s="33"/>
      <c r="F35" s="24"/>
      <c r="G35" s="35"/>
      <c r="H35" s="36"/>
    </row>
    <row r="36" spans="1:8" ht="12" x14ac:dyDescent="0.2">
      <c r="E36" s="33"/>
      <c r="F36" s="24"/>
      <c r="G36" s="35"/>
      <c r="H36" s="36"/>
    </row>
    <row r="37" spans="1:8" ht="12" x14ac:dyDescent="0.2">
      <c r="E37" s="34"/>
      <c r="F37" s="25"/>
      <c r="G37" s="37"/>
      <c r="H37" s="38"/>
    </row>
    <row r="38" spans="1:8" ht="12" x14ac:dyDescent="0.2"/>
    <row r="39" spans="1:8" ht="12" x14ac:dyDescent="0.2"/>
    <row r="40" spans="1:8" ht="12" x14ac:dyDescent="0.2"/>
  </sheetData>
  <mergeCells count="5">
    <mergeCell ref="A1:H1"/>
    <mergeCell ref="C6:H6"/>
    <mergeCell ref="D3:E3"/>
    <mergeCell ref="D4:E4"/>
    <mergeCell ref="D5:E5"/>
  </mergeCells>
  <phoneticPr fontId="8" type="noConversion"/>
  <printOptions horizontalCentered="1"/>
  <pageMargins left="0.25" right="0.25" top="0.85" bottom="0.5" header="0.5" footer="0.3"/>
  <pageSetup scale="85" fitToHeight="0" orientation="landscape" r:id="rId1"/>
  <headerFooter alignWithMargins="0">
    <oddHeader>&amp;C&amp;"Times New Roman,Regular"SCADA RTU POINT LISTING
&amp;A Points</oddHeader>
    <oddFooter>&amp;L&amp;8&amp;YFile: &amp;F&amp;C&amp;"Times New Roman,Regular"&amp;9Page &amp;P of &amp;N&amp;R&amp;8&amp;Y&amp;D  &amp;T</oddFooter>
  </headerFooter>
  <ignoredErrors>
    <ignoredError sqref="B10:C10 C8:J8 C24:D24 C12:J14 B23:E23 I23:J23 B11:C11 I11:J11 C9:D9 I9:J9 C16:J16 C15:D15 F15:J15 B27:F27 C26:J26 B30:J30 C28:J28 I10:J10 C22:J22 C21:F21 H21:J21 F9 C19:J20 C18:D18 F18 H18:J18 C25:E25 H25:J25 C32:J32 B31:E31 G31:J31 B29:E29 G29:J29 H27:J27 C17:F17 H17:J17 I24:J24" numberStoredAsText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syncVertical="1" syncRef="A1" transitionEvaluation="1" transitionEntry="1">
    <pageSetUpPr fitToPage="1"/>
  </sheetPr>
  <dimension ref="A1:N25"/>
  <sheetViews>
    <sheetView zoomScaleNormal="100" zoomScaleSheetLayoutView="100" workbookViewId="0"/>
  </sheetViews>
  <sheetFormatPr defaultColWidth="4.77734375" defaultRowHeight="12.75" customHeight="1" x14ac:dyDescent="0.2"/>
  <cols>
    <col min="1" max="1" width="4.77734375" style="6"/>
    <col min="2" max="2" width="5.88671875" style="8" customWidth="1"/>
    <col min="3" max="3" width="20.5546875" style="6" customWidth="1"/>
    <col min="4" max="4" width="3.88671875" style="6" customWidth="1"/>
    <col min="5" max="6" width="5.77734375" style="8" customWidth="1"/>
    <col min="7" max="7" width="6.44140625" style="8" customWidth="1"/>
    <col min="8" max="8" width="5.109375" style="6" customWidth="1"/>
    <col min="9" max="9" width="3.88671875" style="6" customWidth="1"/>
    <col min="10" max="10" width="8.33203125" style="6" customWidth="1"/>
    <col min="11" max="11" width="12" style="7" customWidth="1"/>
    <col min="12" max="12" width="18.6640625" style="7" customWidth="1"/>
    <col min="13" max="13" width="2.77734375" style="6" customWidth="1"/>
    <col min="14" max="14" width="2.88671875" style="6" bestFit="1" customWidth="1"/>
    <col min="15" max="16384" width="4.77734375" style="6"/>
  </cols>
  <sheetData>
    <row r="1" spans="1:14" ht="12.75" customHeight="1" x14ac:dyDescent="0.2">
      <c r="B1" s="10" t="s">
        <v>13</v>
      </c>
      <c r="C1" s="95">
        <f>Revisions!F24</f>
        <v>43774</v>
      </c>
      <c r="D1" s="57"/>
      <c r="H1" s="8"/>
      <c r="I1" s="8"/>
      <c r="J1" s="7" t="s">
        <v>9</v>
      </c>
      <c r="K1" s="13" t="s">
        <v>187</v>
      </c>
    </row>
    <row r="2" spans="1:14" ht="12.75" customHeight="1" x14ac:dyDescent="0.2">
      <c r="C2" s="9"/>
      <c r="D2" s="9"/>
      <c r="E2" s="7"/>
      <c r="F2" s="7"/>
      <c r="G2" s="7"/>
      <c r="H2" s="8"/>
      <c r="I2" s="8"/>
      <c r="J2" s="8"/>
    </row>
    <row r="3" spans="1:14" ht="6" customHeight="1" x14ac:dyDescent="0.2">
      <c r="C3" s="9"/>
      <c r="D3" s="9"/>
      <c r="E3" s="7"/>
      <c r="F3" s="7"/>
      <c r="G3" s="7"/>
      <c r="H3" s="8"/>
      <c r="I3" s="8"/>
      <c r="J3" s="8"/>
    </row>
    <row r="4" spans="1:14" ht="12.75" customHeight="1" x14ac:dyDescent="0.2">
      <c r="B4" s="203" t="str">
        <f>Revisions!A1</f>
        <v>Matawan (JC)</v>
      </c>
      <c r="C4" s="203"/>
      <c r="D4" s="203"/>
      <c r="E4" s="203"/>
      <c r="F4" s="203"/>
      <c r="G4" s="203"/>
      <c r="H4" s="203"/>
      <c r="I4" s="203"/>
      <c r="J4" s="203"/>
      <c r="K4" s="203"/>
      <c r="L4" s="203"/>
      <c r="M4" s="203"/>
      <c r="N4" s="203"/>
    </row>
    <row r="5" spans="1:14" ht="6" customHeight="1" x14ac:dyDescent="0.2">
      <c r="H5" s="8"/>
      <c r="I5" s="8"/>
      <c r="J5" s="8"/>
      <c r="K5" s="8"/>
      <c r="L5" s="8"/>
    </row>
    <row r="6" spans="1:14" s="9" customFormat="1" ht="15" customHeight="1" x14ac:dyDescent="0.2">
      <c r="A6" s="208" t="s">
        <v>74</v>
      </c>
      <c r="B6" s="209"/>
      <c r="C6" s="98" t="s">
        <v>15</v>
      </c>
      <c r="D6" s="111"/>
      <c r="E6" s="154"/>
      <c r="F6" s="212" t="s">
        <v>143</v>
      </c>
      <c r="G6" s="213"/>
      <c r="H6" s="204" t="s">
        <v>41</v>
      </c>
      <c r="I6" s="214" t="s">
        <v>142</v>
      </c>
      <c r="J6" s="206" t="s">
        <v>144</v>
      </c>
      <c r="K6" s="210" t="s">
        <v>108</v>
      </c>
      <c r="L6" s="100"/>
      <c r="M6" s="100"/>
    </row>
    <row r="7" spans="1:14" s="9" customFormat="1" ht="13.5" customHeight="1" x14ac:dyDescent="0.2">
      <c r="A7" s="86" t="s">
        <v>42</v>
      </c>
      <c r="B7" s="86" t="s">
        <v>75</v>
      </c>
      <c r="C7" s="101" t="s">
        <v>25</v>
      </c>
      <c r="D7" s="107" t="s">
        <v>40</v>
      </c>
      <c r="E7" s="155" t="s">
        <v>19</v>
      </c>
      <c r="F7" s="123" t="s">
        <v>157</v>
      </c>
      <c r="G7" s="161" t="s">
        <v>158</v>
      </c>
      <c r="H7" s="205"/>
      <c r="I7" s="215"/>
      <c r="J7" s="207"/>
      <c r="K7" s="211"/>
      <c r="L7" s="103" t="s">
        <v>23</v>
      </c>
      <c r="M7" s="104" t="s">
        <v>24</v>
      </c>
    </row>
    <row r="8" spans="1:14" s="9" customFormat="1" ht="12.75" customHeight="1" x14ac:dyDescent="0.2">
      <c r="A8" s="87" t="s">
        <v>76</v>
      </c>
      <c r="B8" s="87" t="s">
        <v>77</v>
      </c>
      <c r="C8" s="114" t="s">
        <v>173</v>
      </c>
      <c r="D8" s="113"/>
      <c r="E8" s="114" t="s">
        <v>101</v>
      </c>
      <c r="F8" s="162">
        <v>0</v>
      </c>
      <c r="G8" s="163" t="s">
        <v>146</v>
      </c>
      <c r="H8" s="113" t="s">
        <v>103</v>
      </c>
      <c r="I8" s="113" t="s">
        <v>36</v>
      </c>
      <c r="J8" s="113" t="s">
        <v>132</v>
      </c>
      <c r="K8" s="114" t="s">
        <v>133</v>
      </c>
      <c r="L8" s="132"/>
      <c r="M8" s="132"/>
    </row>
    <row r="9" spans="1:14" s="9" customFormat="1" ht="12.75" customHeight="1" x14ac:dyDescent="0.2">
      <c r="A9" s="88" t="s">
        <v>76</v>
      </c>
      <c r="B9" s="88"/>
      <c r="C9" s="117" t="s">
        <v>173</v>
      </c>
      <c r="D9" s="124"/>
      <c r="E9" s="117" t="s">
        <v>102</v>
      </c>
      <c r="F9" s="164">
        <v>0</v>
      </c>
      <c r="G9" s="165" t="s">
        <v>147</v>
      </c>
      <c r="H9" s="124" t="s">
        <v>103</v>
      </c>
      <c r="I9" s="124" t="s">
        <v>36</v>
      </c>
      <c r="J9" s="124" t="s">
        <v>132</v>
      </c>
      <c r="K9" s="117" t="s">
        <v>134</v>
      </c>
      <c r="L9" s="133"/>
      <c r="M9" s="133"/>
    </row>
    <row r="10" spans="1:14" s="9" customFormat="1" ht="12.75" customHeight="1" x14ac:dyDescent="0.2">
      <c r="A10" s="89" t="s">
        <v>76</v>
      </c>
      <c r="B10" s="89" t="s">
        <v>1</v>
      </c>
      <c r="C10" s="114" t="s">
        <v>174</v>
      </c>
      <c r="D10" s="113"/>
      <c r="E10" s="114" t="s">
        <v>101</v>
      </c>
      <c r="F10" s="162">
        <v>1</v>
      </c>
      <c r="G10" s="163" t="s">
        <v>148</v>
      </c>
      <c r="H10" s="113" t="s">
        <v>103</v>
      </c>
      <c r="I10" s="113" t="s">
        <v>36</v>
      </c>
      <c r="J10" s="113" t="s">
        <v>132</v>
      </c>
      <c r="K10" s="114" t="s">
        <v>135</v>
      </c>
      <c r="L10" s="134"/>
      <c r="M10" s="134"/>
    </row>
    <row r="11" spans="1:14" s="9" customFormat="1" ht="12.75" customHeight="1" x14ac:dyDescent="0.2">
      <c r="A11" s="88" t="s">
        <v>76</v>
      </c>
      <c r="B11" s="88"/>
      <c r="C11" s="115" t="s">
        <v>174</v>
      </c>
      <c r="D11" s="125"/>
      <c r="E11" s="115" t="s">
        <v>102</v>
      </c>
      <c r="F11" s="166">
        <v>1</v>
      </c>
      <c r="G11" s="167" t="s">
        <v>149</v>
      </c>
      <c r="H11" s="125" t="s">
        <v>103</v>
      </c>
      <c r="I11" s="125" t="s">
        <v>36</v>
      </c>
      <c r="J11" s="125" t="s">
        <v>132</v>
      </c>
      <c r="K11" s="115" t="s">
        <v>136</v>
      </c>
      <c r="L11" s="135"/>
      <c r="M11" s="135"/>
    </row>
    <row r="12" spans="1:14" s="9" customFormat="1" ht="12.75" customHeight="1" x14ac:dyDescent="0.2">
      <c r="A12" s="87" t="s">
        <v>76</v>
      </c>
      <c r="B12" s="87" t="s">
        <v>78</v>
      </c>
      <c r="C12" s="114" t="s">
        <v>176</v>
      </c>
      <c r="D12" s="113"/>
      <c r="E12" s="114" t="s">
        <v>101</v>
      </c>
      <c r="F12" s="162">
        <v>2</v>
      </c>
      <c r="G12" s="163" t="s">
        <v>150</v>
      </c>
      <c r="H12" s="113" t="s">
        <v>103</v>
      </c>
      <c r="I12" s="113" t="s">
        <v>36</v>
      </c>
      <c r="J12" s="113" t="s">
        <v>132</v>
      </c>
      <c r="K12" s="114" t="s">
        <v>137</v>
      </c>
      <c r="L12" s="134"/>
      <c r="M12" s="134"/>
    </row>
    <row r="13" spans="1:14" s="9" customFormat="1" ht="12.75" customHeight="1" x14ac:dyDescent="0.2">
      <c r="A13" s="88" t="s">
        <v>76</v>
      </c>
      <c r="B13" s="88"/>
      <c r="C13" s="117" t="s">
        <v>176</v>
      </c>
      <c r="D13" s="124"/>
      <c r="E13" s="117" t="s">
        <v>102</v>
      </c>
      <c r="F13" s="164">
        <v>2</v>
      </c>
      <c r="G13" s="165" t="s">
        <v>151</v>
      </c>
      <c r="H13" s="124" t="s">
        <v>103</v>
      </c>
      <c r="I13" s="124" t="s">
        <v>36</v>
      </c>
      <c r="J13" s="124" t="s">
        <v>132</v>
      </c>
      <c r="K13" s="117" t="s">
        <v>138</v>
      </c>
      <c r="L13" s="133"/>
      <c r="M13" s="133"/>
    </row>
    <row r="14" spans="1:14" s="9" customFormat="1" ht="12.75" customHeight="1" x14ac:dyDescent="0.2">
      <c r="A14" s="89" t="s">
        <v>76</v>
      </c>
      <c r="B14" s="89" t="s">
        <v>79</v>
      </c>
      <c r="C14" s="114" t="s">
        <v>178</v>
      </c>
      <c r="D14" s="113"/>
      <c r="E14" s="114" t="s">
        <v>101</v>
      </c>
      <c r="F14" s="162">
        <v>3</v>
      </c>
      <c r="G14" s="163" t="s">
        <v>152</v>
      </c>
      <c r="H14" s="113" t="s">
        <v>103</v>
      </c>
      <c r="I14" s="113" t="s">
        <v>36</v>
      </c>
      <c r="J14" s="113" t="s">
        <v>132</v>
      </c>
      <c r="K14" s="114" t="s">
        <v>139</v>
      </c>
      <c r="L14" s="134"/>
      <c r="M14" s="134"/>
    </row>
    <row r="15" spans="1:14" s="9" customFormat="1" ht="12.75" customHeight="1" x14ac:dyDescent="0.2">
      <c r="A15" s="88" t="s">
        <v>76</v>
      </c>
      <c r="B15" s="86"/>
      <c r="C15" s="115" t="s">
        <v>178</v>
      </c>
      <c r="D15" s="125"/>
      <c r="E15" s="115" t="s">
        <v>102</v>
      </c>
      <c r="F15" s="166">
        <v>3</v>
      </c>
      <c r="G15" s="167" t="s">
        <v>153</v>
      </c>
      <c r="H15" s="125" t="s">
        <v>103</v>
      </c>
      <c r="I15" s="125" t="s">
        <v>36</v>
      </c>
      <c r="J15" s="125" t="s">
        <v>132</v>
      </c>
      <c r="K15" s="115" t="s">
        <v>140</v>
      </c>
      <c r="L15" s="135"/>
      <c r="M15" s="135"/>
    </row>
    <row r="16" spans="1:14" s="9" customFormat="1" ht="12.75" customHeight="1" x14ac:dyDescent="0.2">
      <c r="A16" s="87" t="s">
        <v>76</v>
      </c>
      <c r="B16" s="89" t="s">
        <v>80</v>
      </c>
      <c r="C16" s="114" t="s">
        <v>179</v>
      </c>
      <c r="D16" s="113"/>
      <c r="E16" s="114" t="s">
        <v>101</v>
      </c>
      <c r="F16" s="162">
        <v>4</v>
      </c>
      <c r="G16" s="163" t="s">
        <v>154</v>
      </c>
      <c r="H16" s="113" t="s">
        <v>103</v>
      </c>
      <c r="I16" s="113" t="s">
        <v>36</v>
      </c>
      <c r="J16" s="113" t="s">
        <v>132</v>
      </c>
      <c r="K16" s="114" t="s">
        <v>155</v>
      </c>
      <c r="L16" s="134"/>
      <c r="M16" s="134"/>
    </row>
    <row r="17" spans="1:13" s="9" customFormat="1" ht="12.75" customHeight="1" x14ac:dyDescent="0.2">
      <c r="A17" s="88" t="s">
        <v>76</v>
      </c>
      <c r="B17" s="88"/>
      <c r="C17" s="177" t="s">
        <v>179</v>
      </c>
      <c r="D17" s="125"/>
      <c r="E17" s="115" t="s">
        <v>102</v>
      </c>
      <c r="F17" s="166">
        <v>4</v>
      </c>
      <c r="G17" s="167" t="s">
        <v>156</v>
      </c>
      <c r="H17" s="125" t="s">
        <v>103</v>
      </c>
      <c r="I17" s="125" t="s">
        <v>36</v>
      </c>
      <c r="J17" s="125" t="s">
        <v>132</v>
      </c>
      <c r="K17" s="115" t="s">
        <v>141</v>
      </c>
      <c r="L17" s="135"/>
      <c r="M17" s="135"/>
    </row>
    <row r="18" spans="1:13" s="9" customFormat="1" ht="15.75" customHeight="1" x14ac:dyDescent="0.2">
      <c r="A18" s="87" t="s">
        <v>76</v>
      </c>
      <c r="B18" s="87" t="s">
        <v>53</v>
      </c>
      <c r="C18" s="171" t="s">
        <v>211</v>
      </c>
      <c r="D18" s="172"/>
      <c r="E18" s="171"/>
      <c r="F18" s="197" t="s">
        <v>215</v>
      </c>
      <c r="G18" s="198"/>
      <c r="H18" s="198"/>
      <c r="I18" s="198"/>
      <c r="J18" s="198"/>
      <c r="K18" s="199"/>
      <c r="L18" s="168" t="s">
        <v>210</v>
      </c>
      <c r="M18" s="168" t="s">
        <v>18</v>
      </c>
    </row>
    <row r="19" spans="1:13" s="9" customFormat="1" ht="15.75" customHeight="1" x14ac:dyDescent="0.2">
      <c r="A19" s="88" t="s">
        <v>76</v>
      </c>
      <c r="B19" s="88"/>
      <c r="C19" s="173" t="s">
        <v>211</v>
      </c>
      <c r="D19" s="174"/>
      <c r="E19" s="173"/>
      <c r="F19" s="197"/>
      <c r="G19" s="198"/>
      <c r="H19" s="198"/>
      <c r="I19" s="198"/>
      <c r="J19" s="198"/>
      <c r="K19" s="199"/>
      <c r="L19" s="169"/>
      <c r="M19" s="169"/>
    </row>
    <row r="20" spans="1:13" s="9" customFormat="1" ht="12.75" customHeight="1" x14ac:dyDescent="0.2">
      <c r="A20" s="89" t="s">
        <v>76</v>
      </c>
      <c r="B20" s="89" t="s">
        <v>81</v>
      </c>
      <c r="C20" s="171" t="s">
        <v>211</v>
      </c>
      <c r="D20" s="172"/>
      <c r="E20" s="171"/>
      <c r="F20" s="197"/>
      <c r="G20" s="198"/>
      <c r="H20" s="198"/>
      <c r="I20" s="198"/>
      <c r="J20" s="198"/>
      <c r="K20" s="199"/>
      <c r="L20" s="168" t="s">
        <v>210</v>
      </c>
      <c r="M20" s="168" t="s">
        <v>18</v>
      </c>
    </row>
    <row r="21" spans="1:13" s="9" customFormat="1" ht="12.75" customHeight="1" x14ac:dyDescent="0.2">
      <c r="A21" s="88" t="s">
        <v>76</v>
      </c>
      <c r="B21" s="86"/>
      <c r="C21" s="175" t="s">
        <v>211</v>
      </c>
      <c r="D21" s="176"/>
      <c r="E21" s="175"/>
      <c r="F21" s="197"/>
      <c r="G21" s="198"/>
      <c r="H21" s="198"/>
      <c r="I21" s="198"/>
      <c r="J21" s="198"/>
      <c r="K21" s="199"/>
      <c r="L21" s="170"/>
      <c r="M21" s="170"/>
    </row>
    <row r="22" spans="1:13" s="9" customFormat="1" ht="12.75" customHeight="1" x14ac:dyDescent="0.2">
      <c r="A22" s="87" t="s">
        <v>76</v>
      </c>
      <c r="B22" s="87" t="s">
        <v>82</v>
      </c>
      <c r="C22" s="171" t="s">
        <v>211</v>
      </c>
      <c r="D22" s="172"/>
      <c r="E22" s="171"/>
      <c r="F22" s="197"/>
      <c r="G22" s="198"/>
      <c r="H22" s="198"/>
      <c r="I22" s="198"/>
      <c r="J22" s="198"/>
      <c r="K22" s="199"/>
      <c r="L22" s="168" t="s">
        <v>210</v>
      </c>
      <c r="M22" s="168" t="s">
        <v>18</v>
      </c>
    </row>
    <row r="23" spans="1:13" s="9" customFormat="1" ht="12.75" customHeight="1" x14ac:dyDescent="0.2">
      <c r="A23" s="86" t="s">
        <v>76</v>
      </c>
      <c r="B23" s="86"/>
      <c r="C23" s="175" t="s">
        <v>211</v>
      </c>
      <c r="D23" s="176"/>
      <c r="E23" s="175"/>
      <c r="F23" s="200"/>
      <c r="G23" s="201"/>
      <c r="H23" s="201"/>
      <c r="I23" s="201"/>
      <c r="J23" s="201"/>
      <c r="K23" s="202"/>
      <c r="L23" s="170"/>
      <c r="M23" s="170"/>
    </row>
    <row r="24" spans="1:13" ht="12" x14ac:dyDescent="0.2">
      <c r="A24" s="121"/>
      <c r="B24" s="121"/>
      <c r="C24" s="122"/>
      <c r="D24" s="121"/>
      <c r="E24" s="121"/>
      <c r="F24" s="121"/>
      <c r="G24" s="121"/>
      <c r="H24" s="121"/>
      <c r="I24" s="121"/>
      <c r="J24" s="122"/>
      <c r="K24" s="120"/>
      <c r="L24" s="120"/>
    </row>
    <row r="25" spans="1:13" ht="12.75" customHeight="1" x14ac:dyDescent="0.2">
      <c r="A25" s="118"/>
      <c r="B25" s="119"/>
      <c r="C25" s="118"/>
      <c r="D25" s="118"/>
      <c r="E25" s="119"/>
      <c r="F25" s="119"/>
      <c r="G25" s="119"/>
      <c r="H25" s="118"/>
      <c r="I25" s="118"/>
      <c r="J25" s="118"/>
      <c r="K25" s="120"/>
      <c r="L25" s="120"/>
    </row>
  </sheetData>
  <mergeCells count="8">
    <mergeCell ref="F18:K23"/>
    <mergeCell ref="B4:N4"/>
    <mergeCell ref="H6:H7"/>
    <mergeCell ref="J6:J7"/>
    <mergeCell ref="A6:B6"/>
    <mergeCell ref="K6:K7"/>
    <mergeCell ref="F6:G6"/>
    <mergeCell ref="I6:I7"/>
  </mergeCells>
  <phoneticPr fontId="8" type="noConversion"/>
  <printOptions horizontalCentered="1"/>
  <pageMargins left="0.25" right="0.25" top="0.85" bottom="0.5" header="0.5" footer="0.3"/>
  <pageSetup fitToHeight="0" orientation="landscape" r:id="rId1"/>
  <headerFooter alignWithMargins="0">
    <oddHeader>&amp;C&amp;"Times New Roman,Regular"SCADA RTU POINT LISTING
&amp;A Points</oddHeader>
    <oddFooter>&amp;L&amp;8&amp;YFile: &amp;F&amp;C&amp;"Times New Roman,Regular"&amp;9Page &amp;P of &amp;N&amp;R&amp;8&amp;Y&amp;D  &amp;T</oddFooter>
  </headerFooter>
  <ignoredErrors>
    <ignoredError sqref="B8:B23 N8:N22 N23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syncVertical="1" syncRef="A1" transitionEvaluation="1" transitionEntry="1">
    <pageSetUpPr fitToPage="1"/>
  </sheetPr>
  <dimension ref="A1:M33"/>
  <sheetViews>
    <sheetView zoomScaleNormal="100" zoomScaleSheetLayoutView="100" workbookViewId="0"/>
  </sheetViews>
  <sheetFormatPr defaultColWidth="4.77734375" defaultRowHeight="12.75" customHeight="1" x14ac:dyDescent="0.2"/>
  <cols>
    <col min="1" max="1" width="4.44140625" style="7" customWidth="1"/>
    <col min="2" max="2" width="8.6640625" style="7" customWidth="1"/>
    <col min="3" max="3" width="14.77734375" style="9" bestFit="1" customWidth="1"/>
    <col min="4" max="4" width="5" style="7" customWidth="1"/>
    <col min="5" max="5" width="7.33203125" style="7" customWidth="1"/>
    <col min="6" max="6" width="8" style="7" bestFit="1" customWidth="1"/>
    <col min="7" max="7" width="8.44140625" style="7" customWidth="1"/>
    <col min="8" max="9" width="6.44140625" style="7" customWidth="1"/>
    <col min="10" max="10" width="7.77734375" style="7" bestFit="1" customWidth="1"/>
    <col min="11" max="11" width="19.21875" style="7" customWidth="1"/>
    <col min="12" max="12" width="3.109375" style="7" customWidth="1"/>
    <col min="13" max="13" width="7.21875" style="7" customWidth="1"/>
    <col min="14" max="14" width="31.33203125" style="9" bestFit="1" customWidth="1"/>
    <col min="15" max="16384" width="4.77734375" style="9"/>
  </cols>
  <sheetData>
    <row r="1" spans="1:13" ht="12.75" customHeight="1" x14ac:dyDescent="0.2">
      <c r="B1" s="10" t="s">
        <v>13</v>
      </c>
      <c r="C1" s="51">
        <f>Revisions!F24</f>
        <v>43774</v>
      </c>
      <c r="I1" s="7" t="s">
        <v>9</v>
      </c>
      <c r="J1" s="13" t="s">
        <v>187</v>
      </c>
      <c r="K1" s="13"/>
      <c r="L1" s="9"/>
      <c r="M1" s="9"/>
    </row>
    <row r="2" spans="1:13" ht="12.75" customHeight="1" x14ac:dyDescent="0.2">
      <c r="K2" s="10"/>
      <c r="L2" s="13"/>
      <c r="M2" s="13"/>
    </row>
    <row r="3" spans="1:13" ht="6" customHeight="1" x14ac:dyDescent="0.2">
      <c r="K3" s="10"/>
      <c r="L3" s="9"/>
      <c r="M3" s="9"/>
    </row>
    <row r="4" spans="1:13" ht="12.75" customHeight="1" x14ac:dyDescent="0.2">
      <c r="A4" s="203"/>
      <c r="B4" s="203"/>
      <c r="C4" s="203"/>
      <c r="D4" s="203"/>
      <c r="E4" s="203"/>
      <c r="F4" s="203"/>
      <c r="G4" s="203"/>
      <c r="H4" s="203"/>
      <c r="I4" s="203"/>
      <c r="J4" s="203"/>
      <c r="K4" s="203"/>
      <c r="L4" s="203"/>
      <c r="M4" s="44"/>
    </row>
    <row r="5" spans="1:13" ht="6" customHeight="1" x14ac:dyDescent="0.2"/>
    <row r="6" spans="1:13" ht="12.75" customHeight="1" x14ac:dyDescent="0.2">
      <c r="A6" s="208" t="s">
        <v>85</v>
      </c>
      <c r="B6" s="209"/>
      <c r="C6" s="109" t="s">
        <v>0</v>
      </c>
      <c r="D6" s="99"/>
      <c r="E6" s="110"/>
      <c r="F6" s="218" t="s">
        <v>214</v>
      </c>
      <c r="G6" s="204"/>
      <c r="H6" s="154" t="s">
        <v>142</v>
      </c>
      <c r="I6" s="216" t="s">
        <v>145</v>
      </c>
      <c r="J6" s="148" t="s">
        <v>108</v>
      </c>
      <c r="K6" s="216" t="s">
        <v>23</v>
      </c>
      <c r="L6" s="105"/>
      <c r="M6" s="9"/>
    </row>
    <row r="7" spans="1:13" ht="12.75" customHeight="1" x14ac:dyDescent="0.2">
      <c r="A7" s="90" t="s">
        <v>42</v>
      </c>
      <c r="B7" s="91" t="s">
        <v>8</v>
      </c>
      <c r="C7" s="106" t="s">
        <v>25</v>
      </c>
      <c r="D7" s="102" t="s">
        <v>40</v>
      </c>
      <c r="E7" s="106" t="s">
        <v>19</v>
      </c>
      <c r="F7" s="178" t="s">
        <v>189</v>
      </c>
      <c r="G7" s="178" t="s">
        <v>190</v>
      </c>
      <c r="H7" s="155"/>
      <c r="I7" s="217"/>
      <c r="J7" s="149"/>
      <c r="K7" s="217"/>
      <c r="L7" s="103" t="s">
        <v>24</v>
      </c>
      <c r="M7" s="9"/>
    </row>
    <row r="8" spans="1:13" ht="12" x14ac:dyDescent="0.2">
      <c r="A8" s="92" t="s">
        <v>188</v>
      </c>
      <c r="B8" s="92" t="s">
        <v>77</v>
      </c>
      <c r="C8" s="126" t="s">
        <v>106</v>
      </c>
      <c r="D8" s="127"/>
      <c r="E8" s="140" t="s">
        <v>107</v>
      </c>
      <c r="F8" s="127" t="s">
        <v>191</v>
      </c>
      <c r="G8" s="127" t="s">
        <v>192</v>
      </c>
      <c r="H8" s="127" t="s">
        <v>0</v>
      </c>
      <c r="I8" s="127" t="s">
        <v>113</v>
      </c>
      <c r="J8" s="130" t="s">
        <v>114</v>
      </c>
      <c r="K8" s="127"/>
      <c r="L8" s="127"/>
      <c r="M8" s="9"/>
    </row>
    <row r="9" spans="1:13" ht="12.75" customHeight="1" x14ac:dyDescent="0.2">
      <c r="A9" s="92" t="s">
        <v>188</v>
      </c>
      <c r="B9" s="92" t="s">
        <v>1</v>
      </c>
      <c r="C9" s="126" t="s">
        <v>171</v>
      </c>
      <c r="D9" s="127"/>
      <c r="E9" s="116" t="s">
        <v>72</v>
      </c>
      <c r="F9" s="127" t="s">
        <v>191</v>
      </c>
      <c r="G9" s="127" t="s">
        <v>193</v>
      </c>
      <c r="H9" s="127"/>
      <c r="I9" s="127" t="s">
        <v>113</v>
      </c>
      <c r="J9" s="130" t="s">
        <v>115</v>
      </c>
      <c r="K9" s="127"/>
      <c r="L9" s="127"/>
      <c r="M9" s="9"/>
    </row>
    <row r="10" spans="1:13" ht="12.75" customHeight="1" x14ac:dyDescent="0.2">
      <c r="A10" s="92" t="s">
        <v>188</v>
      </c>
      <c r="B10" s="92" t="s">
        <v>78</v>
      </c>
      <c r="C10" s="126" t="s">
        <v>172</v>
      </c>
      <c r="D10" s="127"/>
      <c r="E10" s="116" t="s">
        <v>72</v>
      </c>
      <c r="F10" s="127" t="s">
        <v>191</v>
      </c>
      <c r="G10" s="127" t="s">
        <v>194</v>
      </c>
      <c r="H10" s="127"/>
      <c r="I10" s="127" t="s">
        <v>113</v>
      </c>
      <c r="J10" s="130" t="s">
        <v>116</v>
      </c>
      <c r="K10" s="127"/>
      <c r="L10" s="127"/>
      <c r="M10" s="9"/>
    </row>
    <row r="11" spans="1:13" ht="12.75" customHeight="1" x14ac:dyDescent="0.2">
      <c r="A11" s="93" t="s">
        <v>188</v>
      </c>
      <c r="B11" s="93" t="s">
        <v>79</v>
      </c>
      <c r="C11" s="128" t="s">
        <v>173</v>
      </c>
      <c r="D11" s="129">
        <v>34.5</v>
      </c>
      <c r="E11" s="141" t="s">
        <v>226</v>
      </c>
      <c r="F11" s="129" t="s">
        <v>191</v>
      </c>
      <c r="G11" s="129" t="s">
        <v>195</v>
      </c>
      <c r="H11" s="129"/>
      <c r="I11" s="129" t="s">
        <v>113</v>
      </c>
      <c r="J11" s="131" t="s">
        <v>117</v>
      </c>
      <c r="K11" s="129"/>
      <c r="L11" s="129"/>
      <c r="M11" s="9"/>
    </row>
    <row r="12" spans="1:13" ht="12.75" customHeight="1" x14ac:dyDescent="0.2">
      <c r="A12" s="92" t="s">
        <v>188</v>
      </c>
      <c r="B12" s="92" t="s">
        <v>80</v>
      </c>
      <c r="C12" s="126" t="s">
        <v>173</v>
      </c>
      <c r="D12" s="127">
        <v>34.5</v>
      </c>
      <c r="E12" s="116" t="s">
        <v>105</v>
      </c>
      <c r="F12" s="127" t="s">
        <v>191</v>
      </c>
      <c r="G12" s="127" t="s">
        <v>196</v>
      </c>
      <c r="H12" s="127"/>
      <c r="I12" s="127" t="s">
        <v>113</v>
      </c>
      <c r="J12" s="130" t="s">
        <v>118</v>
      </c>
      <c r="K12" s="127"/>
      <c r="L12" s="127"/>
      <c r="M12" s="9"/>
    </row>
    <row r="13" spans="1:13" ht="12.75" customHeight="1" x14ac:dyDescent="0.2">
      <c r="A13" s="92" t="s">
        <v>188</v>
      </c>
      <c r="B13" s="92" t="s">
        <v>53</v>
      </c>
      <c r="C13" s="126" t="s">
        <v>174</v>
      </c>
      <c r="D13" s="127">
        <v>34.5</v>
      </c>
      <c r="E13" s="116" t="s">
        <v>226</v>
      </c>
      <c r="F13" s="127" t="s">
        <v>191</v>
      </c>
      <c r="G13" s="127" t="s">
        <v>197</v>
      </c>
      <c r="H13" s="127"/>
      <c r="I13" s="127" t="s">
        <v>113</v>
      </c>
      <c r="J13" s="130" t="s">
        <v>119</v>
      </c>
      <c r="K13" s="127"/>
      <c r="L13" s="127"/>
      <c r="M13" s="9"/>
    </row>
    <row r="14" spans="1:13" ht="12.75" customHeight="1" x14ac:dyDescent="0.2">
      <c r="A14" s="92" t="s">
        <v>188</v>
      </c>
      <c r="B14" s="92" t="s">
        <v>81</v>
      </c>
      <c r="C14" s="126" t="s">
        <v>174</v>
      </c>
      <c r="D14" s="127">
        <v>34.5</v>
      </c>
      <c r="E14" s="116" t="s">
        <v>105</v>
      </c>
      <c r="F14" s="127" t="s">
        <v>191</v>
      </c>
      <c r="G14" s="127" t="s">
        <v>198</v>
      </c>
      <c r="H14" s="127"/>
      <c r="I14" s="127" t="s">
        <v>113</v>
      </c>
      <c r="J14" s="130" t="s">
        <v>120</v>
      </c>
      <c r="K14" s="127"/>
      <c r="L14" s="127"/>
      <c r="M14" s="9"/>
    </row>
    <row r="15" spans="1:13" ht="12.75" customHeight="1" x14ac:dyDescent="0.2">
      <c r="A15" s="93" t="s">
        <v>188</v>
      </c>
      <c r="B15" s="93" t="s">
        <v>82</v>
      </c>
      <c r="C15" s="128" t="s">
        <v>175</v>
      </c>
      <c r="D15" s="129"/>
      <c r="E15" s="141" t="s">
        <v>225</v>
      </c>
      <c r="F15" s="129" t="s">
        <v>191</v>
      </c>
      <c r="G15" s="129" t="s">
        <v>199</v>
      </c>
      <c r="H15" s="129"/>
      <c r="I15" s="129" t="s">
        <v>113</v>
      </c>
      <c r="J15" s="131" t="s">
        <v>121</v>
      </c>
      <c r="K15" s="129"/>
      <c r="L15" s="129"/>
      <c r="M15" s="9"/>
    </row>
    <row r="16" spans="1:13" ht="12.75" customHeight="1" x14ac:dyDescent="0.2">
      <c r="A16" s="92" t="s">
        <v>188</v>
      </c>
      <c r="B16" s="92" t="s">
        <v>83</v>
      </c>
      <c r="C16" s="126" t="s">
        <v>100</v>
      </c>
      <c r="D16" s="127"/>
      <c r="E16" s="116"/>
      <c r="F16" s="127" t="s">
        <v>191</v>
      </c>
      <c r="G16" s="127" t="s">
        <v>200</v>
      </c>
      <c r="H16" s="127"/>
      <c r="I16" s="127" t="s">
        <v>113</v>
      </c>
      <c r="J16" s="130" t="s">
        <v>122</v>
      </c>
      <c r="K16" s="127"/>
      <c r="L16" s="127"/>
      <c r="M16" s="9"/>
    </row>
    <row r="17" spans="1:13" ht="12.75" customHeight="1" x14ac:dyDescent="0.2">
      <c r="A17" s="92" t="s">
        <v>188</v>
      </c>
      <c r="B17" s="92" t="s">
        <v>84</v>
      </c>
      <c r="C17" s="126" t="s">
        <v>100</v>
      </c>
      <c r="D17" s="127"/>
      <c r="E17" s="116"/>
      <c r="F17" s="127" t="s">
        <v>191</v>
      </c>
      <c r="G17" s="127" t="s">
        <v>201</v>
      </c>
      <c r="H17" s="127"/>
      <c r="I17" s="127" t="s">
        <v>113</v>
      </c>
      <c r="J17" s="130" t="s">
        <v>123</v>
      </c>
      <c r="K17" s="127"/>
      <c r="L17" s="127"/>
      <c r="M17" s="9"/>
    </row>
    <row r="18" spans="1:13" ht="12.75" customHeight="1" x14ac:dyDescent="0.2">
      <c r="A18" s="92" t="s">
        <v>188</v>
      </c>
      <c r="B18" s="92" t="s">
        <v>2</v>
      </c>
      <c r="C18" s="126" t="s">
        <v>100</v>
      </c>
      <c r="D18" s="127"/>
      <c r="E18" s="116"/>
      <c r="F18" s="127" t="s">
        <v>191</v>
      </c>
      <c r="G18" s="127" t="s">
        <v>2</v>
      </c>
      <c r="H18" s="127"/>
      <c r="I18" s="127" t="s">
        <v>113</v>
      </c>
      <c r="J18" s="130" t="s">
        <v>124</v>
      </c>
      <c r="K18" s="127"/>
      <c r="L18" s="127"/>
      <c r="M18" s="9"/>
    </row>
    <row r="19" spans="1:13" ht="12.75" customHeight="1" x14ac:dyDescent="0.2">
      <c r="A19" s="93" t="s">
        <v>188</v>
      </c>
      <c r="B19" s="93" t="s">
        <v>3</v>
      </c>
      <c r="C19" s="128" t="s">
        <v>100</v>
      </c>
      <c r="D19" s="129"/>
      <c r="E19" s="141"/>
      <c r="F19" s="129" t="s">
        <v>191</v>
      </c>
      <c r="G19" s="129" t="s">
        <v>3</v>
      </c>
      <c r="H19" s="129"/>
      <c r="I19" s="129" t="s">
        <v>113</v>
      </c>
      <c r="J19" s="131" t="s">
        <v>125</v>
      </c>
      <c r="K19" s="129"/>
      <c r="L19" s="129"/>
      <c r="M19" s="9"/>
    </row>
    <row r="20" spans="1:13" ht="12.75" customHeight="1" x14ac:dyDescent="0.2">
      <c r="A20" s="92" t="s">
        <v>188</v>
      </c>
      <c r="B20" s="92" t="s">
        <v>4</v>
      </c>
      <c r="C20" s="126" t="s">
        <v>100</v>
      </c>
      <c r="D20" s="127"/>
      <c r="E20" s="116"/>
      <c r="F20" s="127" t="s">
        <v>191</v>
      </c>
      <c r="G20" s="127" t="s">
        <v>4</v>
      </c>
      <c r="H20" s="127"/>
      <c r="I20" s="127" t="s">
        <v>113</v>
      </c>
      <c r="J20" s="130" t="s">
        <v>126</v>
      </c>
      <c r="K20" s="127"/>
      <c r="L20" s="127"/>
      <c r="M20" s="9"/>
    </row>
    <row r="21" spans="1:13" ht="12.75" customHeight="1" x14ac:dyDescent="0.2">
      <c r="A21" s="92" t="s">
        <v>188</v>
      </c>
      <c r="B21" s="92" t="s">
        <v>5</v>
      </c>
      <c r="C21" s="126" t="s">
        <v>100</v>
      </c>
      <c r="D21" s="127"/>
      <c r="E21" s="116"/>
      <c r="F21" s="127" t="s">
        <v>191</v>
      </c>
      <c r="G21" s="127" t="s">
        <v>5</v>
      </c>
      <c r="H21" s="127"/>
      <c r="I21" s="127" t="s">
        <v>113</v>
      </c>
      <c r="J21" s="130" t="s">
        <v>127</v>
      </c>
      <c r="K21" s="127"/>
      <c r="L21" s="127"/>
      <c r="M21" s="9"/>
    </row>
    <row r="22" spans="1:13" ht="12.75" customHeight="1" x14ac:dyDescent="0.2">
      <c r="A22" s="92" t="s">
        <v>188</v>
      </c>
      <c r="B22" s="92" t="s">
        <v>6</v>
      </c>
      <c r="C22" s="126" t="s">
        <v>100</v>
      </c>
      <c r="D22" s="127"/>
      <c r="E22" s="116"/>
      <c r="F22" s="127" t="s">
        <v>191</v>
      </c>
      <c r="G22" s="127" t="s">
        <v>6</v>
      </c>
      <c r="H22" s="127"/>
      <c r="I22" s="127" t="s">
        <v>113</v>
      </c>
      <c r="J22" s="130" t="s">
        <v>128</v>
      </c>
      <c r="K22" s="127"/>
      <c r="L22" s="127"/>
      <c r="M22" s="9"/>
    </row>
    <row r="23" spans="1:13" ht="12.75" customHeight="1" x14ac:dyDescent="0.2">
      <c r="A23" s="93" t="s">
        <v>188</v>
      </c>
      <c r="B23" s="93" t="s">
        <v>7</v>
      </c>
      <c r="C23" s="128" t="s">
        <v>100</v>
      </c>
      <c r="D23" s="129"/>
      <c r="E23" s="141"/>
      <c r="F23" s="129" t="s">
        <v>191</v>
      </c>
      <c r="G23" s="129" t="s">
        <v>7</v>
      </c>
      <c r="H23" s="129"/>
      <c r="I23" s="129" t="s">
        <v>113</v>
      </c>
      <c r="J23" s="131" t="s">
        <v>129</v>
      </c>
      <c r="K23" s="129"/>
      <c r="L23" s="129"/>
      <c r="M23" s="9"/>
    </row>
    <row r="24" spans="1:13" ht="12.75" customHeight="1" x14ac:dyDescent="0.2">
      <c r="A24" s="92" t="s">
        <v>188</v>
      </c>
      <c r="B24" s="92" t="s">
        <v>86</v>
      </c>
      <c r="C24" s="126" t="s">
        <v>176</v>
      </c>
      <c r="D24" s="127" t="s">
        <v>177</v>
      </c>
      <c r="E24" s="116" t="s">
        <v>105</v>
      </c>
      <c r="F24" s="127" t="s">
        <v>192</v>
      </c>
      <c r="G24" s="127" t="s">
        <v>202</v>
      </c>
      <c r="H24" s="127" t="s">
        <v>36</v>
      </c>
      <c r="I24" s="127" t="s">
        <v>130</v>
      </c>
      <c r="J24" s="130" t="s">
        <v>114</v>
      </c>
      <c r="K24" s="127"/>
      <c r="L24" s="127"/>
      <c r="M24" s="9"/>
    </row>
    <row r="25" spans="1:13" ht="12.75" customHeight="1" x14ac:dyDescent="0.2">
      <c r="A25" s="92" t="s">
        <v>188</v>
      </c>
      <c r="B25" s="92" t="s">
        <v>87</v>
      </c>
      <c r="C25" s="126" t="s">
        <v>178</v>
      </c>
      <c r="D25" s="127" t="s">
        <v>177</v>
      </c>
      <c r="E25" s="116" t="s">
        <v>105</v>
      </c>
      <c r="F25" s="127" t="s">
        <v>192</v>
      </c>
      <c r="G25" s="127" t="s">
        <v>203</v>
      </c>
      <c r="H25" s="127" t="s">
        <v>36</v>
      </c>
      <c r="I25" s="127" t="s">
        <v>130</v>
      </c>
      <c r="J25" s="130" t="s">
        <v>115</v>
      </c>
      <c r="K25" s="127"/>
      <c r="L25" s="127"/>
      <c r="M25" s="9"/>
    </row>
    <row r="26" spans="1:13" ht="12.75" customHeight="1" x14ac:dyDescent="0.2">
      <c r="A26" s="92" t="s">
        <v>188</v>
      </c>
      <c r="B26" s="92" t="s">
        <v>88</v>
      </c>
      <c r="C26" s="126" t="s">
        <v>179</v>
      </c>
      <c r="D26" s="127" t="s">
        <v>177</v>
      </c>
      <c r="E26" s="116" t="s">
        <v>105</v>
      </c>
      <c r="F26" s="127" t="s">
        <v>192</v>
      </c>
      <c r="G26" s="127" t="s">
        <v>204</v>
      </c>
      <c r="H26" s="127" t="s">
        <v>36</v>
      </c>
      <c r="I26" s="127" t="s">
        <v>130</v>
      </c>
      <c r="J26" s="130" t="s">
        <v>116</v>
      </c>
      <c r="K26" s="127"/>
      <c r="L26" s="127"/>
      <c r="M26" s="9"/>
    </row>
    <row r="27" spans="1:13" ht="12.75" customHeight="1" x14ac:dyDescent="0.2">
      <c r="A27" s="93" t="s">
        <v>188</v>
      </c>
      <c r="B27" s="93" t="s">
        <v>89</v>
      </c>
      <c r="C27" s="128" t="s">
        <v>100</v>
      </c>
      <c r="D27" s="129"/>
      <c r="E27" s="141"/>
      <c r="F27" s="129" t="s">
        <v>192</v>
      </c>
      <c r="G27" s="129" t="s">
        <v>205</v>
      </c>
      <c r="H27" s="129" t="s">
        <v>36</v>
      </c>
      <c r="I27" s="129" t="s">
        <v>130</v>
      </c>
      <c r="J27" s="131" t="s">
        <v>117</v>
      </c>
      <c r="K27" s="129"/>
      <c r="L27" s="129"/>
      <c r="M27" s="9"/>
    </row>
    <row r="28" spans="1:13" ht="12.75" customHeight="1" x14ac:dyDescent="0.2">
      <c r="A28" s="92" t="s">
        <v>188</v>
      </c>
      <c r="B28" s="92" t="s">
        <v>90</v>
      </c>
      <c r="C28" s="126" t="s">
        <v>100</v>
      </c>
      <c r="D28" s="127"/>
      <c r="E28" s="116"/>
      <c r="F28" s="127" t="s">
        <v>192</v>
      </c>
      <c r="G28" s="127" t="s">
        <v>206</v>
      </c>
      <c r="H28" s="127" t="s">
        <v>36</v>
      </c>
      <c r="I28" s="127" t="s">
        <v>130</v>
      </c>
      <c r="J28" s="130" t="s">
        <v>131</v>
      </c>
      <c r="K28" s="127"/>
      <c r="L28" s="127"/>
      <c r="M28" s="9"/>
    </row>
    <row r="29" spans="1:13" ht="12.75" customHeight="1" x14ac:dyDescent="0.2">
      <c r="A29" s="92" t="s">
        <v>188</v>
      </c>
      <c r="B29" s="92" t="s">
        <v>91</v>
      </c>
      <c r="C29" s="126" t="s">
        <v>100</v>
      </c>
      <c r="D29" s="127"/>
      <c r="E29" s="116"/>
      <c r="F29" s="127" t="s">
        <v>192</v>
      </c>
      <c r="G29" s="127" t="s">
        <v>207</v>
      </c>
      <c r="H29" s="127" t="s">
        <v>36</v>
      </c>
      <c r="I29" s="127" t="s">
        <v>130</v>
      </c>
      <c r="J29" s="130" t="s">
        <v>119</v>
      </c>
      <c r="K29" s="127"/>
      <c r="L29" s="127"/>
      <c r="M29" s="9"/>
    </row>
    <row r="30" spans="1:13" ht="12.75" customHeight="1" x14ac:dyDescent="0.2">
      <c r="A30" s="92" t="s">
        <v>188</v>
      </c>
      <c r="B30" s="92" t="s">
        <v>92</v>
      </c>
      <c r="C30" s="126" t="s">
        <v>100</v>
      </c>
      <c r="D30" s="127"/>
      <c r="E30" s="116"/>
      <c r="F30" s="127" t="s">
        <v>192</v>
      </c>
      <c r="G30" s="127" t="s">
        <v>208</v>
      </c>
      <c r="H30" s="127" t="s">
        <v>36</v>
      </c>
      <c r="I30" s="127" t="s">
        <v>130</v>
      </c>
      <c r="J30" s="130" t="s">
        <v>120</v>
      </c>
      <c r="K30" s="127"/>
      <c r="L30" s="127"/>
      <c r="M30" s="9"/>
    </row>
    <row r="31" spans="1:13" ht="12.75" customHeight="1" x14ac:dyDescent="0.2">
      <c r="A31" s="93" t="s">
        <v>188</v>
      </c>
      <c r="B31" s="93" t="s">
        <v>93</v>
      </c>
      <c r="C31" s="128" t="s">
        <v>100</v>
      </c>
      <c r="D31" s="129"/>
      <c r="E31" s="141"/>
      <c r="F31" s="129" t="s">
        <v>192</v>
      </c>
      <c r="G31" s="129" t="s">
        <v>209</v>
      </c>
      <c r="H31" s="129" t="s">
        <v>36</v>
      </c>
      <c r="I31" s="129" t="s">
        <v>130</v>
      </c>
      <c r="J31" s="142" t="s">
        <v>121</v>
      </c>
      <c r="K31" s="129"/>
      <c r="L31" s="129"/>
    </row>
    <row r="32" spans="1:13" ht="12.75" customHeight="1" x14ac:dyDescent="0.2">
      <c r="A32" s="152" t="s">
        <v>188</v>
      </c>
      <c r="B32" s="136" t="s">
        <v>94</v>
      </c>
      <c r="C32" s="137" t="s">
        <v>71</v>
      </c>
      <c r="D32" s="138"/>
      <c r="E32" s="139" t="s">
        <v>72</v>
      </c>
      <c r="F32" s="151"/>
      <c r="G32" s="151" t="s">
        <v>73</v>
      </c>
      <c r="H32" s="152"/>
      <c r="I32" s="152"/>
      <c r="J32" s="153"/>
      <c r="K32" s="139" t="s">
        <v>96</v>
      </c>
      <c r="L32" s="139" t="s">
        <v>18</v>
      </c>
      <c r="M32" s="9"/>
    </row>
    <row r="33" spans="1:13" ht="12.75" customHeight="1" x14ac:dyDescent="0.2">
      <c r="A33" s="120"/>
      <c r="C33" s="17"/>
      <c r="M33" s="9"/>
    </row>
  </sheetData>
  <mergeCells count="5">
    <mergeCell ref="A4:L4"/>
    <mergeCell ref="A6:B6"/>
    <mergeCell ref="K6:K7"/>
    <mergeCell ref="I6:I7"/>
    <mergeCell ref="F6:G6"/>
  </mergeCells>
  <phoneticPr fontId="8" type="noConversion"/>
  <printOptions horizontalCentered="1"/>
  <pageMargins left="0.25" right="0.25" top="0.85" bottom="0.5" header="0.5" footer="0.3"/>
  <pageSetup fitToHeight="0" orientation="landscape" r:id="rId1"/>
  <headerFooter alignWithMargins="0">
    <oddHeader>&amp;C&amp;"Times New Roman,Regular"SCADA RTU POINT LISTING
&amp;A Points</oddHeader>
    <oddFooter>&amp;L&amp;8&amp;YFile: &amp;F&amp;C&amp;"Times New Roman,Regular"&amp;9Page &amp;P of &amp;N&amp;R&amp;8&amp;Y&amp;D  &amp;T</oddFooter>
  </headerFooter>
  <ignoredErrors>
    <ignoredError sqref="B8:B32 G33:I33 K33:L33 B33:E33 F8:H31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syncVertical="1" syncRef="A1" transitionEvaluation="1" transitionEntry="1">
    <pageSetUpPr fitToPage="1"/>
  </sheetPr>
  <dimension ref="A1:O14"/>
  <sheetViews>
    <sheetView zoomScaleNormal="100" zoomScaleSheetLayoutView="130" workbookViewId="0"/>
  </sheetViews>
  <sheetFormatPr defaultColWidth="4.77734375" defaultRowHeight="12" x14ac:dyDescent="0.2"/>
  <cols>
    <col min="1" max="1" width="3.44140625" style="6" customWidth="1"/>
    <col min="2" max="2" width="3.6640625" style="6" customWidth="1"/>
    <col min="3" max="3" width="5.44140625" style="6" bestFit="1" customWidth="1"/>
    <col min="4" max="4" width="19.88671875" style="9" customWidth="1"/>
    <col min="5" max="5" width="4.6640625" style="6" bestFit="1" customWidth="1"/>
    <col min="6" max="8" width="5.5546875" style="6" customWidth="1"/>
    <col min="9" max="9" width="3.6640625" style="6" customWidth="1"/>
    <col min="10" max="10" width="7.109375" style="6" customWidth="1"/>
    <col min="11" max="11" width="5.21875" style="8" customWidth="1"/>
    <col min="12" max="12" width="9.109375" style="6" bestFit="1" customWidth="1"/>
    <col min="13" max="13" width="29.77734375" style="6" bestFit="1" customWidth="1"/>
    <col min="14" max="14" width="2.88671875" style="6" bestFit="1" customWidth="1"/>
    <col min="15" max="15" width="4.33203125" style="43" customWidth="1"/>
    <col min="16" max="16384" width="4.77734375" style="6"/>
  </cols>
  <sheetData>
    <row r="1" spans="1:15" x14ac:dyDescent="0.2">
      <c r="B1" s="42" t="s">
        <v>13</v>
      </c>
      <c r="C1" s="51">
        <f>Revisions!F24</f>
        <v>43774</v>
      </c>
      <c r="E1" s="8"/>
      <c r="F1" s="8"/>
      <c r="G1" s="8"/>
      <c r="H1" s="8"/>
      <c r="I1" s="42"/>
      <c r="J1" s="51"/>
      <c r="K1" s="6"/>
      <c r="L1" s="7" t="s">
        <v>9</v>
      </c>
      <c r="M1" s="13" t="s">
        <v>187</v>
      </c>
    </row>
    <row r="2" spans="1:15" x14ac:dyDescent="0.2">
      <c r="B2" s="8"/>
      <c r="C2" s="8"/>
      <c r="D2" s="6"/>
      <c r="E2" s="8"/>
      <c r="F2" s="8"/>
      <c r="G2" s="8"/>
      <c r="H2" s="8"/>
      <c r="I2" s="8"/>
      <c r="J2" s="8"/>
      <c r="K2" s="6"/>
      <c r="N2" s="8"/>
      <c r="O2" s="13"/>
    </row>
    <row r="3" spans="1:15" ht="6" customHeight="1" x14ac:dyDescent="0.2">
      <c r="B3" s="8"/>
      <c r="C3" s="8"/>
      <c r="D3" s="6"/>
      <c r="E3" s="8"/>
      <c r="F3" s="8"/>
      <c r="G3" s="8"/>
      <c r="H3" s="8"/>
      <c r="I3" s="8"/>
      <c r="J3" s="8"/>
      <c r="K3" s="6"/>
      <c r="N3" s="8"/>
    </row>
    <row r="4" spans="1:15" ht="15.75" x14ac:dyDescent="0.25">
      <c r="A4" s="203" t="str">
        <f>Revisions!A1</f>
        <v>Matawan (JC)</v>
      </c>
      <c r="B4" s="219"/>
      <c r="C4" s="219"/>
      <c r="D4" s="219"/>
      <c r="E4" s="219"/>
      <c r="F4" s="219"/>
      <c r="G4" s="219"/>
      <c r="H4" s="219"/>
      <c r="I4" s="219"/>
      <c r="J4" s="219"/>
      <c r="K4" s="219"/>
      <c r="L4" s="219"/>
      <c r="M4" s="219"/>
      <c r="N4" s="219"/>
      <c r="O4" s="219"/>
    </row>
    <row r="5" spans="1:15" ht="6" customHeight="1" x14ac:dyDescent="0.2">
      <c r="A5" s="9"/>
      <c r="B5" s="7"/>
      <c r="C5" s="7"/>
      <c r="E5" s="7"/>
      <c r="F5" s="7"/>
      <c r="G5" s="7"/>
      <c r="H5" s="7"/>
      <c r="I5" s="7"/>
      <c r="J5" s="7"/>
      <c r="N5" s="8"/>
    </row>
    <row r="6" spans="1:15" s="9" customFormat="1" ht="15.75" customHeight="1" x14ac:dyDescent="0.2">
      <c r="A6" s="16" t="s">
        <v>8</v>
      </c>
      <c r="B6" s="208" t="s">
        <v>74</v>
      </c>
      <c r="C6" s="220"/>
      <c r="D6" s="14" t="s">
        <v>0</v>
      </c>
      <c r="E6" s="16" t="s">
        <v>15</v>
      </c>
      <c r="F6" s="221" t="s">
        <v>104</v>
      </c>
      <c r="G6" s="223" t="s">
        <v>214</v>
      </c>
      <c r="H6" s="224"/>
      <c r="I6" s="41" t="s">
        <v>44</v>
      </c>
      <c r="J6" s="54" t="s">
        <v>46</v>
      </c>
      <c r="K6" s="54" t="s">
        <v>54</v>
      </c>
      <c r="L6" s="54" t="s">
        <v>55</v>
      </c>
      <c r="M6" s="45"/>
      <c r="N6" s="28"/>
    </row>
    <row r="7" spans="1:15" s="9" customFormat="1" ht="24" x14ac:dyDescent="0.2">
      <c r="A7" s="12" t="s">
        <v>14</v>
      </c>
      <c r="B7" s="182" t="s">
        <v>42</v>
      </c>
      <c r="C7" s="90" t="s">
        <v>95</v>
      </c>
      <c r="D7" s="55" t="s">
        <v>25</v>
      </c>
      <c r="E7" s="12" t="s">
        <v>40</v>
      </c>
      <c r="F7" s="222"/>
      <c r="G7" s="179" t="s">
        <v>216</v>
      </c>
      <c r="H7" s="179" t="s">
        <v>217</v>
      </c>
      <c r="I7" s="39" t="s">
        <v>45</v>
      </c>
      <c r="J7" s="40" t="s">
        <v>47</v>
      </c>
      <c r="K7" s="40" t="s">
        <v>52</v>
      </c>
      <c r="L7" s="40" t="s">
        <v>56</v>
      </c>
      <c r="M7" s="46" t="s">
        <v>23</v>
      </c>
      <c r="N7" s="29" t="s">
        <v>24</v>
      </c>
    </row>
    <row r="8" spans="1:15" s="9" customFormat="1" x14ac:dyDescent="0.2">
      <c r="A8" s="61"/>
      <c r="B8" s="183" t="s">
        <v>43</v>
      </c>
      <c r="C8" s="184" t="s">
        <v>77</v>
      </c>
      <c r="D8" s="156" t="s">
        <v>100</v>
      </c>
      <c r="E8" s="16"/>
      <c r="F8" s="16" t="s">
        <v>159</v>
      </c>
      <c r="G8" s="160" t="s">
        <v>218</v>
      </c>
      <c r="H8" s="160"/>
      <c r="I8" s="41"/>
      <c r="J8" s="62"/>
      <c r="K8" s="63"/>
      <c r="L8" s="66"/>
      <c r="M8" s="158" t="s">
        <v>212</v>
      </c>
      <c r="N8" s="150" t="s">
        <v>18</v>
      </c>
    </row>
    <row r="9" spans="1:15" s="9" customFormat="1" x14ac:dyDescent="0.2">
      <c r="A9" s="11"/>
      <c r="B9" s="185" t="s">
        <v>43</v>
      </c>
      <c r="C9" s="186" t="s">
        <v>1</v>
      </c>
      <c r="D9" s="157" t="s">
        <v>100</v>
      </c>
      <c r="E9" s="11"/>
      <c r="F9" s="11" t="s">
        <v>159</v>
      </c>
      <c r="G9" s="180" t="s">
        <v>219</v>
      </c>
      <c r="H9" s="180"/>
      <c r="I9" s="47"/>
      <c r="J9" s="48"/>
      <c r="K9" s="48"/>
      <c r="L9" s="60"/>
      <c r="M9" s="159" t="s">
        <v>213</v>
      </c>
      <c r="N9" s="89" t="s">
        <v>18</v>
      </c>
    </row>
    <row r="10" spans="1:15" s="9" customFormat="1" x14ac:dyDescent="0.2">
      <c r="A10" s="26"/>
      <c r="B10" s="187" t="s">
        <v>43</v>
      </c>
      <c r="C10" s="188" t="s">
        <v>78</v>
      </c>
      <c r="D10" s="94" t="s">
        <v>180</v>
      </c>
      <c r="E10" s="26"/>
      <c r="F10" s="26" t="s">
        <v>160</v>
      </c>
      <c r="G10" s="181" t="s">
        <v>220</v>
      </c>
      <c r="H10" s="181"/>
      <c r="I10" s="49"/>
      <c r="J10" s="50">
        <v>2</v>
      </c>
      <c r="K10" s="50" t="s">
        <v>181</v>
      </c>
      <c r="L10" s="143" t="s">
        <v>161</v>
      </c>
      <c r="M10" s="65"/>
      <c r="N10" s="26"/>
    </row>
    <row r="11" spans="1:15" s="9" customFormat="1" x14ac:dyDescent="0.2">
      <c r="A11" s="11"/>
      <c r="B11" s="185" t="s">
        <v>43</v>
      </c>
      <c r="C11" s="186" t="s">
        <v>79</v>
      </c>
      <c r="D11" s="18" t="s">
        <v>182</v>
      </c>
      <c r="E11" s="11"/>
      <c r="F11" s="11" t="s">
        <v>183</v>
      </c>
      <c r="G11" s="180" t="s">
        <v>221</v>
      </c>
      <c r="H11" s="180"/>
      <c r="I11" s="47"/>
      <c r="J11" s="48">
        <v>2</v>
      </c>
      <c r="K11" s="67" t="s">
        <v>181</v>
      </c>
      <c r="L11" s="144" t="s">
        <v>162</v>
      </c>
      <c r="M11" s="64"/>
      <c r="N11" s="11"/>
    </row>
    <row r="12" spans="1:15" s="9" customFormat="1" x14ac:dyDescent="0.2">
      <c r="A12" s="11"/>
      <c r="B12" s="185" t="s">
        <v>43</v>
      </c>
      <c r="C12" s="186" t="s">
        <v>80</v>
      </c>
      <c r="D12" s="18" t="s">
        <v>184</v>
      </c>
      <c r="E12" s="11"/>
      <c r="F12" s="11" t="s">
        <v>160</v>
      </c>
      <c r="G12" s="180" t="s">
        <v>222</v>
      </c>
      <c r="H12" s="180"/>
      <c r="I12" s="47"/>
      <c r="J12" s="48">
        <v>2</v>
      </c>
      <c r="K12" s="48" t="s">
        <v>181</v>
      </c>
      <c r="L12" s="144" t="s">
        <v>163</v>
      </c>
      <c r="M12" s="64"/>
      <c r="N12" s="11"/>
    </row>
    <row r="13" spans="1:15" s="9" customFormat="1" x14ac:dyDescent="0.2">
      <c r="A13" s="12"/>
      <c r="B13" s="189" t="s">
        <v>43</v>
      </c>
      <c r="C13" s="190" t="s">
        <v>53</v>
      </c>
      <c r="D13" s="146" t="s">
        <v>185</v>
      </c>
      <c r="E13" s="12"/>
      <c r="F13" s="12" t="s">
        <v>183</v>
      </c>
      <c r="G13" s="55" t="s">
        <v>223</v>
      </c>
      <c r="H13" s="55"/>
      <c r="I13" s="96"/>
      <c r="J13" s="97">
        <v>2</v>
      </c>
      <c r="K13" s="97" t="s">
        <v>181</v>
      </c>
      <c r="L13" s="145" t="s">
        <v>186</v>
      </c>
      <c r="M13" s="15"/>
      <c r="N13" s="12"/>
    </row>
    <row r="14" spans="1:15" x14ac:dyDescent="0.2">
      <c r="M14" s="118"/>
    </row>
  </sheetData>
  <mergeCells count="4">
    <mergeCell ref="A4:O4"/>
    <mergeCell ref="B6:C6"/>
    <mergeCell ref="F6:F7"/>
    <mergeCell ref="G6:H6"/>
  </mergeCells>
  <phoneticPr fontId="0" type="noConversion"/>
  <printOptions horizontalCentered="1"/>
  <pageMargins left="0.25" right="0.25" top="0.85" bottom="0.5" header="0.5" footer="0.3"/>
  <pageSetup scale="97" fitToHeight="0" orientation="landscape" r:id="rId1"/>
  <headerFooter alignWithMargins="0">
    <oddHeader>&amp;C&amp;"Times New Roman,Regular"SCADA RTU POINT LISTING
&amp;A Points</oddHeader>
    <oddFooter>&amp;L&amp;8&amp;YFile: &amp;F&amp;C&amp;"Times New Roman,Regular"&amp;9Page &amp;P of &amp;N&amp;R&amp;8&amp;Y&amp;D  &amp;T</oddFooter>
  </headerFooter>
  <ignoredErrors>
    <ignoredError sqref="I15:O15 I14:O14 O8:O9 C8:C13 C14:E15 G8:H14" numberStoredAsText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6</vt:i4>
      </vt:variant>
    </vt:vector>
  </HeadingPairs>
  <TitlesOfParts>
    <vt:vector size="10" baseType="lpstr">
      <vt:lpstr>Revisions</vt:lpstr>
      <vt:lpstr>Control</vt:lpstr>
      <vt:lpstr>Status</vt:lpstr>
      <vt:lpstr>Analog</vt:lpstr>
      <vt:lpstr>Control!Print_Area</vt:lpstr>
      <vt:lpstr>Revisions!Print_Area</vt:lpstr>
      <vt:lpstr>Status!Print_Area</vt:lpstr>
      <vt:lpstr>Analog!Print_Titles</vt:lpstr>
      <vt:lpstr>Control!Print_Titles</vt:lpstr>
      <vt:lpstr>Status!Print_Titles</vt:lpstr>
    </vt:vector>
  </TitlesOfParts>
  <Company>FirstEnergy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T. E. Nisius</dc:creator>
  <cp:lastModifiedBy>Liska, Michael E (Mike)</cp:lastModifiedBy>
  <cp:lastPrinted>2019-04-03T18:27:32Z</cp:lastPrinted>
  <dcterms:created xsi:type="dcterms:W3CDTF">1997-02-07T15:37:43Z</dcterms:created>
  <dcterms:modified xsi:type="dcterms:W3CDTF">2019-11-12T18:52:17Z</dcterms:modified>
</cp:coreProperties>
</file>