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mbivins\Desktop\Substation\Hornerstown - JC\"/>
    </mc:Choice>
  </mc:AlternateContent>
  <bookViews>
    <workbookView xWindow="36" yWindow="0" windowWidth="12252" windowHeight="5532" tabRatio="528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1">Control!$A$1:$Q$30</definedName>
    <definedName name="_xlnm.Print_Area" localSheetId="0">Revisions!$A$1:$I$39</definedName>
    <definedName name="_xlnm.Print_Area" localSheetId="2">Status!$A$1:$S$52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7" l="1"/>
  <c r="L1" i="1"/>
  <c r="M1" i="2"/>
  <c r="A4" i="7" l="1"/>
  <c r="A4" i="1"/>
  <c r="B4" i="2"/>
</calcChain>
</file>

<file path=xl/sharedStrings.xml><?xml version="1.0" encoding="utf-8"?>
<sst xmlns="http://schemas.openxmlformats.org/spreadsheetml/2006/main" count="835" uniqueCount="283">
  <si>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</si>
  <si>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</si>
  <si>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</si>
  <si>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</si>
  <si>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</si>
  <si>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</si>
  <si>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</si>
  <si>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</si>
  <si>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</si>
  <si>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</si>
  <si>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</si>
  <si>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</si>
  <si>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</si>
  <si>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</si>
  <si>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</si>
  <si>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</si>
  <si>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</si>
  <si>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</si>
  <si>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</si>
  <si>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</si>
  <si>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EMS Information</t>
  </si>
  <si>
    <t>RTU Information</t>
  </si>
  <si>
    <t>Comments</t>
  </si>
  <si>
    <t>Rev</t>
  </si>
  <si>
    <t>Point Description</t>
  </si>
  <si>
    <t xml:space="preserve">Powered At: </t>
  </si>
  <si>
    <t xml:space="preserve">RTU Name: </t>
  </si>
  <si>
    <t xml:space="preserve">Peripherals: </t>
  </si>
  <si>
    <t>Type</t>
  </si>
  <si>
    <t>Bit</t>
  </si>
  <si>
    <t>AI</t>
  </si>
  <si>
    <t xml:space="preserve">Card </t>
  </si>
  <si>
    <t>Slot</t>
  </si>
  <si>
    <t>Latitude: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</si>
  <si>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</si>
  <si>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</si>
  <si>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</si>
  <si>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</si>
  <si>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</si>
  <si>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</si>
  <si>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</si>
  <si>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</si>
  <si>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</si>
  <si>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</si>
  <si>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</si>
  <si>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</si>
  <si>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RS232/Modem</t>
  </si>
  <si>
    <t>Port 4:</t>
  </si>
  <si>
    <t>JC EMS 9600 Baud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</si>
  <si>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</si>
  <si>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</si>
  <si>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</si>
  <si>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</si>
  <si>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</si>
  <si>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</si>
  <si>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</si>
  <si>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</si>
  <si>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</si>
  <si>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</si>
  <si>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</si>
  <si>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</si>
  <si>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</si>
  <si>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</si>
  <si>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I</t>
  </si>
  <si>
    <t>16</t>
  </si>
  <si>
    <t>RF0</t>
  </si>
  <si>
    <t>28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</si>
  <si>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</si>
  <si>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</si>
  <si>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</si>
  <si>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</si>
  <si>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</si>
  <si>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</si>
  <si>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</si>
  <si>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</si>
  <si>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</si>
  <si>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</si>
  <si>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</si>
  <si>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</si>
  <si>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</si>
  <si>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</si>
  <si>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33</t>
  </si>
  <si>
    <t>34</t>
  </si>
  <si>
    <t>35</t>
  </si>
  <si>
    <t>36</t>
  </si>
  <si>
    <t>37</t>
  </si>
  <si>
    <t>38</t>
  </si>
  <si>
    <t>39</t>
  </si>
  <si>
    <t>40</t>
  </si>
  <si>
    <t>48 VDC</t>
  </si>
  <si>
    <t xml:space="preserve">FEP Number: </t>
  </si>
  <si>
    <t>FEP Channel:</t>
  </si>
  <si>
    <t xml:space="preserve">RTU Size: </t>
  </si>
  <si>
    <t xml:space="preserve">RTU Type*: </t>
  </si>
  <si>
    <t xml:space="preserve">Firmware: </t>
  </si>
  <si>
    <t>Station Phone:</t>
  </si>
  <si>
    <t>Station Address:</t>
  </si>
  <si>
    <t>Longtitude:</t>
  </si>
  <si>
    <t xml:space="preserve">RTU Address: </t>
  </si>
  <si>
    <t>EMS</t>
  </si>
  <si>
    <t xml:space="preserve"> Card</t>
  </si>
  <si>
    <t xml:space="preserve">Relay Interface </t>
  </si>
  <si>
    <t>Customer Termination</t>
  </si>
  <si>
    <t xml:space="preserve"> GRP</t>
  </si>
  <si>
    <t>RLY</t>
  </si>
  <si>
    <t xml:space="preserve">Func </t>
  </si>
  <si>
    <t>Cage</t>
  </si>
  <si>
    <t>PNL</t>
  </si>
  <si>
    <t>TB</t>
  </si>
  <si>
    <t>Term</t>
  </si>
  <si>
    <t>SPARE</t>
  </si>
  <si>
    <t>5-6</t>
  </si>
  <si>
    <t>OPEN</t>
  </si>
  <si>
    <t>CLOSE</t>
  </si>
  <si>
    <t>OFF</t>
  </si>
  <si>
    <t>ON</t>
  </si>
  <si>
    <t>ADAPTIVE RELAYING</t>
  </si>
  <si>
    <t>Device Type</t>
  </si>
  <si>
    <t xml:space="preserve">I/O Panel  </t>
  </si>
  <si>
    <t>Termination</t>
  </si>
  <si>
    <t>FR</t>
  </si>
  <si>
    <t>WD</t>
  </si>
  <si>
    <t xml:space="preserve">Input  </t>
  </si>
  <si>
    <t xml:space="preserve">-24 VDC </t>
  </si>
  <si>
    <t>1,2</t>
  </si>
  <si>
    <t>OP/CL</t>
  </si>
  <si>
    <t>CD</t>
  </si>
  <si>
    <t>3,4</t>
  </si>
  <si>
    <t>5,6</t>
  </si>
  <si>
    <t>7,8</t>
  </si>
  <si>
    <t>9,10</t>
  </si>
  <si>
    <t>11,12</t>
  </si>
  <si>
    <t>13,14</t>
  </si>
  <si>
    <t>NL</t>
  </si>
  <si>
    <t>15,16</t>
  </si>
  <si>
    <t>OFF/ON</t>
  </si>
  <si>
    <t>C&amp;I</t>
  </si>
  <si>
    <t>New Point</t>
  </si>
  <si>
    <t>17</t>
  </si>
  <si>
    <t>Updated to Match EMS</t>
  </si>
  <si>
    <t>INFORMATION MISSING FROM ORIGINAL ALERT 9000 PT LIST</t>
  </si>
  <si>
    <t>Card</t>
  </si>
  <si>
    <t>I/O Panel</t>
  </si>
  <si>
    <t>Terminations</t>
  </si>
  <si>
    <t>CTR</t>
  </si>
  <si>
    <t>VTR</t>
  </si>
  <si>
    <t>XDCR</t>
  </si>
  <si>
    <t>Frame</t>
  </si>
  <si>
    <t>Word</t>
  </si>
  <si>
    <t>TB+</t>
  </si>
  <si>
    <t>TB-</t>
  </si>
  <si>
    <t>SHLD</t>
  </si>
  <si>
    <t>X:1</t>
  </si>
  <si>
    <t>FS</t>
  </si>
  <si>
    <t>Qty</t>
  </si>
  <si>
    <t xml:space="preserve">FS </t>
  </si>
  <si>
    <t>CNTS</t>
  </si>
  <si>
    <t>MW</t>
  </si>
  <si>
    <t>MX</t>
  </si>
  <si>
    <t>TRWS9</t>
  </si>
  <si>
    <t>RTU, 2400 baud</t>
  </si>
  <si>
    <t>Alert 9000 (S9000) with front end ASE Protocol Translator</t>
  </si>
  <si>
    <t>TRWS9 to RTU</t>
  </si>
  <si>
    <t>LOC/REM</t>
  </si>
  <si>
    <t>TRWS9 90% SCALE Calibration, keep index spare.</t>
  </si>
  <si>
    <t>TRWS9 10% SCALE Calibration, keep index spare.</t>
  </si>
  <si>
    <t>HRNRSTNJ</t>
  </si>
  <si>
    <t>76</t>
  </si>
  <si>
    <t>10220</t>
  </si>
  <si>
    <t xml:space="preserve">
609/758-8930</t>
  </si>
  <si>
    <t>40° 6’ 41”</t>
  </si>
  <si>
    <t>74° 30’ 43”</t>
  </si>
  <si>
    <t>H. Riley (BMcD)</t>
  </si>
  <si>
    <t>HORNERSTOWN SUBSTATION (JC)</t>
  </si>
  <si>
    <t>H60-2 LBSW</t>
  </si>
  <si>
    <t>H60-3 LBSW</t>
  </si>
  <si>
    <t>67291 OCB</t>
  </si>
  <si>
    <t>67292 VCB</t>
  </si>
  <si>
    <t>1A1</t>
  </si>
  <si>
    <t>TB1</t>
  </si>
  <si>
    <t>TB2</t>
  </si>
  <si>
    <t>2A5</t>
  </si>
  <si>
    <t>2A6</t>
  </si>
  <si>
    <t>41</t>
  </si>
  <si>
    <t>SPARE-SCAN1</t>
  </si>
  <si>
    <t>BATTERY</t>
  </si>
  <si>
    <t>LOCAL/REMOTE</t>
  </si>
  <si>
    <t>CL/OP</t>
  </si>
  <si>
    <t>42</t>
  </si>
  <si>
    <t>1A6</t>
  </si>
  <si>
    <t>5-1</t>
  </si>
  <si>
    <t>5-2</t>
  </si>
  <si>
    <t>5-3</t>
  </si>
  <si>
    <t>5-4</t>
  </si>
  <si>
    <t>5-5</t>
  </si>
  <si>
    <t>7-7</t>
  </si>
  <si>
    <t>8-8</t>
  </si>
  <si>
    <t>7-2</t>
  </si>
  <si>
    <t>7-3</t>
  </si>
  <si>
    <t>7-4</t>
  </si>
  <si>
    <t>7-5</t>
  </si>
  <si>
    <t>7-6</t>
  </si>
  <si>
    <t>7-8</t>
  </si>
  <si>
    <t>8-9</t>
  </si>
  <si>
    <t>8-10</t>
  </si>
  <si>
    <t>8-11</t>
  </si>
  <si>
    <t>8-12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</si>
  <si>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</si>
  <si>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</si>
  <si>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</si>
  <si>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</si>
  <si>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</si>
  <si>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</si>
  <si>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</si>
  <si>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</si>
  <si>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</si>
  <si>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</si>
  <si>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6-1</t>
  </si>
  <si>
    <t>6-2</t>
  </si>
  <si>
    <t>8-3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</si>
  <si>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</si>
  <si>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</si>
  <si>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</si>
  <si>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</si>
  <si>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</si>
  <si>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</si>
  <si>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</si>
  <si>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</si>
  <si>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</si>
  <si>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</si>
  <si>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7-11</t>
  </si>
  <si>
    <t>7-12</t>
  </si>
  <si>
    <t>wired directly to 1A6</t>
  </si>
  <si>
    <t>7-1</t>
  </si>
  <si>
    <t>7-9</t>
  </si>
  <si>
    <t>7-10</t>
  </si>
  <si>
    <t>7-13</t>
  </si>
  <si>
    <t>7-14</t>
  </si>
  <si>
    <t>7-15</t>
  </si>
  <si>
    <t>7-16</t>
  </si>
  <si>
    <t>8-1</t>
  </si>
  <si>
    <t>8-2</t>
  </si>
  <si>
    <t>8-4</t>
  </si>
  <si>
    <t>8-5</t>
  </si>
  <si>
    <t>8-6</t>
  </si>
  <si>
    <t>8-7</t>
  </si>
  <si>
    <t>67291 MW</t>
  </si>
  <si>
    <t>67291 MVAR</t>
  </si>
  <si>
    <t>67292 MW</t>
  </si>
  <si>
    <t xml:space="preserve">67292 MVAR </t>
  </si>
  <si>
    <t>Scan Seq</t>
  </si>
  <si>
    <t>2A4</t>
  </si>
  <si>
    <t>2-1</t>
  </si>
  <si>
    <t>2-2</t>
  </si>
  <si>
    <t>3-1</t>
  </si>
  <si>
    <t>2-3</t>
  </si>
  <si>
    <t>2-4</t>
  </si>
  <si>
    <t>3-3</t>
  </si>
  <si>
    <t>2-5</t>
  </si>
  <si>
    <t>2-6</t>
  </si>
  <si>
    <t>3-5</t>
  </si>
  <si>
    <t>2-7</t>
  </si>
  <si>
    <t>2-8</t>
  </si>
  <si>
    <t>3-7</t>
  </si>
  <si>
    <t>2-9</t>
  </si>
  <si>
    <t>2-10</t>
  </si>
  <si>
    <t>3-9</t>
  </si>
  <si>
    <t>2-11</t>
  </si>
  <si>
    <t>2-12</t>
  </si>
  <si>
    <t>3-11</t>
  </si>
  <si>
    <t>2-13</t>
  </si>
  <si>
    <t>2-14</t>
  </si>
  <si>
    <t>3-13</t>
  </si>
  <si>
    <t>2-15</t>
  </si>
  <si>
    <t>2-16</t>
  </si>
  <si>
    <t>3-15</t>
  </si>
  <si>
    <t>FS=7.2</t>
  </si>
  <si>
    <t xml:space="preserve">RTU being converted to DNP and cutover to CDMA dedicated circuit via ASE Protocol Translator, updated baud rate and FEP/CH (old FEP/CH MF1C033). LCR WBS#XIT-ED-000001-JC-1. </t>
  </si>
  <si>
    <t>B</t>
  </si>
  <si>
    <t>Bivins/BMcD</t>
  </si>
  <si>
    <t>2/14/2019</t>
  </si>
  <si>
    <t>Cellular Modem, Dedicated</t>
  </si>
  <si>
    <t>Config Updates for Points List Rev A - Upgrade Transport Equipment to Cellular Modem WO#16063703. - Updated DNP Comm circuit listing to Cellular Modem per new standard. Config HORNERSTOWN ASE SPT TRWS9000 DNP Rev 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</si>
</sst>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3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3" fillId="0" borderId="0" xfId="1" applyFont="1" applyFill="1" applyBorder="1"/>
    <xf numFmtId="0" fontId="4" fillId="0" borderId="1" xfId="1" applyFont="1" applyFill="1" applyBorder="1" applyAlignment="1">
      <alignment horizontal="centerContinuous"/>
    </xf>
    <xf numFmtId="0" fontId="3" fillId="0" borderId="2" xfId="1" applyFont="1" applyFill="1" applyBorder="1" applyAlignment="1">
      <alignment horizontal="centerContinuous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/>
    <xf numFmtId="49" fontId="3" fillId="0" borderId="6" xfId="0" applyNumberFormat="1" applyFont="1" applyFill="1" applyBorder="1" applyAlignment="1" applyProtection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9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49" fontId="3" fillId="0" borderId="10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/>
    <xf numFmtId="49" fontId="3" fillId="0" borderId="0" xfId="1" applyNumberFormat="1" applyFont="1" applyFill="1" applyBorder="1"/>
    <xf numFmtId="49" fontId="3" fillId="0" borderId="8" xfId="0" applyNumberFormat="1" applyFont="1" applyFill="1" applyBorder="1"/>
    <xf numFmtId="49" fontId="3" fillId="0" borderId="14" xfId="0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/>
    <xf numFmtId="49" fontId="3" fillId="0" borderId="0" xfId="1" applyNumberFormat="1" applyFont="1" applyFill="1" applyBorder="1" applyAlignment="1">
      <alignment horizontal="right"/>
    </xf>
    <xf numFmtId="49" fontId="3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Alignment="1">
      <alignment horizontal="right"/>
    </xf>
    <xf numFmtId="49" fontId="6" fillId="0" borderId="0" xfId="1" applyNumberFormat="1" applyFont="1" applyFill="1" applyBorder="1" applyAlignment="1">
      <alignment horizontal="center"/>
    </xf>
    <xf numFmtId="164" fontId="3" fillId="0" borderId="16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left"/>
    </xf>
    <xf numFmtId="49" fontId="3" fillId="0" borderId="18" xfId="0" applyNumberFormat="1" applyFont="1" applyFill="1" applyBorder="1" applyAlignment="1">
      <alignment horizontal="center"/>
    </xf>
    <xf numFmtId="49" fontId="3" fillId="0" borderId="20" xfId="0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3" fillId="0" borderId="0" xfId="0" applyNumberFormat="1" applyFont="1" applyFill="1" applyAlignment="1"/>
    <xf numFmtId="0" fontId="3" fillId="0" borderId="0" xfId="0" applyFont="1" applyFill="1" applyAlignment="1"/>
    <xf numFmtId="49" fontId="3" fillId="0" borderId="14" xfId="0" applyNumberFormat="1" applyFont="1" applyFill="1" applyBorder="1"/>
    <xf numFmtId="49" fontId="3" fillId="0" borderId="11" xfId="0" applyNumberFormat="1" applyFont="1" applyFill="1" applyBorder="1"/>
    <xf numFmtId="49" fontId="3" fillId="0" borderId="11" xfId="0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>
      <alignment horizontal="centerContinuous"/>
    </xf>
    <xf numFmtId="0" fontId="5" fillId="0" borderId="22" xfId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49" fontId="3" fillId="0" borderId="24" xfId="1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3" fillId="0" borderId="25" xfId="1" applyNumberFormat="1" applyFont="1" applyFill="1" applyBorder="1" applyAlignment="1">
      <alignment horizontal="left" wrapText="1"/>
    </xf>
    <xf numFmtId="49" fontId="3" fillId="0" borderId="26" xfId="1" applyNumberFormat="1" applyFont="1" applyFill="1" applyBorder="1" applyAlignment="1">
      <alignment horizontal="center"/>
    </xf>
    <xf numFmtId="49" fontId="3" fillId="0" borderId="27" xfId="1" applyNumberFormat="1" applyFont="1" applyFill="1" applyBorder="1" applyAlignment="1">
      <alignment horizontal="left" wrapText="1"/>
    </xf>
    <xf numFmtId="49" fontId="3" fillId="0" borderId="22" xfId="1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 applyProtection="1">
      <alignment horizontal="center"/>
    </xf>
    <xf numFmtId="49" fontId="3" fillId="0" borderId="28" xfId="0" applyNumberFormat="1" applyFont="1" applyFill="1" applyBorder="1" applyAlignment="1">
      <alignment horizontal="center"/>
    </xf>
    <xf numFmtId="49" fontId="3" fillId="0" borderId="24" xfId="0" applyNumberFormat="1" applyFont="1" applyFill="1" applyBorder="1" applyAlignment="1">
      <alignment horizontal="center"/>
    </xf>
    <xf numFmtId="49" fontId="3" fillId="0" borderId="20" xfId="0" applyNumberFormat="1" applyFont="1" applyFill="1" applyBorder="1" applyAlignment="1" applyProtection="1">
      <alignment horizontal="center"/>
    </xf>
    <xf numFmtId="49" fontId="3" fillId="0" borderId="32" xfId="0" applyNumberFormat="1" applyFont="1" applyFill="1" applyBorder="1" applyAlignment="1" applyProtection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3" fillId="0" borderId="3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 applyProtection="1">
      <alignment horizontal="center"/>
    </xf>
    <xf numFmtId="49" fontId="3" fillId="0" borderId="33" xfId="0" applyNumberFormat="1" applyFont="1" applyFill="1" applyBorder="1" applyAlignment="1" applyProtection="1">
      <alignment horizontal="center"/>
    </xf>
    <xf numFmtId="49" fontId="3" fillId="0" borderId="37" xfId="0" applyNumberFormat="1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horizontal="center"/>
    </xf>
    <xf numFmtId="0" fontId="3" fillId="0" borderId="29" xfId="0" applyNumberFormat="1" applyFont="1" applyFill="1" applyBorder="1" applyAlignment="1">
      <alignment horizontal="center"/>
    </xf>
    <xf numFmtId="0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164" fontId="3" fillId="0" borderId="16" xfId="1" quotePrefix="1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0" xfId="1" applyFont="1" applyFill="1" applyBorder="1" applyAlignment="1"/>
    <xf numFmtId="0" fontId="3" fillId="0" borderId="0" xfId="1" applyNumberFormat="1" applyFont="1" applyFill="1" applyBorder="1" applyAlignment="1">
      <alignment vertical="top" wrapText="1"/>
    </xf>
    <xf numFmtId="0" fontId="6" fillId="0" borderId="0" xfId="0" applyNumberFormat="1" applyFont="1" applyFill="1" applyAlignment="1">
      <alignment horizontal="center"/>
    </xf>
    <xf numFmtId="49" fontId="3" fillId="0" borderId="15" xfId="0" applyNumberFormat="1" applyFont="1" applyFill="1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/>
    </xf>
    <xf numFmtId="49" fontId="3" fillId="0" borderId="35" xfId="0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wrapText="1"/>
    </xf>
    <xf numFmtId="49" fontId="3" fillId="0" borderId="15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1" quotePrefix="1" applyNumberFormat="1" applyFont="1" applyFill="1" applyBorder="1" applyAlignment="1">
      <alignment wrapText="1"/>
    </xf>
    <xf numFmtId="49" fontId="3" fillId="0" borderId="19" xfId="0" applyNumberFormat="1" applyFont="1" applyFill="1" applyBorder="1" applyAlignment="1" applyProtection="1">
      <alignment horizontal="center"/>
    </xf>
    <xf numFmtId="49" fontId="3" fillId="0" borderId="6" xfId="0" applyNumberFormat="1" applyFont="1" applyFill="1" applyBorder="1"/>
    <xf numFmtId="49" fontId="3" fillId="0" borderId="38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49" fontId="3" fillId="0" borderId="30" xfId="0" applyNumberFormat="1" applyFont="1" applyFill="1" applyBorder="1" applyAlignment="1">
      <alignment horizontal="center"/>
    </xf>
    <xf numFmtId="49" fontId="3" fillId="0" borderId="42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2" fillId="2" borderId="0" xfId="0" applyFont="1" applyFill="1" applyAlignment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/>
    <xf numFmtId="0" fontId="3" fillId="2" borderId="43" xfId="1" applyFont="1" applyFill="1" applyBorder="1" applyAlignment="1">
      <alignment horizontal="center"/>
    </xf>
    <xf numFmtId="49" fontId="3" fillId="2" borderId="43" xfId="1" applyNumberFormat="1" applyFont="1" applyFill="1" applyBorder="1" applyAlignment="1">
      <alignment horizontal="center"/>
    </xf>
    <xf numFmtId="49" fontId="3" fillId="2" borderId="0" xfId="1" applyNumberFormat="1" applyFont="1" applyFill="1" applyBorder="1" applyAlignment="1">
      <alignment horizontal="center"/>
    </xf>
    <xf numFmtId="49" fontId="3" fillId="2" borderId="0" xfId="1" applyNumberFormat="1" applyFont="1" applyFill="1" applyBorder="1" applyAlignment="1"/>
    <xf numFmtId="0" fontId="3" fillId="2" borderId="44" xfId="1" applyFont="1" applyFill="1" applyBorder="1" applyAlignment="1">
      <alignment horizontal="center"/>
    </xf>
    <xf numFmtId="49" fontId="3" fillId="2" borderId="44" xfId="1" quotePrefix="1" applyNumberFormat="1" applyFont="1" applyFill="1" applyBorder="1" applyAlignment="1">
      <alignment horizontal="center"/>
    </xf>
    <xf numFmtId="49" fontId="3" fillId="2" borderId="44" xfId="1" quotePrefix="1" applyNumberFormat="1" applyFont="1" applyFill="1" applyBorder="1" applyAlignment="1">
      <alignment horizontal="left"/>
    </xf>
    <xf numFmtId="0" fontId="3" fillId="2" borderId="44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 applyProtection="1">
      <alignment horizontal="center"/>
    </xf>
    <xf numFmtId="49" fontId="3" fillId="2" borderId="15" xfId="0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 applyProtection="1">
      <alignment horizontal="center"/>
    </xf>
    <xf numFmtId="49" fontId="3" fillId="0" borderId="12" xfId="0" applyNumberFormat="1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center"/>
    </xf>
    <xf numFmtId="49" fontId="3" fillId="2" borderId="15" xfId="0" applyNumberFormat="1" applyFont="1" applyFill="1" applyBorder="1" applyAlignment="1" applyProtection="1">
      <alignment horizontal="center"/>
    </xf>
    <xf numFmtId="49" fontId="3" fillId="0" borderId="19" xfId="0" applyNumberFormat="1" applyFont="1" applyFill="1" applyBorder="1" applyAlignment="1">
      <alignment horizontal="left"/>
    </xf>
    <xf numFmtId="0" fontId="10" fillId="0" borderId="0" xfId="0" applyFont="1" applyBorder="1" applyAlignment="1">
      <alignment vertical="center" wrapText="1"/>
    </xf>
    <xf numFmtId="49" fontId="3" fillId="0" borderId="41" xfId="0" applyNumberFormat="1" applyFont="1" applyFill="1" applyBorder="1" applyAlignment="1" applyProtection="1">
      <alignment horizontal="center"/>
    </xf>
    <xf numFmtId="49" fontId="3" fillId="0" borderId="48" xfId="0" applyNumberFormat="1" applyFont="1" applyFill="1" applyBorder="1" applyAlignment="1" applyProtection="1">
      <alignment horizontal="center" wrapText="1"/>
    </xf>
    <xf numFmtId="49" fontId="3" fillId="0" borderId="22" xfId="0" applyNumberFormat="1" applyFont="1" applyFill="1" applyBorder="1" applyAlignment="1" applyProtection="1">
      <alignment horizontal="center"/>
    </xf>
    <xf numFmtId="49" fontId="3" fillId="0" borderId="48" xfId="0" applyNumberFormat="1" applyFont="1" applyFill="1" applyBorder="1" applyAlignment="1" applyProtection="1">
      <alignment horizontal="center"/>
    </xf>
    <xf numFmtId="49" fontId="3" fillId="0" borderId="6" xfId="0" applyNumberFormat="1" applyFont="1" applyFill="1" applyBorder="1" applyAlignment="1" applyProtection="1">
      <alignment horizontal="center" wrapText="1"/>
    </xf>
    <xf numFmtId="49" fontId="3" fillId="0" borderId="49" xfId="0" applyNumberFormat="1" applyFont="1" applyFill="1" applyBorder="1" applyAlignment="1" applyProtection="1">
      <alignment horizontal="center" wrapText="1"/>
    </xf>
    <xf numFmtId="49" fontId="3" fillId="0" borderId="8" xfId="0" applyNumberFormat="1" applyFont="1" applyFill="1" applyBorder="1" applyAlignment="1" applyProtection="1">
      <alignment horizontal="center" wrapText="1"/>
    </xf>
    <xf numFmtId="49" fontId="3" fillId="0" borderId="24" xfId="0" applyNumberFormat="1" applyFont="1" applyFill="1" applyBorder="1" applyAlignment="1">
      <alignment horizontal="left"/>
    </xf>
    <xf numFmtId="49" fontId="3" fillId="0" borderId="26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29" xfId="0" applyNumberFormat="1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3" fillId="0" borderId="16" xfId="0" applyNumberFormat="1" applyFont="1" applyFill="1" applyBorder="1" applyAlignment="1">
      <alignment horizontal="center"/>
    </xf>
    <xf numFmtId="49" fontId="3" fillId="0" borderId="15" xfId="0" applyNumberFormat="1" applyFont="1" applyFill="1" applyBorder="1"/>
    <xf numFmtId="49" fontId="3" fillId="0" borderId="49" xfId="0" applyNumberFormat="1" applyFont="1" applyFill="1" applyBorder="1" applyAlignment="1" applyProtection="1">
      <alignment horizontal="center"/>
    </xf>
    <xf numFmtId="49" fontId="3" fillId="0" borderId="46" xfId="0" applyNumberFormat="1" applyFont="1" applyFill="1" applyBorder="1" applyAlignment="1" applyProtection="1">
      <alignment horizontal="center"/>
    </xf>
    <xf numFmtId="0" fontId="3" fillId="0" borderId="48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9" fontId="3" fillId="0" borderId="51" xfId="0" applyNumberFormat="1" applyFont="1" applyFill="1" applyBorder="1" applyAlignment="1">
      <alignment horizontal="center"/>
    </xf>
    <xf numFmtId="49" fontId="3" fillId="0" borderId="53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/>
    </xf>
    <xf numFmtId="49" fontId="3" fillId="0" borderId="55" xfId="0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left"/>
    </xf>
    <xf numFmtId="49" fontId="3" fillId="0" borderId="52" xfId="0" applyNumberFormat="1" applyFont="1" applyFill="1" applyBorder="1" applyAlignment="1">
      <alignment horizontal="center"/>
    </xf>
    <xf numFmtId="49" fontId="3" fillId="0" borderId="57" xfId="0" applyNumberFormat="1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/>
    </xf>
    <xf numFmtId="49" fontId="3" fillId="0" borderId="40" xfId="0" applyNumberFormat="1" applyFont="1" applyFill="1" applyBorder="1" applyAlignment="1" applyProtection="1">
      <alignment horizontal="left"/>
    </xf>
    <xf numFmtId="49" fontId="3" fillId="0" borderId="21" xfId="0" applyNumberFormat="1" applyFont="1" applyFill="1" applyBorder="1" applyAlignment="1">
      <alignment horizontal="center"/>
    </xf>
    <xf numFmtId="49" fontId="3" fillId="0" borderId="37" xfId="0" applyNumberFormat="1" applyFont="1" applyFill="1" applyBorder="1" applyAlignment="1">
      <alignment horizontal="left"/>
    </xf>
    <xf numFmtId="49" fontId="3" fillId="0" borderId="54" xfId="0" applyNumberFormat="1" applyFont="1" applyFill="1" applyBorder="1" applyAlignment="1" applyProtection="1">
      <alignment horizontal="center"/>
    </xf>
    <xf numFmtId="49" fontId="3" fillId="2" borderId="50" xfId="0" applyNumberFormat="1" applyFont="1" applyFill="1" applyBorder="1"/>
    <xf numFmtId="49" fontId="3" fillId="2" borderId="50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left"/>
    </xf>
    <xf numFmtId="49" fontId="3" fillId="2" borderId="26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 applyProtection="1">
      <alignment horizontal="left"/>
    </xf>
    <xf numFmtId="49" fontId="3" fillId="2" borderId="51" xfId="0" applyNumberFormat="1" applyFont="1" applyFill="1" applyBorder="1" applyAlignment="1">
      <alignment horizontal="center"/>
    </xf>
    <xf numFmtId="49" fontId="3" fillId="2" borderId="38" xfId="0" applyNumberFormat="1" applyFont="1" applyFill="1" applyBorder="1" applyAlignment="1">
      <alignment horizontal="center"/>
    </xf>
    <xf numFmtId="49" fontId="3" fillId="2" borderId="55" xfId="0" applyNumberFormat="1" applyFont="1" applyFill="1" applyBorder="1" applyAlignment="1">
      <alignment horizontal="center"/>
    </xf>
    <xf numFmtId="49" fontId="3" fillId="2" borderId="56" xfId="0" applyNumberFormat="1" applyFont="1" applyFill="1" applyBorder="1" applyAlignment="1">
      <alignment horizontal="left"/>
    </xf>
    <xf numFmtId="49" fontId="3" fillId="0" borderId="59" xfId="0" applyNumberFormat="1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Fill="1" applyBorder="1" applyAlignment="1" applyProtection="1">
      <alignment horizontal="center"/>
    </xf>
    <xf numFmtId="49" fontId="3" fillId="0" borderId="36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49" fontId="3" fillId="0" borderId="17" xfId="0" applyNumberFormat="1" applyFont="1" applyFill="1" applyBorder="1" applyAlignment="1">
      <alignment horizontal="center"/>
    </xf>
    <xf numFmtId="0" fontId="3" fillId="0" borderId="19" xfId="0" applyNumberFormat="1" applyFont="1" applyFill="1" applyBorder="1" applyAlignment="1" applyProtection="1">
      <alignment horizontal="center"/>
    </xf>
    <xf numFmtId="0" fontId="3" fillId="0" borderId="19" xfId="0" applyNumberFormat="1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left" wrapText="1"/>
    </xf>
    <xf numFmtId="49" fontId="3" fillId="0" borderId="4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 applyProtection="1">
      <alignment horizontal="center"/>
    </xf>
    <xf numFmtId="0" fontId="3" fillId="0" borderId="33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left" wrapText="1"/>
    </xf>
    <xf numFmtId="49" fontId="3" fillId="2" borderId="13" xfId="0" applyNumberFormat="1" applyFont="1" applyFill="1" applyBorder="1" applyAlignment="1"/>
    <xf numFmtId="49" fontId="3" fillId="2" borderId="20" xfId="0" applyNumberFormat="1" applyFont="1" applyFill="1" applyBorder="1" applyAlignment="1"/>
    <xf numFmtId="49" fontId="3" fillId="0" borderId="0" xfId="1" applyNumberFormat="1" applyFont="1" applyFill="1" applyBorder="1" applyAlignment="1"/>
    <xf numFmtId="49" fontId="3" fillId="0" borderId="14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3" fillId="0" borderId="13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49" fontId="3" fillId="2" borderId="53" xfId="0" applyNumberFormat="1" applyFont="1" applyFill="1" applyBorder="1" applyAlignment="1">
      <alignment horizontal="left"/>
    </xf>
    <xf numFmtId="49" fontId="3" fillId="2" borderId="57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/>
    <xf numFmtId="49" fontId="3" fillId="2" borderId="10" xfId="0" applyNumberFormat="1" applyFont="1" applyFill="1" applyBorder="1" applyAlignment="1"/>
    <xf numFmtId="49" fontId="3" fillId="0" borderId="0" xfId="1" applyNumberFormat="1" applyFont="1" applyFill="1" applyBorder="1" applyAlignment="1">
      <alignment wrapText="1"/>
    </xf>
    <xf numFmtId="49" fontId="3" fillId="0" borderId="22" xfId="0" quotePrefix="1" applyNumberFormat="1" applyFont="1" applyFill="1" applyBorder="1" applyAlignment="1" applyProtection="1">
      <alignment horizontal="center"/>
    </xf>
    <xf numFmtId="49" fontId="3" fillId="0" borderId="3" xfId="0" quotePrefix="1" applyNumberFormat="1" applyFont="1" applyFill="1" applyBorder="1" applyAlignment="1" applyProtection="1">
      <alignment horizontal="center"/>
    </xf>
    <xf numFmtId="49" fontId="3" fillId="0" borderId="60" xfId="0" applyNumberFormat="1" applyFont="1" applyFill="1" applyBorder="1" applyAlignment="1" applyProtection="1">
      <alignment horizontal="center"/>
    </xf>
    <xf numFmtId="0" fontId="10" fillId="0" borderId="34" xfId="0" applyFont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horizontal="left"/>
    </xf>
    <xf numFmtId="49" fontId="3" fillId="0" borderId="51" xfId="0" applyNumberFormat="1" applyFont="1" applyFill="1" applyBorder="1" applyAlignment="1" applyProtection="1">
      <alignment horizontal="left"/>
    </xf>
    <xf numFmtId="49" fontId="3" fillId="0" borderId="63" xfId="0" applyNumberFormat="1" applyFont="1" applyFill="1" applyBorder="1" applyAlignment="1">
      <alignment horizontal="left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49" fontId="3" fillId="2" borderId="6" xfId="0" applyNumberFormat="1" applyFont="1" applyFill="1" applyBorder="1"/>
    <xf numFmtId="49" fontId="3" fillId="2" borderId="22" xfId="0" applyNumberFormat="1" applyFont="1" applyFill="1" applyBorder="1" applyAlignment="1" applyProtection="1">
      <alignment horizontal="center"/>
    </xf>
    <xf numFmtId="49" fontId="3" fillId="2" borderId="15" xfId="0" applyNumberFormat="1" applyFont="1" applyFill="1" applyBorder="1"/>
    <xf numFmtId="49" fontId="3" fillId="2" borderId="8" xfId="0" applyNumberFormat="1" applyFont="1" applyFill="1" applyBorder="1"/>
    <xf numFmtId="49" fontId="3" fillId="2" borderId="7" xfId="0" applyNumberFormat="1" applyFont="1" applyFill="1" applyBorder="1" applyAlignment="1" applyProtection="1">
      <alignment horizontal="left"/>
    </xf>
    <xf numFmtId="49" fontId="3" fillId="0" borderId="5" xfId="0" applyNumberFormat="1" applyFont="1" applyFill="1" applyBorder="1"/>
    <xf numFmtId="49" fontId="3" fillId="0" borderId="38" xfId="0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/>
    <xf numFmtId="0" fontId="0" fillId="0" borderId="0" xfId="0" applyFill="1" applyAlignment="1"/>
    <xf numFmtId="0" fontId="6" fillId="0" borderId="0" xfId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top"/>
    </xf>
    <xf numFmtId="49" fontId="3" fillId="2" borderId="12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49" fontId="3" fillId="0" borderId="45" xfId="0" applyNumberFormat="1" applyFont="1" applyFill="1" applyBorder="1" applyAlignment="1" applyProtection="1">
      <alignment horizontal="center" wrapText="1"/>
    </xf>
    <xf numFmtId="49" fontId="3" fillId="0" borderId="46" xfId="0" applyNumberFormat="1" applyFont="1" applyFill="1" applyBorder="1" applyAlignment="1" applyProtection="1">
      <alignment horizontal="center" wrapText="1"/>
    </xf>
    <xf numFmtId="49" fontId="3" fillId="0" borderId="45" xfId="0" applyNumberFormat="1" applyFont="1" applyFill="1" applyBorder="1" applyAlignment="1" applyProtection="1">
      <alignment horizontal="center"/>
    </xf>
    <xf numFmtId="49" fontId="3" fillId="0" borderId="46" xfId="0" applyNumberFormat="1" applyFont="1" applyFill="1" applyBorder="1" applyAlignment="1" applyProtection="1">
      <alignment horizontal="center"/>
    </xf>
    <xf numFmtId="49" fontId="3" fillId="0" borderId="47" xfId="0" applyNumberFormat="1" applyFont="1" applyFill="1" applyBorder="1" applyAlignment="1" applyProtection="1">
      <alignment horizontal="center" wrapText="1"/>
    </xf>
    <xf numFmtId="49" fontId="3" fillId="0" borderId="62" xfId="0" applyNumberFormat="1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/>
    </xf>
    <xf numFmtId="49" fontId="3" fillId="0" borderId="17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45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46" xfId="0" applyFont="1" applyBorder="1" applyAlignment="1">
      <alignment horizontal="center" wrapText="1"/>
    </xf>
    <xf numFmtId="49" fontId="3" fillId="0" borderId="13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49" fontId="3" fillId="0" borderId="47" xfId="0" applyNumberFormat="1" applyFont="1" applyFill="1" applyBorder="1" applyAlignment="1" applyProtection="1">
      <alignment horizontal="center"/>
    </xf>
    <xf numFmtId="49" fontId="3" fillId="0" borderId="14" xfId="0" applyNumberFormat="1" applyFont="1" applyFill="1" applyBorder="1" applyAlignment="1" applyProtection="1">
      <alignment horizontal="center" wrapText="1"/>
    </xf>
    <xf numFmtId="49" fontId="3" fillId="0" borderId="11" xfId="0" applyNumberFormat="1" applyFont="1" applyFill="1" applyBorder="1" applyAlignment="1" applyProtection="1">
      <alignment horizontal="center" wrapText="1"/>
    </xf>
    <xf numFmtId="49" fontId="3" fillId="2" borderId="45" xfId="0" applyNumberFormat="1" applyFont="1" applyFill="1" applyBorder="1" applyAlignment="1" applyProtection="1">
      <alignment horizontal="center"/>
    </xf>
    <xf numFmtId="49" fontId="3" fillId="2" borderId="47" xfId="0" applyNumberFormat="1" applyFont="1" applyFill="1" applyBorder="1" applyAlignment="1" applyProtection="1">
      <alignment horizontal="center"/>
    </xf>
    <xf numFmtId="49" fontId="3" fillId="2" borderId="12" xfId="0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3" fillId="0" borderId="45" xfId="0" applyNumberFormat="1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0" borderId="47" xfId="0" applyNumberFormat="1" applyFont="1" applyFill="1" applyBorder="1" applyAlignment="1">
      <alignment horizontal="center"/>
    </xf>
    <xf numFmtId="49" fontId="3" fillId="0" borderId="46" xfId="0" applyNumberFormat="1" applyFont="1" applyFill="1" applyBorder="1" applyAlignment="1">
      <alignment horizontal="center"/>
    </xf>
    <xf numFmtId="0" fontId="0" fillId="0" borderId="46" xfId="0" applyBorder="1" applyAlignment="1">
      <alignment horizontal="center" wrapText="1"/>
    </xf>
  </cellXfs>
  <cellStyles count="3">
    <cellStyle name="Normal" xfId="0" builtinId="0"/>
    <cellStyle name="Normal 2" xfId="2"/>
    <cellStyle name="Normal_NF Point List Rev 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xmlns="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xmlns="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selection sqref="A1:H1"/>
    </sheetView>
  </sheetViews>
  <sheetFormatPr defaultColWidth="7.08984375" defaultRowHeight="12.75" customHeight="1" x14ac:dyDescent="0.25"/>
  <cols>
    <col min="1" max="1" width="17.453125" style="1" customWidth="1"/>
    <col min="2" max="2" width="17.6328125" style="1" customWidth="1"/>
    <col min="3" max="3" width="9.90625" style="1" bestFit="1" customWidth="1"/>
    <col min="4" max="4" width="5.453125" style="1" bestFit="1" customWidth="1"/>
    <col min="5" max="5" width="7" style="1" bestFit="1" customWidth="1"/>
    <col min="6" max="6" width="8.36328125" style="1" bestFit="1" customWidth="1"/>
    <col min="7" max="7" width="37" style="1" customWidth="1"/>
    <col min="8" max="8" width="21.08984375" style="1" customWidth="1"/>
    <col min="9" max="9" width="4.81640625" style="1" customWidth="1"/>
    <col min="10" max="10" width="3.90625" style="1" customWidth="1"/>
    <col min="11" max="11" width="16.81640625" style="1" customWidth="1"/>
    <col min="12" max="12" width="15.36328125" style="1" customWidth="1"/>
    <col min="13" max="16384" width="7.08984375" style="1"/>
  </cols>
  <sheetData>
    <row r="1" spans="1:9" ht="12.75" customHeight="1" x14ac:dyDescent="0.25">
      <c r="A1" s="208" t="s">
        <v>173</v>
      </c>
      <c r="B1" s="208"/>
      <c r="C1" s="208"/>
      <c r="D1" s="208"/>
      <c r="E1" s="208"/>
      <c r="F1" s="208"/>
      <c r="G1" s="208"/>
      <c r="H1" s="208"/>
      <c r="I1" s="33"/>
    </row>
    <row r="2" spans="1:9" ht="12.75" customHeight="1" x14ac:dyDescent="0.55000000000000004">
      <c r="A2" s="33"/>
      <c r="B2" s="33"/>
      <c r="C2" s="33"/>
      <c r="D2" s="33"/>
      <c r="E2" s="33"/>
      <c r="F2" s="33"/>
      <c r="G2" s="69"/>
    </row>
    <row r="3" spans="1:9" ht="12.75" customHeight="1" x14ac:dyDescent="0.55000000000000004">
      <c r="A3" s="33" t="s">
        <v>0</v>
      </c>
      <c r="B3" s="33"/>
      <c r="C3" s="33"/>
      <c r="D3" s="211"/>
      <c r="E3" s="211"/>
      <c r="F3" s="84"/>
      <c r="G3" s="70"/>
    </row>
    <row r="4" spans="1:9" ht="12.75" customHeight="1" x14ac:dyDescent="0.55000000000000004">
      <c r="A4" s="33"/>
      <c r="B4" s="33"/>
      <c r="C4" s="33"/>
      <c r="D4" s="212"/>
      <c r="E4" s="212"/>
      <c r="F4" s="84"/>
      <c r="G4" s="70"/>
    </row>
    <row r="5" spans="1:9" s="20" customFormat="1" ht="15" customHeight="1" x14ac:dyDescent="0.55000000000000004">
      <c r="A5" s="23" t="s">
        <v>20</v>
      </c>
      <c r="B5" s="27"/>
      <c r="C5" s="23"/>
      <c r="D5" s="213"/>
      <c r="E5" s="213"/>
      <c r="F5" s="84"/>
      <c r="G5" s="70"/>
      <c r="H5" s="77"/>
    </row>
    <row r="6" spans="1:9" s="20" customFormat="1" ht="32.25" customHeight="1" x14ac:dyDescent="0.3">
      <c r="A6" s="24" t="s">
        <v>26</v>
      </c>
      <c r="B6" s="19" t="s">
        <v>166</v>
      </c>
      <c r="C6" s="209" t="s">
        <v>35</v>
      </c>
      <c r="D6" s="210"/>
      <c r="E6" s="210"/>
      <c r="F6" s="210"/>
      <c r="G6" s="210"/>
      <c r="H6" s="210"/>
    </row>
    <row r="7" spans="1:9" s="20" customFormat="1" ht="12.75" customHeight="1" x14ac:dyDescent="0.3">
      <c r="A7" s="24" t="s">
        <v>90</v>
      </c>
      <c r="B7" s="96" t="s">
        <v>65</v>
      </c>
      <c r="C7" s="87" t="s">
        <v>36</v>
      </c>
      <c r="D7" s="88"/>
      <c r="E7" s="88"/>
      <c r="F7" s="88"/>
      <c r="G7" s="88"/>
      <c r="H7" s="88"/>
    </row>
    <row r="8" spans="1:9" s="20" customFormat="1" ht="12.75" customHeight="1" x14ac:dyDescent="0.25">
      <c r="A8" s="24" t="s">
        <v>91</v>
      </c>
      <c r="B8" s="96" t="s">
        <v>167</v>
      </c>
      <c r="C8" s="89" t="s">
        <v>37</v>
      </c>
      <c r="D8" s="90" t="s">
        <v>18</v>
      </c>
      <c r="E8" s="91" t="s">
        <v>38</v>
      </c>
      <c r="F8" s="91" t="s">
        <v>39</v>
      </c>
      <c r="G8" s="92" t="s">
        <v>17</v>
      </c>
      <c r="H8" s="89" t="s">
        <v>40</v>
      </c>
    </row>
    <row r="9" spans="1:9" s="20" customFormat="1" ht="12.75" customHeight="1" x14ac:dyDescent="0.25">
      <c r="A9" s="24" t="s">
        <v>98</v>
      </c>
      <c r="B9" s="96" t="s">
        <v>168</v>
      </c>
      <c r="C9" s="93" t="s">
        <v>41</v>
      </c>
      <c r="D9" s="94" t="s">
        <v>42</v>
      </c>
      <c r="E9" s="95" t="s">
        <v>168</v>
      </c>
      <c r="F9" s="95" t="s">
        <v>2</v>
      </c>
      <c r="G9" s="96" t="s">
        <v>48</v>
      </c>
      <c r="H9" s="96" t="s">
        <v>281</v>
      </c>
    </row>
    <row r="10" spans="1:9" s="20" customFormat="1" ht="12.75" customHeight="1" x14ac:dyDescent="0.25">
      <c r="A10" s="24" t="s">
        <v>92</v>
      </c>
      <c r="B10" s="19"/>
      <c r="C10" s="97" t="s">
        <v>43</v>
      </c>
      <c r="D10" s="98" t="s">
        <v>44</v>
      </c>
      <c r="E10" s="97"/>
      <c r="F10" s="97"/>
      <c r="G10" s="97"/>
      <c r="H10" s="99"/>
    </row>
    <row r="11" spans="1:9" s="20" customFormat="1" ht="12.75" customHeight="1" x14ac:dyDescent="0.25">
      <c r="C11" s="97" t="s">
        <v>45</v>
      </c>
      <c r="D11" s="98" t="s">
        <v>159</v>
      </c>
      <c r="E11" s="97">
        <v>30</v>
      </c>
      <c r="F11" s="97">
        <v>1</v>
      </c>
      <c r="G11" s="100" t="s">
        <v>160</v>
      </c>
      <c r="H11" s="99" t="s">
        <v>46</v>
      </c>
    </row>
    <row r="12" spans="1:9" s="20" customFormat="1" ht="12.75" customHeight="1" x14ac:dyDescent="0.25">
      <c r="A12" s="23" t="s">
        <v>21</v>
      </c>
      <c r="B12" s="23"/>
      <c r="C12" s="97" t="s">
        <v>47</v>
      </c>
      <c r="D12" s="98" t="s">
        <v>44</v>
      </c>
      <c r="E12" s="97"/>
      <c r="F12" s="97"/>
      <c r="G12" s="97"/>
      <c r="H12" s="99"/>
    </row>
    <row r="13" spans="1:9" s="20" customFormat="1" ht="12.75" customHeight="1" x14ac:dyDescent="0.25">
      <c r="A13" s="24" t="s">
        <v>93</v>
      </c>
      <c r="B13" s="96" t="s">
        <v>161</v>
      </c>
      <c r="C13" s="95"/>
      <c r="D13" s="95"/>
      <c r="E13" s="25"/>
      <c r="F13" s="25"/>
      <c r="G13" s="19"/>
    </row>
    <row r="14" spans="1:9" s="20" customFormat="1" ht="12.75" customHeight="1" x14ac:dyDescent="0.25">
      <c r="A14" s="1"/>
      <c r="B14" s="1"/>
      <c r="C14" s="25"/>
      <c r="D14" s="25"/>
      <c r="E14" s="25"/>
      <c r="F14" s="25"/>
      <c r="G14" s="19"/>
      <c r="H14" s="19"/>
    </row>
    <row r="15" spans="1:9" s="20" customFormat="1" ht="12.75" customHeight="1" x14ac:dyDescent="0.25">
      <c r="A15" s="26" t="s">
        <v>94</v>
      </c>
    </row>
    <row r="16" spans="1:9" ht="12.75" customHeight="1" x14ac:dyDescent="0.25">
      <c r="A16" s="24" t="s">
        <v>25</v>
      </c>
      <c r="B16" s="19" t="s">
        <v>89</v>
      </c>
    </row>
    <row r="17" spans="1:8" s="20" customFormat="1" ht="12.75" customHeight="1" x14ac:dyDescent="0.25">
      <c r="A17" s="24" t="s">
        <v>27</v>
      </c>
      <c r="B17" s="1"/>
    </row>
    <row r="18" spans="1:8" s="20" customFormat="1" ht="12.75" customHeight="1" x14ac:dyDescent="0.25">
      <c r="A18" s="24" t="s">
        <v>95</v>
      </c>
      <c r="B18" s="182" t="s">
        <v>169</v>
      </c>
    </row>
    <row r="19" spans="1:8" s="20" customFormat="1" ht="12.75" customHeight="1" x14ac:dyDescent="0.25">
      <c r="A19" s="24" t="s">
        <v>96</v>
      </c>
      <c r="B19" s="206"/>
    </row>
    <row r="20" spans="1:8" s="20" customFormat="1" ht="12.75" customHeight="1" x14ac:dyDescent="0.25">
      <c r="B20" s="207"/>
    </row>
    <row r="21" spans="1:8" s="20" customFormat="1" ht="12.75" customHeight="1" x14ac:dyDescent="0.3">
      <c r="A21" s="24" t="s">
        <v>33</v>
      </c>
      <c r="B21" s="19" t="s">
        <v>170</v>
      </c>
      <c r="E21" s="2"/>
      <c r="F21" s="3"/>
      <c r="G21" s="3"/>
      <c r="H21" s="39"/>
    </row>
    <row r="22" spans="1:8" s="20" customFormat="1" ht="13.2" x14ac:dyDescent="0.25">
      <c r="A22" s="24" t="s">
        <v>97</v>
      </c>
      <c r="B22" s="19" t="s">
        <v>171</v>
      </c>
      <c r="E22" s="4" t="s">
        <v>23</v>
      </c>
      <c r="F22" s="5" t="s">
        <v>11</v>
      </c>
      <c r="G22" s="41" t="s">
        <v>12</v>
      </c>
      <c r="H22" s="40" t="s">
        <v>13</v>
      </c>
    </row>
    <row r="23" spans="1:8" ht="60" customHeight="1" x14ac:dyDescent="0.25">
      <c r="A23" s="24"/>
      <c r="B23" s="80"/>
      <c r="E23" s="101" t="s">
        <v>19</v>
      </c>
      <c r="F23" s="102">
        <v>43439</v>
      </c>
      <c r="G23" s="103" t="s">
        <v>277</v>
      </c>
      <c r="H23" s="104" t="s">
        <v>172</v>
      </c>
    </row>
    <row r="24" spans="1:8" ht="48" x14ac:dyDescent="0.25">
      <c r="A24" s="24"/>
      <c r="B24" s="72"/>
      <c r="E24" s="101" t="s">
        <v>278</v>
      </c>
      <c r="F24" s="102">
        <v>43510</v>
      </c>
      <c r="G24" s="103" t="s">
        <v>282</v>
      </c>
      <c r="H24" s="104" t="s">
        <v>279</v>
      </c>
    </row>
    <row r="25" spans="1:8" ht="12.75" customHeight="1" x14ac:dyDescent="0.25">
      <c r="E25" s="42"/>
      <c r="F25" s="28"/>
      <c r="G25" s="44"/>
      <c r="H25" s="45"/>
    </row>
    <row r="26" spans="1:8" ht="20.25" customHeight="1" x14ac:dyDescent="1.05">
      <c r="A26" s="71"/>
      <c r="B26" s="71"/>
      <c r="C26" s="71"/>
      <c r="E26" s="42"/>
      <c r="F26" s="28"/>
      <c r="G26" s="44"/>
      <c r="H26" s="45"/>
    </row>
    <row r="27" spans="1:8" ht="12" customHeight="1" x14ac:dyDescent="1.05">
      <c r="A27" s="71"/>
      <c r="B27" s="71"/>
      <c r="C27" s="71"/>
      <c r="E27" s="42"/>
      <c r="F27" s="28"/>
      <c r="G27" s="44"/>
      <c r="H27" s="45"/>
    </row>
    <row r="28" spans="1:8" ht="12" customHeight="1" x14ac:dyDescent="1.05">
      <c r="A28" s="71"/>
      <c r="B28" s="71"/>
      <c r="C28" s="71"/>
      <c r="E28" s="42"/>
      <c r="F28" s="28"/>
      <c r="G28" s="44"/>
      <c r="H28" s="45"/>
    </row>
    <row r="29" spans="1:8" ht="12" customHeight="1" x14ac:dyDescent="1.05">
      <c r="A29" s="71"/>
      <c r="B29" s="71"/>
      <c r="C29" s="71"/>
      <c r="E29" s="42"/>
      <c r="F29" s="28"/>
      <c r="G29" s="44"/>
      <c r="H29" s="45"/>
    </row>
    <row r="30" spans="1:8" ht="12" customHeight="1" x14ac:dyDescent="1.05">
      <c r="A30" s="71"/>
      <c r="B30" s="71"/>
      <c r="C30" s="71"/>
      <c r="E30" s="42"/>
      <c r="F30" s="28"/>
      <c r="G30" s="44"/>
      <c r="H30" s="45"/>
    </row>
    <row r="31" spans="1:8" ht="12" customHeight="1" x14ac:dyDescent="1.05">
      <c r="A31" s="71"/>
      <c r="B31" s="71"/>
      <c r="C31" s="71"/>
      <c r="E31" s="42"/>
      <c r="F31" s="28"/>
      <c r="G31" s="44"/>
      <c r="H31" s="45"/>
    </row>
    <row r="32" spans="1:8" ht="12" customHeight="1" x14ac:dyDescent="1.05">
      <c r="A32" s="71"/>
      <c r="B32" s="71"/>
      <c r="C32" s="71"/>
      <c r="E32" s="42"/>
      <c r="F32" s="28"/>
      <c r="G32" s="44"/>
      <c r="H32" s="45"/>
    </row>
    <row r="33" spans="1:8" ht="12" customHeight="1" x14ac:dyDescent="1.05">
      <c r="A33" s="71"/>
      <c r="B33" s="71"/>
      <c r="C33" s="71"/>
      <c r="E33" s="42"/>
      <c r="F33" s="28"/>
      <c r="G33" s="44"/>
      <c r="H33" s="45"/>
    </row>
    <row r="34" spans="1:8" ht="12" x14ac:dyDescent="0.25">
      <c r="E34" s="42"/>
      <c r="F34" s="28"/>
      <c r="G34" s="44"/>
      <c r="H34" s="45"/>
    </row>
    <row r="35" spans="1:8" ht="12" x14ac:dyDescent="0.25">
      <c r="E35" s="42"/>
      <c r="F35" s="28"/>
      <c r="G35" s="44"/>
      <c r="H35" s="45"/>
    </row>
    <row r="36" spans="1:8" ht="12" x14ac:dyDescent="0.25">
      <c r="E36" s="42"/>
      <c r="F36" s="28"/>
      <c r="G36" s="44"/>
      <c r="H36" s="45"/>
    </row>
    <row r="37" spans="1:8" ht="12" x14ac:dyDescent="0.25">
      <c r="E37" s="43"/>
      <c r="F37" s="29"/>
      <c r="G37" s="46"/>
      <c r="H37" s="47"/>
    </row>
    <row r="38" spans="1:8" ht="12" x14ac:dyDescent="0.25"/>
    <row r="39" spans="1:8" ht="12" x14ac:dyDescent="0.25"/>
    <row r="40" spans="1:8" ht="12" x14ac:dyDescent="0.25"/>
  </sheetData>
  <mergeCells count="6">
    <mergeCell ref="B19:B20"/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I10:J10 I8:J8 I13:J13 I12:J12 I15:J18 I14:J14 I24:J24 I20:J20 I21:J21 I22 I23:J23 I9:J9 B31:J31 B30:D30 F30:J30 I29:J29 I27:J28 J25 J19 C32:J32 I11:J11 H11 E11 C11 C19:G19 B26:H26 C25:H25 B27:H28 E29:H29 B29:C29 E9:G9 C23:E23 C22:H22 C21:H21 C20:H20 C24:D24 C14:H14 C15:H18 C12:H12 C13:H13 C9:D9 C8:H8 C10:H10 B11 B12 B19 B15:B17 B24 B23 B20 D29 B25 H19 D11 G11 B8:B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 transitionEntry="1"/>
  <dimension ref="A1:Q31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4.81640625" style="6"/>
    <col min="2" max="2" width="5.90625" style="9" customWidth="1"/>
    <col min="3" max="3" width="6.08984375" style="35" customWidth="1"/>
    <col min="4" max="4" width="23" style="9" bestFit="1" customWidth="1"/>
    <col min="5" max="7" width="5.08984375" style="6" customWidth="1"/>
    <col min="8" max="8" width="6.453125" style="6" customWidth="1"/>
    <col min="9" max="9" width="6" style="6" bestFit="1" customWidth="1"/>
    <col min="10" max="10" width="9.90625" style="7" bestFit="1" customWidth="1"/>
    <col min="11" max="11" width="8.1796875" style="7" customWidth="1"/>
    <col min="12" max="12" width="9.81640625" style="7" customWidth="1"/>
    <col min="13" max="13" width="16.36328125" style="6" customWidth="1"/>
    <col min="14" max="14" width="2.90625" style="6" bestFit="1" customWidth="1"/>
    <col min="15" max="15" width="4.81640625" style="6"/>
    <col min="16" max="16" width="17.54296875" style="6" customWidth="1"/>
    <col min="17" max="17" width="6.1796875" style="6" bestFit="1" customWidth="1"/>
    <col min="18" max="16384" width="4.81640625" style="6"/>
  </cols>
  <sheetData>
    <row r="1" spans="1:17" ht="12.75" customHeight="1" x14ac:dyDescent="0.25">
      <c r="B1" s="14" t="s">
        <v>14</v>
      </c>
      <c r="C1" s="68" t="s">
        <v>280</v>
      </c>
      <c r="E1" s="9"/>
      <c r="F1" s="9"/>
      <c r="G1" s="9"/>
      <c r="H1" s="9"/>
      <c r="I1" s="14"/>
      <c r="L1" s="7" t="s">
        <v>10</v>
      </c>
      <c r="M1" s="172" t="str">
        <f>Revisions!B13</f>
        <v>Alert 9000 (S9000) with front end ASE Protocol Translator</v>
      </c>
    </row>
    <row r="2" spans="1:17" ht="12.75" customHeight="1" x14ac:dyDescent="0.25">
      <c r="C2" s="16"/>
      <c r="D2" s="7"/>
      <c r="E2" s="9"/>
      <c r="F2" s="9"/>
      <c r="G2" s="9"/>
      <c r="H2" s="9"/>
      <c r="I2" s="9"/>
    </row>
    <row r="3" spans="1:17" ht="6" customHeight="1" x14ac:dyDescent="0.25">
      <c r="C3" s="16"/>
      <c r="D3" s="7"/>
      <c r="E3" s="9"/>
      <c r="F3" s="9"/>
      <c r="G3" s="9"/>
      <c r="H3" s="9"/>
      <c r="I3" s="9"/>
    </row>
    <row r="4" spans="1:17" ht="12.75" customHeight="1" x14ac:dyDescent="0.25">
      <c r="B4" s="227" t="str">
        <f>Revisions!A1</f>
        <v>HORNERSTOWN SUBSTATION (JC)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</row>
    <row r="5" spans="1:17" ht="6" customHeight="1" x14ac:dyDescent="0.25">
      <c r="C5" s="34"/>
      <c r="D5" s="15"/>
      <c r="E5" s="15"/>
      <c r="F5" s="15"/>
      <c r="G5" s="15"/>
      <c r="H5" s="15"/>
      <c r="I5" s="15"/>
      <c r="J5" s="15"/>
      <c r="K5" s="15"/>
      <c r="L5" s="15"/>
    </row>
    <row r="6" spans="1:17" s="10" customFormat="1" ht="15" customHeight="1" x14ac:dyDescent="0.25">
      <c r="A6" s="22" t="s">
        <v>9</v>
      </c>
      <c r="B6" s="225" t="s">
        <v>52</v>
      </c>
      <c r="C6" s="226"/>
      <c r="D6" s="110" t="s">
        <v>16</v>
      </c>
      <c r="E6" s="116"/>
      <c r="F6" s="230" t="s">
        <v>162</v>
      </c>
      <c r="G6" s="231"/>
      <c r="H6" s="228" t="s">
        <v>100</v>
      </c>
      <c r="I6" s="229"/>
      <c r="J6" s="228" t="s">
        <v>101</v>
      </c>
      <c r="K6" s="232"/>
      <c r="L6" s="229"/>
      <c r="M6" s="228" t="s">
        <v>102</v>
      </c>
      <c r="N6" s="232"/>
      <c r="O6" s="229"/>
      <c r="P6" s="223" t="s">
        <v>22</v>
      </c>
      <c r="Q6" s="223" t="s">
        <v>23</v>
      </c>
    </row>
    <row r="7" spans="1:17" s="10" customFormat="1" ht="15" customHeight="1" x14ac:dyDescent="0.25">
      <c r="A7" s="18" t="s">
        <v>15</v>
      </c>
      <c r="B7" s="129" t="s">
        <v>28</v>
      </c>
      <c r="C7" s="21" t="s">
        <v>53</v>
      </c>
      <c r="D7" s="11" t="s">
        <v>24</v>
      </c>
      <c r="E7" s="118" t="s">
        <v>105</v>
      </c>
      <c r="F7" s="117" t="s">
        <v>103</v>
      </c>
      <c r="G7" s="11" t="s">
        <v>104</v>
      </c>
      <c r="H7" s="119" t="s">
        <v>106</v>
      </c>
      <c r="I7" s="11" t="s">
        <v>32</v>
      </c>
      <c r="J7" s="55" t="s">
        <v>107</v>
      </c>
      <c r="K7" s="56" t="s">
        <v>108</v>
      </c>
      <c r="L7" s="120" t="s">
        <v>109</v>
      </c>
      <c r="M7" s="117" t="s">
        <v>107</v>
      </c>
      <c r="N7" s="121" t="s">
        <v>108</v>
      </c>
      <c r="O7" s="122" t="s">
        <v>109</v>
      </c>
      <c r="P7" s="224"/>
      <c r="Q7" s="224"/>
    </row>
    <row r="8" spans="1:17" s="10" customFormat="1" ht="12.75" customHeight="1" x14ac:dyDescent="0.25">
      <c r="A8" s="174"/>
      <c r="B8" s="129" t="s">
        <v>54</v>
      </c>
      <c r="C8" s="21" t="s">
        <v>55</v>
      </c>
      <c r="D8" s="82" t="s">
        <v>116</v>
      </c>
      <c r="E8" s="118" t="s">
        <v>114</v>
      </c>
      <c r="F8" s="53" t="s">
        <v>1</v>
      </c>
      <c r="G8" s="11" t="s">
        <v>1</v>
      </c>
      <c r="H8" s="55" t="s">
        <v>178</v>
      </c>
      <c r="I8" s="185">
        <v>5</v>
      </c>
      <c r="J8" s="186" t="s">
        <v>181</v>
      </c>
      <c r="K8" s="165" t="s">
        <v>179</v>
      </c>
      <c r="L8" s="127" t="s">
        <v>124</v>
      </c>
      <c r="M8" s="184" t="s">
        <v>182</v>
      </c>
      <c r="N8" s="54" t="s">
        <v>1</v>
      </c>
      <c r="O8" s="183" t="s">
        <v>124</v>
      </c>
      <c r="P8" s="37"/>
      <c r="Q8" s="174"/>
    </row>
    <row r="9" spans="1:17" s="10" customFormat="1" ht="12.75" customHeight="1" x14ac:dyDescent="0.25">
      <c r="A9" s="174"/>
      <c r="B9" s="129" t="s">
        <v>54</v>
      </c>
      <c r="C9" s="21" t="s">
        <v>55</v>
      </c>
      <c r="D9" s="82" t="s">
        <v>116</v>
      </c>
      <c r="E9" s="118" t="s">
        <v>115</v>
      </c>
      <c r="F9" s="53" t="s">
        <v>1</v>
      </c>
      <c r="G9" s="11" t="s">
        <v>56</v>
      </c>
      <c r="H9" s="55" t="s">
        <v>178</v>
      </c>
      <c r="I9" s="118">
        <v>5</v>
      </c>
      <c r="J9" s="186" t="s">
        <v>181</v>
      </c>
      <c r="K9" s="165" t="s">
        <v>179</v>
      </c>
      <c r="L9" s="127" t="s">
        <v>127</v>
      </c>
      <c r="M9" s="184" t="s">
        <v>182</v>
      </c>
      <c r="N9" s="54" t="s">
        <v>1</v>
      </c>
      <c r="O9" s="183" t="s">
        <v>127</v>
      </c>
      <c r="P9" s="37"/>
      <c r="Q9" s="174"/>
    </row>
    <row r="10" spans="1:17" s="10" customFormat="1" ht="12.75" customHeight="1" x14ac:dyDescent="0.25">
      <c r="A10" s="174"/>
      <c r="B10" s="129" t="s">
        <v>54</v>
      </c>
      <c r="C10" s="21" t="s">
        <v>1</v>
      </c>
      <c r="D10" s="82" t="s">
        <v>174</v>
      </c>
      <c r="E10" s="118" t="s">
        <v>112</v>
      </c>
      <c r="F10" s="53" t="s">
        <v>1</v>
      </c>
      <c r="G10" s="11" t="s">
        <v>57</v>
      </c>
      <c r="H10" s="55" t="s">
        <v>178</v>
      </c>
      <c r="I10" s="118">
        <v>5</v>
      </c>
      <c r="J10" s="186" t="s">
        <v>181</v>
      </c>
      <c r="K10" s="165" t="s">
        <v>179</v>
      </c>
      <c r="L10" s="127" t="s">
        <v>128</v>
      </c>
      <c r="M10" s="184" t="s">
        <v>182</v>
      </c>
      <c r="N10" s="54" t="s">
        <v>1</v>
      </c>
      <c r="O10" s="183" t="s">
        <v>128</v>
      </c>
      <c r="P10" s="37"/>
      <c r="Q10" s="174"/>
    </row>
    <row r="11" spans="1:17" s="10" customFormat="1" ht="12.75" customHeight="1" x14ac:dyDescent="0.25">
      <c r="A11" s="174"/>
      <c r="B11" s="129" t="s">
        <v>54</v>
      </c>
      <c r="C11" s="21" t="s">
        <v>1</v>
      </c>
      <c r="D11" s="82" t="s">
        <v>174</v>
      </c>
      <c r="E11" s="118" t="s">
        <v>113</v>
      </c>
      <c r="F11" s="53" t="s">
        <v>1</v>
      </c>
      <c r="G11" s="11" t="s">
        <v>58</v>
      </c>
      <c r="H11" s="55" t="s">
        <v>178</v>
      </c>
      <c r="I11" s="118">
        <v>5</v>
      </c>
      <c r="J11" s="186" t="s">
        <v>181</v>
      </c>
      <c r="K11" s="165" t="s">
        <v>179</v>
      </c>
      <c r="L11" s="127" t="s">
        <v>129</v>
      </c>
      <c r="M11" s="184" t="s">
        <v>182</v>
      </c>
      <c r="N11" s="54" t="s">
        <v>1</v>
      </c>
      <c r="O11" s="183" t="s">
        <v>129</v>
      </c>
      <c r="P11" s="37"/>
      <c r="Q11" s="174"/>
    </row>
    <row r="12" spans="1:17" s="10" customFormat="1" ht="12.75" customHeight="1" x14ac:dyDescent="0.25">
      <c r="A12" s="174"/>
      <c r="B12" s="129" t="s">
        <v>54</v>
      </c>
      <c r="C12" s="21" t="s">
        <v>56</v>
      </c>
      <c r="D12" s="82" t="s">
        <v>175</v>
      </c>
      <c r="E12" s="118" t="s">
        <v>112</v>
      </c>
      <c r="F12" s="53" t="s">
        <v>1</v>
      </c>
      <c r="G12" s="11" t="s">
        <v>34</v>
      </c>
      <c r="H12" s="55" t="s">
        <v>178</v>
      </c>
      <c r="I12" s="118">
        <v>5</v>
      </c>
      <c r="J12" s="186" t="s">
        <v>181</v>
      </c>
      <c r="K12" s="165" t="s">
        <v>179</v>
      </c>
      <c r="L12" s="127" t="s">
        <v>130</v>
      </c>
      <c r="M12" s="184" t="s">
        <v>182</v>
      </c>
      <c r="N12" s="54" t="s">
        <v>56</v>
      </c>
      <c r="O12" s="183" t="s">
        <v>124</v>
      </c>
      <c r="P12" s="37"/>
      <c r="Q12" s="174"/>
    </row>
    <row r="13" spans="1:17" s="10" customFormat="1" ht="12.75" customHeight="1" x14ac:dyDescent="0.25">
      <c r="A13" s="174"/>
      <c r="B13" s="129" t="s">
        <v>54</v>
      </c>
      <c r="C13" s="21" t="s">
        <v>56</v>
      </c>
      <c r="D13" s="82" t="s">
        <v>175</v>
      </c>
      <c r="E13" s="118" t="s">
        <v>113</v>
      </c>
      <c r="F13" s="53" t="s">
        <v>1</v>
      </c>
      <c r="G13" s="11" t="s">
        <v>59</v>
      </c>
      <c r="H13" s="55" t="s">
        <v>178</v>
      </c>
      <c r="I13" s="118">
        <v>5</v>
      </c>
      <c r="J13" s="186" t="s">
        <v>181</v>
      </c>
      <c r="K13" s="165" t="s">
        <v>179</v>
      </c>
      <c r="L13" s="127" t="s">
        <v>131</v>
      </c>
      <c r="M13" s="184" t="s">
        <v>182</v>
      </c>
      <c r="N13" s="54" t="s">
        <v>56</v>
      </c>
      <c r="O13" s="183" t="s">
        <v>127</v>
      </c>
      <c r="P13" s="37"/>
      <c r="Q13" s="174"/>
    </row>
    <row r="14" spans="1:17" s="10" customFormat="1" ht="12.75" customHeight="1" x14ac:dyDescent="0.25">
      <c r="A14" s="174"/>
      <c r="B14" s="129" t="s">
        <v>54</v>
      </c>
      <c r="C14" s="21" t="s">
        <v>57</v>
      </c>
      <c r="D14" s="82" t="s">
        <v>176</v>
      </c>
      <c r="E14" s="118" t="s">
        <v>112</v>
      </c>
      <c r="F14" s="53" t="s">
        <v>1</v>
      </c>
      <c r="G14" s="11" t="s">
        <v>60</v>
      </c>
      <c r="H14" s="55" t="s">
        <v>178</v>
      </c>
      <c r="I14" s="118">
        <v>5</v>
      </c>
      <c r="J14" s="186" t="s">
        <v>181</v>
      </c>
      <c r="K14" s="165" t="s">
        <v>179</v>
      </c>
      <c r="L14" s="127" t="s">
        <v>132</v>
      </c>
      <c r="M14" s="184" t="s">
        <v>182</v>
      </c>
      <c r="N14" s="54" t="s">
        <v>56</v>
      </c>
      <c r="O14" s="183" t="s">
        <v>128</v>
      </c>
      <c r="P14" s="37"/>
      <c r="Q14" s="174"/>
    </row>
    <row r="15" spans="1:17" s="10" customFormat="1" ht="12.75" customHeight="1" x14ac:dyDescent="0.25">
      <c r="A15" s="174"/>
      <c r="B15" s="129" t="s">
        <v>54</v>
      </c>
      <c r="C15" s="21" t="s">
        <v>57</v>
      </c>
      <c r="D15" s="82" t="s">
        <v>176</v>
      </c>
      <c r="E15" s="118" t="s">
        <v>113</v>
      </c>
      <c r="F15" s="53" t="s">
        <v>1</v>
      </c>
      <c r="G15" s="11" t="s">
        <v>61</v>
      </c>
      <c r="H15" s="55" t="s">
        <v>178</v>
      </c>
      <c r="I15" s="118">
        <v>5</v>
      </c>
      <c r="J15" s="186" t="s">
        <v>181</v>
      </c>
      <c r="K15" s="165" t="s">
        <v>179</v>
      </c>
      <c r="L15" s="127" t="s">
        <v>134</v>
      </c>
      <c r="M15" s="184" t="s">
        <v>182</v>
      </c>
      <c r="N15" s="54" t="s">
        <v>56</v>
      </c>
      <c r="O15" s="183" t="s">
        <v>129</v>
      </c>
      <c r="P15" s="37"/>
      <c r="Q15" s="174"/>
    </row>
    <row r="16" spans="1:17" s="10" customFormat="1" ht="12.75" customHeight="1" x14ac:dyDescent="0.25">
      <c r="A16" s="174"/>
      <c r="B16" s="129" t="s">
        <v>54</v>
      </c>
      <c r="C16" s="21" t="s">
        <v>58</v>
      </c>
      <c r="D16" s="82" t="s">
        <v>177</v>
      </c>
      <c r="E16" s="118" t="s">
        <v>112</v>
      </c>
      <c r="F16" s="53" t="s">
        <v>1</v>
      </c>
      <c r="G16" s="11" t="s">
        <v>62</v>
      </c>
      <c r="H16" s="55" t="s">
        <v>178</v>
      </c>
      <c r="I16" s="118">
        <v>5</v>
      </c>
      <c r="J16" s="186" t="s">
        <v>181</v>
      </c>
      <c r="K16" s="165" t="s">
        <v>180</v>
      </c>
      <c r="L16" s="127" t="s">
        <v>124</v>
      </c>
      <c r="M16" s="184" t="s">
        <v>182</v>
      </c>
      <c r="N16" s="54" t="s">
        <v>57</v>
      </c>
      <c r="O16" s="183" t="s">
        <v>124</v>
      </c>
      <c r="P16" s="37"/>
      <c r="Q16" s="174"/>
    </row>
    <row r="17" spans="1:17" s="10" customFormat="1" ht="12.75" customHeight="1" x14ac:dyDescent="0.25">
      <c r="A17" s="174"/>
      <c r="B17" s="129" t="s">
        <v>54</v>
      </c>
      <c r="C17" s="21" t="s">
        <v>58</v>
      </c>
      <c r="D17" s="82" t="s">
        <v>177</v>
      </c>
      <c r="E17" s="118" t="s">
        <v>113</v>
      </c>
      <c r="F17" s="53" t="s">
        <v>1</v>
      </c>
      <c r="G17" s="11" t="s">
        <v>2</v>
      </c>
      <c r="H17" s="55" t="s">
        <v>178</v>
      </c>
      <c r="I17" s="118">
        <v>5</v>
      </c>
      <c r="J17" s="186" t="s">
        <v>181</v>
      </c>
      <c r="K17" s="165" t="s">
        <v>180</v>
      </c>
      <c r="L17" s="127" t="s">
        <v>127</v>
      </c>
      <c r="M17" s="184" t="s">
        <v>182</v>
      </c>
      <c r="N17" s="54" t="s">
        <v>57</v>
      </c>
      <c r="O17" s="183" t="s">
        <v>127</v>
      </c>
      <c r="P17" s="37"/>
      <c r="Q17" s="174"/>
    </row>
    <row r="18" spans="1:17" s="10" customFormat="1" ht="12.75" customHeight="1" x14ac:dyDescent="0.25">
      <c r="A18" s="105"/>
      <c r="B18" s="201" t="s">
        <v>54</v>
      </c>
      <c r="C18" s="202" t="s">
        <v>34</v>
      </c>
      <c r="D18" s="199" t="s">
        <v>110</v>
      </c>
      <c r="E18" s="200"/>
      <c r="F18" s="214" t="s">
        <v>140</v>
      </c>
      <c r="G18" s="215"/>
      <c r="H18" s="215"/>
      <c r="I18" s="215"/>
      <c r="J18" s="215"/>
      <c r="K18" s="215"/>
      <c r="L18" s="215"/>
      <c r="M18" s="215"/>
      <c r="N18" s="215"/>
      <c r="O18" s="216"/>
      <c r="P18" s="151" t="s">
        <v>139</v>
      </c>
      <c r="Q18" s="105" t="s">
        <v>19</v>
      </c>
    </row>
    <row r="19" spans="1:17" s="10" customFormat="1" ht="12.75" customHeight="1" x14ac:dyDescent="0.25">
      <c r="A19" s="105"/>
      <c r="B19" s="201" t="s">
        <v>54</v>
      </c>
      <c r="C19" s="202" t="s">
        <v>34</v>
      </c>
      <c r="D19" s="199" t="s">
        <v>110</v>
      </c>
      <c r="E19" s="200"/>
      <c r="F19" s="217"/>
      <c r="G19" s="218"/>
      <c r="H19" s="218"/>
      <c r="I19" s="218"/>
      <c r="J19" s="218"/>
      <c r="K19" s="218"/>
      <c r="L19" s="218"/>
      <c r="M19" s="218"/>
      <c r="N19" s="218"/>
      <c r="O19" s="219"/>
      <c r="P19" s="151" t="s">
        <v>139</v>
      </c>
      <c r="Q19" s="105" t="s">
        <v>19</v>
      </c>
    </row>
    <row r="20" spans="1:17" s="10" customFormat="1" ht="12.75" customHeight="1" x14ac:dyDescent="0.25">
      <c r="A20" s="105"/>
      <c r="B20" s="201" t="s">
        <v>54</v>
      </c>
      <c r="C20" s="202" t="s">
        <v>59</v>
      </c>
      <c r="D20" s="199" t="s">
        <v>110</v>
      </c>
      <c r="E20" s="200"/>
      <c r="F20" s="217"/>
      <c r="G20" s="218"/>
      <c r="H20" s="218"/>
      <c r="I20" s="218"/>
      <c r="J20" s="218"/>
      <c r="K20" s="218"/>
      <c r="L20" s="218"/>
      <c r="M20" s="218"/>
      <c r="N20" s="218"/>
      <c r="O20" s="219"/>
      <c r="P20" s="151" t="s">
        <v>139</v>
      </c>
      <c r="Q20" s="105" t="s">
        <v>19</v>
      </c>
    </row>
    <row r="21" spans="1:17" s="10" customFormat="1" ht="12.75" customHeight="1" x14ac:dyDescent="0.25">
      <c r="A21" s="105"/>
      <c r="B21" s="201" t="s">
        <v>54</v>
      </c>
      <c r="C21" s="202" t="s">
        <v>59</v>
      </c>
      <c r="D21" s="199" t="s">
        <v>110</v>
      </c>
      <c r="E21" s="200"/>
      <c r="F21" s="217"/>
      <c r="G21" s="218"/>
      <c r="H21" s="218"/>
      <c r="I21" s="218"/>
      <c r="J21" s="218"/>
      <c r="K21" s="218"/>
      <c r="L21" s="218"/>
      <c r="M21" s="218"/>
      <c r="N21" s="218"/>
      <c r="O21" s="219"/>
      <c r="P21" s="151" t="s">
        <v>139</v>
      </c>
      <c r="Q21" s="105" t="s">
        <v>19</v>
      </c>
    </row>
    <row r="22" spans="1:17" s="10" customFormat="1" ht="12.75" customHeight="1" x14ac:dyDescent="0.25">
      <c r="A22" s="105"/>
      <c r="B22" s="201" t="s">
        <v>54</v>
      </c>
      <c r="C22" s="202" t="s">
        <v>60</v>
      </c>
      <c r="D22" s="199" t="s">
        <v>110</v>
      </c>
      <c r="E22" s="200"/>
      <c r="F22" s="217"/>
      <c r="G22" s="218"/>
      <c r="H22" s="218"/>
      <c r="I22" s="218"/>
      <c r="J22" s="218"/>
      <c r="K22" s="218"/>
      <c r="L22" s="218"/>
      <c r="M22" s="218"/>
      <c r="N22" s="218"/>
      <c r="O22" s="219"/>
      <c r="P22" s="151" t="s">
        <v>139</v>
      </c>
      <c r="Q22" s="105" t="s">
        <v>19</v>
      </c>
    </row>
    <row r="23" spans="1:17" s="10" customFormat="1" ht="12.75" customHeight="1" x14ac:dyDescent="0.25">
      <c r="A23" s="105"/>
      <c r="B23" s="201" t="s">
        <v>54</v>
      </c>
      <c r="C23" s="202" t="s">
        <v>60</v>
      </c>
      <c r="D23" s="199" t="s">
        <v>110</v>
      </c>
      <c r="E23" s="200"/>
      <c r="F23" s="220"/>
      <c r="G23" s="221"/>
      <c r="H23" s="221"/>
      <c r="I23" s="221"/>
      <c r="J23" s="221"/>
      <c r="K23" s="221"/>
      <c r="L23" s="221"/>
      <c r="M23" s="221"/>
      <c r="N23" s="221"/>
      <c r="O23" s="222"/>
      <c r="P23" s="203" t="s">
        <v>139</v>
      </c>
      <c r="Q23" s="105" t="s">
        <v>19</v>
      </c>
    </row>
    <row r="24" spans="1:17" s="10" customFormat="1" ht="12.75" customHeight="1" x14ac:dyDescent="0.25">
      <c r="A24" s="12"/>
      <c r="B24" s="12"/>
      <c r="C24" s="13"/>
      <c r="D24" s="12"/>
      <c r="E24" s="8"/>
      <c r="F24" s="8"/>
      <c r="G24" s="8"/>
      <c r="H24" s="12"/>
      <c r="I24" s="12"/>
      <c r="J24" s="110"/>
      <c r="K24" s="8"/>
      <c r="L24" s="8"/>
      <c r="M24" s="8"/>
      <c r="N24" s="12"/>
      <c r="P24" s="204"/>
    </row>
    <row r="25" spans="1:17" s="10" customFormat="1" ht="12.75" customHeight="1" x14ac:dyDescent="0.25">
      <c r="A25" s="12"/>
      <c r="B25" s="12"/>
      <c r="C25" s="13"/>
      <c r="D25" s="12"/>
      <c r="E25" s="8"/>
      <c r="F25" s="8"/>
      <c r="G25" s="8"/>
      <c r="H25" s="12"/>
      <c r="I25" s="12"/>
      <c r="J25" s="8"/>
      <c r="K25" s="8"/>
      <c r="L25" s="8"/>
      <c r="M25" s="8"/>
      <c r="N25" s="12"/>
    </row>
    <row r="26" spans="1:17" s="10" customFormat="1" ht="12.75" customHeight="1" x14ac:dyDescent="0.25">
      <c r="A26" s="12"/>
      <c r="B26" s="12"/>
      <c r="C26" s="13"/>
      <c r="D26" s="12"/>
      <c r="E26" s="8"/>
      <c r="F26" s="8"/>
      <c r="G26" s="8"/>
      <c r="H26" s="12"/>
      <c r="I26" s="12"/>
      <c r="J26" s="8"/>
      <c r="K26" s="8"/>
      <c r="L26" s="8"/>
      <c r="M26" s="115"/>
      <c r="N26" s="12"/>
    </row>
    <row r="27" spans="1:17" s="10" customFormat="1" ht="12.75" customHeight="1" x14ac:dyDescent="0.25">
      <c r="A27" s="12"/>
      <c r="B27" s="12"/>
      <c r="C27" s="13"/>
      <c r="D27" s="12"/>
      <c r="E27" s="8"/>
      <c r="F27" s="8"/>
      <c r="G27" s="8"/>
      <c r="H27" s="12"/>
      <c r="I27" s="12"/>
      <c r="J27" s="8"/>
      <c r="K27" s="8"/>
      <c r="L27" s="8"/>
      <c r="M27" s="115"/>
      <c r="N27" s="12"/>
    </row>
    <row r="28" spans="1:17" s="10" customFormat="1" ht="12.75" customHeight="1" x14ac:dyDescent="0.25">
      <c r="A28" s="12"/>
      <c r="B28" s="12"/>
      <c r="C28" s="13"/>
      <c r="D28" s="12"/>
      <c r="E28" s="8"/>
      <c r="F28" s="8"/>
      <c r="G28" s="8"/>
      <c r="H28" s="12"/>
      <c r="I28" s="12"/>
      <c r="J28" s="8"/>
      <c r="K28" s="8"/>
      <c r="L28" s="8"/>
      <c r="M28" s="8"/>
      <c r="N28" s="12"/>
    </row>
    <row r="29" spans="1:17" s="10" customFormat="1" ht="12.75" customHeight="1" x14ac:dyDescent="0.25">
      <c r="A29" s="12"/>
      <c r="B29" s="12"/>
      <c r="C29" s="13"/>
      <c r="D29" s="12"/>
      <c r="E29" s="8"/>
      <c r="F29" s="8"/>
      <c r="G29" s="8"/>
      <c r="H29" s="12"/>
      <c r="I29" s="12"/>
      <c r="J29" s="8"/>
      <c r="K29" s="8"/>
      <c r="L29" s="8"/>
      <c r="M29" s="8"/>
      <c r="N29" s="12"/>
    </row>
    <row r="31" spans="1:17" ht="12.75" customHeight="1" x14ac:dyDescent="0.25">
      <c r="C31" s="79"/>
    </row>
  </sheetData>
  <mergeCells count="9">
    <mergeCell ref="F18:O23"/>
    <mergeCell ref="P6:P7"/>
    <mergeCell ref="Q6:Q7"/>
    <mergeCell ref="B6:C6"/>
    <mergeCell ref="B4:N4"/>
    <mergeCell ref="H6:I6"/>
    <mergeCell ref="F6:G6"/>
    <mergeCell ref="J6:L6"/>
    <mergeCell ref="M6:O6"/>
  </mergeCells>
  <phoneticPr fontId="8" type="noConversion"/>
  <printOptions horizontalCentered="1"/>
  <pageMargins left="0.25" right="0.25" top="0.85" bottom="0.5" header="0.5" footer="0.3"/>
  <pageSetup scale="78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O27:Q29 C24:Q26 R8:W23 C8 F8:G10 E11:G17 P9:Q17 Q8 N8:N17 R24:W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" transitionEvaluation="1" transitionEntry="1"/>
  <dimension ref="A1:S1048576"/>
  <sheetViews>
    <sheetView zoomScaleNormal="100" workbookViewId="0">
      <pane ySplit="5" topLeftCell="A6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6.1796875" style="7" customWidth="1"/>
    <col min="2" max="2" width="6.90625" style="7" customWidth="1"/>
    <col min="3" max="3" width="5.81640625" style="10" customWidth="1"/>
    <col min="4" max="4" width="23.1796875" style="7" bestFit="1" customWidth="1"/>
    <col min="5" max="5" width="6.81640625" style="7" bestFit="1" customWidth="1"/>
    <col min="6" max="10" width="6.453125" style="7" customWidth="1"/>
    <col min="11" max="11" width="6.08984375" style="7" customWidth="1"/>
    <col min="12" max="13" width="8.453125" style="7" customWidth="1"/>
    <col min="14" max="14" width="5.36328125" style="10" customWidth="1"/>
    <col min="15" max="15" width="2.90625" style="10" bestFit="1" customWidth="1"/>
    <col min="16" max="17" width="4.81640625" style="10"/>
    <col min="18" max="18" width="36.08984375" style="10" customWidth="1"/>
    <col min="19" max="16384" width="4.81640625" style="10"/>
  </cols>
  <sheetData>
    <row r="1" spans="1:19" ht="12.75" customHeight="1" x14ac:dyDescent="0.25">
      <c r="A1" s="14" t="s">
        <v>14</v>
      </c>
      <c r="B1" s="68" t="s">
        <v>280</v>
      </c>
      <c r="K1" s="7" t="s">
        <v>10</v>
      </c>
      <c r="L1" s="172" t="str">
        <f>Revisions!B13</f>
        <v>Alert 9000 (S9000) with front end ASE Protocol Translator</v>
      </c>
      <c r="M1" s="19"/>
    </row>
    <row r="2" spans="1:19" ht="12.75" customHeight="1" x14ac:dyDescent="0.25">
      <c r="K2" s="14"/>
      <c r="L2" s="19"/>
      <c r="M2" s="19"/>
    </row>
    <row r="3" spans="1:19" ht="6" customHeight="1" x14ac:dyDescent="0.25">
      <c r="K3" s="14"/>
      <c r="L3" s="16"/>
      <c r="M3" s="16"/>
    </row>
    <row r="4" spans="1:19" ht="12.75" customHeight="1" x14ac:dyDescent="0.25">
      <c r="A4" s="227" t="str">
        <f>Revisions!A1</f>
        <v>HORNERSTOWN SUBSTATION (JC)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73"/>
    </row>
    <row r="5" spans="1:19" ht="6" customHeight="1" x14ac:dyDescent="0.25"/>
    <row r="6" spans="1:19" ht="12.75" customHeight="1" x14ac:dyDescent="0.25">
      <c r="A6" s="22" t="s">
        <v>9</v>
      </c>
      <c r="B6" s="242" t="s">
        <v>52</v>
      </c>
      <c r="C6" s="243"/>
      <c r="D6" s="111" t="s">
        <v>16</v>
      </c>
      <c r="E6" s="116"/>
      <c r="F6" s="245" t="s">
        <v>117</v>
      </c>
      <c r="G6" s="230" t="s">
        <v>162</v>
      </c>
      <c r="H6" s="244"/>
      <c r="I6" s="231"/>
      <c r="J6" s="228" t="s">
        <v>31</v>
      </c>
      <c r="K6" s="229"/>
      <c r="L6" s="228" t="s">
        <v>118</v>
      </c>
      <c r="M6" s="232"/>
      <c r="N6" s="229"/>
      <c r="O6" s="239" t="s">
        <v>119</v>
      </c>
      <c r="P6" s="240"/>
      <c r="Q6" s="241"/>
      <c r="R6" s="112"/>
      <c r="S6" s="22"/>
    </row>
    <row r="7" spans="1:19" ht="12.75" customHeight="1" x14ac:dyDescent="0.25">
      <c r="A7" s="18" t="s">
        <v>15</v>
      </c>
      <c r="B7" s="78" t="s">
        <v>28</v>
      </c>
      <c r="C7" s="21" t="s">
        <v>80</v>
      </c>
      <c r="D7" s="74" t="s">
        <v>24</v>
      </c>
      <c r="E7" s="118" t="s">
        <v>105</v>
      </c>
      <c r="F7" s="246"/>
      <c r="G7" s="119" t="s">
        <v>120</v>
      </c>
      <c r="H7" s="130" t="s">
        <v>121</v>
      </c>
      <c r="I7" s="11" t="s">
        <v>29</v>
      </c>
      <c r="J7" s="119" t="s">
        <v>106</v>
      </c>
      <c r="K7" s="131" t="s">
        <v>32</v>
      </c>
      <c r="L7" s="132" t="s">
        <v>107</v>
      </c>
      <c r="M7" s="130" t="s">
        <v>122</v>
      </c>
      <c r="N7" s="75" t="s">
        <v>123</v>
      </c>
      <c r="O7" s="119" t="s">
        <v>107</v>
      </c>
      <c r="P7" s="130" t="s">
        <v>108</v>
      </c>
      <c r="Q7" s="133" t="s">
        <v>109</v>
      </c>
      <c r="R7" s="75" t="s">
        <v>22</v>
      </c>
      <c r="S7" s="18" t="s">
        <v>23</v>
      </c>
    </row>
    <row r="8" spans="1:19" ht="12.75" customHeight="1" x14ac:dyDescent="0.3">
      <c r="A8" s="17"/>
      <c r="B8" s="17" t="s">
        <v>136</v>
      </c>
      <c r="C8" s="17" t="s">
        <v>55</v>
      </c>
      <c r="D8" s="123" t="s">
        <v>176</v>
      </c>
      <c r="E8" s="124" t="s">
        <v>125</v>
      </c>
      <c r="F8" s="124" t="s">
        <v>126</v>
      </c>
      <c r="G8" s="50" t="s">
        <v>55</v>
      </c>
      <c r="H8" s="125" t="s">
        <v>1</v>
      </c>
      <c r="I8" s="144" t="s">
        <v>124</v>
      </c>
      <c r="J8" s="195" t="s">
        <v>178</v>
      </c>
      <c r="K8" s="191">
        <v>11</v>
      </c>
      <c r="L8" s="128" t="s">
        <v>189</v>
      </c>
      <c r="M8" s="125" t="s">
        <v>190</v>
      </c>
      <c r="N8" s="31" t="s">
        <v>191</v>
      </c>
      <c r="O8" s="233" t="s">
        <v>232</v>
      </c>
      <c r="P8" s="234"/>
      <c r="Q8" s="235"/>
      <c r="R8" s="30"/>
      <c r="S8" s="32"/>
    </row>
    <row r="9" spans="1:19" ht="12.75" customHeight="1" x14ac:dyDescent="0.3">
      <c r="A9" s="17"/>
      <c r="B9" s="17" t="s">
        <v>136</v>
      </c>
      <c r="C9" s="17" t="s">
        <v>1</v>
      </c>
      <c r="D9" s="123" t="s">
        <v>177</v>
      </c>
      <c r="E9" s="124" t="s">
        <v>125</v>
      </c>
      <c r="F9" s="124" t="s">
        <v>126</v>
      </c>
      <c r="G9" s="50" t="s">
        <v>55</v>
      </c>
      <c r="H9" s="125" t="s">
        <v>1</v>
      </c>
      <c r="I9" s="124" t="s">
        <v>127</v>
      </c>
      <c r="J9" s="196" t="s">
        <v>178</v>
      </c>
      <c r="K9" s="192">
        <v>11</v>
      </c>
      <c r="L9" s="128" t="s">
        <v>189</v>
      </c>
      <c r="M9" s="125" t="s">
        <v>192</v>
      </c>
      <c r="N9" s="31" t="s">
        <v>193</v>
      </c>
      <c r="O9" s="233" t="s">
        <v>232</v>
      </c>
      <c r="P9" s="234"/>
      <c r="Q9" s="235"/>
      <c r="R9" s="30"/>
      <c r="S9" s="32"/>
    </row>
    <row r="10" spans="1:19" ht="12.75" customHeight="1" x14ac:dyDescent="0.3">
      <c r="A10" s="17"/>
      <c r="B10" s="17" t="s">
        <v>136</v>
      </c>
      <c r="C10" s="17" t="s">
        <v>56</v>
      </c>
      <c r="D10" s="123" t="s">
        <v>110</v>
      </c>
      <c r="E10" s="124"/>
      <c r="F10" s="124" t="s">
        <v>126</v>
      </c>
      <c r="G10" s="50" t="s">
        <v>55</v>
      </c>
      <c r="H10" s="125" t="s">
        <v>1</v>
      </c>
      <c r="I10" s="124" t="s">
        <v>128</v>
      </c>
      <c r="J10" s="196" t="s">
        <v>178</v>
      </c>
      <c r="K10" s="192">
        <v>11</v>
      </c>
      <c r="L10" s="128" t="s">
        <v>189</v>
      </c>
      <c r="M10" s="125" t="s">
        <v>194</v>
      </c>
      <c r="N10" s="31" t="s">
        <v>111</v>
      </c>
      <c r="O10" s="233" t="s">
        <v>232</v>
      </c>
      <c r="P10" s="234"/>
      <c r="Q10" s="235"/>
      <c r="R10" s="30"/>
      <c r="S10" s="32"/>
    </row>
    <row r="11" spans="1:19" ht="12.75" customHeight="1" x14ac:dyDescent="0.3">
      <c r="A11" s="17"/>
      <c r="B11" s="17" t="s">
        <v>136</v>
      </c>
      <c r="C11" s="17" t="s">
        <v>57</v>
      </c>
      <c r="D11" s="123" t="s">
        <v>110</v>
      </c>
      <c r="E11" s="124"/>
      <c r="F11" s="124" t="s">
        <v>126</v>
      </c>
      <c r="G11" s="50" t="s">
        <v>55</v>
      </c>
      <c r="H11" s="125" t="s">
        <v>1</v>
      </c>
      <c r="I11" s="124" t="s">
        <v>129</v>
      </c>
      <c r="J11" s="196" t="s">
        <v>178</v>
      </c>
      <c r="K11" s="192">
        <v>11</v>
      </c>
      <c r="L11" s="128" t="s">
        <v>189</v>
      </c>
      <c r="M11" s="125" t="s">
        <v>207</v>
      </c>
      <c r="N11" s="31" t="s">
        <v>208</v>
      </c>
      <c r="O11" s="233" t="s">
        <v>232</v>
      </c>
      <c r="P11" s="234"/>
      <c r="Q11" s="235"/>
      <c r="R11" s="30"/>
      <c r="S11" s="32"/>
    </row>
    <row r="12" spans="1:19" ht="12.75" customHeight="1" x14ac:dyDescent="0.3">
      <c r="A12" s="17"/>
      <c r="B12" s="17" t="s">
        <v>136</v>
      </c>
      <c r="C12" s="17" t="s">
        <v>58</v>
      </c>
      <c r="D12" s="123" t="s">
        <v>110</v>
      </c>
      <c r="E12" s="124"/>
      <c r="F12" s="124" t="s">
        <v>126</v>
      </c>
      <c r="G12" s="50" t="s">
        <v>55</v>
      </c>
      <c r="H12" s="125" t="s">
        <v>1</v>
      </c>
      <c r="I12" s="124" t="s">
        <v>130</v>
      </c>
      <c r="J12" s="196" t="s">
        <v>178</v>
      </c>
      <c r="K12" s="192">
        <v>11</v>
      </c>
      <c r="L12" s="128" t="s">
        <v>189</v>
      </c>
      <c r="M12" s="125" t="s">
        <v>209</v>
      </c>
      <c r="N12" s="31" t="s">
        <v>210</v>
      </c>
      <c r="O12" s="233" t="s">
        <v>232</v>
      </c>
      <c r="P12" s="234"/>
      <c r="Q12" s="235"/>
      <c r="R12" s="30"/>
      <c r="S12" s="32"/>
    </row>
    <row r="13" spans="1:19" ht="12.75" customHeight="1" x14ac:dyDescent="0.3">
      <c r="A13" s="17"/>
      <c r="B13" s="17" t="s">
        <v>136</v>
      </c>
      <c r="C13" s="17" t="s">
        <v>34</v>
      </c>
      <c r="D13" s="123" t="s">
        <v>110</v>
      </c>
      <c r="E13" s="124"/>
      <c r="F13" s="124" t="s">
        <v>126</v>
      </c>
      <c r="G13" s="50" t="s">
        <v>55</v>
      </c>
      <c r="H13" s="125" t="s">
        <v>1</v>
      </c>
      <c r="I13" s="124" t="s">
        <v>131</v>
      </c>
      <c r="J13" s="196" t="s">
        <v>178</v>
      </c>
      <c r="K13" s="192">
        <v>11</v>
      </c>
      <c r="L13" s="128" t="s">
        <v>189</v>
      </c>
      <c r="M13" s="125" t="s">
        <v>211</v>
      </c>
      <c r="N13" s="31" t="s">
        <v>212</v>
      </c>
      <c r="O13" s="233" t="s">
        <v>232</v>
      </c>
      <c r="P13" s="234"/>
      <c r="Q13" s="235"/>
      <c r="R13" s="30"/>
      <c r="S13" s="32"/>
    </row>
    <row r="14" spans="1:19" ht="12.75" customHeight="1" x14ac:dyDescent="0.3">
      <c r="A14" s="17"/>
      <c r="B14" s="17" t="s">
        <v>136</v>
      </c>
      <c r="C14" s="17" t="s">
        <v>59</v>
      </c>
      <c r="D14" s="123" t="s">
        <v>110</v>
      </c>
      <c r="E14" s="124"/>
      <c r="F14" s="124" t="s">
        <v>126</v>
      </c>
      <c r="G14" s="50" t="s">
        <v>55</v>
      </c>
      <c r="H14" s="125" t="s">
        <v>1</v>
      </c>
      <c r="I14" s="124" t="s">
        <v>132</v>
      </c>
      <c r="J14" s="196" t="s">
        <v>178</v>
      </c>
      <c r="K14" s="192">
        <v>11</v>
      </c>
      <c r="L14" s="128" t="s">
        <v>189</v>
      </c>
      <c r="M14" s="125" t="s">
        <v>213</v>
      </c>
      <c r="N14" s="31" t="s">
        <v>214</v>
      </c>
      <c r="O14" s="233" t="s">
        <v>232</v>
      </c>
      <c r="P14" s="234"/>
      <c r="Q14" s="235"/>
      <c r="R14" s="30"/>
      <c r="S14" s="32"/>
    </row>
    <row r="15" spans="1:19" ht="12.75" customHeight="1" x14ac:dyDescent="0.3">
      <c r="A15" s="17"/>
      <c r="B15" s="17" t="s">
        <v>136</v>
      </c>
      <c r="C15" s="17" t="s">
        <v>60</v>
      </c>
      <c r="D15" s="123" t="s">
        <v>110</v>
      </c>
      <c r="E15" s="124"/>
      <c r="F15" s="124" t="s">
        <v>126</v>
      </c>
      <c r="G15" s="50" t="s">
        <v>55</v>
      </c>
      <c r="H15" s="125" t="s">
        <v>1</v>
      </c>
      <c r="I15" s="124" t="s">
        <v>134</v>
      </c>
      <c r="J15" s="196" t="s">
        <v>178</v>
      </c>
      <c r="K15" s="192">
        <v>11</v>
      </c>
      <c r="L15" s="128" t="s">
        <v>189</v>
      </c>
      <c r="M15" s="125" t="s">
        <v>215</v>
      </c>
      <c r="N15" s="31" t="s">
        <v>216</v>
      </c>
      <c r="O15" s="233" t="s">
        <v>232</v>
      </c>
      <c r="P15" s="234"/>
      <c r="Q15" s="235"/>
      <c r="R15" s="30"/>
      <c r="S15" s="32"/>
    </row>
    <row r="16" spans="1:19" ht="12.75" customHeight="1" x14ac:dyDescent="0.3">
      <c r="A16" s="17"/>
      <c r="B16" s="17" t="s">
        <v>136</v>
      </c>
      <c r="C16" s="17" t="s">
        <v>61</v>
      </c>
      <c r="D16" s="123" t="s">
        <v>110</v>
      </c>
      <c r="E16" s="124"/>
      <c r="F16" s="124" t="s">
        <v>126</v>
      </c>
      <c r="G16" s="50" t="s">
        <v>55</v>
      </c>
      <c r="H16" s="125" t="s">
        <v>56</v>
      </c>
      <c r="I16" s="124" t="s">
        <v>124</v>
      </c>
      <c r="J16" s="196" t="s">
        <v>178</v>
      </c>
      <c r="K16" s="192">
        <v>12</v>
      </c>
      <c r="L16" s="128" t="s">
        <v>189</v>
      </c>
      <c r="M16" s="125" t="s">
        <v>217</v>
      </c>
      <c r="N16" s="31" t="s">
        <v>218</v>
      </c>
      <c r="O16" s="233" t="s">
        <v>232</v>
      </c>
      <c r="P16" s="234"/>
      <c r="Q16" s="235"/>
      <c r="R16" s="30"/>
      <c r="S16" s="32"/>
    </row>
    <row r="17" spans="1:19" ht="12.75" customHeight="1" x14ac:dyDescent="0.3">
      <c r="A17" s="17"/>
      <c r="B17" s="17" t="s">
        <v>136</v>
      </c>
      <c r="C17" s="17" t="s">
        <v>62</v>
      </c>
      <c r="D17" s="123" t="s">
        <v>110</v>
      </c>
      <c r="E17" s="124"/>
      <c r="F17" s="124" t="s">
        <v>126</v>
      </c>
      <c r="G17" s="50" t="s">
        <v>55</v>
      </c>
      <c r="H17" s="125" t="s">
        <v>56</v>
      </c>
      <c r="I17" s="124" t="s">
        <v>127</v>
      </c>
      <c r="J17" s="196" t="s">
        <v>178</v>
      </c>
      <c r="K17" s="192">
        <v>12</v>
      </c>
      <c r="L17" s="128" t="s">
        <v>189</v>
      </c>
      <c r="M17" s="125" t="s">
        <v>220</v>
      </c>
      <c r="N17" s="31" t="s">
        <v>221</v>
      </c>
      <c r="O17" s="233" t="s">
        <v>232</v>
      </c>
      <c r="P17" s="234"/>
      <c r="Q17" s="235"/>
      <c r="R17" s="30"/>
      <c r="S17" s="32"/>
    </row>
    <row r="18" spans="1:19" ht="12.75" customHeight="1" x14ac:dyDescent="0.3">
      <c r="A18" s="17"/>
      <c r="B18" s="17" t="s">
        <v>136</v>
      </c>
      <c r="C18" s="17" t="s">
        <v>2</v>
      </c>
      <c r="D18" s="123" t="s">
        <v>110</v>
      </c>
      <c r="E18" s="124"/>
      <c r="F18" s="124" t="s">
        <v>126</v>
      </c>
      <c r="G18" s="50" t="s">
        <v>55</v>
      </c>
      <c r="H18" s="125" t="s">
        <v>56</v>
      </c>
      <c r="I18" s="124" t="s">
        <v>128</v>
      </c>
      <c r="J18" s="196" t="s">
        <v>178</v>
      </c>
      <c r="K18" s="192">
        <v>12</v>
      </c>
      <c r="L18" s="128" t="s">
        <v>189</v>
      </c>
      <c r="M18" s="125" t="s">
        <v>222</v>
      </c>
      <c r="N18" s="31" t="s">
        <v>223</v>
      </c>
      <c r="O18" s="233" t="s">
        <v>232</v>
      </c>
      <c r="P18" s="234"/>
      <c r="Q18" s="235"/>
      <c r="R18" s="30"/>
      <c r="S18" s="32"/>
    </row>
    <row r="19" spans="1:19" ht="12.75" customHeight="1" x14ac:dyDescent="0.3">
      <c r="A19" s="17"/>
      <c r="B19" s="17" t="s">
        <v>136</v>
      </c>
      <c r="C19" s="17" t="s">
        <v>3</v>
      </c>
      <c r="D19" s="123" t="s">
        <v>110</v>
      </c>
      <c r="E19" s="124"/>
      <c r="F19" s="124" t="s">
        <v>126</v>
      </c>
      <c r="G19" s="50" t="s">
        <v>55</v>
      </c>
      <c r="H19" s="125" t="s">
        <v>56</v>
      </c>
      <c r="I19" s="124" t="s">
        <v>129</v>
      </c>
      <c r="J19" s="196" t="s">
        <v>178</v>
      </c>
      <c r="K19" s="192">
        <v>12</v>
      </c>
      <c r="L19" s="128" t="s">
        <v>189</v>
      </c>
      <c r="M19" s="125" t="s">
        <v>224</v>
      </c>
      <c r="N19" s="31" t="s">
        <v>225</v>
      </c>
      <c r="O19" s="233" t="s">
        <v>232</v>
      </c>
      <c r="P19" s="234"/>
      <c r="Q19" s="235"/>
      <c r="R19" s="30"/>
      <c r="S19" s="32"/>
    </row>
    <row r="20" spans="1:19" ht="12.75" customHeight="1" x14ac:dyDescent="0.3">
      <c r="A20" s="17"/>
      <c r="B20" s="17" t="s">
        <v>136</v>
      </c>
      <c r="C20" s="17" t="s">
        <v>4</v>
      </c>
      <c r="D20" s="123" t="s">
        <v>110</v>
      </c>
      <c r="E20" s="124"/>
      <c r="F20" s="124" t="s">
        <v>126</v>
      </c>
      <c r="G20" s="50" t="s">
        <v>55</v>
      </c>
      <c r="H20" s="125" t="s">
        <v>56</v>
      </c>
      <c r="I20" s="124" t="s">
        <v>130</v>
      </c>
      <c r="J20" s="196" t="s">
        <v>178</v>
      </c>
      <c r="K20" s="192">
        <v>12</v>
      </c>
      <c r="L20" s="128" t="s">
        <v>189</v>
      </c>
      <c r="M20" s="125" t="s">
        <v>226</v>
      </c>
      <c r="N20" s="31" t="s">
        <v>227</v>
      </c>
      <c r="O20" s="233" t="s">
        <v>232</v>
      </c>
      <c r="P20" s="234"/>
      <c r="Q20" s="235"/>
      <c r="R20" s="30"/>
      <c r="S20" s="32"/>
    </row>
    <row r="21" spans="1:19" ht="12.75" customHeight="1" x14ac:dyDescent="0.3">
      <c r="A21" s="17"/>
      <c r="B21" s="17" t="s">
        <v>136</v>
      </c>
      <c r="C21" s="174" t="s">
        <v>5</v>
      </c>
      <c r="D21" s="188" t="s">
        <v>110</v>
      </c>
      <c r="E21" s="142"/>
      <c r="F21" s="142" t="s">
        <v>126</v>
      </c>
      <c r="G21" s="53" t="s">
        <v>55</v>
      </c>
      <c r="H21" s="54" t="s">
        <v>56</v>
      </c>
      <c r="I21" s="142" t="s">
        <v>131</v>
      </c>
      <c r="J21" s="197" t="s">
        <v>178</v>
      </c>
      <c r="K21" s="193">
        <v>12</v>
      </c>
      <c r="L21" s="165" t="s">
        <v>189</v>
      </c>
      <c r="M21" s="54" t="s">
        <v>228</v>
      </c>
      <c r="N21" s="127" t="s">
        <v>229</v>
      </c>
      <c r="O21" s="255" t="s">
        <v>232</v>
      </c>
      <c r="P21" s="256"/>
      <c r="Q21" s="257"/>
      <c r="R21" s="187"/>
      <c r="S21" s="174"/>
    </row>
    <row r="22" spans="1:19" ht="12.75" customHeight="1" x14ac:dyDescent="0.3">
      <c r="A22" s="86"/>
      <c r="B22" s="173" t="s">
        <v>63</v>
      </c>
      <c r="C22" s="17" t="s">
        <v>6</v>
      </c>
      <c r="D22" s="123" t="s">
        <v>174</v>
      </c>
      <c r="E22" s="124" t="s">
        <v>187</v>
      </c>
      <c r="F22" s="124" t="s">
        <v>133</v>
      </c>
      <c r="G22" s="50" t="s">
        <v>55</v>
      </c>
      <c r="H22" s="125" t="s">
        <v>57</v>
      </c>
      <c r="I22" s="124" t="s">
        <v>1</v>
      </c>
      <c r="J22" s="196" t="s">
        <v>178</v>
      </c>
      <c r="K22" s="192">
        <v>13</v>
      </c>
      <c r="L22" s="128" t="s">
        <v>189</v>
      </c>
      <c r="M22" s="125" t="s">
        <v>233</v>
      </c>
      <c r="N22" s="31" t="s">
        <v>197</v>
      </c>
      <c r="O22" s="236" t="s">
        <v>232</v>
      </c>
      <c r="P22" s="237"/>
      <c r="Q22" s="238"/>
      <c r="R22" s="30"/>
      <c r="S22" s="32"/>
    </row>
    <row r="23" spans="1:19" ht="12.75" customHeight="1" x14ac:dyDescent="0.3">
      <c r="A23" s="134"/>
      <c r="B23" s="17" t="s">
        <v>63</v>
      </c>
      <c r="C23" s="134" t="s">
        <v>7</v>
      </c>
      <c r="D23" s="123" t="s">
        <v>174</v>
      </c>
      <c r="E23" s="124" t="s">
        <v>125</v>
      </c>
      <c r="F23" s="124" t="s">
        <v>133</v>
      </c>
      <c r="G23" s="50" t="s">
        <v>55</v>
      </c>
      <c r="H23" s="125" t="s">
        <v>57</v>
      </c>
      <c r="I23" s="124" t="s">
        <v>56</v>
      </c>
      <c r="J23" s="196" t="s">
        <v>178</v>
      </c>
      <c r="K23" s="192">
        <v>13</v>
      </c>
      <c r="L23" s="128" t="s">
        <v>189</v>
      </c>
      <c r="M23" s="125" t="s">
        <v>198</v>
      </c>
      <c r="N23" s="31" t="s">
        <v>199</v>
      </c>
      <c r="O23" s="233" t="s">
        <v>232</v>
      </c>
      <c r="P23" s="234"/>
      <c r="Q23" s="235"/>
      <c r="R23" s="114"/>
      <c r="S23" s="32"/>
    </row>
    <row r="24" spans="1:19" ht="12.75" customHeight="1" x14ac:dyDescent="0.3">
      <c r="A24" s="17"/>
      <c r="B24" s="17" t="s">
        <v>63</v>
      </c>
      <c r="C24" s="17" t="s">
        <v>64</v>
      </c>
      <c r="D24" s="123" t="s">
        <v>175</v>
      </c>
      <c r="E24" s="124" t="s">
        <v>187</v>
      </c>
      <c r="F24" s="124" t="s">
        <v>133</v>
      </c>
      <c r="G24" s="50" t="s">
        <v>55</v>
      </c>
      <c r="H24" s="125" t="s">
        <v>57</v>
      </c>
      <c r="I24" s="124" t="s">
        <v>57</v>
      </c>
      <c r="J24" s="196" t="s">
        <v>178</v>
      </c>
      <c r="K24" s="192">
        <v>13</v>
      </c>
      <c r="L24" s="128" t="s">
        <v>189</v>
      </c>
      <c r="M24" s="125" t="s">
        <v>200</v>
      </c>
      <c r="N24" s="31" t="s">
        <v>201</v>
      </c>
      <c r="O24" s="233" t="s">
        <v>232</v>
      </c>
      <c r="P24" s="234"/>
      <c r="Q24" s="235"/>
      <c r="R24" s="114"/>
      <c r="S24" s="32"/>
    </row>
    <row r="25" spans="1:19" ht="12.75" customHeight="1" x14ac:dyDescent="0.3">
      <c r="A25" s="134"/>
      <c r="B25" s="17" t="s">
        <v>63</v>
      </c>
      <c r="C25" s="134" t="s">
        <v>138</v>
      </c>
      <c r="D25" s="123" t="s">
        <v>175</v>
      </c>
      <c r="E25" s="124" t="s">
        <v>125</v>
      </c>
      <c r="F25" s="124" t="s">
        <v>133</v>
      </c>
      <c r="G25" s="50" t="s">
        <v>55</v>
      </c>
      <c r="H25" s="125" t="s">
        <v>57</v>
      </c>
      <c r="I25" s="124" t="s">
        <v>58</v>
      </c>
      <c r="J25" s="196" t="s">
        <v>178</v>
      </c>
      <c r="K25" s="192">
        <v>13</v>
      </c>
      <c r="L25" s="128" t="s">
        <v>189</v>
      </c>
      <c r="M25" s="125" t="s">
        <v>195</v>
      </c>
      <c r="N25" s="31" t="s">
        <v>202</v>
      </c>
      <c r="O25" s="233" t="s">
        <v>232</v>
      </c>
      <c r="P25" s="234"/>
      <c r="Q25" s="235"/>
      <c r="R25" s="114"/>
      <c r="S25" s="32"/>
    </row>
    <row r="26" spans="1:19" ht="12.75" customHeight="1" x14ac:dyDescent="0.3">
      <c r="A26" s="17"/>
      <c r="B26" s="17" t="s">
        <v>63</v>
      </c>
      <c r="C26" s="17" t="s">
        <v>67</v>
      </c>
      <c r="D26" s="30" t="s">
        <v>184</v>
      </c>
      <c r="E26" s="124"/>
      <c r="F26" s="124" t="s">
        <v>133</v>
      </c>
      <c r="G26" s="50" t="s">
        <v>55</v>
      </c>
      <c r="H26" s="125" t="s">
        <v>57</v>
      </c>
      <c r="I26" s="124" t="s">
        <v>34</v>
      </c>
      <c r="J26" s="196" t="s">
        <v>178</v>
      </c>
      <c r="K26" s="192">
        <v>13</v>
      </c>
      <c r="L26" s="128" t="s">
        <v>189</v>
      </c>
      <c r="M26" s="125" t="s">
        <v>234</v>
      </c>
      <c r="N26" s="31" t="s">
        <v>235</v>
      </c>
      <c r="O26" s="233" t="s">
        <v>232</v>
      </c>
      <c r="P26" s="234"/>
      <c r="Q26" s="235"/>
      <c r="R26" s="114"/>
      <c r="S26" s="32"/>
    </row>
    <row r="27" spans="1:19" ht="12.75" customHeight="1" x14ac:dyDescent="0.3">
      <c r="A27" s="134"/>
      <c r="B27" s="17" t="s">
        <v>63</v>
      </c>
      <c r="C27" s="134" t="s">
        <v>68</v>
      </c>
      <c r="D27" s="30" t="s">
        <v>116</v>
      </c>
      <c r="E27" s="124" t="s">
        <v>135</v>
      </c>
      <c r="F27" s="124" t="s">
        <v>133</v>
      </c>
      <c r="G27" s="50" t="s">
        <v>55</v>
      </c>
      <c r="H27" s="125" t="s">
        <v>57</v>
      </c>
      <c r="I27" s="124" t="s">
        <v>59</v>
      </c>
      <c r="J27" s="196" t="s">
        <v>178</v>
      </c>
      <c r="K27" s="192">
        <v>13</v>
      </c>
      <c r="L27" s="128" t="s">
        <v>189</v>
      </c>
      <c r="M27" s="125" t="s">
        <v>230</v>
      </c>
      <c r="N27" s="31" t="s">
        <v>231</v>
      </c>
      <c r="O27" s="233" t="s">
        <v>232</v>
      </c>
      <c r="P27" s="234"/>
      <c r="Q27" s="235"/>
      <c r="R27" s="114"/>
      <c r="S27" s="32"/>
    </row>
    <row r="28" spans="1:19" ht="12.75" customHeight="1" x14ac:dyDescent="0.3">
      <c r="A28" s="57"/>
      <c r="B28" s="57" t="s">
        <v>63</v>
      </c>
      <c r="C28" s="134" t="s">
        <v>69</v>
      </c>
      <c r="D28" s="190" t="s">
        <v>110</v>
      </c>
      <c r="E28" s="141"/>
      <c r="F28" s="141" t="s">
        <v>133</v>
      </c>
      <c r="G28" s="135" t="s">
        <v>55</v>
      </c>
      <c r="H28" s="140" t="s">
        <v>57</v>
      </c>
      <c r="I28" s="141" t="s">
        <v>60</v>
      </c>
      <c r="J28" s="198" t="s">
        <v>178</v>
      </c>
      <c r="K28" s="194">
        <v>13</v>
      </c>
      <c r="L28" s="128" t="s">
        <v>189</v>
      </c>
      <c r="M28" s="125" t="s">
        <v>236</v>
      </c>
      <c r="N28" s="31" t="s">
        <v>237</v>
      </c>
      <c r="O28" s="233" t="s">
        <v>232</v>
      </c>
      <c r="P28" s="234"/>
      <c r="Q28" s="235"/>
      <c r="R28" s="189"/>
      <c r="S28" s="134"/>
    </row>
    <row r="29" spans="1:19" ht="12.75" customHeight="1" x14ac:dyDescent="0.3">
      <c r="A29" s="134"/>
      <c r="B29" s="57" t="s">
        <v>63</v>
      </c>
      <c r="C29" s="17" t="s">
        <v>70</v>
      </c>
      <c r="D29" s="123" t="s">
        <v>110</v>
      </c>
      <c r="E29" s="124"/>
      <c r="F29" s="124" t="s">
        <v>133</v>
      </c>
      <c r="G29" s="50" t="s">
        <v>55</v>
      </c>
      <c r="H29" s="125" t="s">
        <v>57</v>
      </c>
      <c r="I29" s="124" t="s">
        <v>61</v>
      </c>
      <c r="J29" s="196" t="s">
        <v>178</v>
      </c>
      <c r="K29" s="192">
        <v>13</v>
      </c>
      <c r="L29" s="128" t="s">
        <v>189</v>
      </c>
      <c r="M29" s="125" t="s">
        <v>238</v>
      </c>
      <c r="N29" s="31" t="s">
        <v>239</v>
      </c>
      <c r="O29" s="236" t="s">
        <v>232</v>
      </c>
      <c r="P29" s="237"/>
      <c r="Q29" s="238"/>
      <c r="R29" s="30"/>
      <c r="S29" s="32"/>
    </row>
    <row r="30" spans="1:19" ht="12.75" customHeight="1" x14ac:dyDescent="0.3">
      <c r="A30" s="134"/>
      <c r="B30" s="17" t="s">
        <v>63</v>
      </c>
      <c r="C30" s="134" t="s">
        <v>71</v>
      </c>
      <c r="D30" s="123" t="s">
        <v>110</v>
      </c>
      <c r="E30" s="124"/>
      <c r="F30" s="124" t="s">
        <v>133</v>
      </c>
      <c r="G30" s="50" t="s">
        <v>55</v>
      </c>
      <c r="H30" s="125" t="s">
        <v>57</v>
      </c>
      <c r="I30" s="124" t="s">
        <v>62</v>
      </c>
      <c r="J30" s="196" t="s">
        <v>178</v>
      </c>
      <c r="K30" s="192">
        <v>14</v>
      </c>
      <c r="L30" s="128" t="s">
        <v>189</v>
      </c>
      <c r="M30" s="125" t="s">
        <v>240</v>
      </c>
      <c r="N30" s="31" t="s">
        <v>241</v>
      </c>
      <c r="O30" s="233" t="s">
        <v>232</v>
      </c>
      <c r="P30" s="234"/>
      <c r="Q30" s="235"/>
      <c r="R30" s="114"/>
      <c r="S30" s="32"/>
    </row>
    <row r="31" spans="1:19" ht="12.75" customHeight="1" x14ac:dyDescent="0.3">
      <c r="A31" s="17"/>
      <c r="B31" s="17" t="s">
        <v>63</v>
      </c>
      <c r="C31" s="17" t="s">
        <v>72</v>
      </c>
      <c r="D31" s="123" t="s">
        <v>110</v>
      </c>
      <c r="E31" s="124"/>
      <c r="F31" s="124" t="s">
        <v>133</v>
      </c>
      <c r="G31" s="50" t="s">
        <v>55</v>
      </c>
      <c r="H31" s="125" t="s">
        <v>57</v>
      </c>
      <c r="I31" s="124" t="s">
        <v>2</v>
      </c>
      <c r="J31" s="196" t="s">
        <v>178</v>
      </c>
      <c r="K31" s="192">
        <v>14</v>
      </c>
      <c r="L31" s="128" t="s">
        <v>189</v>
      </c>
      <c r="M31" s="125" t="s">
        <v>219</v>
      </c>
      <c r="N31" s="31" t="s">
        <v>242</v>
      </c>
      <c r="O31" s="233" t="s">
        <v>232</v>
      </c>
      <c r="P31" s="234"/>
      <c r="Q31" s="235"/>
      <c r="R31" s="114"/>
      <c r="S31" s="32"/>
    </row>
    <row r="32" spans="1:19" ht="12.75" customHeight="1" x14ac:dyDescent="0.3">
      <c r="A32" s="134"/>
      <c r="B32" s="17" t="s">
        <v>63</v>
      </c>
      <c r="C32" s="134" t="s">
        <v>73</v>
      </c>
      <c r="D32" s="123" t="s">
        <v>110</v>
      </c>
      <c r="E32" s="124"/>
      <c r="F32" s="124" t="s">
        <v>133</v>
      </c>
      <c r="G32" s="50" t="s">
        <v>55</v>
      </c>
      <c r="H32" s="125" t="s">
        <v>57</v>
      </c>
      <c r="I32" s="124" t="s">
        <v>3</v>
      </c>
      <c r="J32" s="196" t="s">
        <v>178</v>
      </c>
      <c r="K32" s="192">
        <v>14</v>
      </c>
      <c r="L32" s="128" t="s">
        <v>189</v>
      </c>
      <c r="M32" s="125" t="s">
        <v>243</v>
      </c>
      <c r="N32" s="31" t="s">
        <v>244</v>
      </c>
      <c r="O32" s="233" t="s">
        <v>232</v>
      </c>
      <c r="P32" s="234"/>
      <c r="Q32" s="235"/>
      <c r="R32" s="114"/>
      <c r="S32" s="32"/>
    </row>
    <row r="33" spans="1:19" ht="12.75" customHeight="1" x14ac:dyDescent="0.3">
      <c r="A33" s="17"/>
      <c r="B33" s="17" t="s">
        <v>63</v>
      </c>
      <c r="C33" s="17" t="s">
        <v>74</v>
      </c>
      <c r="D33" s="30" t="s">
        <v>110</v>
      </c>
      <c r="E33" s="124"/>
      <c r="F33" s="124" t="s">
        <v>133</v>
      </c>
      <c r="G33" s="50" t="s">
        <v>55</v>
      </c>
      <c r="H33" s="125" t="s">
        <v>57</v>
      </c>
      <c r="I33" s="124" t="s">
        <v>4</v>
      </c>
      <c r="J33" s="196" t="s">
        <v>178</v>
      </c>
      <c r="K33" s="192">
        <v>14</v>
      </c>
      <c r="L33" s="128" t="s">
        <v>189</v>
      </c>
      <c r="M33" s="125" t="s">
        <v>245</v>
      </c>
      <c r="N33" s="31" t="s">
        <v>196</v>
      </c>
      <c r="O33" s="233" t="s">
        <v>232</v>
      </c>
      <c r="P33" s="234"/>
      <c r="Q33" s="235"/>
      <c r="R33" s="114"/>
      <c r="S33" s="32"/>
    </row>
    <row r="34" spans="1:19" ht="12.75" customHeight="1" x14ac:dyDescent="0.3">
      <c r="A34" s="134"/>
      <c r="B34" s="17" t="s">
        <v>63</v>
      </c>
      <c r="C34" s="134" t="s">
        <v>75</v>
      </c>
      <c r="D34" s="30" t="s">
        <v>185</v>
      </c>
      <c r="E34" s="124" t="s">
        <v>50</v>
      </c>
      <c r="F34" s="124" t="s">
        <v>133</v>
      </c>
      <c r="G34" s="50" t="s">
        <v>55</v>
      </c>
      <c r="H34" s="125" t="s">
        <v>57</v>
      </c>
      <c r="I34" s="124" t="s">
        <v>5</v>
      </c>
      <c r="J34" s="196" t="s">
        <v>178</v>
      </c>
      <c r="K34" s="192">
        <v>14</v>
      </c>
      <c r="L34" s="128" t="s">
        <v>189</v>
      </c>
      <c r="M34" s="125" t="s">
        <v>203</v>
      </c>
      <c r="N34" s="31" t="s">
        <v>204</v>
      </c>
      <c r="O34" s="233" t="s">
        <v>232</v>
      </c>
      <c r="P34" s="234"/>
      <c r="Q34" s="235"/>
      <c r="R34" s="114"/>
      <c r="S34" s="32"/>
    </row>
    <row r="35" spans="1:19" ht="12.75" customHeight="1" x14ac:dyDescent="0.3">
      <c r="A35" s="83"/>
      <c r="B35" s="83" t="s">
        <v>63</v>
      </c>
      <c r="C35" s="83" t="s">
        <v>76</v>
      </c>
      <c r="D35" s="139" t="s">
        <v>186</v>
      </c>
      <c r="E35" s="138" t="s">
        <v>163</v>
      </c>
      <c r="F35" s="138" t="s">
        <v>133</v>
      </c>
      <c r="G35" s="136" t="s">
        <v>55</v>
      </c>
      <c r="H35" s="137" t="s">
        <v>57</v>
      </c>
      <c r="I35" s="138" t="s">
        <v>6</v>
      </c>
      <c r="J35" s="197" t="s">
        <v>178</v>
      </c>
      <c r="K35" s="193">
        <v>14</v>
      </c>
      <c r="L35" s="128" t="s">
        <v>189</v>
      </c>
      <c r="M35" s="125" t="s">
        <v>205</v>
      </c>
      <c r="N35" s="31" t="s">
        <v>206</v>
      </c>
      <c r="O35" s="233" t="s">
        <v>232</v>
      </c>
      <c r="P35" s="234"/>
      <c r="Q35" s="235"/>
      <c r="R35" s="143"/>
      <c r="S35" s="83"/>
    </row>
    <row r="36" spans="1:19" ht="12.75" customHeight="1" x14ac:dyDescent="0.25">
      <c r="A36" s="107"/>
      <c r="B36" s="107" t="s">
        <v>63</v>
      </c>
      <c r="C36" s="107" t="s">
        <v>66</v>
      </c>
      <c r="D36" s="149" t="s">
        <v>110</v>
      </c>
      <c r="E36" s="150"/>
      <c r="F36" s="249" t="s">
        <v>140</v>
      </c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151" t="s">
        <v>139</v>
      </c>
      <c r="S36" s="106" t="s">
        <v>19</v>
      </c>
    </row>
    <row r="37" spans="1:19" ht="12.75" customHeight="1" x14ac:dyDescent="0.25">
      <c r="A37" s="107"/>
      <c r="B37" s="107" t="s">
        <v>63</v>
      </c>
      <c r="C37" s="107" t="s">
        <v>77</v>
      </c>
      <c r="D37" s="149" t="s">
        <v>110</v>
      </c>
      <c r="E37" s="150"/>
      <c r="F37" s="251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151" t="s">
        <v>139</v>
      </c>
      <c r="S37" s="106" t="s">
        <v>19</v>
      </c>
    </row>
    <row r="38" spans="1:19" ht="12.75" customHeight="1" x14ac:dyDescent="0.25">
      <c r="A38" s="152"/>
      <c r="B38" s="152" t="s">
        <v>63</v>
      </c>
      <c r="C38" s="152" t="s">
        <v>8</v>
      </c>
      <c r="D38" s="149" t="s">
        <v>110</v>
      </c>
      <c r="E38" s="150"/>
      <c r="F38" s="251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151" t="s">
        <v>139</v>
      </c>
      <c r="S38" s="106" t="s">
        <v>19</v>
      </c>
    </row>
    <row r="39" spans="1:19" ht="12.75" customHeight="1" x14ac:dyDescent="0.25">
      <c r="A39" s="107"/>
      <c r="B39" s="107" t="s">
        <v>63</v>
      </c>
      <c r="C39" s="152" t="s">
        <v>78</v>
      </c>
      <c r="D39" s="149" t="s">
        <v>110</v>
      </c>
      <c r="E39" s="150"/>
      <c r="F39" s="251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151" t="s">
        <v>139</v>
      </c>
      <c r="S39" s="106" t="s">
        <v>19</v>
      </c>
    </row>
    <row r="40" spans="1:19" ht="12.75" customHeight="1" x14ac:dyDescent="0.25">
      <c r="A40" s="152"/>
      <c r="B40" s="152" t="s">
        <v>63</v>
      </c>
      <c r="C40" s="152" t="s">
        <v>79</v>
      </c>
      <c r="D40" s="149" t="s">
        <v>110</v>
      </c>
      <c r="E40" s="150"/>
      <c r="F40" s="251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151" t="s">
        <v>139</v>
      </c>
      <c r="S40" s="106" t="s">
        <v>19</v>
      </c>
    </row>
    <row r="41" spans="1:19" ht="12.75" customHeight="1" x14ac:dyDescent="0.25">
      <c r="A41" s="107"/>
      <c r="B41" s="107" t="s">
        <v>63</v>
      </c>
      <c r="C41" s="152" t="s">
        <v>81</v>
      </c>
      <c r="D41" s="149" t="s">
        <v>110</v>
      </c>
      <c r="E41" s="150"/>
      <c r="F41" s="251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151" t="s">
        <v>139</v>
      </c>
      <c r="S41" s="106" t="s">
        <v>19</v>
      </c>
    </row>
    <row r="42" spans="1:19" ht="12.75" customHeight="1" x14ac:dyDescent="0.25">
      <c r="A42" s="152"/>
      <c r="B42" s="152" t="s">
        <v>63</v>
      </c>
      <c r="C42" s="152" t="s">
        <v>82</v>
      </c>
      <c r="D42" s="149" t="s">
        <v>110</v>
      </c>
      <c r="E42" s="150"/>
      <c r="F42" s="251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151" t="s">
        <v>139</v>
      </c>
      <c r="S42" s="106" t="s">
        <v>19</v>
      </c>
    </row>
    <row r="43" spans="1:19" ht="12.75" customHeight="1" x14ac:dyDescent="0.25">
      <c r="A43" s="152"/>
      <c r="B43" s="152" t="s">
        <v>63</v>
      </c>
      <c r="C43" s="152" t="s">
        <v>83</v>
      </c>
      <c r="D43" s="178" t="s">
        <v>110</v>
      </c>
      <c r="E43" s="179"/>
      <c r="F43" s="251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151" t="s">
        <v>139</v>
      </c>
      <c r="S43" s="106" t="s">
        <v>19</v>
      </c>
    </row>
    <row r="44" spans="1:19" ht="12.75" customHeight="1" x14ac:dyDescent="0.25">
      <c r="A44" s="107"/>
      <c r="B44" s="107" t="s">
        <v>63</v>
      </c>
      <c r="C44" s="106" t="s">
        <v>84</v>
      </c>
      <c r="D44" s="149" t="s">
        <v>110</v>
      </c>
      <c r="E44" s="150"/>
      <c r="F44" s="251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151" t="s">
        <v>139</v>
      </c>
      <c r="S44" s="106" t="s">
        <v>19</v>
      </c>
    </row>
    <row r="45" spans="1:19" ht="12.75" customHeight="1" x14ac:dyDescent="0.25">
      <c r="A45" s="152"/>
      <c r="B45" s="152" t="s">
        <v>63</v>
      </c>
      <c r="C45" s="152" t="s">
        <v>85</v>
      </c>
      <c r="D45" s="149" t="s">
        <v>110</v>
      </c>
      <c r="E45" s="150"/>
      <c r="F45" s="251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151" t="s">
        <v>139</v>
      </c>
      <c r="S45" s="106" t="s">
        <v>19</v>
      </c>
    </row>
    <row r="46" spans="1:19" ht="12.75" customHeight="1" x14ac:dyDescent="0.25">
      <c r="A46" s="107"/>
      <c r="B46" s="107" t="s">
        <v>63</v>
      </c>
      <c r="C46" s="152" t="s">
        <v>86</v>
      </c>
      <c r="D46" s="149" t="s">
        <v>110</v>
      </c>
      <c r="E46" s="150"/>
      <c r="F46" s="251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151" t="s">
        <v>139</v>
      </c>
      <c r="S46" s="106" t="s">
        <v>19</v>
      </c>
    </row>
    <row r="47" spans="1:19" ht="12.75" customHeight="1" x14ac:dyDescent="0.25">
      <c r="A47" s="152"/>
      <c r="B47" s="152" t="s">
        <v>63</v>
      </c>
      <c r="C47" s="152" t="s">
        <v>87</v>
      </c>
      <c r="D47" s="149" t="s">
        <v>110</v>
      </c>
      <c r="E47" s="150"/>
      <c r="F47" s="251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151" t="s">
        <v>139</v>
      </c>
      <c r="S47" s="106" t="s">
        <v>19</v>
      </c>
    </row>
    <row r="48" spans="1:19" ht="12.75" customHeight="1" x14ac:dyDescent="0.25">
      <c r="A48" s="152"/>
      <c r="B48" s="152" t="s">
        <v>63</v>
      </c>
      <c r="C48" s="152" t="s">
        <v>88</v>
      </c>
      <c r="D48" s="149" t="s">
        <v>110</v>
      </c>
      <c r="E48" s="150"/>
      <c r="F48" s="251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151" t="s">
        <v>139</v>
      </c>
      <c r="S48" s="106" t="s">
        <v>19</v>
      </c>
    </row>
    <row r="49" spans="1:19" ht="12.75" customHeight="1" x14ac:dyDescent="0.25">
      <c r="A49" s="153"/>
      <c r="B49" s="153" t="s">
        <v>63</v>
      </c>
      <c r="C49" s="153" t="s">
        <v>183</v>
      </c>
      <c r="D49" s="155" t="s">
        <v>110</v>
      </c>
      <c r="E49" s="154"/>
      <c r="F49" s="253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151" t="s">
        <v>139</v>
      </c>
      <c r="S49" s="106" t="s">
        <v>19</v>
      </c>
    </row>
    <row r="50" spans="1:19" ht="12.75" customHeight="1" x14ac:dyDescent="0.25">
      <c r="A50" s="105"/>
      <c r="B50" s="105" t="s">
        <v>63</v>
      </c>
      <c r="C50" s="108" t="s">
        <v>188</v>
      </c>
      <c r="D50" s="109" t="s">
        <v>49</v>
      </c>
      <c r="E50" s="113" t="s">
        <v>50</v>
      </c>
      <c r="F50" s="247" t="s">
        <v>51</v>
      </c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147" t="s">
        <v>137</v>
      </c>
      <c r="S50" s="148" t="s">
        <v>19</v>
      </c>
    </row>
    <row r="1048576" spans="5:5" ht="12.75" customHeight="1" x14ac:dyDescent="0.25">
      <c r="E1048576" s="124"/>
    </row>
  </sheetData>
  <mergeCells count="37">
    <mergeCell ref="O34:Q34"/>
    <mergeCell ref="O35:Q35"/>
    <mergeCell ref="O29:Q29"/>
    <mergeCell ref="O30:Q30"/>
    <mergeCell ref="O31:Q31"/>
    <mergeCell ref="O32:Q32"/>
    <mergeCell ref="O33:Q33"/>
    <mergeCell ref="F50:Q50"/>
    <mergeCell ref="F36:Q49"/>
    <mergeCell ref="O8:Q8"/>
    <mergeCell ref="O9:Q9"/>
    <mergeCell ref="O10:Q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6:Q6"/>
    <mergeCell ref="A4:L4"/>
    <mergeCell ref="B6:C6"/>
    <mergeCell ref="G6:I6"/>
    <mergeCell ref="F6:F7"/>
    <mergeCell ref="J6:K6"/>
    <mergeCell ref="L6:N6"/>
    <mergeCell ref="O27:Q27"/>
    <mergeCell ref="O28:Q28"/>
    <mergeCell ref="O22:Q22"/>
    <mergeCell ref="O23:Q23"/>
    <mergeCell ref="O24:Q24"/>
    <mergeCell ref="O25:Q25"/>
    <mergeCell ref="O26:Q26"/>
  </mergeCells>
  <phoneticPr fontId="8" type="noConversion"/>
  <printOptions horizontalCentered="1"/>
  <pageMargins left="0.25" right="0.25" top="0.85" bottom="0.5" header="0.5" footer="0.3"/>
  <pageSetup scale="68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22:C28 C32:C35 C29 C30 C31 C37:E47 C36:E36 R36:S36 C8:C21 E8:I9 E11:I14 F10:I10 E23:I23 E33:I35 F29:I29 F30:I30 F31:I31 F22:I22 E25:I25 F24:I24 F28:I28 F26:I26 F27:I27 F32:I32 R37:S47 R23:S23 S33:S35 R22:S22 R25:S25 R24:S24 R28:S28 R26:S26 R27:S27 S32 E16:G21 E15:G15 H15:I21 R8:S9 R11:S21 R10:S10 C48:C5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 transitionEntry="1"/>
  <dimension ref="A1:W15"/>
  <sheetViews>
    <sheetView zoomScaleNormal="100" workbookViewId="0">
      <pane ySplit="7" topLeftCell="A8" activePane="bottomLeft" state="frozen"/>
      <selection activeCell="A44" sqref="A44:IV70"/>
      <selection pane="bottomLeft"/>
    </sheetView>
  </sheetViews>
  <sheetFormatPr defaultColWidth="4.81640625" defaultRowHeight="12" x14ac:dyDescent="0.25"/>
  <cols>
    <col min="1" max="1" width="3.453125" style="59" customWidth="1"/>
    <col min="2" max="2" width="3.6328125" style="62" customWidth="1"/>
    <col min="3" max="3" width="5.453125" style="62" bestFit="1" customWidth="1"/>
    <col min="4" max="4" width="26.36328125" style="59" customWidth="1"/>
    <col min="5" max="5" width="11.08984375" style="59" customWidth="1"/>
    <col min="6" max="7" width="7.453125" style="59" customWidth="1"/>
    <col min="8" max="8" width="3.6328125" style="62" customWidth="1"/>
    <col min="9" max="9" width="7.08984375" style="59" customWidth="1"/>
    <col min="10" max="10" width="5.1796875" style="61" customWidth="1"/>
    <col min="11" max="11" width="4.90625" style="59" customWidth="1"/>
    <col min="12" max="12" width="7.81640625" style="59" customWidth="1"/>
    <col min="13" max="13" width="5.08984375" style="59" customWidth="1"/>
    <col min="14" max="14" width="9.81640625" style="63" customWidth="1"/>
    <col min="15" max="15" width="2.90625" style="59" customWidth="1"/>
    <col min="16" max="16" width="4.08984375" style="59" customWidth="1"/>
    <col min="17" max="21" width="4.81640625" style="59"/>
    <col min="22" max="22" width="28.90625" style="59" bestFit="1" customWidth="1"/>
    <col min="23" max="16384" width="4.81640625" style="59"/>
  </cols>
  <sheetData>
    <row r="1" spans="1:23" x14ac:dyDescent="0.25">
      <c r="B1" s="60" t="s">
        <v>14</v>
      </c>
      <c r="C1" s="68" t="s">
        <v>280</v>
      </c>
      <c r="D1" s="61"/>
      <c r="E1" s="61"/>
      <c r="F1" s="61"/>
      <c r="G1" s="61"/>
      <c r="H1" s="60"/>
      <c r="I1" s="68"/>
      <c r="J1" s="59"/>
      <c r="M1" s="7" t="s">
        <v>10</v>
      </c>
      <c r="N1" s="172" t="str">
        <f>Revisions!B13</f>
        <v>Alert 9000 (S9000) with front end ASE Protocol Translator</v>
      </c>
    </row>
    <row r="2" spans="1:23" x14ac:dyDescent="0.25">
      <c r="B2" s="61"/>
      <c r="C2" s="61"/>
      <c r="D2" s="61"/>
      <c r="E2" s="61"/>
      <c r="F2" s="61"/>
      <c r="G2" s="61"/>
      <c r="H2" s="61"/>
      <c r="I2" s="61"/>
      <c r="J2" s="59"/>
      <c r="M2" s="61"/>
      <c r="N2" s="19"/>
    </row>
    <row r="3" spans="1:23" ht="6" customHeight="1" x14ac:dyDescent="0.25">
      <c r="B3" s="61"/>
      <c r="C3" s="61"/>
      <c r="D3" s="61"/>
      <c r="E3" s="61"/>
      <c r="F3" s="61"/>
      <c r="G3" s="61"/>
      <c r="H3" s="61"/>
      <c r="I3" s="61"/>
      <c r="J3" s="62"/>
      <c r="M3" s="61"/>
    </row>
    <row r="4" spans="1:23" ht="15.6" x14ac:dyDescent="0.3">
      <c r="A4" s="258" t="str">
        <f>Revisions!A1</f>
        <v>HORNERSTOWN SUBSTATION (JC)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64"/>
    </row>
    <row r="5" spans="1:23" ht="6" customHeight="1" x14ac:dyDescent="0.25">
      <c r="A5" s="13"/>
      <c r="B5" s="12"/>
      <c r="C5" s="12"/>
      <c r="D5" s="12"/>
      <c r="E5" s="12"/>
      <c r="F5" s="12"/>
      <c r="G5" s="12"/>
      <c r="H5" s="12"/>
      <c r="I5" s="12"/>
      <c r="M5" s="61"/>
    </row>
    <row r="6" spans="1:23" s="13" customFormat="1" ht="15.6" x14ac:dyDescent="0.3">
      <c r="A6" s="173" t="s">
        <v>9</v>
      </c>
      <c r="B6" s="230" t="s">
        <v>52</v>
      </c>
      <c r="C6" s="231"/>
      <c r="D6" s="111" t="s">
        <v>16</v>
      </c>
      <c r="E6" s="228" t="s">
        <v>162</v>
      </c>
      <c r="F6" s="232"/>
      <c r="G6" s="262"/>
      <c r="H6" s="230" t="s">
        <v>141</v>
      </c>
      <c r="I6" s="231"/>
      <c r="J6" s="230" t="s">
        <v>142</v>
      </c>
      <c r="K6" s="244"/>
      <c r="L6" s="244"/>
      <c r="M6" s="231"/>
      <c r="N6" s="255" t="s">
        <v>143</v>
      </c>
      <c r="O6" s="260"/>
      <c r="P6" s="261"/>
      <c r="Q6" s="58" t="s">
        <v>144</v>
      </c>
      <c r="R6" s="76" t="s">
        <v>145</v>
      </c>
      <c r="S6" s="76" t="s">
        <v>99</v>
      </c>
      <c r="T6" s="76"/>
      <c r="U6" s="175" t="s">
        <v>146</v>
      </c>
      <c r="V6" s="36"/>
      <c r="W6" s="36"/>
    </row>
    <row r="7" spans="1:23" s="13" customFormat="1" ht="20.100000000000001" customHeight="1" x14ac:dyDescent="0.25">
      <c r="A7" s="174" t="s">
        <v>15</v>
      </c>
      <c r="B7" s="74" t="s">
        <v>28</v>
      </c>
      <c r="C7" s="11" t="s">
        <v>9</v>
      </c>
      <c r="D7" s="74" t="s">
        <v>24</v>
      </c>
      <c r="E7" s="74" t="s">
        <v>147</v>
      </c>
      <c r="F7" s="11" t="s">
        <v>148</v>
      </c>
      <c r="G7" s="11" t="s">
        <v>250</v>
      </c>
      <c r="H7" s="119" t="s">
        <v>106</v>
      </c>
      <c r="I7" s="156" t="s">
        <v>32</v>
      </c>
      <c r="J7" s="119" t="s">
        <v>107</v>
      </c>
      <c r="K7" s="157" t="s">
        <v>149</v>
      </c>
      <c r="L7" s="158" t="s">
        <v>150</v>
      </c>
      <c r="M7" s="75" t="s">
        <v>151</v>
      </c>
      <c r="N7" s="11" t="s">
        <v>107</v>
      </c>
      <c r="O7" s="130" t="s">
        <v>108</v>
      </c>
      <c r="P7" s="67" t="s">
        <v>109</v>
      </c>
      <c r="Q7" s="53" t="s">
        <v>152</v>
      </c>
      <c r="R7" s="54" t="s">
        <v>152</v>
      </c>
      <c r="S7" s="54" t="s">
        <v>153</v>
      </c>
      <c r="T7" s="54" t="s">
        <v>154</v>
      </c>
      <c r="U7" s="127" t="s">
        <v>155</v>
      </c>
      <c r="V7" s="174" t="s">
        <v>22</v>
      </c>
      <c r="W7" s="174" t="s">
        <v>23</v>
      </c>
    </row>
    <row r="8" spans="1:23" s="13" customFormat="1" x14ac:dyDescent="0.25">
      <c r="A8" s="176"/>
      <c r="B8" s="48" t="s">
        <v>30</v>
      </c>
      <c r="C8" s="8" t="s">
        <v>55</v>
      </c>
      <c r="D8" s="170" t="s">
        <v>110</v>
      </c>
      <c r="E8" s="48" t="s">
        <v>55</v>
      </c>
      <c r="F8" s="8" t="s">
        <v>1</v>
      </c>
      <c r="G8" s="8" t="s">
        <v>8</v>
      </c>
      <c r="H8" s="49"/>
      <c r="I8" s="85"/>
      <c r="J8" s="8" t="s">
        <v>251</v>
      </c>
      <c r="K8" s="126" t="s">
        <v>252</v>
      </c>
      <c r="L8" s="159" t="s">
        <v>253</v>
      </c>
      <c r="M8" s="85" t="s">
        <v>254</v>
      </c>
      <c r="N8" s="159"/>
      <c r="O8" s="126"/>
      <c r="P8" s="85"/>
      <c r="Q8" s="160"/>
      <c r="R8" s="65"/>
      <c r="S8" s="60"/>
      <c r="T8" s="126" t="s">
        <v>156</v>
      </c>
      <c r="U8" s="177"/>
      <c r="V8" s="180" t="s">
        <v>164</v>
      </c>
      <c r="W8" s="107" t="s">
        <v>19</v>
      </c>
    </row>
    <row r="9" spans="1:23" s="13" customFormat="1" ht="20.25" customHeight="1" x14ac:dyDescent="0.25">
      <c r="A9" s="161"/>
      <c r="B9" s="48" t="s">
        <v>30</v>
      </c>
      <c r="C9" s="81" t="s">
        <v>1</v>
      </c>
      <c r="D9" s="171" t="s">
        <v>110</v>
      </c>
      <c r="E9" s="51" t="s">
        <v>55</v>
      </c>
      <c r="F9" s="81" t="s">
        <v>56</v>
      </c>
      <c r="G9" s="81" t="s">
        <v>8</v>
      </c>
      <c r="H9" s="49"/>
      <c r="I9" s="85"/>
      <c r="J9" s="8" t="s">
        <v>251</v>
      </c>
      <c r="K9" s="126" t="s">
        <v>255</v>
      </c>
      <c r="L9" s="159" t="s">
        <v>256</v>
      </c>
      <c r="M9" s="85" t="s">
        <v>257</v>
      </c>
      <c r="N9" s="128"/>
      <c r="O9" s="125"/>
      <c r="P9" s="124"/>
      <c r="Q9" s="162"/>
      <c r="R9" s="66"/>
      <c r="S9" s="163"/>
      <c r="T9" s="126" t="s">
        <v>156</v>
      </c>
      <c r="U9" s="31"/>
      <c r="V9" s="181" t="s">
        <v>165</v>
      </c>
      <c r="W9" s="106" t="s">
        <v>19</v>
      </c>
    </row>
    <row r="10" spans="1:23" x14ac:dyDescent="0.25">
      <c r="A10" s="176"/>
      <c r="B10" s="48" t="s">
        <v>30</v>
      </c>
      <c r="C10" s="8" t="s">
        <v>56</v>
      </c>
      <c r="D10" s="145" t="s">
        <v>246</v>
      </c>
      <c r="E10" s="48" t="s">
        <v>55</v>
      </c>
      <c r="F10" s="8" t="s">
        <v>57</v>
      </c>
      <c r="G10" s="8" t="s">
        <v>8</v>
      </c>
      <c r="H10" s="49" t="s">
        <v>178</v>
      </c>
      <c r="I10" s="85" t="s">
        <v>62</v>
      </c>
      <c r="J10" s="8" t="s">
        <v>251</v>
      </c>
      <c r="K10" s="126" t="s">
        <v>258</v>
      </c>
      <c r="L10" s="159" t="s">
        <v>259</v>
      </c>
      <c r="M10" s="85" t="s">
        <v>260</v>
      </c>
      <c r="N10" s="159"/>
      <c r="O10" s="126"/>
      <c r="P10" s="85"/>
      <c r="Q10" s="160"/>
      <c r="R10" s="65"/>
      <c r="S10" s="60"/>
      <c r="T10" s="52" t="s">
        <v>157</v>
      </c>
      <c r="U10" s="177"/>
      <c r="V10" s="164" t="s">
        <v>276</v>
      </c>
      <c r="W10" s="17"/>
    </row>
    <row r="11" spans="1:23" x14ac:dyDescent="0.25">
      <c r="A11" s="176"/>
      <c r="B11" s="48" t="s">
        <v>30</v>
      </c>
      <c r="C11" s="8" t="s">
        <v>57</v>
      </c>
      <c r="D11" s="145" t="s">
        <v>247</v>
      </c>
      <c r="E11" s="48" t="s">
        <v>55</v>
      </c>
      <c r="F11" s="8" t="s">
        <v>58</v>
      </c>
      <c r="G11" s="8" t="s">
        <v>8</v>
      </c>
      <c r="H11" s="49" t="s">
        <v>178</v>
      </c>
      <c r="I11" s="85" t="s">
        <v>62</v>
      </c>
      <c r="J11" s="8" t="s">
        <v>251</v>
      </c>
      <c r="K11" s="126" t="s">
        <v>261</v>
      </c>
      <c r="L11" s="159" t="s">
        <v>262</v>
      </c>
      <c r="M11" s="85" t="s">
        <v>263</v>
      </c>
      <c r="N11" s="159"/>
      <c r="O11" s="126"/>
      <c r="P11" s="85"/>
      <c r="Q11" s="160"/>
      <c r="R11" s="65"/>
      <c r="S11" s="60"/>
      <c r="T11" s="52" t="s">
        <v>158</v>
      </c>
      <c r="U11" s="177"/>
      <c r="V11" s="164" t="s">
        <v>276</v>
      </c>
      <c r="W11" s="17"/>
    </row>
    <row r="12" spans="1:23" x14ac:dyDescent="0.25">
      <c r="A12" s="176"/>
      <c r="B12" s="48" t="s">
        <v>30</v>
      </c>
      <c r="C12" s="8" t="s">
        <v>58</v>
      </c>
      <c r="D12" s="145" t="s">
        <v>248</v>
      </c>
      <c r="E12" s="48" t="s">
        <v>1</v>
      </c>
      <c r="F12" s="8" t="s">
        <v>1</v>
      </c>
      <c r="G12" s="8" t="s">
        <v>8</v>
      </c>
      <c r="H12" s="49" t="s">
        <v>178</v>
      </c>
      <c r="I12" s="85" t="s">
        <v>62</v>
      </c>
      <c r="J12" s="8" t="s">
        <v>251</v>
      </c>
      <c r="K12" s="126" t="s">
        <v>264</v>
      </c>
      <c r="L12" s="159" t="s">
        <v>265</v>
      </c>
      <c r="M12" s="85" t="s">
        <v>266</v>
      </c>
      <c r="N12" s="159"/>
      <c r="O12" s="126"/>
      <c r="P12" s="85"/>
      <c r="Q12" s="160"/>
      <c r="R12" s="65"/>
      <c r="S12" s="60"/>
      <c r="T12" s="52" t="s">
        <v>157</v>
      </c>
      <c r="U12" s="177"/>
      <c r="V12" s="164" t="s">
        <v>276</v>
      </c>
      <c r="W12" s="17"/>
    </row>
    <row r="13" spans="1:23" x14ac:dyDescent="0.25">
      <c r="A13" s="176"/>
      <c r="B13" s="48" t="s">
        <v>30</v>
      </c>
      <c r="C13" s="8" t="s">
        <v>34</v>
      </c>
      <c r="D13" s="145" t="s">
        <v>249</v>
      </c>
      <c r="E13" s="48" t="s">
        <v>1</v>
      </c>
      <c r="F13" s="8" t="s">
        <v>56</v>
      </c>
      <c r="G13" s="8" t="s">
        <v>8</v>
      </c>
      <c r="H13" s="49" t="s">
        <v>178</v>
      </c>
      <c r="I13" s="85" t="s">
        <v>62</v>
      </c>
      <c r="J13" s="8" t="s">
        <v>251</v>
      </c>
      <c r="K13" s="126" t="s">
        <v>267</v>
      </c>
      <c r="L13" s="159" t="s">
        <v>268</v>
      </c>
      <c r="M13" s="85" t="s">
        <v>269</v>
      </c>
      <c r="N13" s="159"/>
      <c r="O13" s="126"/>
      <c r="P13" s="85"/>
      <c r="Q13" s="160"/>
      <c r="R13" s="65"/>
      <c r="S13" s="60"/>
      <c r="T13" s="52" t="s">
        <v>158</v>
      </c>
      <c r="U13" s="177"/>
      <c r="V13" s="164" t="s">
        <v>276</v>
      </c>
      <c r="W13" s="17"/>
    </row>
    <row r="14" spans="1:23" x14ac:dyDescent="0.25">
      <c r="A14" s="176"/>
      <c r="B14" s="48" t="s">
        <v>30</v>
      </c>
      <c r="C14" s="8" t="s">
        <v>59</v>
      </c>
      <c r="D14" s="145" t="s">
        <v>110</v>
      </c>
      <c r="E14" s="48" t="s">
        <v>1</v>
      </c>
      <c r="F14" s="8" t="s">
        <v>57</v>
      </c>
      <c r="G14" s="8" t="s">
        <v>8</v>
      </c>
      <c r="H14" s="49"/>
      <c r="I14" s="85"/>
      <c r="J14" s="8"/>
      <c r="K14" s="126" t="s">
        <v>270</v>
      </c>
      <c r="L14" s="159" t="s">
        <v>271</v>
      </c>
      <c r="M14" s="85" t="s">
        <v>272</v>
      </c>
      <c r="N14" s="159"/>
      <c r="O14" s="126"/>
      <c r="P14" s="85"/>
      <c r="Q14" s="160"/>
      <c r="R14" s="65"/>
      <c r="S14" s="60"/>
      <c r="T14" s="52"/>
      <c r="U14" s="177"/>
      <c r="V14" s="164"/>
      <c r="W14" s="17"/>
    </row>
    <row r="15" spans="1:23" x14ac:dyDescent="0.25">
      <c r="A15" s="78"/>
      <c r="B15" s="38" t="s">
        <v>30</v>
      </c>
      <c r="C15" s="11" t="s">
        <v>60</v>
      </c>
      <c r="D15" s="205" t="s">
        <v>110</v>
      </c>
      <c r="E15" s="38" t="s">
        <v>1</v>
      </c>
      <c r="F15" s="11" t="s">
        <v>58</v>
      </c>
      <c r="G15" s="11" t="s">
        <v>8</v>
      </c>
      <c r="H15" s="53"/>
      <c r="I15" s="142"/>
      <c r="J15" s="11"/>
      <c r="K15" s="54" t="s">
        <v>273</v>
      </c>
      <c r="L15" s="165" t="s">
        <v>274</v>
      </c>
      <c r="M15" s="142" t="s">
        <v>275</v>
      </c>
      <c r="N15" s="165"/>
      <c r="O15" s="54"/>
      <c r="P15" s="142"/>
      <c r="Q15" s="166"/>
      <c r="R15" s="167"/>
      <c r="S15" s="168"/>
      <c r="T15" s="146"/>
      <c r="U15" s="127"/>
      <c r="V15" s="169"/>
      <c r="W15" s="174"/>
    </row>
  </sheetData>
  <mergeCells count="6">
    <mergeCell ref="A4:N4"/>
    <mergeCell ref="B6:C6"/>
    <mergeCell ref="H6:I6"/>
    <mergeCell ref="J6:M6"/>
    <mergeCell ref="N6:P6"/>
    <mergeCell ref="E6:G6"/>
  </mergeCells>
  <phoneticPr fontId="0" type="noConversion"/>
  <printOptions horizontalCentered="1"/>
  <pageMargins left="0.25" right="0.25" top="0.85" bottom="0.5" header="0.5" footer="0.3"/>
  <pageSetup scale="63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H16:W25 N9 W8:W9 A10:C12 E10:F15 A8:F9 A16:F25 G8:G15 N8 N13 H14:J15 N15 N10 N11 N12 N14 W10 W11 W12 W13 W14 W15 Q9:T9 Q8:T8 Q13:S13 Q15:S15 Q10:S10 Q11:S11 Q12:S12 Q14:S14 X8:X9 X10 X11 X12 X13 X14 X15 X16:X25 I10:I13 A15:C15 A13:B13 A14:B14 C13:C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Revisions</vt:lpstr>
      <vt:lpstr>Control</vt:lpstr>
      <vt:lpstr>Status</vt:lpstr>
      <vt:lpstr>Analog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Bivins, Justin M</cp:lastModifiedBy>
  <cp:lastPrinted>2010-09-22T14:39:35Z</cp:lastPrinted>
  <dcterms:created xsi:type="dcterms:W3CDTF">1997-02-07T15:37:43Z</dcterms:created>
  <dcterms:modified xsi:type="dcterms:W3CDTF">2019-02-18T20:50:42Z</dcterms:modified>
</cp:coreProperties>
</file>