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wblankenship\Documents\NIA Work Documents\FE\Substations\Millhurst - JC\QC\"/>
    </mc:Choice>
  </mc:AlternateContent>
  <xr:revisionPtr revIDLastSave="0" documentId="13_ncr:1_{09522CAD-2A28-4E68-A466-23C46AEEA039}" xr6:coauthVersionLast="43" xr6:coauthVersionMax="43" xr10:uidLastSave="{00000000-0000-0000-0000-000000000000}"/>
  <bookViews>
    <workbookView xWindow="57480" yWindow="-120" windowWidth="29040" windowHeight="15840" tabRatio="528" xr2:uid="{00000000-000D-0000-FFFF-FFFF00000000}"/>
  </bookViews>
  <sheets>
    <sheet name="Revisions" sheetId="4" r:id="rId1"/>
    <sheet name="Control" sheetId="2" r:id="rId2"/>
    <sheet name="Status" sheetId="1" r:id="rId3"/>
    <sheet name="Analog" sheetId="7" r:id="rId4"/>
  </sheets>
  <definedNames>
    <definedName name="\a" localSheetId="3">Analog!#REF!</definedName>
    <definedName name="\a" localSheetId="1">Control!#REF!</definedName>
    <definedName name="\a">Status!#REF!</definedName>
    <definedName name="\b" localSheetId="3">Analog!#REF!</definedName>
    <definedName name="\b" localSheetId="1">Control!#REF!</definedName>
    <definedName name="\b">Status!#REF!</definedName>
    <definedName name="\c" localSheetId="3">Analog!#REF!</definedName>
    <definedName name="\c" localSheetId="1">Control!#REF!</definedName>
    <definedName name="\c">Status!#REF!</definedName>
    <definedName name="\d" localSheetId="3">Analog!#REF!</definedName>
    <definedName name="\d" localSheetId="1">Control!#REF!</definedName>
    <definedName name="\d">Status!#REF!</definedName>
    <definedName name="\e" localSheetId="3">Analog!#REF!</definedName>
    <definedName name="\e" localSheetId="1">Control!#REF!</definedName>
    <definedName name="\e">Status!#REF!</definedName>
    <definedName name="\f" localSheetId="3">Analog!#REF!</definedName>
    <definedName name="\f" localSheetId="1">Control!#REF!</definedName>
    <definedName name="\f">Status!#REF!</definedName>
    <definedName name="\g" localSheetId="3">Analog!#REF!</definedName>
    <definedName name="\g" localSheetId="1">Control!#REF!</definedName>
    <definedName name="\g">Status!#REF!</definedName>
    <definedName name="\h" localSheetId="3">Analog!#REF!</definedName>
    <definedName name="\h" localSheetId="1">Control!#REF!</definedName>
    <definedName name="\h">Status!#REF!</definedName>
    <definedName name="\p" localSheetId="3">Analog!#REF!</definedName>
    <definedName name="\p" localSheetId="1">Control!#REF!</definedName>
    <definedName name="\p">Status!#REF!</definedName>
    <definedName name="_Regression_Int" localSheetId="3" hidden="1">1</definedName>
    <definedName name="_Regression_Int" localSheetId="1" hidden="1">1</definedName>
    <definedName name="_Regression_Int" localSheetId="2" hidden="1">1</definedName>
    <definedName name="_Regression_Int">1</definedName>
    <definedName name="ACwvu.All._.Data." localSheetId="0" hidden="1">Revisions!#REF!</definedName>
    <definedName name="ACwvu.Wiring._.Data." localSheetId="0" hidden="1">Revisions!#REF!</definedName>
    <definedName name="ACwvu.XA._.Port._.Data." localSheetId="0" hidden="1">Revisions!#REF!</definedName>
    <definedName name="Cwvu.XA._.Port._.Data." localSheetId="0" hidden="1">Revisions!#REF!</definedName>
    <definedName name="E" localSheetId="3">Analog!#REF!</definedName>
    <definedName name="E" localSheetId="1">Control!#REF!</definedName>
    <definedName name="E">Status!#REF!</definedName>
    <definedName name="G" localSheetId="3">Analog!#REF!</definedName>
    <definedName name="G" localSheetId="1">Control!#REF!</definedName>
    <definedName name="G">Status!#REF!</definedName>
    <definedName name="_xlnm.Print_Area" localSheetId="3">Analog!$A$1:$Q$19</definedName>
    <definedName name="_xlnm.Print_Area" localSheetId="1">Control!$A$1:$M$39</definedName>
    <definedName name="_xlnm.Print_Area" localSheetId="0">Revisions!$A$1:$H$37</definedName>
    <definedName name="_xlnm.Print_Area" localSheetId="2">Status!$A$1:$X$52</definedName>
    <definedName name="Print_Area_MI" localSheetId="3">Analog!#REF!</definedName>
    <definedName name="Print_Area_MI" localSheetId="1">Control!#REF!</definedName>
    <definedName name="Print_Area_MI">Status!#REF!</definedName>
    <definedName name="_xlnm.Print_Titles" localSheetId="3">Analog!$1:$5</definedName>
    <definedName name="_xlnm.Print_Titles" localSheetId="1">Control!$1:$5</definedName>
    <definedName name="_xlnm.Print_Titles" localSheetId="2">Status!$1:$5</definedName>
    <definedName name="Rwvu.Wiring._.Data." localSheetId="0" hidden="1">Revisions!$G:$L</definedName>
    <definedName name="Rwvu.XA._.Port._.Data." localSheetId="0" hidden="1">Revisions!$A:$F</definedName>
    <definedName name="Swvu.All._.Data." localSheetId="0" hidden="1">Revisions!#REF!</definedName>
    <definedName name="Swvu.Wiring._.Data." localSheetId="0" hidden="1">Revisions!#REF!</definedName>
    <definedName name="Swvu.XA._.Port._.Data." localSheetId="0" hidden="1">Revisions!#REF!</definedName>
    <definedName name="wrn.All._.Data." localSheetId="3" hidden="1">{"All Data",#N/A,TRUE,"Control";"All Data",#N/A,TRUE,"Indication";"All Data",#N/A,TRUE,"Analog"}</definedName>
    <definedName name="wrn.All._.Data." localSheetId="0" hidden="1">{"All Data",#N/A,TRUE,"Control";"All Data",#N/A,TRUE,"Indication";"All Data",#N/A,TRUE,"Analog"}</definedName>
    <definedName name="wrn.All._.Data." hidden="1">{"All Data",#N/A,TRUE,"Control";"All Data",#N/A,TRUE,"Indication";"All Data",#N/A,TRUE,"Analog"}</definedName>
    <definedName name="wrn.Wiring._.Data." localSheetId="3" hidden="1">{"Wiring Data",#N/A,TRUE,"Control";"Wiring Data",#N/A,TRUE,"Indication";"Wiring Data",#N/A,TRUE,"Analog"}</definedName>
    <definedName name="wrn.Wiring._.Data." localSheetId="0" hidden="1">{"Wiring Data",#N/A,TRUE,"Control";"Wiring Data",#N/A,TRUE,"Indication";"Wiring Data",#N/A,TRUE,"Analog"}</definedName>
    <definedName name="wrn.Wiring._.Data." hidden="1">{"Wiring Data",#N/A,TRUE,"Control";"Wiring Data",#N/A,TRUE,"Indication";"Wiring Data",#N/A,TRUE,"Analog"}</definedName>
    <definedName name="wrn.XA._.Port._.Data." localSheetId="3" hidden="1">{"XA Port Data",#N/A,TRUE,"Control";"XA Port Data",#N/A,TRUE,"Indication";"XA Port Data",#N/A,TRUE,"Analog"}</definedName>
    <definedName name="wrn.XA._.Port._.Data." localSheetId="0" hidden="1">{"XA Port Data",#N/A,TRUE,"Control";"XA Port Data",#N/A,TRUE,"Indication";"XA Port Data",#N/A,TRUE,"Analog"}</definedName>
    <definedName name="wrn.XA._.Port._.Data." hidden="1">{"XA Port Data",#N/A,TRUE,"Control";"XA Port Data",#N/A,TRUE,"Indication";"XA Port Data",#N/A,TRUE,"Analog"}</definedName>
    <definedName name="wvu.All._.Data." localSheetId="0" hidden="1">{TRUE,TRUE,-2.75,-17,772.5,492.75,FALSE,TRUE,TRUE,TRUE,0,1,#N/A,1,3,16.140625,2,3,FALSE,TRUE,3,TRUE,1,TRUE,100,"Swvu.All._.Data.","ACwvu.All._.Data.",#N/A,FALSE,FALSE,0.5,0.5,1,0.6,2,"&amp;CSCADA RTU POINT LISTING
All Data
&amp;A Points","&amp;L&amp;8&amp;YFile: &amp;F&amp;C&amp;9Page &amp;P&amp;R&amp;9&amp;D  &amp;T",TRUE,FALSE,FALSE,FALSE,1,100,#N/A,#N/A,FALSE,"=R1:R2",#N/A,#N/A,FALSE,FALSE,FALSE,1,600,600,FALSE,FALSE,TRUE,TRUE,TRUE}</definedName>
    <definedName name="wvu.Wiring._.Data." localSheetId="0" hidden="1">{TRUE,TRUE,-2.75,-17,772.5,492.75,FALSE,TRUE,TRUE,TRUE,0,1,#N/A,1,3,22.09375,2,3,FALSE,TRUE,3,TRUE,1,TRUE,100,"Swvu.Wiring._.Data.","ACwvu.Wiring._.Data.",#N/A,FALSE,FALSE,0.5,0.5,1,0.6,1,"&amp;CSCADA RTU POINT LISTING
Wiring Data
&amp;A Points","&amp;L&amp;8&amp;YFile: &amp;F&amp;C&amp;9Page &amp;P&amp;R&amp;9&amp;D  &amp;T",TRUE,FALSE,FALSE,FALSE,1,100,#N/A,#N/A,FALSE,"=R1:R2","Rwvu.Wiring._.Data.",#N/A,FALSE,FALSE,FALSE,1,600,600,FALSE,FALSE,TRUE,TRUE,TRUE}</definedName>
    <definedName name="wvu.XA._.Port._.Data." localSheetId="0" hidden="1">{TRUE,TRUE,-2.75,-17,772.5,492.75,FALSE,TRUE,TRUE,TRUE,0,1,#N/A,1,3,22.515625,2,3,FALSE,TRUE,3,TRUE,1,TRUE,100,"Swvu.XA._.Port._.Data.","ACwvu.XA._.Port._.Data.",#N/A,FALSE,FALSE,0.5,0.5,1,0.6,1,"&amp;CSCADA RTU POINT LISTING
XA Port Data
&amp;A Points","&amp;L&amp;8&amp;YFile: &amp;F&amp;C&amp;9Page &amp;P&amp;R&amp;9&amp;D  &amp;T",TRUE,FALSE,FALSE,FALSE,1,100,#N/A,#N/A,FALSE,"=R1:R2","Rwvu.XA._.Port._.Data.","Cwvu.XA._.Port._.Data.",FALSE,FALSE,FALSE,1,600,600,FALSE,FALSE,TRUE,TRUE,TRUE}</definedName>
    <definedName name="Z_998BC16F_5DE6_11D2_9CE2_0080C78B0BBC_.wvu.PrintTitles" localSheetId="0" hidden="1">Revisions!$1:$4</definedName>
    <definedName name="Z_998BC173_5DE6_11D2_9CE2_0080C78B0BBC_.wvu.Cols" localSheetId="0" hidden="1">Revisions!$G:$L</definedName>
    <definedName name="Z_998BC173_5DE6_11D2_9CE2_0080C78B0BBC_.wvu.PrintTitles" localSheetId="0" hidden="1">Revisions!$1:$4</definedName>
    <definedName name="Z_998BC177_5DE6_11D2_9CE2_0080C78B0BBC_.wvu.Cols" localSheetId="0" hidden="1">Revisions!$A:$F</definedName>
    <definedName name="Z_998BC177_5DE6_11D2_9CE2_0080C78B0BBC_.wvu.PrintTitles" localSheetId="0" hidden="1">Revisions!$1:$4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2" l="1"/>
  <c r="B4" i="2"/>
  <c r="C1" i="7" l="1"/>
  <c r="C1" i="1"/>
  <c r="C1" i="2"/>
  <c r="A4" i="7" l="1"/>
  <c r="A4" i="1"/>
</calcChain>
</file>

<file path=xl/sharedStrings.xml><?xml version="1.0" encoding="utf-8"?>
<sst xmlns="http://schemas.openxmlformats.org/spreadsheetml/2006/main" count="1055" uniqueCount="362">
  <si>
    <t xml:space="preserve"> </t>
  </si>
  <si>
    <t>1</t>
  </si>
  <si>
    <t>10</t>
  </si>
  <si>
    <t>11</t>
  </si>
  <si>
    <t>12</t>
  </si>
  <si>
    <t>13</t>
  </si>
  <si>
    <t>14</t>
  </si>
  <si>
    <t>15</t>
  </si>
  <si>
    <t>30</t>
  </si>
  <si>
    <t>Pt.</t>
  </si>
  <si>
    <t>RTU Type:</t>
  </si>
  <si>
    <t>Date</t>
  </si>
  <si>
    <t>Description</t>
  </si>
  <si>
    <t>Rev. By</t>
  </si>
  <si>
    <t>Update:</t>
  </si>
  <si>
    <t>Own</t>
  </si>
  <si>
    <t>RTU</t>
  </si>
  <si>
    <t xml:space="preserve">            Destination            </t>
  </si>
  <si>
    <t>Protocol</t>
  </si>
  <si>
    <t>A</t>
  </si>
  <si>
    <t>Function</t>
  </si>
  <si>
    <t>EMS Information</t>
  </si>
  <si>
    <t>PLC Information</t>
  </si>
  <si>
    <t>RTU Information</t>
  </si>
  <si>
    <t>Comments</t>
  </si>
  <si>
    <t>Rev</t>
  </si>
  <si>
    <t>Point Description</t>
  </si>
  <si>
    <t xml:space="preserve">Processor Type: </t>
  </si>
  <si>
    <t xml:space="preserve">Processor Memory: </t>
  </si>
  <si>
    <t xml:space="preserve">Power Supply: </t>
  </si>
  <si>
    <t xml:space="preserve">Rack Size: </t>
  </si>
  <si>
    <t xml:space="preserve">Spare Slots: </t>
  </si>
  <si>
    <t xml:space="preserve">Concept Software Rev: </t>
  </si>
  <si>
    <t xml:space="preserve">RTU Type: </t>
  </si>
  <si>
    <t xml:space="preserve">Powered At: </t>
  </si>
  <si>
    <t xml:space="preserve">Channel: </t>
  </si>
  <si>
    <t xml:space="preserve">Address: </t>
  </si>
  <si>
    <t>-</t>
  </si>
  <si>
    <t xml:space="preserve">RTU Name: </t>
  </si>
  <si>
    <t xml:space="preserve">Peripherals: </t>
  </si>
  <si>
    <t xml:space="preserve">FEP: </t>
  </si>
  <si>
    <t>kV</t>
  </si>
  <si>
    <t>Card Slot</t>
  </si>
  <si>
    <t>Type</t>
  </si>
  <si>
    <t>Bit</t>
  </si>
  <si>
    <t>AI</t>
  </si>
  <si>
    <t>Slot</t>
  </si>
  <si>
    <t xml:space="preserve">Station Phone: </t>
  </si>
  <si>
    <t>Latitude:</t>
  </si>
  <si>
    <t>Longitude:</t>
  </si>
  <si>
    <t>Size:</t>
  </si>
  <si>
    <t>5</t>
  </si>
  <si>
    <t>ASE SPT Physical Communication Ports</t>
  </si>
  <si>
    <t>Communication</t>
  </si>
  <si>
    <t xml:space="preserve"> Port</t>
  </si>
  <si>
    <t>Local Addr</t>
  </si>
  <si>
    <t>Remote Addr</t>
  </si>
  <si>
    <t>Communication Circuit</t>
  </si>
  <si>
    <t>Port 1:</t>
  </si>
  <si>
    <t>DNP</t>
  </si>
  <si>
    <t>Port 2:</t>
  </si>
  <si>
    <t>Not used</t>
  </si>
  <si>
    <t>Port 3:</t>
  </si>
  <si>
    <t>RTU, 1200 baud</t>
  </si>
  <si>
    <t>RS232/Modem</t>
  </si>
  <si>
    <t>Port 4:</t>
  </si>
  <si>
    <t>SPT COMM FAIL</t>
  </si>
  <si>
    <t>NM/ALM</t>
  </si>
  <si>
    <t>SPT INTERNAL INDICATION</t>
  </si>
  <si>
    <t>DNP to EMS</t>
  </si>
  <si>
    <t>Pt</t>
  </si>
  <si>
    <t>C</t>
  </si>
  <si>
    <t>0</t>
  </si>
  <si>
    <t>2</t>
  </si>
  <si>
    <t>3</t>
  </si>
  <si>
    <t>4</t>
  </si>
  <si>
    <t>6</t>
  </si>
  <si>
    <t>7</t>
  </si>
  <si>
    <t>8</t>
  </si>
  <si>
    <t>9</t>
  </si>
  <si>
    <t>I</t>
  </si>
  <si>
    <t>16</t>
  </si>
  <si>
    <t>28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</si>
  <si>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</si>
  <si>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</si>
  <si>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</si>
  <si>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</si>
  <si>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</si>
  <si>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</si>
  <si>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</si>
  <si>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</si>
  <si>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</si>
  <si>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</si>
  <si>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</si>
  <si>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</si>
  <si>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31</t>
  </si>
  <si>
    <t>32</t>
  </si>
  <si>
    <t xml:space="preserve">Pt. </t>
  </si>
  <si>
    <t>TRWS9</t>
  </si>
  <si>
    <t>RF0</t>
  </si>
  <si>
    <t>60</t>
  </si>
  <si>
    <t>MILLHRST</t>
  </si>
  <si>
    <t>J.McLaughlin (BMcD)</t>
  </si>
  <si>
    <t>Millhurst (JC)</t>
  </si>
  <si>
    <t>S-9000 via ASE Protocol Translator</t>
  </si>
  <si>
    <t>732-462-3861</t>
  </si>
  <si>
    <t>40° 15’ 15”</t>
  </si>
  <si>
    <t>74° 20’ 29”</t>
  </si>
  <si>
    <t>N/A</t>
  </si>
  <si>
    <t>48 VDC</t>
  </si>
  <si>
    <t>TRWS9 to RTU</t>
  </si>
  <si>
    <t>Card Location</t>
  </si>
  <si>
    <t>Relay</t>
  </si>
  <si>
    <t>Customer</t>
  </si>
  <si>
    <t>Relay Group</t>
  </si>
  <si>
    <t>Cage</t>
  </si>
  <si>
    <t>Interface</t>
  </si>
  <si>
    <t>Termination</t>
  </si>
  <si>
    <t>SPARE</t>
  </si>
  <si>
    <t>1A1</t>
  </si>
  <si>
    <t>2A5-TB1-1,2</t>
  </si>
  <si>
    <t>2A6-TB1-1,2</t>
  </si>
  <si>
    <t>2A5-TB1-3,4</t>
  </si>
  <si>
    <t>2A6-TB1-3,4</t>
  </si>
  <si>
    <t>I87 LBSW</t>
  </si>
  <si>
    <t>OPEN</t>
  </si>
  <si>
    <t>2A5-TB1-5,6</t>
  </si>
  <si>
    <t>2A6-TB1-5,6</t>
  </si>
  <si>
    <t>CLOSE</t>
  </si>
  <si>
    <t>2A5-TB1-7,8</t>
  </si>
  <si>
    <t>2A6-TB1-7,8</t>
  </si>
  <si>
    <t>NO 6 LBSW</t>
  </si>
  <si>
    <t>2A5-TB1-9,10</t>
  </si>
  <si>
    <t>2A6-TB2-1,2</t>
  </si>
  <si>
    <t>2A5-TB1-11,12</t>
  </si>
  <si>
    <t>2A6-TB2-3,4</t>
  </si>
  <si>
    <t>2A5-TB1-13,14</t>
  </si>
  <si>
    <t>2A6-TB2-5,6</t>
  </si>
  <si>
    <t>2A5-TB1-15,16</t>
  </si>
  <si>
    <t>2A6-TB2-7,8</t>
  </si>
  <si>
    <t>2A5-TB2-1,2</t>
  </si>
  <si>
    <t>2A6-TB3-1,2</t>
  </si>
  <si>
    <t>2A5-TB2-3,4</t>
  </si>
  <si>
    <t>2A6-TB3-3,4</t>
  </si>
  <si>
    <t>BK 1 VCB</t>
  </si>
  <si>
    <t>2A5-TB2-5,6</t>
  </si>
  <si>
    <t>2A6-TB3-5,6</t>
  </si>
  <si>
    <t>2A5-TB2-7,8</t>
  </si>
  <si>
    <t>2A6-TB3-7,8</t>
  </si>
  <si>
    <t>BT VCB</t>
  </si>
  <si>
    <t>2A5-TB2-9,10</t>
  </si>
  <si>
    <t>2A6-TB4-1,2</t>
  </si>
  <si>
    <t>2A5-TB2-11,12</t>
  </si>
  <si>
    <t>2A6-TB4-3,4</t>
  </si>
  <si>
    <t>2A5-TB2-13,14</t>
  </si>
  <si>
    <t>2A6-TB4-5,6</t>
  </si>
  <si>
    <t>2A5-TB2-15,16</t>
  </si>
  <si>
    <t>2A6-TB4-7,8</t>
  </si>
  <si>
    <t>2A7-TB1-1,2</t>
  </si>
  <si>
    <t>2A7-TB1-3,4</t>
  </si>
  <si>
    <t>2A7-TB1-5,6</t>
  </si>
  <si>
    <t>2A7-TB1-7,8</t>
  </si>
  <si>
    <t>BK 2 VCB</t>
  </si>
  <si>
    <t>2A7-TB2-1,2</t>
  </si>
  <si>
    <t>2A7-TB2-3,4</t>
  </si>
  <si>
    <t>2A7-TB2-5,6</t>
  </si>
  <si>
    <t>2A7-TB2-7,8</t>
  </si>
  <si>
    <t>2A7-TB3-1,2</t>
  </si>
  <si>
    <t>2A7-TB3-3,4</t>
  </si>
  <si>
    <t>CAP 1 VCB</t>
  </si>
  <si>
    <t>2A7-TB3-5,6</t>
  </si>
  <si>
    <t>2A7-TB3-7,8</t>
  </si>
  <si>
    <t>ADAPTIVE RELAYING</t>
  </si>
  <si>
    <t>OFF</t>
  </si>
  <si>
    <t>ON</t>
  </si>
  <si>
    <t>I/O Panel</t>
  </si>
  <si>
    <t>FR</t>
  </si>
  <si>
    <t>WD</t>
  </si>
  <si>
    <t>Input TB</t>
  </si>
  <si>
    <t>+24 VDC TB</t>
  </si>
  <si>
    <t>OP/CL</t>
  </si>
  <si>
    <t>CD</t>
  </si>
  <si>
    <t>1,2</t>
  </si>
  <si>
    <t>5-1</t>
  </si>
  <si>
    <t>5-2</t>
  </si>
  <si>
    <t>WIRE DIRECT TO 1A6</t>
  </si>
  <si>
    <t>3,4</t>
  </si>
  <si>
    <t>5-3</t>
  </si>
  <si>
    <t>5-4</t>
  </si>
  <si>
    <t>5,6</t>
  </si>
  <si>
    <t>5-5</t>
  </si>
  <si>
    <t>5-6</t>
  </si>
  <si>
    <t>7,8</t>
  </si>
  <si>
    <t>5-7</t>
  </si>
  <si>
    <t>5-8</t>
  </si>
  <si>
    <t>9,10</t>
  </si>
  <si>
    <t>5-9</t>
  </si>
  <si>
    <t>5-10</t>
  </si>
  <si>
    <t>11,12</t>
  </si>
  <si>
    <t>5-11</t>
  </si>
  <si>
    <t>5-12</t>
  </si>
  <si>
    <t>13,14</t>
  </si>
  <si>
    <t>5-13</t>
  </si>
  <si>
    <t>5-14</t>
  </si>
  <si>
    <t>5-15</t>
  </si>
  <si>
    <t>5-16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</si>
  <si>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</si>
  <si>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</si>
  <si>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</si>
  <si>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</si>
  <si>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</si>
  <si>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</si>
  <si>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</si>
  <si>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</si>
  <si>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</si>
  <si>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</si>
  <si>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</si>
  <si>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</si>
  <si>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NL</t>
  </si>
  <si>
    <t>7-1</t>
  </si>
  <si>
    <t>7-2</t>
  </si>
  <si>
    <t>7-3</t>
  </si>
  <si>
    <t>7-4</t>
  </si>
  <si>
    <t>Device</t>
  </si>
  <si>
    <t>Scan</t>
  </si>
  <si>
    <t>Freq.</t>
  </si>
  <si>
    <t>+TB</t>
  </si>
  <si>
    <t>-TB</t>
  </si>
  <si>
    <t>S TB</t>
  </si>
  <si>
    <t>CNTS</t>
  </si>
  <si>
    <t>2-1</t>
  </si>
  <si>
    <t>2-3</t>
  </si>
  <si>
    <t>2-5</t>
  </si>
  <si>
    <t>BK 1 MW</t>
  </si>
  <si>
    <t>MW</t>
  </si>
  <si>
    <t>2-7</t>
  </si>
  <si>
    <t>BK 1 MVAR</t>
  </si>
  <si>
    <t>MX</t>
  </si>
  <si>
    <t>2-9</t>
  </si>
  <si>
    <t>BK 2 MW</t>
  </si>
  <si>
    <t>2-11</t>
  </si>
  <si>
    <t>BK 2 MVAR</t>
  </si>
  <si>
    <t>2-13</t>
  </si>
  <si>
    <t>2-15</t>
  </si>
  <si>
    <t>4-1</t>
  </si>
  <si>
    <t>4-2</t>
  </si>
  <si>
    <t>2-2</t>
  </si>
  <si>
    <t>4-3</t>
  </si>
  <si>
    <t>4-4</t>
  </si>
  <si>
    <t>2-4</t>
  </si>
  <si>
    <t>4-5</t>
  </si>
  <si>
    <t>4-6</t>
  </si>
  <si>
    <t>2-6</t>
  </si>
  <si>
    <t>4-7</t>
  </si>
  <si>
    <t>4-8</t>
  </si>
  <si>
    <t>2-8</t>
  </si>
  <si>
    <t>2-10</t>
  </si>
  <si>
    <t>2-12</t>
  </si>
  <si>
    <t>2-14</t>
  </si>
  <si>
    <t>2-16</t>
  </si>
  <si>
    <t>15,16</t>
  </si>
  <si>
    <t>47417 VCB</t>
  </si>
  <si>
    <t>47418 VCB</t>
  </si>
  <si>
    <t>47419 VCB</t>
  </si>
  <si>
    <t>47416 VCB</t>
  </si>
  <si>
    <t>47415 VCB</t>
  </si>
  <si>
    <t>DIAL IN ACCESS</t>
  </si>
  <si>
    <t>BK 1 CKT INT CI-2</t>
  </si>
  <si>
    <t xml:space="preserve">SPARE </t>
  </si>
  <si>
    <t>TBD19, 20</t>
  </si>
  <si>
    <t>A53 LBSW</t>
  </si>
  <si>
    <t>BK 1 ALRM</t>
  </si>
  <si>
    <t>BK 2 ALRM</t>
  </si>
  <si>
    <t>DX RELAY FAIL</t>
  </si>
  <si>
    <t xml:space="preserve">LOSS OF POTENTIAL </t>
  </si>
  <si>
    <t xml:space="preserve">BK 1 CKT INT CI-2/SEL TRBL  </t>
  </si>
  <si>
    <t>LOCAL/REMOTE</t>
  </si>
  <si>
    <t>OFF/ON</t>
  </si>
  <si>
    <t>LOC/REM</t>
  </si>
  <si>
    <t>33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</si>
  <si>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</si>
  <si>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</si>
  <si>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</si>
  <si>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</si>
  <si>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</si>
  <si>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</si>
  <si>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</si>
  <si>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</si>
  <si>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</si>
  <si>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</si>
  <si>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</si>
  <si>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</si>
  <si>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8-1</t>
  </si>
  <si>
    <t>8-2</t>
  </si>
  <si>
    <t>8-3</t>
  </si>
  <si>
    <t>8-4</t>
  </si>
  <si>
    <t>8-5</t>
  </si>
  <si>
    <t>8-6</t>
  </si>
  <si>
    <t>TBD21, 22</t>
  </si>
  <si>
    <t>8-7</t>
  </si>
  <si>
    <t>8-8</t>
  </si>
  <si>
    <t>TBD-7,8</t>
  </si>
  <si>
    <t>8-9</t>
  </si>
  <si>
    <t>8-10</t>
  </si>
  <si>
    <t>8-11</t>
  </si>
  <si>
    <t>8-12</t>
  </si>
  <si>
    <t>47416 phase A amps</t>
  </si>
  <si>
    <t>1200</t>
  </si>
  <si>
    <t>47416 phase B amps</t>
  </si>
  <si>
    <t>47416 phase C amps</t>
  </si>
  <si>
    <t>600</t>
  </si>
  <si>
    <t>47417 phase A amps</t>
  </si>
  <si>
    <t>47417 phase B amps</t>
  </si>
  <si>
    <t>47417 phase C amps</t>
  </si>
  <si>
    <t>TB2 13, 14</t>
  </si>
  <si>
    <t>TB2 15, 16</t>
  </si>
  <si>
    <t>TB4 1, 2</t>
  </si>
  <si>
    <t>TB4 3,4</t>
  </si>
  <si>
    <t>TB4 5, 6</t>
  </si>
  <si>
    <t>TB4 7, 8</t>
  </si>
  <si>
    <t xml:space="preserve"> CLOSE</t>
  </si>
  <si>
    <t>ADAPTIVE RELAYINIG</t>
  </si>
  <si>
    <t>2A5-TB3-1,2</t>
  </si>
  <si>
    <t>2A5-TB3-3,4</t>
  </si>
  <si>
    <t>2A5-TB3-5,6</t>
  </si>
  <si>
    <t>2A5-TB3-7,8</t>
  </si>
  <si>
    <t>2A5-TB3-9,10</t>
  </si>
  <si>
    <t>2A5-TB3-11,12</t>
  </si>
  <si>
    <t>2A5-TB3-13,14</t>
  </si>
  <si>
    <t>2A5-TB3-15,16</t>
  </si>
  <si>
    <t>TBA-27</t>
  </si>
  <si>
    <t>TBA-28</t>
  </si>
  <si>
    <t>34</t>
  </si>
  <si>
    <t>35</t>
  </si>
  <si>
    <t>36</t>
  </si>
  <si>
    <t>37</t>
  </si>
  <si>
    <t>38</t>
  </si>
  <si>
    <t>39</t>
  </si>
  <si>
    <t>40</t>
  </si>
  <si>
    <t>41</t>
  </si>
  <si>
    <t>UNDEFINED</t>
  </si>
  <si>
    <t>Updated to match EMS</t>
  </si>
  <si>
    <t>INFORMATION MISSING FROM ORIGINAL PT LIST</t>
  </si>
  <si>
    <t>New point.</t>
  </si>
  <si>
    <t>Field to verify</t>
  </si>
  <si>
    <t>Original  points list was out of order in this region.</t>
  </si>
  <si>
    <t>Cellular Serial</t>
  </si>
  <si>
    <t>10237</t>
  </si>
  <si>
    <t>Converted to Excel format. RTU being converted to DNP and cutover to Cellular Serial via ASE Protocol Translator, updated baud rate and FEP/CH (old FEP/CH MF1 CH 25). Discrepancies from existing pt list to EMS were updated to match EMS and highlighted in red. WO# 16049090, SCORES ID 104377. Reviewed by J.McLaughlin (BMcD); H. Riley/BMcD</t>
  </si>
  <si>
    <t>FE East EMS 9600 Baud</t>
  </si>
  <si>
    <t>ENABLE</t>
  </si>
  <si>
    <t>DISABLE</t>
  </si>
  <si>
    <t>DIS/EN</t>
  </si>
  <si>
    <t>CL/OP</t>
  </si>
  <si>
    <t>CAP</t>
  </si>
  <si>
    <t>42</t>
  </si>
  <si>
    <t>Spare 90PCT A/D CAL, keep index spare.</t>
  </si>
  <si>
    <t>Spare 10PCT A/D CAL, keep index spare.</t>
  </si>
  <si>
    <t>B</t>
  </si>
  <si>
    <t>W.Blankenship(BMcD)</t>
  </si>
  <si>
    <t>Revision built upon points list rev A. Updated status points 0-13 to type I from C&amp;I. W.Blankenship(BMcD)</t>
  </si>
  <si>
    <t>7/3//2019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</si>
</sst>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4" x14ac:knownFonts="1">
    <font>
      <sz val="12"/>
      <name val="Helv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u/>
      <sz val="9"/>
      <name val="Times New Roman"/>
      <family val="1"/>
    </font>
    <font>
      <sz val="8"/>
      <name val="Helv"/>
    </font>
    <font>
      <sz val="48"/>
      <name val="Times New Roman"/>
      <family val="1"/>
    </font>
    <font>
      <sz val="9"/>
      <name val="Arial"/>
      <family val="2"/>
    </font>
    <font>
      <b/>
      <sz val="28"/>
      <name val="Times New Roman"/>
      <family val="1"/>
    </font>
    <font>
      <sz val="11"/>
      <name val="Calibri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45">
    <xf numFmtId="0" fontId="0" fillId="0" borderId="0" xfId="0"/>
    <xf numFmtId="0" fontId="3" fillId="0" borderId="0" xfId="1" applyFont="1"/>
    <xf numFmtId="0" fontId="4" fillId="0" borderId="1" xfId="1" applyFont="1" applyBorder="1" applyAlignment="1">
      <alignment horizontal="centerContinuous"/>
    </xf>
    <xf numFmtId="0" fontId="3" fillId="0" borderId="2" xfId="1" applyFont="1" applyBorder="1" applyAlignment="1">
      <alignment horizontal="centerContinuous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/>
    <xf numFmtId="49" fontId="3" fillId="0" borderId="6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right"/>
    </xf>
    <xf numFmtId="49" fontId="3" fillId="0" borderId="7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49" fontId="3" fillId="0" borderId="0" xfId="1" applyNumberFormat="1" applyFont="1"/>
    <xf numFmtId="49" fontId="3" fillId="0" borderId="12" xfId="0" applyNumberFormat="1" applyFont="1" applyBorder="1" applyAlignment="1">
      <alignment horizontal="left"/>
    </xf>
    <xf numFmtId="49" fontId="3" fillId="0" borderId="1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13" xfId="0" applyNumberFormat="1" applyFont="1" applyBorder="1" applyAlignment="1">
      <alignment horizontal="left"/>
    </xf>
    <xf numFmtId="49" fontId="6" fillId="0" borderId="0" xfId="1" applyNumberFormat="1" applyFont="1"/>
    <xf numFmtId="49" fontId="3" fillId="0" borderId="0" xfId="1" applyNumberFormat="1" applyFont="1" applyAlignment="1">
      <alignment horizontal="right"/>
    </xf>
    <xf numFmtId="49" fontId="3" fillId="0" borderId="0" xfId="1" applyNumberFormat="1" applyFont="1" applyAlignment="1">
      <alignment horizontal="center"/>
    </xf>
    <xf numFmtId="49" fontId="6" fillId="0" borderId="0" xfId="1" applyNumberFormat="1" applyFont="1" applyAlignment="1">
      <alignment horizontal="center"/>
    </xf>
    <xf numFmtId="0" fontId="3" fillId="0" borderId="0" xfId="1" applyFont="1" applyAlignment="1">
      <alignment horizontal="right"/>
    </xf>
    <xf numFmtId="164" fontId="3" fillId="0" borderId="16" xfId="1" applyNumberFormat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49" fontId="3" fillId="0" borderId="17" xfId="0" applyNumberFormat="1" applyFont="1" applyBorder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49" fontId="3" fillId="0" borderId="1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left"/>
    </xf>
    <xf numFmtId="0" fontId="6" fillId="0" borderId="0" xfId="1" applyFont="1" applyAlignment="1">
      <alignment horizontal="center"/>
    </xf>
    <xf numFmtId="49" fontId="3" fillId="0" borderId="14" xfId="0" applyNumberFormat="1" applyFont="1" applyBorder="1"/>
    <xf numFmtId="49" fontId="3" fillId="0" borderId="11" xfId="0" applyNumberFormat="1" applyFont="1" applyBorder="1"/>
    <xf numFmtId="49" fontId="3" fillId="0" borderId="19" xfId="0" applyNumberFormat="1" applyFont="1" applyBorder="1" applyAlignment="1">
      <alignment horizontal="left"/>
    </xf>
    <xf numFmtId="49" fontId="3" fillId="0" borderId="11" xfId="0" applyNumberFormat="1" applyFont="1" applyBorder="1" applyAlignment="1">
      <alignment horizontal="left"/>
    </xf>
    <xf numFmtId="0" fontId="3" fillId="0" borderId="20" xfId="1" applyFont="1" applyBorder="1" applyAlignment="1">
      <alignment horizontal="centerContinuous"/>
    </xf>
    <xf numFmtId="0" fontId="5" fillId="0" borderId="21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49" fontId="3" fillId="0" borderId="23" xfId="1" applyNumberFormat="1" applyFont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3" fillId="0" borderId="24" xfId="1" applyNumberFormat="1" applyFont="1" applyBorder="1" applyAlignment="1">
      <alignment horizontal="left" wrapText="1"/>
    </xf>
    <xf numFmtId="49" fontId="3" fillId="0" borderId="25" xfId="1" applyNumberFormat="1" applyFont="1" applyBorder="1" applyAlignment="1">
      <alignment horizontal="center"/>
    </xf>
    <xf numFmtId="49" fontId="3" fillId="0" borderId="26" xfId="1" applyNumberFormat="1" applyFont="1" applyBorder="1" applyAlignment="1">
      <alignment horizontal="left" wrapText="1"/>
    </xf>
    <xf numFmtId="49" fontId="3" fillId="0" borderId="21" xfId="1" applyNumberFormat="1" applyFont="1" applyBorder="1" applyAlignment="1">
      <alignment horizontal="center"/>
    </xf>
    <xf numFmtId="49" fontId="3" fillId="0" borderId="28" xfId="0" applyNumberFormat="1" applyFont="1" applyBorder="1" applyAlignment="1">
      <alignment horizontal="center"/>
    </xf>
    <xf numFmtId="49" fontId="3" fillId="0" borderId="27" xfId="0" applyNumberFormat="1" applyFont="1" applyBorder="1" applyAlignment="1">
      <alignment horizontal="center"/>
    </xf>
    <xf numFmtId="49" fontId="3" fillId="0" borderId="23" xfId="0" applyNumberFormat="1" applyFont="1" applyBorder="1" applyAlignment="1">
      <alignment horizontal="center"/>
    </xf>
    <xf numFmtId="49" fontId="3" fillId="0" borderId="30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31" xfId="0" applyNumberFormat="1" applyFont="1" applyBorder="1" applyAlignment="1">
      <alignment horizontal="center"/>
    </xf>
    <xf numFmtId="49" fontId="3" fillId="0" borderId="34" xfId="0" applyNumberFormat="1" applyFont="1" applyBorder="1" applyAlignment="1">
      <alignment horizontal="center"/>
    </xf>
    <xf numFmtId="49" fontId="3" fillId="0" borderId="32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49" fontId="3" fillId="0" borderId="14" xfId="0" applyNumberFormat="1" applyFont="1" applyBorder="1" applyAlignment="1">
      <alignment wrapText="1"/>
    </xf>
    <xf numFmtId="49" fontId="3" fillId="0" borderId="11" xfId="0" applyNumberFormat="1" applyFont="1" applyBorder="1" applyAlignment="1">
      <alignment horizontal="center" wrapText="1"/>
    </xf>
    <xf numFmtId="49" fontId="3" fillId="0" borderId="35" xfId="0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1" applyFont="1"/>
    <xf numFmtId="0" fontId="3" fillId="0" borderId="0" xfId="1" applyFont="1" applyAlignment="1">
      <alignment vertical="top" wrapText="1"/>
    </xf>
    <xf numFmtId="49" fontId="3" fillId="0" borderId="15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6" fillId="0" borderId="0" xfId="1" applyNumberFormat="1" applyFont="1" applyAlignment="1">
      <alignment wrapText="1"/>
    </xf>
    <xf numFmtId="49" fontId="3" fillId="0" borderId="24" xfId="0" applyNumberFormat="1" applyFont="1" applyBorder="1" applyAlignment="1">
      <alignment horizontal="center"/>
    </xf>
    <xf numFmtId="0" fontId="3" fillId="0" borderId="0" xfId="1" quotePrefix="1" applyFont="1" applyAlignment="1">
      <alignment wrapText="1"/>
    </xf>
    <xf numFmtId="49" fontId="3" fillId="0" borderId="6" xfId="0" applyNumberFormat="1" applyFont="1" applyBorder="1"/>
    <xf numFmtId="49" fontId="3" fillId="0" borderId="36" xfId="0" applyNumberFormat="1" applyFont="1" applyBorder="1" applyAlignment="1">
      <alignment horizont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29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3" fillId="0" borderId="10" xfId="0" applyNumberFormat="1" applyFont="1" applyBorder="1"/>
    <xf numFmtId="0" fontId="3" fillId="0" borderId="10" xfId="0" applyFont="1" applyBorder="1"/>
    <xf numFmtId="49" fontId="6" fillId="0" borderId="14" xfId="0" applyNumberFormat="1" applyFont="1" applyBorder="1"/>
    <xf numFmtId="0" fontId="3" fillId="0" borderId="13" xfId="0" applyFont="1" applyBorder="1"/>
    <xf numFmtId="0" fontId="3" fillId="0" borderId="15" xfId="0" applyFont="1" applyBorder="1"/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49" fontId="3" fillId="0" borderId="37" xfId="0" applyNumberFormat="1" applyFont="1" applyBorder="1" applyAlignment="1">
      <alignment horizontal="center" vertical="center"/>
    </xf>
    <xf numFmtId="49" fontId="3" fillId="0" borderId="33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49" fontId="3" fillId="2" borderId="23" xfId="1" applyNumberFormat="1" applyFont="1" applyFill="1" applyBorder="1" applyAlignment="1">
      <alignment horizontal="center"/>
    </xf>
    <xf numFmtId="164" fontId="3" fillId="2" borderId="16" xfId="1" applyNumberFormat="1" applyFont="1" applyFill="1" applyBorder="1" applyAlignment="1">
      <alignment horizontal="center"/>
    </xf>
    <xf numFmtId="49" fontId="3" fillId="2" borderId="24" xfId="1" applyNumberFormat="1" applyFont="1" applyFill="1" applyBorder="1" applyAlignment="1">
      <alignment horizontal="left" wrapText="1"/>
    </xf>
    <xf numFmtId="49" fontId="3" fillId="2" borderId="25" xfId="1" applyNumberFormat="1" applyFont="1" applyFill="1" applyBorder="1" applyAlignment="1">
      <alignment horizontal="center"/>
    </xf>
    <xf numFmtId="49" fontId="3" fillId="2" borderId="11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center"/>
    </xf>
    <xf numFmtId="49" fontId="3" fillId="2" borderId="19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0" borderId="37" xfId="0" applyNumberFormat="1" applyFont="1" applyBorder="1" applyAlignment="1">
      <alignment horizontal="center"/>
    </xf>
    <xf numFmtId="49" fontId="3" fillId="0" borderId="7" xfId="0" quotePrefix="1" applyNumberFormat="1" applyFont="1" applyBorder="1" applyAlignment="1">
      <alignment horizontal="center"/>
    </xf>
    <xf numFmtId="49" fontId="3" fillId="0" borderId="17" xfId="0" quotePrefix="1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wrapText="1"/>
    </xf>
    <xf numFmtId="49" fontId="3" fillId="0" borderId="31" xfId="0" applyNumberFormat="1" applyFont="1" applyBorder="1" applyAlignment="1">
      <alignment horizontal="center" wrapText="1"/>
    </xf>
    <xf numFmtId="49" fontId="3" fillId="0" borderId="5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left"/>
    </xf>
    <xf numFmtId="49" fontId="3" fillId="0" borderId="18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center" vertical="center"/>
    </xf>
    <xf numFmtId="49" fontId="3" fillId="0" borderId="29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49" fontId="3" fillId="0" borderId="19" xfId="0" applyNumberFormat="1" applyFont="1" applyBorder="1"/>
    <xf numFmtId="0" fontId="3" fillId="0" borderId="0" xfId="1" applyFont="1" applyAlignment="1">
      <alignment horizontal="center" vertical="center"/>
    </xf>
    <xf numFmtId="0" fontId="12" fillId="0" borderId="0" xfId="0" applyFont="1" applyFill="1"/>
    <xf numFmtId="49" fontId="3" fillId="0" borderId="0" xfId="1" applyNumberFormat="1" applyFont="1" applyFill="1"/>
    <xf numFmtId="0" fontId="6" fillId="0" borderId="0" xfId="1" applyFont="1" applyFill="1" applyAlignment="1">
      <alignment horizontal="center"/>
    </xf>
    <xf numFmtId="0" fontId="13" fillId="0" borderId="0" xfId="0" applyFont="1" applyFill="1"/>
    <xf numFmtId="0" fontId="6" fillId="0" borderId="6" xfId="1" applyFont="1" applyFill="1" applyBorder="1" applyAlignment="1">
      <alignment horizontal="center"/>
    </xf>
    <xf numFmtId="49" fontId="6" fillId="0" borderId="6" xfId="1" applyNumberFormat="1" applyFont="1" applyFill="1" applyBorder="1" applyAlignment="1">
      <alignment horizontal="center"/>
    </xf>
    <xf numFmtId="49" fontId="7" fillId="0" borderId="0" xfId="1" applyNumberFormat="1" applyFont="1" applyFill="1" applyAlignment="1">
      <alignment horizontal="center"/>
    </xf>
    <xf numFmtId="49" fontId="7" fillId="0" borderId="0" xfId="1" applyNumberFormat="1" applyFont="1" applyFill="1"/>
    <xf numFmtId="0" fontId="3" fillId="0" borderId="39" xfId="1" applyFont="1" applyFill="1" applyBorder="1" applyAlignment="1">
      <alignment horizontal="center"/>
    </xf>
    <xf numFmtId="49" fontId="3" fillId="0" borderId="39" xfId="1" applyNumberFormat="1" applyFont="1" applyFill="1" applyBorder="1" applyAlignment="1">
      <alignment horizontal="center"/>
    </xf>
    <xf numFmtId="49" fontId="3" fillId="0" borderId="0" xfId="1" applyNumberFormat="1" applyFont="1" applyFill="1" applyAlignment="1">
      <alignment horizontal="center"/>
    </xf>
    <xf numFmtId="0" fontId="3" fillId="0" borderId="40" xfId="1" applyFont="1" applyFill="1" applyBorder="1" applyAlignment="1">
      <alignment horizontal="center"/>
    </xf>
    <xf numFmtId="49" fontId="3" fillId="0" borderId="40" xfId="1" quotePrefix="1" applyNumberFormat="1" applyFont="1" applyFill="1" applyBorder="1" applyAlignment="1">
      <alignment horizontal="center"/>
    </xf>
    <xf numFmtId="0" fontId="3" fillId="0" borderId="40" xfId="1" applyFont="1" applyFill="1" applyBorder="1" applyAlignment="1">
      <alignment horizontal="left"/>
    </xf>
    <xf numFmtId="49" fontId="3" fillId="0" borderId="40" xfId="1" quotePrefix="1" applyNumberFormat="1" applyFont="1" applyFill="1" applyBorder="1" applyAlignment="1">
      <alignment horizontal="left"/>
    </xf>
    <xf numFmtId="49" fontId="6" fillId="0" borderId="0" xfId="1" applyNumberFormat="1" applyFont="1" applyFill="1"/>
    <xf numFmtId="49" fontId="3" fillId="0" borderId="21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10" fillId="0" borderId="12" xfId="0" applyFont="1" applyBorder="1"/>
    <xf numFmtId="0" fontId="10" fillId="0" borderId="14" xfId="0" applyFont="1" applyBorder="1" applyAlignment="1">
      <alignment horizontal="center"/>
    </xf>
    <xf numFmtId="49" fontId="3" fillId="0" borderId="16" xfId="0" applyNumberFormat="1" applyFont="1" applyBorder="1" applyAlignment="1">
      <alignment horizontal="center"/>
    </xf>
    <xf numFmtId="0" fontId="10" fillId="0" borderId="34" xfId="0" applyFont="1" applyBorder="1"/>
    <xf numFmtId="0" fontId="10" fillId="0" borderId="10" xfId="0" applyFont="1" applyBorder="1" applyAlignment="1">
      <alignment horizontal="center"/>
    </xf>
    <xf numFmtId="49" fontId="3" fillId="0" borderId="33" xfId="0" applyNumberFormat="1" applyFont="1" applyBorder="1" applyAlignment="1">
      <alignment horizontal="center"/>
    </xf>
    <xf numFmtId="49" fontId="3" fillId="0" borderId="41" xfId="0" applyNumberFormat="1" applyFont="1" applyBorder="1" applyAlignment="1">
      <alignment horizontal="center"/>
    </xf>
    <xf numFmtId="49" fontId="3" fillId="0" borderId="25" xfId="0" applyNumberFormat="1" applyFont="1" applyBorder="1" applyAlignment="1">
      <alignment horizontal="center"/>
    </xf>
    <xf numFmtId="49" fontId="3" fillId="2" borderId="10" xfId="0" applyNumberFormat="1" applyFont="1" applyFill="1" applyBorder="1" applyAlignment="1">
      <alignment horizontal="left"/>
    </xf>
    <xf numFmtId="49" fontId="3" fillId="0" borderId="7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/>
    </xf>
    <xf numFmtId="0" fontId="3" fillId="0" borderId="10" xfId="0" applyFont="1" applyBorder="1" applyAlignment="1">
      <alignment vertical="center" wrapText="1"/>
    </xf>
    <xf numFmtId="49" fontId="3" fillId="0" borderId="10" xfId="0" applyNumberFormat="1" applyFont="1" applyFill="1" applyBorder="1" applyAlignment="1">
      <alignment horizontal="left"/>
    </xf>
    <xf numFmtId="49" fontId="3" fillId="0" borderId="10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3" fillId="0" borderId="27" xfId="0" applyNumberFormat="1" applyFont="1" applyFill="1" applyBorder="1" applyAlignment="1">
      <alignment horizontal="center"/>
    </xf>
    <xf numFmtId="49" fontId="3" fillId="0" borderId="7" xfId="0" applyNumberFormat="1" applyFont="1" applyFill="1" applyBorder="1" applyAlignment="1">
      <alignment horizontal="center"/>
    </xf>
    <xf numFmtId="49" fontId="3" fillId="0" borderId="33" xfId="0" applyNumberFormat="1" applyFont="1" applyFill="1" applyBorder="1" applyAlignment="1">
      <alignment horizontal="center"/>
    </xf>
    <xf numFmtId="49" fontId="3" fillId="0" borderId="29" xfId="0" applyNumberFormat="1" applyFont="1" applyFill="1" applyBorder="1" applyAlignment="1">
      <alignment horizontal="center"/>
    </xf>
    <xf numFmtId="49" fontId="3" fillId="0" borderId="28" xfId="0" applyNumberFormat="1" applyFont="1" applyFill="1" applyBorder="1" applyAlignment="1">
      <alignment horizontal="center"/>
    </xf>
    <xf numFmtId="49" fontId="3" fillId="0" borderId="19" xfId="0" applyNumberFormat="1" applyFont="1" applyFill="1" applyBorder="1"/>
    <xf numFmtId="49" fontId="3" fillId="0" borderId="19" xfId="0" applyNumberFormat="1" applyFont="1" applyFill="1" applyBorder="1" applyAlignment="1">
      <alignment horizontal="center"/>
    </xf>
    <xf numFmtId="49" fontId="3" fillId="0" borderId="18" xfId="0" applyNumberFormat="1" applyFont="1" applyFill="1" applyBorder="1" applyAlignment="1">
      <alignment horizontal="center"/>
    </xf>
    <xf numFmtId="49" fontId="3" fillId="0" borderId="23" xfId="0" applyNumberFormat="1" applyFont="1" applyFill="1" applyBorder="1" applyAlignment="1">
      <alignment horizontal="center"/>
    </xf>
    <xf numFmtId="49" fontId="3" fillId="0" borderId="17" xfId="0" applyNumberFormat="1" applyFont="1" applyFill="1" applyBorder="1" applyAlignment="1">
      <alignment horizontal="center"/>
    </xf>
    <xf numFmtId="49" fontId="3" fillId="0" borderId="16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/>
    </xf>
    <xf numFmtId="49" fontId="3" fillId="0" borderId="30" xfId="0" applyNumberFormat="1" applyFont="1" applyFill="1" applyBorder="1" applyAlignment="1">
      <alignment horizontal="center"/>
    </xf>
    <xf numFmtId="0" fontId="6" fillId="0" borderId="0" xfId="0" applyFont="1" applyAlignment="1"/>
    <xf numFmtId="49" fontId="3" fillId="0" borderId="0" xfId="0" applyNumberFormat="1" applyFont="1" applyAlignment="1"/>
    <xf numFmtId="49" fontId="3" fillId="0" borderId="15" xfId="0" applyNumberFormat="1" applyFont="1" applyBorder="1" applyAlignment="1">
      <alignment horizontal="center" wrapText="1"/>
    </xf>
    <xf numFmtId="49" fontId="3" fillId="0" borderId="21" xfId="0" applyNumberFormat="1" applyFont="1" applyBorder="1" applyAlignment="1">
      <alignment horizontal="center" wrapText="1"/>
    </xf>
    <xf numFmtId="0" fontId="10" fillId="0" borderId="14" xfId="0" applyFont="1" applyBorder="1"/>
    <xf numFmtId="49" fontId="3" fillId="0" borderId="9" xfId="0" quotePrefix="1" applyNumberFormat="1" applyFont="1" applyBorder="1" applyAlignment="1">
      <alignment horizontal="center"/>
    </xf>
    <xf numFmtId="0" fontId="10" fillId="0" borderId="10" xfId="0" applyFont="1" applyBorder="1"/>
    <xf numFmtId="49" fontId="3" fillId="2" borderId="12" xfId="0" applyNumberFormat="1" applyFont="1" applyFill="1" applyBorder="1" applyAlignment="1">
      <alignment horizontal="left"/>
    </xf>
    <xf numFmtId="49" fontId="3" fillId="2" borderId="13" xfId="0" applyNumberFormat="1" applyFont="1" applyFill="1" applyBorder="1" applyAlignment="1">
      <alignment horizontal="left"/>
    </xf>
    <xf numFmtId="49" fontId="3" fillId="0" borderId="13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left"/>
    </xf>
    <xf numFmtId="49" fontId="3" fillId="0" borderId="11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/>
    </xf>
    <xf numFmtId="49" fontId="3" fillId="0" borderId="9" xfId="0" applyNumberFormat="1" applyFont="1" applyFill="1" applyBorder="1" applyAlignment="1">
      <alignment horizontal="center"/>
    </xf>
    <xf numFmtId="49" fontId="3" fillId="0" borderId="10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1" quotePrefix="1" applyNumberFormat="1" applyFont="1" applyBorder="1" applyAlignment="1">
      <alignment horizontal="center"/>
    </xf>
    <xf numFmtId="49" fontId="3" fillId="0" borderId="0" xfId="0" applyNumberFormat="1" applyFont="1" applyBorder="1"/>
    <xf numFmtId="0" fontId="3" fillId="0" borderId="10" xfId="0" quotePrefix="1" applyFont="1" applyBorder="1" applyAlignment="1">
      <alignment horizontal="center"/>
    </xf>
    <xf numFmtId="0" fontId="3" fillId="0" borderId="11" xfId="0" quotePrefix="1" applyFont="1" applyBorder="1" applyAlignment="1">
      <alignment horizontal="center"/>
    </xf>
    <xf numFmtId="0" fontId="3" fillId="0" borderId="11" xfId="0" applyFont="1" applyBorder="1" applyAlignment="1">
      <alignment vertical="center" wrapText="1"/>
    </xf>
    <xf numFmtId="0" fontId="10" fillId="0" borderId="10" xfId="0" applyFont="1" applyBorder="1" applyAlignment="1">
      <alignment horizontal="center" vertical="center" wrapText="1"/>
    </xf>
    <xf numFmtId="49" fontId="3" fillId="2" borderId="10" xfId="0" applyNumberFormat="1" applyFont="1" applyFill="1" applyBorder="1"/>
    <xf numFmtId="0" fontId="10" fillId="2" borderId="7" xfId="0" applyFont="1" applyFill="1" applyBorder="1" applyAlignment="1">
      <alignment vertical="center" wrapText="1"/>
    </xf>
    <xf numFmtId="49" fontId="3" fillId="2" borderId="11" xfId="0" applyNumberFormat="1" applyFont="1" applyFill="1" applyBorder="1"/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49" fontId="3" fillId="2" borderId="19" xfId="0" applyNumberFormat="1" applyFont="1" applyFill="1" applyBorder="1"/>
    <xf numFmtId="0" fontId="10" fillId="2" borderId="10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6" fillId="0" borderId="0" xfId="1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left" vertical="top"/>
    </xf>
    <xf numFmtId="49" fontId="3" fillId="0" borderId="0" xfId="1" applyNumberFormat="1" applyFont="1" applyAlignment="1">
      <alignment horizontal="left" vertical="top"/>
    </xf>
    <xf numFmtId="49" fontId="3" fillId="2" borderId="12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5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49" fontId="3" fillId="2" borderId="42" xfId="0" applyNumberFormat="1" applyFont="1" applyFill="1" applyBorder="1" applyAlignment="1">
      <alignment horizontal="center"/>
    </xf>
    <xf numFmtId="49" fontId="3" fillId="2" borderId="40" xfId="0" applyNumberFormat="1" applyFont="1" applyFill="1" applyBorder="1" applyAlignment="1">
      <alignment horizontal="center"/>
    </xf>
    <xf numFmtId="49" fontId="3" fillId="2" borderId="43" xfId="0" applyNumberFormat="1" applyFont="1" applyFill="1" applyBorder="1" applyAlignment="1">
      <alignment horizontal="center"/>
    </xf>
    <xf numFmtId="49" fontId="3" fillId="3" borderId="12" xfId="0" applyNumberFormat="1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3" fillId="0" borderId="14" xfId="0" applyNumberFormat="1" applyFont="1" applyBorder="1" applyAlignment="1">
      <alignment horizontal="center" wrapText="1"/>
    </xf>
    <xf numFmtId="49" fontId="3" fillId="0" borderId="11" xfId="0" applyNumberFormat="1" applyFont="1" applyBorder="1" applyAlignment="1">
      <alignment horizontal="center" wrapText="1"/>
    </xf>
    <xf numFmtId="49" fontId="3" fillId="0" borderId="5" xfId="0" applyNumberFormat="1" applyFont="1" applyBorder="1" applyAlignment="1">
      <alignment horizontal="center" wrapText="1"/>
    </xf>
    <xf numFmtId="49" fontId="3" fillId="0" borderId="9" xfId="0" applyNumberFormat="1" applyFont="1" applyBorder="1" applyAlignment="1">
      <alignment horizontal="center" wrapText="1"/>
    </xf>
    <xf numFmtId="49" fontId="3" fillId="0" borderId="5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</cellXfs>
  <cellStyles count="3">
    <cellStyle name="Normal" xfId="0" builtinId="0"/>
    <cellStyle name="Normal 2" xfId="2" xr:uid="{00000000-0005-0000-0000-000032000000}"/>
    <cellStyle name="Normal_NF Point List Rev E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3</xdr:col>
      <xdr:colOff>655320</xdr:colOff>
      <xdr:row>22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4D6C214E-D0BC-4764-BE7A-1ED4443BC9FE}"/>
            </a:ext>
          </a:extLst>
        </xdr:cNvPr>
        <xdr:cNvSpPr txBox="1">
          <a:spLocks noChangeArrowheads="1"/>
        </xdr:cNvSpPr>
      </xdr:nvSpPr>
      <xdr:spPr bwMode="auto">
        <a:xfrm>
          <a:off x="2941320" y="4160520"/>
          <a:ext cx="9296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13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B4BC1D75-95FC-430E-A68D-E06B641A2425}"/>
            </a:ext>
          </a:extLst>
        </xdr:cNvPr>
        <xdr:cNvSpPr txBox="1">
          <a:spLocks noChangeArrowheads="1"/>
        </xdr:cNvSpPr>
      </xdr:nvSpPr>
      <xdr:spPr bwMode="auto">
        <a:xfrm>
          <a:off x="4010025" y="22098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Satec PM172 meter through RTU serial port Com 2.  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(Mode 4LN3)</a:t>
          </a:r>
        </a:p>
      </xdr:txBody>
    </xdr:sp>
    <xdr:clientData/>
  </xdr:twoCellAnchor>
  <xdr:twoCellAnchor>
    <xdr:from>
      <xdr:col>8</xdr:col>
      <xdr:colOff>0</xdr:colOff>
      <xdr:row>13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E1C6406B-0182-4596-98C6-DF003E8E5A84}"/>
            </a:ext>
          </a:extLst>
        </xdr:cNvPr>
        <xdr:cNvSpPr txBox="1">
          <a:spLocks noChangeArrowheads="1"/>
        </xdr:cNvSpPr>
      </xdr:nvSpPr>
      <xdr:spPr bwMode="auto">
        <a:xfrm>
          <a:off x="4419600" y="22098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Satec PM172 meter through RTU serial port Com 2.  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(Mode 4LN3)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Normal="100" zoomScaleSheetLayoutView="100" workbookViewId="0">
      <selection sqref="A1:H1"/>
    </sheetView>
  </sheetViews>
  <sheetFormatPr defaultColWidth="7.08984375" defaultRowHeight="12.75" customHeight="1" x14ac:dyDescent="0.25"/>
  <cols>
    <col min="1" max="1" width="17.54296875" style="1" customWidth="1"/>
    <col min="2" max="2" width="20.1796875" style="1" bestFit="1" customWidth="1"/>
    <col min="3" max="3" width="9.90625" style="1" bestFit="1" customWidth="1"/>
    <col min="4" max="4" width="5.453125" style="1" bestFit="1" customWidth="1"/>
    <col min="5" max="5" width="7" style="1" bestFit="1" customWidth="1"/>
    <col min="6" max="6" width="9.1796875" style="1" bestFit="1" customWidth="1"/>
    <col min="7" max="7" width="37" style="1" customWidth="1"/>
    <col min="8" max="8" width="21.08984375" style="1" customWidth="1"/>
    <col min="9" max="9" width="4.81640625" style="1" customWidth="1"/>
    <col min="10" max="10" width="3.90625" style="1" customWidth="1"/>
    <col min="11" max="11" width="16.81640625" style="1" customWidth="1"/>
    <col min="12" max="12" width="15.36328125" style="1" customWidth="1"/>
    <col min="13" max="16384" width="7.08984375" style="1"/>
  </cols>
  <sheetData>
    <row r="1" spans="1:9" ht="12.75" customHeight="1" x14ac:dyDescent="0.25">
      <c r="A1" s="207" t="s">
        <v>103</v>
      </c>
      <c r="B1" s="207"/>
      <c r="C1" s="207"/>
      <c r="D1" s="207"/>
      <c r="E1" s="207"/>
      <c r="F1" s="207"/>
      <c r="G1" s="207"/>
      <c r="H1" s="207"/>
      <c r="I1" s="31"/>
    </row>
    <row r="2" spans="1:9" ht="12.75" customHeight="1" x14ac:dyDescent="0.55000000000000004">
      <c r="A2" s="31"/>
      <c r="B2" s="31"/>
      <c r="C2" s="31"/>
      <c r="D2" s="31"/>
      <c r="E2" s="31"/>
      <c r="F2" s="31"/>
      <c r="G2" s="59"/>
    </row>
    <row r="3" spans="1:9" ht="12.75" customHeight="1" x14ac:dyDescent="0.55000000000000004">
      <c r="A3" s="31" t="s">
        <v>0</v>
      </c>
      <c r="B3" s="31"/>
      <c r="C3" s="31"/>
      <c r="D3" s="210" t="s">
        <v>47</v>
      </c>
      <c r="E3" s="210"/>
      <c r="F3" s="109" t="s">
        <v>105</v>
      </c>
      <c r="G3" s="60"/>
    </row>
    <row r="4" spans="1:9" ht="12.75" customHeight="1" x14ac:dyDescent="0.55000000000000004">
      <c r="A4" s="31"/>
      <c r="B4" s="31"/>
      <c r="C4" s="31"/>
      <c r="D4" s="211" t="s">
        <v>48</v>
      </c>
      <c r="E4" s="211"/>
      <c r="F4" s="109" t="s">
        <v>106</v>
      </c>
      <c r="G4" s="60"/>
    </row>
    <row r="5" spans="1:9" s="15" customFormat="1" ht="15" customHeight="1" x14ac:dyDescent="0.55000000000000004">
      <c r="A5" s="20" t="s">
        <v>21</v>
      </c>
      <c r="B5" s="23"/>
      <c r="C5" s="20"/>
      <c r="D5" s="212" t="s">
        <v>49</v>
      </c>
      <c r="E5" s="212"/>
      <c r="F5" s="109" t="s">
        <v>107</v>
      </c>
      <c r="G5" s="60"/>
      <c r="H5" s="65"/>
    </row>
    <row r="6" spans="1:9" s="15" customFormat="1" ht="32.25" customHeight="1" x14ac:dyDescent="0.3">
      <c r="A6" s="21" t="s">
        <v>38</v>
      </c>
      <c r="B6" s="110" t="s">
        <v>101</v>
      </c>
      <c r="C6" s="208" t="s">
        <v>52</v>
      </c>
      <c r="D6" s="209"/>
      <c r="E6" s="209"/>
      <c r="F6" s="209"/>
      <c r="G6" s="209"/>
      <c r="H6" s="209"/>
    </row>
    <row r="7" spans="1:9" s="15" customFormat="1" ht="12.75" customHeight="1" x14ac:dyDescent="0.3">
      <c r="A7" s="21" t="s">
        <v>40</v>
      </c>
      <c r="B7" s="111" t="s">
        <v>99</v>
      </c>
      <c r="C7" s="112" t="s">
        <v>53</v>
      </c>
      <c r="D7" s="113"/>
      <c r="E7" s="113"/>
      <c r="F7" s="113"/>
      <c r="G7" s="113"/>
      <c r="H7" s="113"/>
    </row>
    <row r="8" spans="1:9" s="15" customFormat="1" ht="12.75" customHeight="1" x14ac:dyDescent="0.25">
      <c r="A8" s="21" t="s">
        <v>35</v>
      </c>
      <c r="B8" s="111" t="s">
        <v>100</v>
      </c>
      <c r="C8" s="114" t="s">
        <v>54</v>
      </c>
      <c r="D8" s="115" t="s">
        <v>18</v>
      </c>
      <c r="E8" s="116" t="s">
        <v>55</v>
      </c>
      <c r="F8" s="116" t="s">
        <v>56</v>
      </c>
      <c r="G8" s="117" t="s">
        <v>17</v>
      </c>
      <c r="H8" s="114" t="s">
        <v>57</v>
      </c>
    </row>
    <row r="9" spans="1:9" s="15" customFormat="1" ht="12.75" customHeight="1" x14ac:dyDescent="0.25">
      <c r="A9" s="21" t="s">
        <v>36</v>
      </c>
      <c r="B9" s="111" t="s">
        <v>347</v>
      </c>
      <c r="C9" s="118" t="s">
        <v>58</v>
      </c>
      <c r="D9" s="119" t="s">
        <v>59</v>
      </c>
      <c r="E9" s="120" t="s">
        <v>347</v>
      </c>
      <c r="F9" s="120" t="s">
        <v>2</v>
      </c>
      <c r="G9" s="111" t="s">
        <v>349</v>
      </c>
      <c r="H9" s="111" t="s">
        <v>346</v>
      </c>
    </row>
    <row r="10" spans="1:9" s="15" customFormat="1" ht="12.75" customHeight="1" x14ac:dyDescent="0.25">
      <c r="A10" s="21"/>
      <c r="B10" s="111"/>
      <c r="C10" s="121" t="s">
        <v>60</v>
      </c>
      <c r="D10" s="122" t="s">
        <v>98</v>
      </c>
      <c r="E10" s="121">
        <v>20</v>
      </c>
      <c r="F10" s="121">
        <v>3</v>
      </c>
      <c r="G10" s="123" t="s">
        <v>63</v>
      </c>
      <c r="H10" s="124" t="s">
        <v>64</v>
      </c>
    </row>
    <row r="11" spans="1:9" s="15" customFormat="1" ht="12.75" customHeight="1" x14ac:dyDescent="0.25">
      <c r="A11" s="20" t="s">
        <v>22</v>
      </c>
      <c r="B11" s="125"/>
      <c r="C11" s="121" t="s">
        <v>62</v>
      </c>
      <c r="D11" s="122" t="s">
        <v>61</v>
      </c>
      <c r="E11" s="121"/>
      <c r="F11" s="121"/>
      <c r="G11" s="123"/>
      <c r="H11" s="124"/>
    </row>
    <row r="12" spans="1:9" s="15" customFormat="1" ht="12.75" customHeight="1" x14ac:dyDescent="0.25">
      <c r="A12" s="21" t="s">
        <v>27</v>
      </c>
      <c r="B12" s="111" t="s">
        <v>108</v>
      </c>
      <c r="C12" s="121" t="s">
        <v>65</v>
      </c>
      <c r="D12" s="122" t="s">
        <v>61</v>
      </c>
      <c r="E12" s="121"/>
      <c r="F12" s="121"/>
      <c r="G12" s="121"/>
      <c r="H12" s="124"/>
    </row>
    <row r="13" spans="1:9" s="15" customFormat="1" ht="12.75" customHeight="1" x14ac:dyDescent="0.25">
      <c r="A13" s="21" t="s">
        <v>28</v>
      </c>
      <c r="C13" s="22"/>
      <c r="D13" s="22"/>
      <c r="E13" s="22"/>
      <c r="F13" s="22"/>
    </row>
    <row r="14" spans="1:9" s="15" customFormat="1" ht="12.75" customHeight="1" x14ac:dyDescent="0.25">
      <c r="A14" s="21" t="s">
        <v>29</v>
      </c>
      <c r="C14" s="22"/>
      <c r="D14" s="22"/>
      <c r="E14" s="22"/>
      <c r="F14" s="22"/>
    </row>
    <row r="15" spans="1:9" s="15" customFormat="1" ht="12.75" customHeight="1" x14ac:dyDescent="0.25">
      <c r="A15" s="21" t="s">
        <v>30</v>
      </c>
    </row>
    <row r="16" spans="1:9" ht="12.75" customHeight="1" x14ac:dyDescent="0.25">
      <c r="A16" s="21" t="s">
        <v>31</v>
      </c>
      <c r="B16" s="15"/>
    </row>
    <row r="17" spans="1:8" s="15" customFormat="1" ht="12.75" customHeight="1" x14ac:dyDescent="0.25">
      <c r="A17" s="21" t="s">
        <v>32</v>
      </c>
    </row>
    <row r="18" spans="1:8" s="15" customFormat="1" ht="12.75" customHeight="1" x14ac:dyDescent="0.25">
      <c r="A18" s="24"/>
    </row>
    <row r="19" spans="1:8" s="15" customFormat="1" ht="12.75" customHeight="1" x14ac:dyDescent="0.25">
      <c r="A19" s="20" t="s">
        <v>23</v>
      </c>
      <c r="B19" s="20"/>
    </row>
    <row r="20" spans="1:8" s="15" customFormat="1" ht="12.75" customHeight="1" x14ac:dyDescent="0.25">
      <c r="A20" s="21" t="s">
        <v>33</v>
      </c>
      <c r="B20" s="15" t="s">
        <v>104</v>
      </c>
    </row>
    <row r="21" spans="1:8" s="15" customFormat="1" ht="12.75" customHeight="1" x14ac:dyDescent="0.3">
      <c r="A21" s="21" t="s">
        <v>50</v>
      </c>
      <c r="E21" s="2"/>
      <c r="F21" s="3"/>
      <c r="G21" s="3"/>
      <c r="H21" s="36"/>
    </row>
    <row r="22" spans="1:8" s="15" customFormat="1" ht="13.2" x14ac:dyDescent="0.25">
      <c r="A22" s="21" t="s">
        <v>34</v>
      </c>
      <c r="B22" s="15" t="s">
        <v>109</v>
      </c>
      <c r="E22" s="4" t="s">
        <v>25</v>
      </c>
      <c r="F22" s="5" t="s">
        <v>11</v>
      </c>
      <c r="G22" s="38" t="s">
        <v>12</v>
      </c>
      <c r="H22" s="37" t="s">
        <v>13</v>
      </c>
    </row>
    <row r="23" spans="1:8" ht="79.5" customHeight="1" x14ac:dyDescent="0.25">
      <c r="A23" s="21" t="s">
        <v>39</v>
      </c>
      <c r="B23" s="67" t="s">
        <v>37</v>
      </c>
      <c r="E23" s="85" t="s">
        <v>19</v>
      </c>
      <c r="F23" s="86">
        <v>43623</v>
      </c>
      <c r="G23" s="87" t="s">
        <v>348</v>
      </c>
      <c r="H23" s="88" t="s">
        <v>102</v>
      </c>
    </row>
    <row r="24" spans="1:8" ht="24" x14ac:dyDescent="0.25">
      <c r="A24" s="21"/>
      <c r="B24" s="62"/>
      <c r="E24" s="85" t="s">
        <v>358</v>
      </c>
      <c r="F24" s="86" t="s">
        <v>361</v>
      </c>
      <c r="G24" s="87" t="s">
        <v>360</v>
      </c>
      <c r="H24" s="88" t="s">
        <v>359</v>
      </c>
    </row>
    <row r="25" spans="1:8" ht="12.75" customHeight="1" x14ac:dyDescent="0.25">
      <c r="E25" s="39"/>
      <c r="F25" s="25"/>
      <c r="G25" s="41"/>
      <c r="H25" s="42"/>
    </row>
    <row r="26" spans="1:8" ht="20.25" customHeight="1" x14ac:dyDescent="1.05">
      <c r="A26" s="61"/>
      <c r="B26" s="61"/>
      <c r="C26" s="61"/>
      <c r="E26" s="39"/>
      <c r="F26" s="25"/>
      <c r="G26" s="41"/>
      <c r="H26" s="42"/>
    </row>
    <row r="27" spans="1:8" ht="12" customHeight="1" x14ac:dyDescent="1.05">
      <c r="A27" s="61"/>
      <c r="B27" s="61"/>
      <c r="C27" s="61"/>
      <c r="E27" s="39"/>
      <c r="F27" s="25"/>
      <c r="G27" s="41"/>
      <c r="H27" s="42"/>
    </row>
    <row r="28" spans="1:8" ht="12" customHeight="1" x14ac:dyDescent="1.05">
      <c r="A28" s="61"/>
      <c r="B28" s="61"/>
      <c r="C28" s="61"/>
      <c r="E28" s="39"/>
      <c r="F28" s="25"/>
      <c r="G28" s="41"/>
      <c r="H28" s="42"/>
    </row>
    <row r="29" spans="1:8" ht="12" customHeight="1" x14ac:dyDescent="1.05">
      <c r="A29" s="61"/>
      <c r="B29" s="61"/>
      <c r="C29" s="61"/>
      <c r="E29" s="39"/>
      <c r="F29" s="25"/>
      <c r="G29" s="41"/>
      <c r="H29" s="42"/>
    </row>
    <row r="30" spans="1:8" ht="12" customHeight="1" x14ac:dyDescent="1.05">
      <c r="A30" s="61"/>
      <c r="B30" s="61"/>
      <c r="C30" s="61"/>
      <c r="E30" s="39"/>
      <c r="F30" s="25"/>
      <c r="G30" s="41"/>
      <c r="H30" s="42"/>
    </row>
    <row r="31" spans="1:8" ht="12" customHeight="1" x14ac:dyDescent="1.05">
      <c r="A31" s="61"/>
      <c r="B31" s="61"/>
      <c r="C31" s="61"/>
      <c r="E31" s="39"/>
      <c r="F31" s="25"/>
      <c r="G31" s="41"/>
      <c r="H31" s="42"/>
    </row>
    <row r="32" spans="1:8" ht="12" customHeight="1" x14ac:dyDescent="1.05">
      <c r="A32" s="61"/>
      <c r="B32" s="61"/>
      <c r="C32" s="61"/>
      <c r="E32" s="39"/>
      <c r="F32" s="25"/>
      <c r="G32" s="41"/>
      <c r="H32" s="42"/>
    </row>
    <row r="33" spans="1:8" ht="12" customHeight="1" x14ac:dyDescent="1.05">
      <c r="A33" s="61"/>
      <c r="B33" s="61"/>
      <c r="C33" s="61"/>
      <c r="E33" s="39"/>
      <c r="F33" s="25"/>
      <c r="G33" s="41"/>
      <c r="H33" s="42"/>
    </row>
    <row r="34" spans="1:8" ht="12" x14ac:dyDescent="0.25">
      <c r="E34" s="39"/>
      <c r="F34" s="25"/>
      <c r="G34" s="41"/>
      <c r="H34" s="42"/>
    </row>
    <row r="35" spans="1:8" ht="12" x14ac:dyDescent="0.25">
      <c r="E35" s="39"/>
      <c r="F35" s="25"/>
      <c r="G35" s="41"/>
      <c r="H35" s="42"/>
    </row>
    <row r="36" spans="1:8" ht="12" x14ac:dyDescent="0.25">
      <c r="E36" s="39"/>
      <c r="F36" s="25"/>
      <c r="G36" s="41"/>
      <c r="H36" s="42"/>
    </row>
    <row r="37" spans="1:8" ht="12" x14ac:dyDescent="0.25">
      <c r="E37" s="40"/>
      <c r="F37" s="26"/>
      <c r="G37" s="43"/>
      <c r="H37" s="44"/>
    </row>
    <row r="38" spans="1:8" ht="12" x14ac:dyDescent="0.25"/>
    <row r="39" spans="1:8" ht="12" x14ac:dyDescent="0.25"/>
    <row r="40" spans="1:8" ht="12" x14ac:dyDescent="0.25"/>
  </sheetData>
  <mergeCells count="5">
    <mergeCell ref="A1:H1"/>
    <mergeCell ref="C6:H6"/>
    <mergeCell ref="D3:E3"/>
    <mergeCell ref="D4:E4"/>
    <mergeCell ref="D5:E5"/>
  </mergeCells>
  <phoneticPr fontId="8" type="noConversion"/>
  <printOptions horizontalCentered="1"/>
  <pageMargins left="0.25" right="0.25" top="0.85" bottom="0.5" header="0.5" footer="0.3"/>
  <pageSetup scale="87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B25:J32 F9 I10:J10 I9:J9 C9:D9 I11:J11 B11:C11 I23:J23 B23:E23 C12:J22 C8:J8 B10:C10 B9 D11:H11 D10:H10 B8 K8:L8 F23:H23 B12:B22 K12:L22 K23:L23 K11:L11 E9 K9:L9 K10:L10 G9:H9 B24:D24 I24:J24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6" transitionEvaluation="1" transitionEntry="1"/>
  <dimension ref="A1:O39"/>
  <sheetViews>
    <sheetView zoomScaleNormal="100" zoomScaleSheetLayoutView="100" workbookViewId="0">
      <pane ySplit="5" topLeftCell="A6" activePane="bottomLeft" state="frozen"/>
      <selection activeCell="F27" sqref="F27"/>
      <selection pane="bottomLeft"/>
    </sheetView>
  </sheetViews>
  <sheetFormatPr defaultColWidth="4.81640625" defaultRowHeight="12.75" customHeight="1" x14ac:dyDescent="0.25"/>
  <cols>
    <col min="1" max="1" width="4.81640625" style="6"/>
    <col min="2" max="2" width="5.90625" style="8" customWidth="1"/>
    <col min="3" max="3" width="28.453125" style="6" customWidth="1"/>
    <col min="4" max="4" width="3.90625" style="6" customWidth="1"/>
    <col min="5" max="5" width="5.81640625" style="8" customWidth="1"/>
    <col min="6" max="6" width="5.08984375" style="6" customWidth="1"/>
    <col min="7" max="7" width="6.453125" style="6" customWidth="1"/>
    <col min="8" max="8" width="6" style="6" bestFit="1" customWidth="1"/>
    <col min="9" max="9" width="5.453125" style="7" bestFit="1" customWidth="1"/>
    <col min="10" max="10" width="9.453125" style="7" bestFit="1" customWidth="1"/>
    <col min="11" max="11" width="8.08984375" style="7" bestFit="1" customWidth="1"/>
    <col min="12" max="12" width="23.453125" style="6" customWidth="1"/>
    <col min="13" max="13" width="2.90625" style="6" bestFit="1" customWidth="1"/>
    <col min="14" max="16384" width="4.81640625" style="6"/>
  </cols>
  <sheetData>
    <row r="1" spans="1:15" ht="12.75" customHeight="1" x14ac:dyDescent="0.25">
      <c r="B1" s="11" t="s">
        <v>14</v>
      </c>
      <c r="C1" s="193">
        <f>Revisions!F23</f>
        <v>43623</v>
      </c>
      <c r="D1" s="193"/>
      <c r="F1" s="8"/>
      <c r="G1" s="8"/>
      <c r="H1" s="11"/>
      <c r="K1" s="7" t="s">
        <v>10</v>
      </c>
      <c r="L1" s="159" t="str">
        <f>Revisions!B20</f>
        <v>S-9000 via ASE Protocol Translator</v>
      </c>
      <c r="M1" s="158"/>
      <c r="N1" s="158"/>
      <c r="O1" s="158"/>
    </row>
    <row r="2" spans="1:15" ht="12.75" customHeight="1" x14ac:dyDescent="0.25">
      <c r="C2" s="194"/>
      <c r="D2" s="9"/>
      <c r="E2" s="7"/>
      <c r="F2" s="8"/>
      <c r="G2" s="8"/>
      <c r="H2" s="8"/>
    </row>
    <row r="3" spans="1:15" ht="6" customHeight="1" x14ac:dyDescent="0.25">
      <c r="C3" s="9"/>
      <c r="D3" s="9"/>
      <c r="E3" s="7"/>
      <c r="F3" s="8"/>
      <c r="G3" s="8"/>
      <c r="H3" s="8"/>
    </row>
    <row r="4" spans="1:15" ht="12.75" customHeight="1" x14ac:dyDescent="0.25">
      <c r="B4" s="224" t="str">
        <f>Revisions!A1</f>
        <v>Millhurst (JC)</v>
      </c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</row>
    <row r="5" spans="1:15" ht="6" customHeight="1" x14ac:dyDescent="0.25">
      <c r="F5" s="8"/>
      <c r="G5" s="8"/>
      <c r="H5" s="8"/>
      <c r="I5" s="8"/>
      <c r="J5" s="8"/>
      <c r="K5" s="8"/>
    </row>
    <row r="6" spans="1:15" s="9" customFormat="1" ht="15" customHeight="1" x14ac:dyDescent="0.25">
      <c r="A6" s="213" t="s">
        <v>69</v>
      </c>
      <c r="B6" s="214"/>
      <c r="C6" s="17"/>
      <c r="D6" s="17"/>
      <c r="E6" s="101"/>
      <c r="F6" s="215" t="s">
        <v>110</v>
      </c>
      <c r="G6" s="216"/>
      <c r="H6" s="217" t="s">
        <v>111</v>
      </c>
      <c r="I6" s="216"/>
      <c r="J6" s="100" t="s">
        <v>112</v>
      </c>
      <c r="K6" s="101" t="s">
        <v>113</v>
      </c>
      <c r="L6" s="32"/>
      <c r="M6" s="17"/>
      <c r="N6" s="7"/>
    </row>
    <row r="7" spans="1:15" s="9" customFormat="1" ht="15" customHeight="1" x14ac:dyDescent="0.25">
      <c r="A7" s="89" t="s">
        <v>43</v>
      </c>
      <c r="B7" s="89" t="s">
        <v>70</v>
      </c>
      <c r="C7" s="14" t="s">
        <v>26</v>
      </c>
      <c r="D7" s="14" t="s">
        <v>41</v>
      </c>
      <c r="E7" s="64" t="s">
        <v>20</v>
      </c>
      <c r="F7" s="98" t="s">
        <v>114</v>
      </c>
      <c r="G7" s="64" t="s">
        <v>112</v>
      </c>
      <c r="H7" s="10" t="s">
        <v>115</v>
      </c>
      <c r="I7" s="126" t="s">
        <v>46</v>
      </c>
      <c r="J7" s="127" t="s">
        <v>116</v>
      </c>
      <c r="K7" s="50" t="s">
        <v>117</v>
      </c>
      <c r="L7" s="14" t="s">
        <v>24</v>
      </c>
      <c r="M7" s="7" t="s">
        <v>25</v>
      </c>
      <c r="N7" s="58"/>
    </row>
    <row r="8" spans="1:15" s="9" customFormat="1" ht="12.75" customHeight="1" x14ac:dyDescent="0.25">
      <c r="A8" s="90" t="s">
        <v>71</v>
      </c>
      <c r="B8" s="90" t="s">
        <v>72</v>
      </c>
      <c r="C8" s="128" t="s">
        <v>266</v>
      </c>
      <c r="D8" s="129"/>
      <c r="E8" s="7" t="s">
        <v>350</v>
      </c>
      <c r="F8" s="52" t="s">
        <v>1</v>
      </c>
      <c r="G8" s="101" t="s">
        <v>1</v>
      </c>
      <c r="H8" s="94" t="s">
        <v>119</v>
      </c>
      <c r="I8" s="101" t="s">
        <v>51</v>
      </c>
      <c r="J8" s="94" t="s">
        <v>120</v>
      </c>
      <c r="K8" s="69" t="s">
        <v>121</v>
      </c>
      <c r="L8" s="102"/>
      <c r="M8" s="17" t="s">
        <v>19</v>
      </c>
      <c r="N8" s="7"/>
    </row>
    <row r="9" spans="1:15" s="9" customFormat="1" ht="12.75" customHeight="1" x14ac:dyDescent="0.25">
      <c r="A9" s="91" t="s">
        <v>71</v>
      </c>
      <c r="B9" s="91"/>
      <c r="C9" s="103" t="s">
        <v>266</v>
      </c>
      <c r="D9" s="29"/>
      <c r="E9" s="28" t="s">
        <v>351</v>
      </c>
      <c r="F9" s="47" t="s">
        <v>1</v>
      </c>
      <c r="G9" s="27" t="s">
        <v>73</v>
      </c>
      <c r="H9" s="130" t="s">
        <v>119</v>
      </c>
      <c r="I9" s="27" t="s">
        <v>51</v>
      </c>
      <c r="J9" s="130" t="s">
        <v>122</v>
      </c>
      <c r="K9" s="66" t="s">
        <v>123</v>
      </c>
      <c r="L9" s="34"/>
      <c r="M9" s="13" t="s">
        <v>19</v>
      </c>
      <c r="N9" s="7"/>
    </row>
    <row r="10" spans="1:15" s="9" customFormat="1" ht="12.75" customHeight="1" x14ac:dyDescent="0.25">
      <c r="A10" s="92" t="s">
        <v>71</v>
      </c>
      <c r="B10" s="92" t="s">
        <v>1</v>
      </c>
      <c r="C10" s="131" t="s">
        <v>124</v>
      </c>
      <c r="D10" s="132"/>
      <c r="E10" s="7" t="s">
        <v>125</v>
      </c>
      <c r="F10" s="46" t="s">
        <v>1</v>
      </c>
      <c r="G10" s="12" t="s">
        <v>74</v>
      </c>
      <c r="H10" s="133" t="s">
        <v>119</v>
      </c>
      <c r="I10" s="12" t="s">
        <v>51</v>
      </c>
      <c r="J10" s="133" t="s">
        <v>126</v>
      </c>
      <c r="K10" s="57" t="s">
        <v>127</v>
      </c>
      <c r="L10" s="30"/>
      <c r="M10" s="13" t="s">
        <v>19</v>
      </c>
      <c r="N10" s="7"/>
    </row>
    <row r="11" spans="1:15" s="9" customFormat="1" ht="12.75" customHeight="1" x14ac:dyDescent="0.25">
      <c r="A11" s="91" t="s">
        <v>71</v>
      </c>
      <c r="B11" s="91"/>
      <c r="C11" s="34" t="s">
        <v>124</v>
      </c>
      <c r="D11" s="29"/>
      <c r="E11" s="28" t="s">
        <v>128</v>
      </c>
      <c r="F11" s="47" t="s">
        <v>1</v>
      </c>
      <c r="G11" s="27" t="s">
        <v>75</v>
      </c>
      <c r="H11" s="130" t="s">
        <v>119</v>
      </c>
      <c r="I11" s="27" t="s">
        <v>51</v>
      </c>
      <c r="J11" s="130" t="s">
        <v>129</v>
      </c>
      <c r="K11" s="48" t="s">
        <v>130</v>
      </c>
      <c r="L11" s="34"/>
      <c r="M11" s="13" t="s">
        <v>19</v>
      </c>
      <c r="N11" s="7"/>
    </row>
    <row r="12" spans="1:15" s="9" customFormat="1" ht="12.75" customHeight="1" x14ac:dyDescent="0.25">
      <c r="A12" s="92" t="s">
        <v>71</v>
      </c>
      <c r="B12" s="92" t="s">
        <v>73</v>
      </c>
      <c r="C12" s="30" t="s">
        <v>131</v>
      </c>
      <c r="D12" s="13"/>
      <c r="E12" s="7" t="s">
        <v>125</v>
      </c>
      <c r="F12" s="46" t="s">
        <v>1</v>
      </c>
      <c r="G12" s="12" t="s">
        <v>51</v>
      </c>
      <c r="H12" s="133" t="s">
        <v>119</v>
      </c>
      <c r="I12" s="12" t="s">
        <v>51</v>
      </c>
      <c r="J12" s="133" t="s">
        <v>132</v>
      </c>
      <c r="K12" s="45" t="s">
        <v>133</v>
      </c>
      <c r="L12" s="30"/>
      <c r="M12" s="13" t="s">
        <v>19</v>
      </c>
      <c r="N12" s="7"/>
    </row>
    <row r="13" spans="1:15" s="9" customFormat="1" ht="12.75" customHeight="1" x14ac:dyDescent="0.25">
      <c r="A13" s="91" t="s">
        <v>71</v>
      </c>
      <c r="B13" s="91"/>
      <c r="C13" s="108" t="s">
        <v>131</v>
      </c>
      <c r="D13" s="29"/>
      <c r="E13" s="28" t="s">
        <v>128</v>
      </c>
      <c r="F13" s="47" t="s">
        <v>1</v>
      </c>
      <c r="G13" s="27" t="s">
        <v>76</v>
      </c>
      <c r="H13" s="130" t="s">
        <v>119</v>
      </c>
      <c r="I13" s="27" t="s">
        <v>51</v>
      </c>
      <c r="J13" s="130" t="s">
        <v>134</v>
      </c>
      <c r="K13" s="48" t="s">
        <v>135</v>
      </c>
      <c r="L13" s="34"/>
      <c r="M13" s="13" t="s">
        <v>19</v>
      </c>
      <c r="N13" s="7"/>
    </row>
    <row r="14" spans="1:15" s="9" customFormat="1" ht="12.75" customHeight="1" x14ac:dyDescent="0.25">
      <c r="A14" s="92" t="s">
        <v>71</v>
      </c>
      <c r="B14" s="92" t="s">
        <v>74</v>
      </c>
      <c r="C14" s="30" t="s">
        <v>270</v>
      </c>
      <c r="D14" s="51"/>
      <c r="E14" s="7" t="s">
        <v>125</v>
      </c>
      <c r="F14" s="46" t="s">
        <v>1</v>
      </c>
      <c r="G14" s="12" t="s">
        <v>77</v>
      </c>
      <c r="H14" s="133" t="s">
        <v>119</v>
      </c>
      <c r="I14" s="134" t="s">
        <v>51</v>
      </c>
      <c r="J14" s="133" t="s">
        <v>136</v>
      </c>
      <c r="K14" s="45" t="s">
        <v>137</v>
      </c>
      <c r="L14" s="30"/>
      <c r="M14" s="13" t="s">
        <v>19</v>
      </c>
      <c r="N14" s="7"/>
    </row>
    <row r="15" spans="1:15" s="9" customFormat="1" ht="12.75" customHeight="1" x14ac:dyDescent="0.25">
      <c r="A15" s="91" t="s">
        <v>71</v>
      </c>
      <c r="B15" s="91"/>
      <c r="C15" s="108" t="s">
        <v>270</v>
      </c>
      <c r="D15" s="29"/>
      <c r="E15" s="28" t="s">
        <v>320</v>
      </c>
      <c r="F15" s="47" t="s">
        <v>1</v>
      </c>
      <c r="G15" s="27" t="s">
        <v>78</v>
      </c>
      <c r="H15" s="130" t="s">
        <v>119</v>
      </c>
      <c r="I15" s="135" t="s">
        <v>51</v>
      </c>
      <c r="J15" s="130" t="s">
        <v>138</v>
      </c>
      <c r="K15" s="48" t="s">
        <v>139</v>
      </c>
      <c r="L15" s="34"/>
      <c r="M15" s="13" t="s">
        <v>19</v>
      </c>
      <c r="N15" s="7"/>
    </row>
    <row r="16" spans="1:15" s="9" customFormat="1" ht="12.75" customHeight="1" x14ac:dyDescent="0.25">
      <c r="A16" s="92" t="s">
        <v>71</v>
      </c>
      <c r="B16" s="92" t="s">
        <v>75</v>
      </c>
      <c r="C16" s="142" t="s">
        <v>144</v>
      </c>
      <c r="D16" s="143"/>
      <c r="E16" s="144" t="s">
        <v>125</v>
      </c>
      <c r="F16" s="145" t="s">
        <v>1</v>
      </c>
      <c r="G16" s="146" t="s">
        <v>79</v>
      </c>
      <c r="H16" s="147" t="s">
        <v>119</v>
      </c>
      <c r="I16" s="148" t="s">
        <v>51</v>
      </c>
      <c r="J16" s="147" t="s">
        <v>140</v>
      </c>
      <c r="K16" s="149" t="s">
        <v>141</v>
      </c>
      <c r="L16" s="142"/>
      <c r="M16" s="143" t="s">
        <v>19</v>
      </c>
      <c r="N16" s="7"/>
    </row>
    <row r="17" spans="1:14" s="9" customFormat="1" ht="12.75" customHeight="1" x14ac:dyDescent="0.25">
      <c r="A17" s="91" t="s">
        <v>71</v>
      </c>
      <c r="B17" s="91"/>
      <c r="C17" s="150" t="s">
        <v>144</v>
      </c>
      <c r="D17" s="151"/>
      <c r="E17" s="152" t="s">
        <v>128</v>
      </c>
      <c r="F17" s="153" t="s">
        <v>1</v>
      </c>
      <c r="G17" s="154" t="s">
        <v>2</v>
      </c>
      <c r="H17" s="155" t="s">
        <v>119</v>
      </c>
      <c r="I17" s="156" t="s">
        <v>51</v>
      </c>
      <c r="J17" s="155" t="s">
        <v>142</v>
      </c>
      <c r="K17" s="157" t="s">
        <v>143</v>
      </c>
      <c r="L17" s="142"/>
      <c r="M17" s="143" t="s">
        <v>19</v>
      </c>
      <c r="N17" s="7"/>
    </row>
    <row r="18" spans="1:14" s="9" customFormat="1" ht="12.75" customHeight="1" x14ac:dyDescent="0.25">
      <c r="A18" s="92" t="s">
        <v>71</v>
      </c>
      <c r="B18" s="92" t="s">
        <v>51</v>
      </c>
      <c r="C18" s="30" t="s">
        <v>261</v>
      </c>
      <c r="D18" s="13"/>
      <c r="E18" s="7" t="s">
        <v>125</v>
      </c>
      <c r="F18" s="46" t="s">
        <v>1</v>
      </c>
      <c r="G18" s="12" t="s">
        <v>3</v>
      </c>
      <c r="H18" s="133" t="s">
        <v>119</v>
      </c>
      <c r="I18" s="71" t="s">
        <v>51</v>
      </c>
      <c r="J18" s="133" t="s">
        <v>145</v>
      </c>
      <c r="K18" s="45" t="s">
        <v>146</v>
      </c>
      <c r="L18" s="30"/>
      <c r="M18" s="13" t="s">
        <v>19</v>
      </c>
      <c r="N18" s="7"/>
    </row>
    <row r="19" spans="1:14" s="9" customFormat="1" ht="12.75" customHeight="1" x14ac:dyDescent="0.25">
      <c r="A19" s="91" t="s">
        <v>71</v>
      </c>
      <c r="B19" s="91"/>
      <c r="C19" s="108" t="s">
        <v>261</v>
      </c>
      <c r="D19" s="29"/>
      <c r="E19" s="28" t="s">
        <v>128</v>
      </c>
      <c r="F19" s="47" t="s">
        <v>1</v>
      </c>
      <c r="G19" s="27" t="s">
        <v>4</v>
      </c>
      <c r="H19" s="130" t="s">
        <v>119</v>
      </c>
      <c r="I19" s="135" t="s">
        <v>51</v>
      </c>
      <c r="J19" s="130" t="s">
        <v>147</v>
      </c>
      <c r="K19" s="48" t="s">
        <v>148</v>
      </c>
      <c r="L19" s="34"/>
      <c r="M19" s="13" t="s">
        <v>19</v>
      </c>
      <c r="N19" s="7"/>
    </row>
    <row r="20" spans="1:14" s="9" customFormat="1" ht="12.75" customHeight="1" x14ac:dyDescent="0.25">
      <c r="A20" s="92" t="s">
        <v>71</v>
      </c>
      <c r="B20" s="92" t="s">
        <v>76</v>
      </c>
      <c r="C20" s="30" t="s">
        <v>149</v>
      </c>
      <c r="D20" s="30"/>
      <c r="E20" s="7" t="s">
        <v>125</v>
      </c>
      <c r="F20" s="46" t="s">
        <v>1</v>
      </c>
      <c r="G20" s="12" t="s">
        <v>5</v>
      </c>
      <c r="H20" s="133" t="s">
        <v>119</v>
      </c>
      <c r="I20" s="71" t="s">
        <v>51</v>
      </c>
      <c r="J20" s="133" t="s">
        <v>150</v>
      </c>
      <c r="K20" s="45" t="s">
        <v>151</v>
      </c>
      <c r="L20" s="30"/>
      <c r="M20" s="13" t="s">
        <v>19</v>
      </c>
      <c r="N20" s="7"/>
    </row>
    <row r="21" spans="1:14" s="9" customFormat="1" ht="12.75" customHeight="1" x14ac:dyDescent="0.25">
      <c r="A21" s="91" t="s">
        <v>71</v>
      </c>
      <c r="B21" s="91"/>
      <c r="C21" s="108" t="s">
        <v>149</v>
      </c>
      <c r="D21" s="108"/>
      <c r="E21" s="28" t="s">
        <v>128</v>
      </c>
      <c r="F21" s="47" t="s">
        <v>1</v>
      </c>
      <c r="G21" s="27" t="s">
        <v>6</v>
      </c>
      <c r="H21" s="130" t="s">
        <v>119</v>
      </c>
      <c r="I21" s="135" t="s">
        <v>51</v>
      </c>
      <c r="J21" s="130" t="s">
        <v>152</v>
      </c>
      <c r="K21" s="48" t="s">
        <v>153</v>
      </c>
      <c r="L21" s="34"/>
      <c r="M21" s="13" t="s">
        <v>19</v>
      </c>
      <c r="N21" s="7"/>
    </row>
    <row r="22" spans="1:14" s="9" customFormat="1" ht="12.75" customHeight="1" x14ac:dyDescent="0.25">
      <c r="A22" s="92" t="s">
        <v>71</v>
      </c>
      <c r="B22" s="92" t="s">
        <v>77</v>
      </c>
      <c r="C22" s="30" t="s">
        <v>162</v>
      </c>
      <c r="D22" s="30"/>
      <c r="E22" s="7" t="s">
        <v>125</v>
      </c>
      <c r="F22" s="46" t="s">
        <v>1</v>
      </c>
      <c r="G22" s="12" t="s">
        <v>7</v>
      </c>
      <c r="H22" s="133" t="s">
        <v>119</v>
      </c>
      <c r="I22" s="71" t="s">
        <v>51</v>
      </c>
      <c r="J22" s="133" t="s">
        <v>154</v>
      </c>
      <c r="K22" s="45" t="s">
        <v>155</v>
      </c>
      <c r="L22" s="30"/>
      <c r="M22" s="13" t="s">
        <v>19</v>
      </c>
      <c r="N22" s="7"/>
    </row>
    <row r="23" spans="1:14" s="9" customFormat="1" ht="12.75" customHeight="1" x14ac:dyDescent="0.25">
      <c r="A23" s="89" t="s">
        <v>71</v>
      </c>
      <c r="B23" s="89"/>
      <c r="C23" s="35" t="s">
        <v>162</v>
      </c>
      <c r="D23" s="35"/>
      <c r="E23" s="10" t="s">
        <v>128</v>
      </c>
      <c r="F23" s="49" t="s">
        <v>1</v>
      </c>
      <c r="G23" s="64" t="s">
        <v>81</v>
      </c>
      <c r="H23" s="127" t="s">
        <v>119</v>
      </c>
      <c r="I23" s="126" t="s">
        <v>51</v>
      </c>
      <c r="J23" s="127" t="s">
        <v>156</v>
      </c>
      <c r="K23" s="50" t="s">
        <v>157</v>
      </c>
      <c r="L23" s="35"/>
      <c r="M23" s="13" t="s">
        <v>19</v>
      </c>
      <c r="N23" s="7"/>
    </row>
    <row r="24" spans="1:14" s="9" customFormat="1" ht="12.75" customHeight="1" x14ac:dyDescent="0.25">
      <c r="A24" s="92" t="s">
        <v>71</v>
      </c>
      <c r="B24" s="92" t="s">
        <v>78</v>
      </c>
      <c r="C24" s="30" t="s">
        <v>262</v>
      </c>
      <c r="D24" s="13"/>
      <c r="E24" s="12" t="s">
        <v>125</v>
      </c>
      <c r="F24" s="46" t="s">
        <v>73</v>
      </c>
      <c r="G24" s="137" t="s">
        <v>1</v>
      </c>
      <c r="H24" s="81" t="s">
        <v>119</v>
      </c>
      <c r="I24" s="105" t="s">
        <v>51</v>
      </c>
      <c r="J24" s="133" t="s">
        <v>322</v>
      </c>
      <c r="K24" s="45" t="s">
        <v>158</v>
      </c>
      <c r="L24" s="13"/>
      <c r="M24" s="17" t="s">
        <v>19</v>
      </c>
      <c r="N24" s="7"/>
    </row>
    <row r="25" spans="1:14" s="9" customFormat="1" ht="12.75" customHeight="1" x14ac:dyDescent="0.25">
      <c r="A25" s="91" t="s">
        <v>71</v>
      </c>
      <c r="B25" s="91"/>
      <c r="C25" s="34" t="s">
        <v>262</v>
      </c>
      <c r="D25" s="29"/>
      <c r="E25" s="27" t="s">
        <v>128</v>
      </c>
      <c r="F25" s="47" t="s">
        <v>73</v>
      </c>
      <c r="G25" s="138" t="s">
        <v>73</v>
      </c>
      <c r="H25" s="139" t="s">
        <v>119</v>
      </c>
      <c r="I25" s="106" t="s">
        <v>51</v>
      </c>
      <c r="J25" s="130" t="s">
        <v>323</v>
      </c>
      <c r="K25" s="48" t="s">
        <v>159</v>
      </c>
      <c r="L25" s="29"/>
      <c r="M25" s="13" t="s">
        <v>19</v>
      </c>
      <c r="N25" s="7"/>
    </row>
    <row r="26" spans="1:14" s="9" customFormat="1" ht="12.75" customHeight="1" x14ac:dyDescent="0.25">
      <c r="A26" s="92" t="s">
        <v>71</v>
      </c>
      <c r="B26" s="92" t="s">
        <v>79</v>
      </c>
      <c r="C26" s="73" t="s">
        <v>263</v>
      </c>
      <c r="D26" s="73"/>
      <c r="E26" s="7" t="s">
        <v>125</v>
      </c>
      <c r="F26" s="46" t="s">
        <v>73</v>
      </c>
      <c r="G26" s="137" t="s">
        <v>74</v>
      </c>
      <c r="H26" s="81" t="s">
        <v>119</v>
      </c>
      <c r="I26" s="105" t="s">
        <v>51</v>
      </c>
      <c r="J26" s="133" t="s">
        <v>324</v>
      </c>
      <c r="K26" s="45" t="s">
        <v>160</v>
      </c>
      <c r="L26" s="13"/>
      <c r="M26" s="13" t="s">
        <v>19</v>
      </c>
      <c r="N26" s="7"/>
    </row>
    <row r="27" spans="1:14" s="9" customFormat="1" ht="12.75" customHeight="1" x14ac:dyDescent="0.25">
      <c r="A27" s="91" t="s">
        <v>71</v>
      </c>
      <c r="B27" s="91"/>
      <c r="C27" s="108" t="s">
        <v>263</v>
      </c>
      <c r="D27" s="108"/>
      <c r="E27" s="28" t="s">
        <v>128</v>
      </c>
      <c r="F27" s="47" t="s">
        <v>73</v>
      </c>
      <c r="G27" s="138" t="s">
        <v>75</v>
      </c>
      <c r="H27" s="139" t="s">
        <v>119</v>
      </c>
      <c r="I27" s="106" t="s">
        <v>51</v>
      </c>
      <c r="J27" s="130" t="s">
        <v>325</v>
      </c>
      <c r="K27" s="48" t="s">
        <v>161</v>
      </c>
      <c r="L27" s="29"/>
      <c r="M27" s="13" t="s">
        <v>19</v>
      </c>
      <c r="N27" s="7"/>
    </row>
    <row r="28" spans="1:14" s="9" customFormat="1" ht="12.75" customHeight="1" x14ac:dyDescent="0.25">
      <c r="A28" s="92" t="s">
        <v>71</v>
      </c>
      <c r="B28" s="92" t="s">
        <v>2</v>
      </c>
      <c r="C28" s="73" t="s">
        <v>264</v>
      </c>
      <c r="D28" s="73"/>
      <c r="E28" s="7" t="s">
        <v>125</v>
      </c>
      <c r="F28" s="46" t="s">
        <v>73</v>
      </c>
      <c r="G28" s="12" t="s">
        <v>51</v>
      </c>
      <c r="H28" s="133" t="s">
        <v>119</v>
      </c>
      <c r="I28" s="71" t="s">
        <v>51</v>
      </c>
      <c r="J28" s="133" t="s">
        <v>326</v>
      </c>
      <c r="K28" s="45" t="s">
        <v>163</v>
      </c>
      <c r="L28" s="13"/>
      <c r="M28" s="13" t="s">
        <v>19</v>
      </c>
      <c r="N28" s="7"/>
    </row>
    <row r="29" spans="1:14" s="9" customFormat="1" ht="12.75" customHeight="1" x14ac:dyDescent="0.25">
      <c r="A29" s="91" t="s">
        <v>71</v>
      </c>
      <c r="B29" s="91"/>
      <c r="C29" s="108" t="s">
        <v>264</v>
      </c>
      <c r="D29" s="108"/>
      <c r="E29" s="28" t="s">
        <v>128</v>
      </c>
      <c r="F29" s="47" t="s">
        <v>73</v>
      </c>
      <c r="G29" s="27" t="s">
        <v>76</v>
      </c>
      <c r="H29" s="130" t="s">
        <v>119</v>
      </c>
      <c r="I29" s="135" t="s">
        <v>51</v>
      </c>
      <c r="J29" s="130" t="s">
        <v>327</v>
      </c>
      <c r="K29" s="48" t="s">
        <v>164</v>
      </c>
      <c r="L29" s="29"/>
      <c r="M29" s="13" t="s">
        <v>19</v>
      </c>
      <c r="N29" s="7"/>
    </row>
    <row r="30" spans="1:14" s="9" customFormat="1" ht="12.75" customHeight="1" x14ac:dyDescent="0.25">
      <c r="A30" s="92" t="s">
        <v>71</v>
      </c>
      <c r="B30" s="92" t="s">
        <v>3</v>
      </c>
      <c r="C30" s="73" t="s">
        <v>169</v>
      </c>
      <c r="D30" s="73"/>
      <c r="E30" s="7" t="s">
        <v>125</v>
      </c>
      <c r="F30" s="46" t="s">
        <v>73</v>
      </c>
      <c r="G30" s="12" t="s">
        <v>77</v>
      </c>
      <c r="H30" s="133" t="s">
        <v>119</v>
      </c>
      <c r="I30" s="71" t="s">
        <v>51</v>
      </c>
      <c r="J30" s="133" t="s">
        <v>328</v>
      </c>
      <c r="K30" s="45" t="s">
        <v>165</v>
      </c>
      <c r="L30" s="13"/>
      <c r="M30" s="13" t="s">
        <v>19</v>
      </c>
      <c r="N30" s="7"/>
    </row>
    <row r="31" spans="1:14" s="9" customFormat="1" ht="12.75" customHeight="1" x14ac:dyDescent="0.25">
      <c r="A31" s="91" t="s">
        <v>71</v>
      </c>
      <c r="B31" s="91"/>
      <c r="C31" s="108" t="s">
        <v>169</v>
      </c>
      <c r="D31" s="108"/>
      <c r="E31" s="28" t="s">
        <v>128</v>
      </c>
      <c r="F31" s="47" t="s">
        <v>73</v>
      </c>
      <c r="G31" s="27" t="s">
        <v>78</v>
      </c>
      <c r="H31" s="130" t="s">
        <v>119</v>
      </c>
      <c r="I31" s="135" t="s">
        <v>51</v>
      </c>
      <c r="J31" s="130" t="s">
        <v>329</v>
      </c>
      <c r="K31" s="48" t="s">
        <v>166</v>
      </c>
      <c r="L31" s="29"/>
      <c r="M31" s="13" t="s">
        <v>19</v>
      </c>
      <c r="N31" s="7"/>
    </row>
    <row r="32" spans="1:14" s="9" customFormat="1" ht="12.75" customHeight="1" x14ac:dyDescent="0.25">
      <c r="A32" s="92" t="s">
        <v>71</v>
      </c>
      <c r="B32" s="92" t="s">
        <v>4</v>
      </c>
      <c r="C32" s="73" t="s">
        <v>265</v>
      </c>
      <c r="D32" s="73"/>
      <c r="E32" s="7" t="s">
        <v>125</v>
      </c>
      <c r="F32" s="46" t="s">
        <v>73</v>
      </c>
      <c r="G32" s="134" t="s">
        <v>79</v>
      </c>
      <c r="H32" s="133" t="s">
        <v>119</v>
      </c>
      <c r="I32" s="71" t="s">
        <v>51</v>
      </c>
      <c r="J32" s="133" t="s">
        <v>322</v>
      </c>
      <c r="K32" s="45" t="s">
        <v>167</v>
      </c>
      <c r="L32" s="51"/>
      <c r="M32" s="13" t="s">
        <v>19</v>
      </c>
      <c r="N32" s="7"/>
    </row>
    <row r="33" spans="1:14" s="9" customFormat="1" ht="12.75" customHeight="1" x14ac:dyDescent="0.25">
      <c r="A33" s="91" t="s">
        <v>71</v>
      </c>
      <c r="B33" s="91"/>
      <c r="C33" s="108" t="s">
        <v>265</v>
      </c>
      <c r="D33" s="108"/>
      <c r="E33" s="28" t="s">
        <v>128</v>
      </c>
      <c r="F33" s="47" t="s">
        <v>73</v>
      </c>
      <c r="G33" s="27" t="s">
        <v>2</v>
      </c>
      <c r="H33" s="47" t="s">
        <v>119</v>
      </c>
      <c r="I33" s="135" t="s">
        <v>51</v>
      </c>
      <c r="J33" s="47" t="s">
        <v>323</v>
      </c>
      <c r="K33" s="135" t="s">
        <v>168</v>
      </c>
      <c r="L33" s="29"/>
      <c r="M33" s="13" t="s">
        <v>19</v>
      </c>
      <c r="N33" s="7"/>
    </row>
    <row r="34" spans="1:14" s="9" customFormat="1" ht="12.75" customHeight="1" x14ac:dyDescent="0.25">
      <c r="A34" s="92" t="s">
        <v>71</v>
      </c>
      <c r="B34" s="92" t="s">
        <v>5</v>
      </c>
      <c r="C34" s="73" t="s">
        <v>267</v>
      </c>
      <c r="D34" s="73"/>
      <c r="E34" s="7" t="s">
        <v>125</v>
      </c>
      <c r="F34" s="46" t="s">
        <v>73</v>
      </c>
      <c r="G34" s="12" t="s">
        <v>3</v>
      </c>
      <c r="H34" s="140"/>
      <c r="I34" s="71"/>
      <c r="J34" s="140"/>
      <c r="K34" s="45" t="s">
        <v>330</v>
      </c>
      <c r="L34" s="13"/>
      <c r="M34" s="13" t="s">
        <v>19</v>
      </c>
      <c r="N34" s="7"/>
    </row>
    <row r="35" spans="1:14" s="9" customFormat="1" ht="12.75" customHeight="1" x14ac:dyDescent="0.25">
      <c r="A35" s="91" t="s">
        <v>71</v>
      </c>
      <c r="B35" s="91"/>
      <c r="C35" s="108" t="s">
        <v>267</v>
      </c>
      <c r="D35" s="108"/>
      <c r="E35" s="29" t="s">
        <v>128</v>
      </c>
      <c r="F35" s="47" t="s">
        <v>73</v>
      </c>
      <c r="G35" s="135" t="s">
        <v>4</v>
      </c>
      <c r="H35" s="130"/>
      <c r="I35" s="135"/>
      <c r="J35" s="130"/>
      <c r="K35" s="135" t="s">
        <v>331</v>
      </c>
      <c r="L35" s="29"/>
      <c r="M35" s="13" t="s">
        <v>19</v>
      </c>
      <c r="N35" s="7"/>
    </row>
    <row r="36" spans="1:14" s="9" customFormat="1" ht="12.75" customHeight="1" x14ac:dyDescent="0.25">
      <c r="A36" s="92" t="s">
        <v>71</v>
      </c>
      <c r="B36" s="92" t="s">
        <v>6</v>
      </c>
      <c r="C36" s="73" t="s">
        <v>321</v>
      </c>
      <c r="D36" s="73"/>
      <c r="E36" s="7" t="s">
        <v>173</v>
      </c>
      <c r="F36" s="46" t="s">
        <v>73</v>
      </c>
      <c r="G36" s="12" t="s">
        <v>5</v>
      </c>
      <c r="H36" s="133" t="s">
        <v>119</v>
      </c>
      <c r="I36" s="71" t="s">
        <v>51</v>
      </c>
      <c r="J36" s="133" t="s">
        <v>324</v>
      </c>
      <c r="K36" s="71" t="s">
        <v>170</v>
      </c>
      <c r="L36" s="141"/>
      <c r="M36" s="13" t="s">
        <v>19</v>
      </c>
      <c r="N36" s="7"/>
    </row>
    <row r="37" spans="1:14" s="9" customFormat="1" ht="12.75" customHeight="1" x14ac:dyDescent="0.25">
      <c r="A37" s="89" t="s">
        <v>71</v>
      </c>
      <c r="B37" s="89"/>
      <c r="C37" s="33" t="s">
        <v>321</v>
      </c>
      <c r="D37" s="33"/>
      <c r="E37" s="10" t="s">
        <v>174</v>
      </c>
      <c r="F37" s="49" t="s">
        <v>73</v>
      </c>
      <c r="G37" s="64" t="s">
        <v>6</v>
      </c>
      <c r="H37" s="127" t="s">
        <v>119</v>
      </c>
      <c r="I37" s="126" t="s">
        <v>51</v>
      </c>
      <c r="J37" s="127" t="s">
        <v>325</v>
      </c>
      <c r="K37" s="126" t="s">
        <v>171</v>
      </c>
      <c r="L37" s="197"/>
      <c r="M37" s="14" t="s">
        <v>19</v>
      </c>
      <c r="N37" s="7"/>
    </row>
    <row r="38" spans="1:14" ht="12.75" customHeight="1" x14ac:dyDescent="0.25">
      <c r="A38" s="92" t="s">
        <v>71</v>
      </c>
      <c r="B38" s="92" t="s">
        <v>7</v>
      </c>
      <c r="C38" s="199" t="s">
        <v>340</v>
      </c>
      <c r="D38" s="218" t="s">
        <v>342</v>
      </c>
      <c r="E38" s="219"/>
      <c r="F38" s="219"/>
      <c r="G38" s="219"/>
      <c r="H38" s="219"/>
      <c r="I38" s="219"/>
      <c r="J38" s="219"/>
      <c r="K38" s="220"/>
      <c r="L38" s="202" t="s">
        <v>341</v>
      </c>
      <c r="M38" s="13" t="s">
        <v>19</v>
      </c>
    </row>
    <row r="39" spans="1:14" ht="12.75" customHeight="1" x14ac:dyDescent="0.25">
      <c r="A39" s="89" t="s">
        <v>71</v>
      </c>
      <c r="B39" s="89"/>
      <c r="C39" s="201" t="s">
        <v>340</v>
      </c>
      <c r="D39" s="221"/>
      <c r="E39" s="222"/>
      <c r="F39" s="222"/>
      <c r="G39" s="222"/>
      <c r="H39" s="222"/>
      <c r="I39" s="222"/>
      <c r="J39" s="222"/>
      <c r="K39" s="223"/>
      <c r="L39" s="203" t="s">
        <v>341</v>
      </c>
      <c r="M39" s="14" t="s">
        <v>19</v>
      </c>
    </row>
  </sheetData>
  <mergeCells count="5">
    <mergeCell ref="A6:B6"/>
    <mergeCell ref="F6:G6"/>
    <mergeCell ref="H6:I6"/>
    <mergeCell ref="D38:K39"/>
    <mergeCell ref="B4:M4"/>
  </mergeCells>
  <phoneticPr fontId="8" type="noConversion"/>
  <printOptions horizontalCentered="1"/>
  <pageMargins left="0.25" right="0.25" top="0.85" bottom="0.5" header="0.5" footer="0.3"/>
  <pageSetup scale="95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B8:N4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syncVertical="1" syncRef="A6" transitionEvaluation="1" transitionEntry="1"/>
  <dimension ref="A1:S51"/>
  <sheetViews>
    <sheetView zoomScaleNormal="100" zoomScaleSheetLayoutView="100" workbookViewId="0">
      <pane ySplit="5" topLeftCell="A6" activePane="bottomLeft" state="frozen"/>
      <selection activeCell="F27" sqref="F27"/>
      <selection pane="bottomLeft"/>
    </sheetView>
  </sheetViews>
  <sheetFormatPr defaultColWidth="4.81640625" defaultRowHeight="12.75" customHeight="1" x14ac:dyDescent="0.25"/>
  <cols>
    <col min="1" max="1" width="3.453125" style="7" customWidth="1"/>
    <col min="2" max="2" width="5.08984375" style="7" bestFit="1" customWidth="1"/>
    <col min="3" max="3" width="5.08984375" style="7" customWidth="1"/>
    <col min="4" max="4" width="23" style="9" customWidth="1"/>
    <col min="5" max="5" width="2.36328125" style="7" bestFit="1" customWidth="1"/>
    <col min="6" max="6" width="6.81640625" style="7" bestFit="1" customWidth="1"/>
    <col min="7" max="12" width="5.36328125" style="7" customWidth="1"/>
    <col min="13" max="14" width="8.81640625" style="9" customWidth="1"/>
    <col min="15" max="15" width="14.36328125" style="9" customWidth="1"/>
    <col min="16" max="16" width="24.81640625" style="7" customWidth="1"/>
    <col min="17" max="17" width="2.90625" style="9" bestFit="1" customWidth="1"/>
    <col min="18" max="18" width="1.36328125" style="9" customWidth="1"/>
    <col min="19" max="16384" width="4.81640625" style="9"/>
  </cols>
  <sheetData>
    <row r="1" spans="1:17" ht="12.75" customHeight="1" x14ac:dyDescent="0.25">
      <c r="B1" s="11" t="s">
        <v>14</v>
      </c>
      <c r="C1" s="193">
        <f>Revisions!F23</f>
        <v>43623</v>
      </c>
      <c r="I1" s="237" t="s">
        <v>10</v>
      </c>
      <c r="J1" s="237"/>
      <c r="K1" s="159" t="s">
        <v>104</v>
      </c>
      <c r="L1" s="9"/>
    </row>
    <row r="2" spans="1:17" ht="12.75" customHeight="1" x14ac:dyDescent="0.25">
      <c r="J2" s="11"/>
      <c r="K2" s="15"/>
      <c r="L2" s="15"/>
    </row>
    <row r="3" spans="1:17" ht="6" customHeight="1" x14ac:dyDescent="0.25">
      <c r="J3" s="11"/>
      <c r="K3" s="9"/>
      <c r="L3" s="9"/>
    </row>
    <row r="4" spans="1:17" ht="12.75" customHeight="1" x14ac:dyDescent="0.25">
      <c r="A4" s="224" t="str">
        <f>Revisions!A1</f>
        <v>Millhurst (JC)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</row>
    <row r="5" spans="1:17" ht="6" customHeight="1" x14ac:dyDescent="0.25"/>
    <row r="6" spans="1:17" ht="12.75" customHeight="1" x14ac:dyDescent="0.25">
      <c r="D6" s="7"/>
      <c r="I6" s="18"/>
      <c r="K6" s="9"/>
      <c r="P6" s="9"/>
    </row>
    <row r="7" spans="1:17" ht="12.75" customHeight="1" x14ac:dyDescent="0.25">
      <c r="A7" s="17" t="s">
        <v>9</v>
      </c>
      <c r="B7" s="213" t="s">
        <v>69</v>
      </c>
      <c r="C7" s="214"/>
      <c r="D7" s="17"/>
      <c r="E7" s="17"/>
      <c r="F7" s="101"/>
      <c r="G7" s="238" t="s">
        <v>43</v>
      </c>
      <c r="H7" s="215" t="s">
        <v>110</v>
      </c>
      <c r="I7" s="240"/>
      <c r="J7" s="241"/>
      <c r="K7" s="215" t="s">
        <v>111</v>
      </c>
      <c r="L7" s="241"/>
      <c r="M7" s="242" t="s">
        <v>175</v>
      </c>
      <c r="N7" s="243"/>
      <c r="O7" s="101" t="s">
        <v>113</v>
      </c>
      <c r="P7" s="17"/>
      <c r="Q7" s="32"/>
    </row>
    <row r="8" spans="1:17" ht="12.75" customHeight="1" x14ac:dyDescent="0.25">
      <c r="A8" s="13" t="s">
        <v>15</v>
      </c>
      <c r="B8" s="89" t="s">
        <v>43</v>
      </c>
      <c r="C8" s="89" t="s">
        <v>70</v>
      </c>
      <c r="D8" s="14" t="s">
        <v>26</v>
      </c>
      <c r="E8" s="14" t="s">
        <v>41</v>
      </c>
      <c r="F8" s="64" t="s">
        <v>20</v>
      </c>
      <c r="G8" s="239"/>
      <c r="H8" s="160" t="s">
        <v>176</v>
      </c>
      <c r="I8" s="99" t="s">
        <v>177</v>
      </c>
      <c r="J8" s="126" t="s">
        <v>44</v>
      </c>
      <c r="K8" s="58" t="s">
        <v>115</v>
      </c>
      <c r="L8" s="161" t="s">
        <v>42</v>
      </c>
      <c r="M8" s="63" t="s">
        <v>178</v>
      </c>
      <c r="N8" s="126" t="s">
        <v>179</v>
      </c>
      <c r="O8" s="10" t="s">
        <v>117</v>
      </c>
      <c r="P8" s="14" t="s">
        <v>24</v>
      </c>
      <c r="Q8" s="33" t="s">
        <v>25</v>
      </c>
    </row>
    <row r="9" spans="1:17" ht="12.75" customHeight="1" x14ac:dyDescent="0.25">
      <c r="A9" s="17"/>
      <c r="B9" s="92" t="s">
        <v>80</v>
      </c>
      <c r="C9" s="90" t="s">
        <v>72</v>
      </c>
      <c r="D9" s="162" t="s">
        <v>144</v>
      </c>
      <c r="E9" s="129"/>
      <c r="F9" s="7" t="s">
        <v>180</v>
      </c>
      <c r="G9" s="52" t="s">
        <v>181</v>
      </c>
      <c r="H9" s="52" t="s">
        <v>72</v>
      </c>
      <c r="I9" s="94" t="s">
        <v>1</v>
      </c>
      <c r="J9" s="101" t="s">
        <v>182</v>
      </c>
      <c r="K9" s="52" t="s">
        <v>119</v>
      </c>
      <c r="L9" s="163" t="s">
        <v>3</v>
      </c>
      <c r="M9" s="52" t="s">
        <v>183</v>
      </c>
      <c r="N9" s="101" t="s">
        <v>184</v>
      </c>
      <c r="O9" s="100" t="s">
        <v>185</v>
      </c>
      <c r="P9" s="17"/>
      <c r="Q9" s="13" t="s">
        <v>19</v>
      </c>
    </row>
    <row r="10" spans="1:17" ht="12.75" customHeight="1" x14ac:dyDescent="0.25">
      <c r="A10" s="12"/>
      <c r="B10" s="92" t="s">
        <v>80</v>
      </c>
      <c r="C10" s="92" t="s">
        <v>1</v>
      </c>
      <c r="D10" s="164" t="s">
        <v>261</v>
      </c>
      <c r="E10" s="132"/>
      <c r="F10" s="7" t="s">
        <v>180</v>
      </c>
      <c r="G10" s="46" t="s">
        <v>181</v>
      </c>
      <c r="H10" s="46" t="s">
        <v>72</v>
      </c>
      <c r="I10" s="133" t="s">
        <v>1</v>
      </c>
      <c r="J10" s="12" t="s">
        <v>186</v>
      </c>
      <c r="K10" s="46" t="s">
        <v>119</v>
      </c>
      <c r="L10" s="95" t="s">
        <v>3</v>
      </c>
      <c r="M10" s="46" t="s">
        <v>187</v>
      </c>
      <c r="N10" s="12" t="s">
        <v>188</v>
      </c>
      <c r="O10" s="7" t="s">
        <v>185</v>
      </c>
      <c r="P10" s="13"/>
      <c r="Q10" s="13" t="s">
        <v>19</v>
      </c>
    </row>
    <row r="11" spans="1:17" ht="12.75" customHeight="1" x14ac:dyDescent="0.25">
      <c r="A11" s="12"/>
      <c r="B11" s="92" t="s">
        <v>80</v>
      </c>
      <c r="C11" s="92" t="s">
        <v>73</v>
      </c>
      <c r="D11" s="30" t="s">
        <v>149</v>
      </c>
      <c r="E11" s="13"/>
      <c r="F11" s="7" t="s">
        <v>180</v>
      </c>
      <c r="G11" s="46" t="s">
        <v>181</v>
      </c>
      <c r="H11" s="46" t="s">
        <v>72</v>
      </c>
      <c r="I11" s="133" t="s">
        <v>1</v>
      </c>
      <c r="J11" s="12" t="s">
        <v>189</v>
      </c>
      <c r="K11" s="46" t="s">
        <v>119</v>
      </c>
      <c r="L11" s="95" t="s">
        <v>3</v>
      </c>
      <c r="M11" s="46" t="s">
        <v>190</v>
      </c>
      <c r="N11" s="12" t="s">
        <v>191</v>
      </c>
      <c r="O11" s="7" t="s">
        <v>185</v>
      </c>
      <c r="P11" s="13"/>
      <c r="Q11" s="13" t="s">
        <v>19</v>
      </c>
    </row>
    <row r="12" spans="1:17" ht="12.75" customHeight="1" x14ac:dyDescent="0.25">
      <c r="A12" s="27"/>
      <c r="B12" s="92" t="s">
        <v>80</v>
      </c>
      <c r="C12" s="91" t="s">
        <v>74</v>
      </c>
      <c r="D12" s="34" t="s">
        <v>162</v>
      </c>
      <c r="E12" s="29"/>
      <c r="F12" s="28" t="s">
        <v>180</v>
      </c>
      <c r="G12" s="47" t="s">
        <v>181</v>
      </c>
      <c r="H12" s="47" t="s">
        <v>72</v>
      </c>
      <c r="I12" s="130" t="s">
        <v>1</v>
      </c>
      <c r="J12" s="27" t="s">
        <v>192</v>
      </c>
      <c r="K12" s="47" t="s">
        <v>119</v>
      </c>
      <c r="L12" s="96" t="s">
        <v>3</v>
      </c>
      <c r="M12" s="47" t="s">
        <v>193</v>
      </c>
      <c r="N12" s="27" t="s">
        <v>194</v>
      </c>
      <c r="O12" s="28" t="s">
        <v>185</v>
      </c>
      <c r="P12" s="29"/>
      <c r="Q12" s="29" t="s">
        <v>19</v>
      </c>
    </row>
    <row r="13" spans="1:17" ht="12.75" customHeight="1" x14ac:dyDescent="0.25">
      <c r="A13" s="12"/>
      <c r="B13" s="92" t="s">
        <v>80</v>
      </c>
      <c r="C13" s="92" t="s">
        <v>75</v>
      </c>
      <c r="D13" s="30" t="s">
        <v>262</v>
      </c>
      <c r="E13" s="13"/>
      <c r="F13" s="7" t="s">
        <v>180</v>
      </c>
      <c r="G13" s="46" t="s">
        <v>181</v>
      </c>
      <c r="H13" s="46" t="s">
        <v>72</v>
      </c>
      <c r="I13" s="133" t="s">
        <v>1</v>
      </c>
      <c r="J13" s="12" t="s">
        <v>195</v>
      </c>
      <c r="K13" s="46" t="s">
        <v>119</v>
      </c>
      <c r="L13" s="95" t="s">
        <v>3</v>
      </c>
      <c r="M13" s="46" t="s">
        <v>196</v>
      </c>
      <c r="N13" s="12" t="s">
        <v>197</v>
      </c>
      <c r="O13" s="7" t="s">
        <v>185</v>
      </c>
      <c r="P13" s="13"/>
      <c r="Q13" s="13" t="s">
        <v>19</v>
      </c>
    </row>
    <row r="14" spans="1:17" ht="12.75" customHeight="1" x14ac:dyDescent="0.25">
      <c r="A14" s="12"/>
      <c r="B14" s="92" t="s">
        <v>80</v>
      </c>
      <c r="C14" s="92" t="s">
        <v>51</v>
      </c>
      <c r="D14" s="30" t="s">
        <v>263</v>
      </c>
      <c r="E14" s="13"/>
      <c r="F14" s="7" t="s">
        <v>180</v>
      </c>
      <c r="G14" s="46" t="s">
        <v>181</v>
      </c>
      <c r="H14" s="46" t="s">
        <v>72</v>
      </c>
      <c r="I14" s="133" t="s">
        <v>1</v>
      </c>
      <c r="J14" s="12" t="s">
        <v>198</v>
      </c>
      <c r="K14" s="46" t="s">
        <v>119</v>
      </c>
      <c r="L14" s="95" t="s">
        <v>3</v>
      </c>
      <c r="M14" s="46" t="s">
        <v>199</v>
      </c>
      <c r="N14" s="12" t="s">
        <v>200</v>
      </c>
      <c r="O14" s="7" t="s">
        <v>185</v>
      </c>
      <c r="P14" s="13"/>
      <c r="Q14" s="13" t="s">
        <v>19</v>
      </c>
    </row>
    <row r="15" spans="1:17" ht="12.75" customHeight="1" x14ac:dyDescent="0.25">
      <c r="A15" s="12"/>
      <c r="B15" s="92" t="s">
        <v>80</v>
      </c>
      <c r="C15" s="92" t="s">
        <v>76</v>
      </c>
      <c r="D15" s="30" t="s">
        <v>264</v>
      </c>
      <c r="E15" s="30"/>
      <c r="F15" s="7" t="s">
        <v>180</v>
      </c>
      <c r="G15" s="46" t="s">
        <v>181</v>
      </c>
      <c r="H15" s="46" t="s">
        <v>72</v>
      </c>
      <c r="I15" s="133" t="s">
        <v>1</v>
      </c>
      <c r="J15" s="12" t="s">
        <v>201</v>
      </c>
      <c r="K15" s="46" t="s">
        <v>119</v>
      </c>
      <c r="L15" s="12" t="s">
        <v>3</v>
      </c>
      <c r="M15" s="46" t="s">
        <v>202</v>
      </c>
      <c r="N15" s="12" t="s">
        <v>203</v>
      </c>
      <c r="O15" s="7" t="s">
        <v>185</v>
      </c>
      <c r="P15" s="13"/>
      <c r="Q15" s="13" t="s">
        <v>19</v>
      </c>
    </row>
    <row r="16" spans="1:17" ht="12.75" customHeight="1" x14ac:dyDescent="0.25">
      <c r="A16" s="27"/>
      <c r="B16" s="92" t="s">
        <v>80</v>
      </c>
      <c r="C16" s="91" t="s">
        <v>77</v>
      </c>
      <c r="D16" s="34" t="s">
        <v>265</v>
      </c>
      <c r="E16" s="34"/>
      <c r="F16" s="28" t="s">
        <v>180</v>
      </c>
      <c r="G16" s="47" t="s">
        <v>181</v>
      </c>
      <c r="H16" s="47" t="s">
        <v>72</v>
      </c>
      <c r="I16" s="130" t="s">
        <v>1</v>
      </c>
      <c r="J16" s="27" t="s">
        <v>260</v>
      </c>
      <c r="K16" s="47" t="s">
        <v>119</v>
      </c>
      <c r="L16" s="27" t="s">
        <v>3</v>
      </c>
      <c r="M16" s="47" t="s">
        <v>204</v>
      </c>
      <c r="N16" s="27" t="s">
        <v>205</v>
      </c>
      <c r="O16" s="28" t="s">
        <v>185</v>
      </c>
      <c r="P16" s="29"/>
      <c r="Q16" s="29" t="s">
        <v>19</v>
      </c>
    </row>
    <row r="17" spans="1:19" ht="12.75" customHeight="1" x14ac:dyDescent="0.25">
      <c r="A17" s="12"/>
      <c r="B17" s="92" t="s">
        <v>80</v>
      </c>
      <c r="C17" s="92" t="s">
        <v>78</v>
      </c>
      <c r="D17" s="73" t="s">
        <v>266</v>
      </c>
      <c r="E17" s="73"/>
      <c r="F17" s="7" t="s">
        <v>352</v>
      </c>
      <c r="G17" s="46" t="s">
        <v>181</v>
      </c>
      <c r="H17" s="46" t="s">
        <v>72</v>
      </c>
      <c r="I17" s="133" t="s">
        <v>73</v>
      </c>
      <c r="J17" s="137" t="s">
        <v>182</v>
      </c>
      <c r="K17" s="70" t="s">
        <v>119</v>
      </c>
      <c r="L17" s="12" t="s">
        <v>4</v>
      </c>
      <c r="M17" s="46" t="s">
        <v>206</v>
      </c>
      <c r="N17" s="12" t="s">
        <v>207</v>
      </c>
      <c r="O17" s="7" t="s">
        <v>185</v>
      </c>
      <c r="P17" s="92" t="s">
        <v>344</v>
      </c>
      <c r="Q17" s="13" t="s">
        <v>19</v>
      </c>
      <c r="S17" s="9" t="s">
        <v>345</v>
      </c>
    </row>
    <row r="18" spans="1:19" ht="12.75" customHeight="1" x14ac:dyDescent="0.25">
      <c r="A18" s="12"/>
      <c r="B18" s="92" t="s">
        <v>80</v>
      </c>
      <c r="C18" s="92" t="s">
        <v>79</v>
      </c>
      <c r="D18" s="73" t="s">
        <v>267</v>
      </c>
      <c r="E18" s="73"/>
      <c r="F18" s="7" t="s">
        <v>180</v>
      </c>
      <c r="G18" s="46" t="s">
        <v>181</v>
      </c>
      <c r="H18" s="46" t="s">
        <v>72</v>
      </c>
      <c r="I18" s="133" t="s">
        <v>73</v>
      </c>
      <c r="J18" s="137" t="s">
        <v>186</v>
      </c>
      <c r="K18" s="70" t="s">
        <v>119</v>
      </c>
      <c r="L18" s="12" t="s">
        <v>4</v>
      </c>
      <c r="M18" s="46" t="s">
        <v>208</v>
      </c>
      <c r="N18" s="12" t="s">
        <v>209</v>
      </c>
      <c r="O18" s="7" t="s">
        <v>185</v>
      </c>
      <c r="P18" s="92" t="s">
        <v>344</v>
      </c>
      <c r="Q18" s="13" t="s">
        <v>19</v>
      </c>
    </row>
    <row r="19" spans="1:19" ht="12.75" customHeight="1" x14ac:dyDescent="0.25">
      <c r="A19" s="12"/>
      <c r="B19" s="92" t="s">
        <v>80</v>
      </c>
      <c r="C19" s="92" t="s">
        <v>2</v>
      </c>
      <c r="D19" s="30" t="s">
        <v>118</v>
      </c>
      <c r="E19" s="13"/>
      <c r="F19" s="12"/>
      <c r="G19" s="46" t="s">
        <v>181</v>
      </c>
      <c r="H19" s="46" t="s">
        <v>72</v>
      </c>
      <c r="I19" s="133" t="s">
        <v>73</v>
      </c>
      <c r="J19" s="12" t="s">
        <v>189</v>
      </c>
      <c r="K19" s="46" t="s">
        <v>119</v>
      </c>
      <c r="L19" s="12" t="s">
        <v>4</v>
      </c>
      <c r="M19" s="46" t="s">
        <v>210</v>
      </c>
      <c r="N19" s="12" t="s">
        <v>211</v>
      </c>
      <c r="O19" s="7" t="s">
        <v>269</v>
      </c>
      <c r="P19" s="92" t="s">
        <v>344</v>
      </c>
      <c r="Q19" s="13" t="s">
        <v>19</v>
      </c>
    </row>
    <row r="20" spans="1:19" ht="12.75" customHeight="1" x14ac:dyDescent="0.25">
      <c r="A20" s="27"/>
      <c r="B20" s="92" t="s">
        <v>80</v>
      </c>
      <c r="C20" s="91" t="s">
        <v>3</v>
      </c>
      <c r="D20" s="108" t="s">
        <v>118</v>
      </c>
      <c r="E20" s="108"/>
      <c r="F20" s="28"/>
      <c r="G20" s="47" t="s">
        <v>181</v>
      </c>
      <c r="H20" s="47" t="s">
        <v>72</v>
      </c>
      <c r="I20" s="130" t="s">
        <v>73</v>
      </c>
      <c r="J20" s="27" t="s">
        <v>192</v>
      </c>
      <c r="K20" s="47" t="s">
        <v>119</v>
      </c>
      <c r="L20" s="27" t="s">
        <v>4</v>
      </c>
      <c r="M20" s="47" t="s">
        <v>212</v>
      </c>
      <c r="N20" s="27" t="s">
        <v>213</v>
      </c>
      <c r="O20" s="28" t="s">
        <v>185</v>
      </c>
      <c r="P20" s="91" t="s">
        <v>344</v>
      </c>
      <c r="Q20" s="29" t="s">
        <v>19</v>
      </c>
    </row>
    <row r="21" spans="1:19" ht="12.75" customHeight="1" x14ac:dyDescent="0.25">
      <c r="A21" s="13"/>
      <c r="B21" s="92" t="s">
        <v>80</v>
      </c>
      <c r="C21" s="92" t="s">
        <v>4</v>
      </c>
      <c r="D21" s="73" t="s">
        <v>118</v>
      </c>
      <c r="E21" s="73"/>
      <c r="G21" s="46" t="s">
        <v>181</v>
      </c>
      <c r="H21" s="46" t="s">
        <v>72</v>
      </c>
      <c r="I21" s="133" t="s">
        <v>73</v>
      </c>
      <c r="J21" s="12" t="s">
        <v>195</v>
      </c>
      <c r="K21" s="46" t="s">
        <v>119</v>
      </c>
      <c r="L21" s="12" t="s">
        <v>4</v>
      </c>
      <c r="M21" s="46" t="s">
        <v>214</v>
      </c>
      <c r="N21" s="12" t="s">
        <v>215</v>
      </c>
      <c r="O21" s="7" t="s">
        <v>185</v>
      </c>
      <c r="P21" s="92" t="s">
        <v>344</v>
      </c>
      <c r="Q21" s="13" t="s">
        <v>19</v>
      </c>
    </row>
    <row r="22" spans="1:19" ht="12.75" customHeight="1" x14ac:dyDescent="0.25">
      <c r="A22" s="13"/>
      <c r="B22" s="92" t="s">
        <v>80</v>
      </c>
      <c r="C22" s="92" t="s">
        <v>5</v>
      </c>
      <c r="D22" s="73" t="s">
        <v>268</v>
      </c>
      <c r="E22" s="73"/>
      <c r="G22" s="46" t="s">
        <v>181</v>
      </c>
      <c r="H22" s="46" t="s">
        <v>72</v>
      </c>
      <c r="I22" s="133" t="s">
        <v>73</v>
      </c>
      <c r="J22" s="12" t="s">
        <v>198</v>
      </c>
      <c r="K22" s="46" t="s">
        <v>119</v>
      </c>
      <c r="L22" s="12" t="s">
        <v>4</v>
      </c>
      <c r="M22" s="46" t="s">
        <v>216</v>
      </c>
      <c r="N22" s="12" t="s">
        <v>217</v>
      </c>
      <c r="O22" s="7" t="s">
        <v>185</v>
      </c>
      <c r="P22" s="92" t="s">
        <v>344</v>
      </c>
      <c r="Q22" s="13" t="s">
        <v>19</v>
      </c>
    </row>
    <row r="23" spans="1:19" ht="12.75" customHeight="1" x14ac:dyDescent="0.25">
      <c r="A23" s="13"/>
      <c r="B23" s="92" t="s">
        <v>80</v>
      </c>
      <c r="C23" s="92" t="s">
        <v>6</v>
      </c>
      <c r="D23" s="73" t="s">
        <v>124</v>
      </c>
      <c r="E23" s="73"/>
      <c r="F23" s="7" t="s">
        <v>353</v>
      </c>
      <c r="G23" s="46" t="s">
        <v>218</v>
      </c>
      <c r="H23" s="46" t="s">
        <v>72</v>
      </c>
      <c r="I23" s="133" t="s">
        <v>74</v>
      </c>
      <c r="J23" s="12" t="s">
        <v>1</v>
      </c>
      <c r="K23" s="46" t="s">
        <v>119</v>
      </c>
      <c r="L23" s="12" t="s">
        <v>5</v>
      </c>
      <c r="M23" s="46" t="s">
        <v>219</v>
      </c>
      <c r="N23" s="12" t="s">
        <v>220</v>
      </c>
      <c r="O23" s="12" t="s">
        <v>185</v>
      </c>
      <c r="P23" s="198"/>
      <c r="Q23" s="13" t="s">
        <v>19</v>
      </c>
    </row>
    <row r="24" spans="1:19" ht="12.75" customHeight="1" x14ac:dyDescent="0.25">
      <c r="A24" s="29"/>
      <c r="B24" s="91" t="s">
        <v>80</v>
      </c>
      <c r="C24" s="91" t="s">
        <v>7</v>
      </c>
      <c r="D24" s="108" t="s">
        <v>124</v>
      </c>
      <c r="E24" s="108"/>
      <c r="F24" s="28" t="s">
        <v>180</v>
      </c>
      <c r="G24" s="47" t="s">
        <v>218</v>
      </c>
      <c r="H24" s="47" t="s">
        <v>72</v>
      </c>
      <c r="I24" s="130" t="s">
        <v>74</v>
      </c>
      <c r="J24" s="27" t="s">
        <v>73</v>
      </c>
      <c r="K24" s="47" t="s">
        <v>119</v>
      </c>
      <c r="L24" s="27" t="s">
        <v>5</v>
      </c>
      <c r="M24" s="47" t="s">
        <v>221</v>
      </c>
      <c r="N24" s="27" t="s">
        <v>222</v>
      </c>
      <c r="O24" s="27" t="s">
        <v>185</v>
      </c>
      <c r="P24" s="107"/>
      <c r="Q24" s="29" t="s">
        <v>19</v>
      </c>
    </row>
    <row r="25" spans="1:19" ht="12.75" customHeight="1" x14ac:dyDescent="0.25">
      <c r="A25" s="13"/>
      <c r="B25" s="92" t="s">
        <v>80</v>
      </c>
      <c r="C25" s="92" t="s">
        <v>81</v>
      </c>
      <c r="D25" s="73" t="s">
        <v>131</v>
      </c>
      <c r="E25" s="73"/>
      <c r="F25" s="7" t="s">
        <v>353</v>
      </c>
      <c r="G25" s="46" t="s">
        <v>218</v>
      </c>
      <c r="H25" s="46" t="s">
        <v>72</v>
      </c>
      <c r="I25" s="133" t="s">
        <v>74</v>
      </c>
      <c r="J25" s="12" t="s">
        <v>74</v>
      </c>
      <c r="K25" s="46" t="s">
        <v>119</v>
      </c>
      <c r="L25" s="12" t="s">
        <v>5</v>
      </c>
      <c r="M25" s="46" t="s">
        <v>280</v>
      </c>
      <c r="N25" s="12" t="s">
        <v>281</v>
      </c>
      <c r="O25" s="7" t="s">
        <v>185</v>
      </c>
      <c r="P25" s="13"/>
      <c r="Q25" s="13" t="s">
        <v>19</v>
      </c>
    </row>
    <row r="26" spans="1:19" ht="12.75" customHeight="1" x14ac:dyDescent="0.25">
      <c r="A26" s="13"/>
      <c r="B26" s="92" t="s">
        <v>80</v>
      </c>
      <c r="C26" s="92" t="s">
        <v>83</v>
      </c>
      <c r="D26" s="73" t="s">
        <v>131</v>
      </c>
      <c r="E26" s="73"/>
      <c r="F26" s="7" t="s">
        <v>180</v>
      </c>
      <c r="G26" s="46" t="s">
        <v>218</v>
      </c>
      <c r="H26" s="46" t="s">
        <v>72</v>
      </c>
      <c r="I26" s="133" t="s">
        <v>74</v>
      </c>
      <c r="J26" s="12" t="s">
        <v>75</v>
      </c>
      <c r="K26" s="46" t="s">
        <v>119</v>
      </c>
      <c r="L26" s="12" t="s">
        <v>5</v>
      </c>
      <c r="M26" s="46" t="s">
        <v>282</v>
      </c>
      <c r="N26" s="12" t="s">
        <v>283</v>
      </c>
      <c r="O26" s="7" t="s">
        <v>185</v>
      </c>
      <c r="P26" s="13"/>
      <c r="Q26" s="13" t="s">
        <v>19</v>
      </c>
    </row>
    <row r="27" spans="1:19" ht="12.75" customHeight="1" x14ac:dyDescent="0.25">
      <c r="A27" s="13"/>
      <c r="B27" s="92" t="s">
        <v>80</v>
      </c>
      <c r="C27" s="92" t="s">
        <v>84</v>
      </c>
      <c r="D27" s="73" t="s">
        <v>270</v>
      </c>
      <c r="E27" s="73"/>
      <c r="F27" s="7" t="s">
        <v>353</v>
      </c>
      <c r="G27" s="46" t="s">
        <v>218</v>
      </c>
      <c r="H27" s="46" t="s">
        <v>72</v>
      </c>
      <c r="I27" s="133" t="s">
        <v>74</v>
      </c>
      <c r="J27" s="12" t="s">
        <v>51</v>
      </c>
      <c r="K27" s="46" t="s">
        <v>119</v>
      </c>
      <c r="L27" s="12" t="s">
        <v>5</v>
      </c>
      <c r="M27" s="46" t="s">
        <v>284</v>
      </c>
      <c r="N27" s="12" t="s">
        <v>285</v>
      </c>
      <c r="O27" s="12" t="s">
        <v>185</v>
      </c>
      <c r="P27" s="198"/>
      <c r="Q27" s="13" t="s">
        <v>19</v>
      </c>
    </row>
    <row r="28" spans="1:19" ht="12.75" customHeight="1" x14ac:dyDescent="0.25">
      <c r="A28" s="29"/>
      <c r="B28" s="91" t="s">
        <v>80</v>
      </c>
      <c r="C28" s="91" t="s">
        <v>85</v>
      </c>
      <c r="D28" s="108" t="s">
        <v>270</v>
      </c>
      <c r="E28" s="108"/>
      <c r="F28" s="28" t="s">
        <v>180</v>
      </c>
      <c r="G28" s="47" t="s">
        <v>218</v>
      </c>
      <c r="H28" s="47" t="s">
        <v>72</v>
      </c>
      <c r="I28" s="130" t="s">
        <v>74</v>
      </c>
      <c r="J28" s="27" t="s">
        <v>76</v>
      </c>
      <c r="K28" s="47" t="s">
        <v>119</v>
      </c>
      <c r="L28" s="27" t="s">
        <v>5</v>
      </c>
      <c r="M28" s="47" t="s">
        <v>286</v>
      </c>
      <c r="N28" s="27" t="s">
        <v>287</v>
      </c>
      <c r="O28" s="27" t="s">
        <v>185</v>
      </c>
      <c r="P28" s="107"/>
      <c r="Q28" s="29" t="s">
        <v>19</v>
      </c>
    </row>
    <row r="29" spans="1:19" ht="12.75" customHeight="1" x14ac:dyDescent="0.25">
      <c r="A29" s="13"/>
      <c r="B29" s="92" t="s">
        <v>80</v>
      </c>
      <c r="C29" s="92" t="s">
        <v>86</v>
      </c>
      <c r="D29" s="73" t="s">
        <v>271</v>
      </c>
      <c r="E29" s="73"/>
      <c r="F29" s="7" t="s">
        <v>67</v>
      </c>
      <c r="G29" s="46" t="s">
        <v>218</v>
      </c>
      <c r="H29" s="46" t="s">
        <v>72</v>
      </c>
      <c r="I29" s="133" t="s">
        <v>74</v>
      </c>
      <c r="J29" s="12" t="s">
        <v>77</v>
      </c>
      <c r="K29" s="46" t="s">
        <v>119</v>
      </c>
      <c r="L29" s="12" t="s">
        <v>5</v>
      </c>
      <c r="M29" s="46" t="s">
        <v>288</v>
      </c>
      <c r="N29" s="12" t="s">
        <v>289</v>
      </c>
      <c r="O29" s="7" t="s">
        <v>185</v>
      </c>
      <c r="P29" s="13"/>
      <c r="Q29" s="13" t="s">
        <v>19</v>
      </c>
    </row>
    <row r="30" spans="1:19" ht="12.75" customHeight="1" x14ac:dyDescent="0.25">
      <c r="A30" s="13"/>
      <c r="B30" s="92" t="s">
        <v>80</v>
      </c>
      <c r="C30" s="92" t="s">
        <v>87</v>
      </c>
      <c r="D30" s="73" t="s">
        <v>272</v>
      </c>
      <c r="E30" s="73"/>
      <c r="F30" s="7" t="s">
        <v>67</v>
      </c>
      <c r="G30" s="46" t="s">
        <v>218</v>
      </c>
      <c r="H30" s="46" t="s">
        <v>72</v>
      </c>
      <c r="I30" s="133" t="s">
        <v>74</v>
      </c>
      <c r="J30" s="12" t="s">
        <v>78</v>
      </c>
      <c r="K30" s="46" t="s">
        <v>119</v>
      </c>
      <c r="L30" s="12" t="s">
        <v>5</v>
      </c>
      <c r="M30" s="46" t="s">
        <v>290</v>
      </c>
      <c r="N30" s="12" t="s">
        <v>291</v>
      </c>
      <c r="O30" s="7" t="s">
        <v>185</v>
      </c>
      <c r="P30" s="13"/>
      <c r="Q30" s="13" t="s">
        <v>19</v>
      </c>
    </row>
    <row r="31" spans="1:19" ht="12.75" customHeight="1" x14ac:dyDescent="0.25">
      <c r="A31" s="13"/>
      <c r="B31" s="92" t="s">
        <v>80</v>
      </c>
      <c r="C31" s="92" t="s">
        <v>88</v>
      </c>
      <c r="D31" s="73" t="s">
        <v>169</v>
      </c>
      <c r="E31" s="73"/>
      <c r="F31" s="7" t="s">
        <v>354</v>
      </c>
      <c r="G31" s="46" t="s">
        <v>218</v>
      </c>
      <c r="H31" s="46" t="s">
        <v>72</v>
      </c>
      <c r="I31" s="133" t="s">
        <v>74</v>
      </c>
      <c r="J31" s="12" t="s">
        <v>79</v>
      </c>
      <c r="K31" s="46" t="s">
        <v>119</v>
      </c>
      <c r="L31" s="12" t="s">
        <v>6</v>
      </c>
      <c r="M31" s="46" t="s">
        <v>292</v>
      </c>
      <c r="N31" s="12" t="s">
        <v>293</v>
      </c>
      <c r="O31" s="12" t="s">
        <v>185</v>
      </c>
      <c r="P31" s="198"/>
      <c r="Q31" s="13" t="s">
        <v>19</v>
      </c>
    </row>
    <row r="32" spans="1:19" ht="12.75" customHeight="1" x14ac:dyDescent="0.25">
      <c r="A32" s="29"/>
      <c r="B32" s="91" t="s">
        <v>80</v>
      </c>
      <c r="C32" s="91" t="s">
        <v>89</v>
      </c>
      <c r="D32" s="108" t="s">
        <v>273</v>
      </c>
      <c r="E32" s="108"/>
      <c r="F32" s="28" t="s">
        <v>67</v>
      </c>
      <c r="G32" s="47" t="s">
        <v>218</v>
      </c>
      <c r="H32" s="47" t="s">
        <v>72</v>
      </c>
      <c r="I32" s="130" t="s">
        <v>74</v>
      </c>
      <c r="J32" s="27" t="s">
        <v>2</v>
      </c>
      <c r="K32" s="47" t="s">
        <v>119</v>
      </c>
      <c r="L32" s="27" t="s">
        <v>6</v>
      </c>
      <c r="M32" s="47" t="s">
        <v>294</v>
      </c>
      <c r="N32" s="27" t="s">
        <v>295</v>
      </c>
      <c r="O32" s="27" t="s">
        <v>185</v>
      </c>
      <c r="P32" s="107"/>
      <c r="Q32" s="29" t="s">
        <v>19</v>
      </c>
    </row>
    <row r="33" spans="1:17" ht="12.75" customHeight="1" x14ac:dyDescent="0.25">
      <c r="A33" s="13"/>
      <c r="B33" s="92" t="s">
        <v>80</v>
      </c>
      <c r="C33" s="92" t="s">
        <v>90</v>
      </c>
      <c r="D33" s="73" t="s">
        <v>274</v>
      </c>
      <c r="E33" s="73"/>
      <c r="F33" s="7" t="s">
        <v>67</v>
      </c>
      <c r="G33" s="46" t="s">
        <v>218</v>
      </c>
      <c r="H33" s="46" t="s">
        <v>72</v>
      </c>
      <c r="I33" s="133" t="s">
        <v>74</v>
      </c>
      <c r="J33" s="12" t="s">
        <v>3</v>
      </c>
      <c r="K33" s="46" t="s">
        <v>119</v>
      </c>
      <c r="L33" s="12" t="s">
        <v>6</v>
      </c>
      <c r="M33" s="46" t="s">
        <v>296</v>
      </c>
      <c r="N33" s="12" t="s">
        <v>297</v>
      </c>
      <c r="O33" s="7" t="s">
        <v>298</v>
      </c>
      <c r="P33" s="13"/>
      <c r="Q33" s="13" t="s">
        <v>19</v>
      </c>
    </row>
    <row r="34" spans="1:17" ht="12.75" customHeight="1" x14ac:dyDescent="0.25">
      <c r="A34" s="13"/>
      <c r="B34" s="92" t="s">
        <v>80</v>
      </c>
      <c r="C34" s="92" t="s">
        <v>91</v>
      </c>
      <c r="D34" s="73" t="s">
        <v>275</v>
      </c>
      <c r="E34" s="73"/>
      <c r="F34" s="7" t="s">
        <v>67</v>
      </c>
      <c r="G34" s="46" t="s">
        <v>218</v>
      </c>
      <c r="H34" s="46" t="s">
        <v>72</v>
      </c>
      <c r="I34" s="133" t="s">
        <v>74</v>
      </c>
      <c r="J34" s="12" t="s">
        <v>4</v>
      </c>
      <c r="K34" s="46" t="s">
        <v>119</v>
      </c>
      <c r="L34" s="12" t="s">
        <v>6</v>
      </c>
      <c r="M34" s="46" t="s">
        <v>299</v>
      </c>
      <c r="N34" s="12" t="s">
        <v>300</v>
      </c>
      <c r="O34" s="7" t="s">
        <v>301</v>
      </c>
      <c r="P34" s="13"/>
      <c r="Q34" s="13" t="s">
        <v>19</v>
      </c>
    </row>
    <row r="35" spans="1:17" ht="12.75" customHeight="1" x14ac:dyDescent="0.25">
      <c r="A35" s="13"/>
      <c r="B35" s="92" t="s">
        <v>80</v>
      </c>
      <c r="C35" s="92" t="s">
        <v>92</v>
      </c>
      <c r="D35" s="73" t="s">
        <v>172</v>
      </c>
      <c r="E35" s="73"/>
      <c r="F35" s="7" t="s">
        <v>277</v>
      </c>
      <c r="G35" s="46" t="s">
        <v>218</v>
      </c>
      <c r="H35" s="46" t="s">
        <v>72</v>
      </c>
      <c r="I35" s="133" t="s">
        <v>74</v>
      </c>
      <c r="J35" s="12" t="s">
        <v>5</v>
      </c>
      <c r="K35" s="46" t="s">
        <v>119</v>
      </c>
      <c r="L35" s="12" t="s">
        <v>6</v>
      </c>
      <c r="M35" s="46" t="s">
        <v>302</v>
      </c>
      <c r="N35" s="12" t="s">
        <v>303</v>
      </c>
      <c r="O35" s="12" t="s">
        <v>185</v>
      </c>
      <c r="P35" s="198"/>
      <c r="Q35" s="13" t="s">
        <v>19</v>
      </c>
    </row>
    <row r="36" spans="1:17" ht="12.75" customHeight="1" x14ac:dyDescent="0.25">
      <c r="A36" s="14"/>
      <c r="B36" s="89" t="s">
        <v>80</v>
      </c>
      <c r="C36" s="89" t="s">
        <v>93</v>
      </c>
      <c r="D36" s="33" t="s">
        <v>276</v>
      </c>
      <c r="E36" s="33"/>
      <c r="F36" s="10" t="s">
        <v>278</v>
      </c>
      <c r="G36" s="49" t="s">
        <v>218</v>
      </c>
      <c r="H36" s="49" t="s">
        <v>72</v>
      </c>
      <c r="I36" s="127" t="s">
        <v>74</v>
      </c>
      <c r="J36" s="64" t="s">
        <v>6</v>
      </c>
      <c r="K36" s="49" t="s">
        <v>119</v>
      </c>
      <c r="L36" s="64" t="s">
        <v>6</v>
      </c>
      <c r="M36" s="49" t="s">
        <v>304</v>
      </c>
      <c r="N36" s="64" t="s">
        <v>305</v>
      </c>
      <c r="O36" s="64" t="s">
        <v>185</v>
      </c>
      <c r="P36" s="82"/>
      <c r="Q36" s="14" t="s">
        <v>19</v>
      </c>
    </row>
    <row r="37" spans="1:17" ht="12.75" customHeight="1" x14ac:dyDescent="0.25">
      <c r="A37" s="13"/>
      <c r="B37" s="92" t="s">
        <v>80</v>
      </c>
      <c r="C37" s="92" t="s">
        <v>82</v>
      </c>
      <c r="D37" s="199" t="s">
        <v>340</v>
      </c>
      <c r="E37" s="228" t="s">
        <v>342</v>
      </c>
      <c r="F37" s="229"/>
      <c r="G37" s="229"/>
      <c r="H37" s="229"/>
      <c r="I37" s="229"/>
      <c r="J37" s="229"/>
      <c r="K37" s="229"/>
      <c r="L37" s="229"/>
      <c r="M37" s="229"/>
      <c r="N37" s="229"/>
      <c r="O37" s="230"/>
      <c r="P37" s="92" t="s">
        <v>341</v>
      </c>
      <c r="Q37" s="143" t="s">
        <v>19</v>
      </c>
    </row>
    <row r="38" spans="1:17" ht="12.75" customHeight="1" x14ac:dyDescent="0.25">
      <c r="A38" s="13"/>
      <c r="B38" s="92" t="s">
        <v>80</v>
      </c>
      <c r="C38" s="92" t="s">
        <v>94</v>
      </c>
      <c r="D38" s="199" t="s">
        <v>340</v>
      </c>
      <c r="E38" s="231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92" t="s">
        <v>341</v>
      </c>
      <c r="Q38" s="13" t="s">
        <v>19</v>
      </c>
    </row>
    <row r="39" spans="1:17" ht="12.75" customHeight="1" x14ac:dyDescent="0.25">
      <c r="A39" s="13"/>
      <c r="B39" s="92" t="s">
        <v>80</v>
      </c>
      <c r="C39" s="92" t="s">
        <v>8</v>
      </c>
      <c r="D39" s="199" t="s">
        <v>340</v>
      </c>
      <c r="E39" s="231"/>
      <c r="F39" s="232"/>
      <c r="G39" s="232"/>
      <c r="H39" s="232"/>
      <c r="I39" s="232"/>
      <c r="J39" s="232"/>
      <c r="K39" s="232"/>
      <c r="L39" s="232"/>
      <c r="M39" s="232"/>
      <c r="N39" s="232"/>
      <c r="O39" s="233"/>
      <c r="P39" s="205" t="s">
        <v>341</v>
      </c>
      <c r="Q39" s="13" t="s">
        <v>19</v>
      </c>
    </row>
    <row r="40" spans="1:17" ht="12.75" customHeight="1" x14ac:dyDescent="0.25">
      <c r="A40" s="29"/>
      <c r="B40" s="91" t="s">
        <v>80</v>
      </c>
      <c r="C40" s="91" t="s">
        <v>95</v>
      </c>
      <c r="D40" s="204" t="s">
        <v>340</v>
      </c>
      <c r="E40" s="231"/>
      <c r="F40" s="232"/>
      <c r="G40" s="232"/>
      <c r="H40" s="232"/>
      <c r="I40" s="232"/>
      <c r="J40" s="232"/>
      <c r="K40" s="232"/>
      <c r="L40" s="232"/>
      <c r="M40" s="232"/>
      <c r="N40" s="232"/>
      <c r="O40" s="233"/>
      <c r="P40" s="206" t="s">
        <v>341</v>
      </c>
      <c r="Q40" s="29" t="s">
        <v>19</v>
      </c>
    </row>
    <row r="41" spans="1:17" ht="12.75" customHeight="1" x14ac:dyDescent="0.25">
      <c r="A41" s="13"/>
      <c r="B41" s="92" t="s">
        <v>80</v>
      </c>
      <c r="C41" s="92" t="s">
        <v>96</v>
      </c>
      <c r="D41" s="199" t="s">
        <v>340</v>
      </c>
      <c r="E41" s="231"/>
      <c r="F41" s="232"/>
      <c r="G41" s="232"/>
      <c r="H41" s="232"/>
      <c r="I41" s="232"/>
      <c r="J41" s="232"/>
      <c r="K41" s="232"/>
      <c r="L41" s="232"/>
      <c r="M41" s="232"/>
      <c r="N41" s="232"/>
      <c r="O41" s="233"/>
      <c r="P41" s="92" t="s">
        <v>341</v>
      </c>
      <c r="Q41" s="13" t="s">
        <v>19</v>
      </c>
    </row>
    <row r="42" spans="1:17" ht="12.75" customHeight="1" x14ac:dyDescent="0.25">
      <c r="A42" s="13"/>
      <c r="B42" s="92" t="s">
        <v>80</v>
      </c>
      <c r="C42" s="92" t="s">
        <v>279</v>
      </c>
      <c r="D42" s="199" t="s">
        <v>340</v>
      </c>
      <c r="E42" s="231"/>
      <c r="F42" s="232"/>
      <c r="G42" s="232"/>
      <c r="H42" s="232"/>
      <c r="I42" s="232"/>
      <c r="J42" s="232"/>
      <c r="K42" s="232"/>
      <c r="L42" s="232"/>
      <c r="M42" s="232"/>
      <c r="N42" s="232"/>
      <c r="O42" s="233"/>
      <c r="P42" s="92" t="s">
        <v>341</v>
      </c>
      <c r="Q42" s="13" t="s">
        <v>19</v>
      </c>
    </row>
    <row r="43" spans="1:17" ht="12.75" customHeight="1" x14ac:dyDescent="0.25">
      <c r="A43" s="13"/>
      <c r="B43" s="92" t="s">
        <v>80</v>
      </c>
      <c r="C43" s="92" t="s">
        <v>332</v>
      </c>
      <c r="D43" s="199" t="s">
        <v>340</v>
      </c>
      <c r="E43" s="231"/>
      <c r="F43" s="232"/>
      <c r="G43" s="232"/>
      <c r="H43" s="232"/>
      <c r="I43" s="232"/>
      <c r="J43" s="232"/>
      <c r="K43" s="232"/>
      <c r="L43" s="232"/>
      <c r="M43" s="232"/>
      <c r="N43" s="232"/>
      <c r="O43" s="233"/>
      <c r="P43" s="205" t="s">
        <v>341</v>
      </c>
      <c r="Q43" s="13" t="s">
        <v>19</v>
      </c>
    </row>
    <row r="44" spans="1:17" ht="12.75" customHeight="1" x14ac:dyDescent="0.25">
      <c r="A44" s="29"/>
      <c r="B44" s="91" t="s">
        <v>80</v>
      </c>
      <c r="C44" s="91" t="s">
        <v>333</v>
      </c>
      <c r="D44" s="204" t="s">
        <v>340</v>
      </c>
      <c r="E44" s="231"/>
      <c r="F44" s="232"/>
      <c r="G44" s="232"/>
      <c r="H44" s="232"/>
      <c r="I44" s="232"/>
      <c r="J44" s="232"/>
      <c r="K44" s="232"/>
      <c r="L44" s="232"/>
      <c r="M44" s="232"/>
      <c r="N44" s="232"/>
      <c r="O44" s="233"/>
      <c r="P44" s="206" t="s">
        <v>341</v>
      </c>
      <c r="Q44" s="29" t="s">
        <v>19</v>
      </c>
    </row>
    <row r="45" spans="1:17" ht="12.75" customHeight="1" x14ac:dyDescent="0.25">
      <c r="A45" s="13"/>
      <c r="B45" s="92" t="s">
        <v>80</v>
      </c>
      <c r="C45" s="92" t="s">
        <v>334</v>
      </c>
      <c r="D45" s="199" t="s">
        <v>340</v>
      </c>
      <c r="E45" s="231"/>
      <c r="F45" s="232"/>
      <c r="G45" s="232"/>
      <c r="H45" s="232"/>
      <c r="I45" s="232"/>
      <c r="J45" s="232"/>
      <c r="K45" s="232"/>
      <c r="L45" s="232"/>
      <c r="M45" s="232"/>
      <c r="N45" s="232"/>
      <c r="O45" s="233"/>
      <c r="P45" s="92" t="s">
        <v>341</v>
      </c>
      <c r="Q45" s="13" t="s">
        <v>19</v>
      </c>
    </row>
    <row r="46" spans="1:17" ht="12.75" customHeight="1" x14ac:dyDescent="0.25">
      <c r="A46" s="13"/>
      <c r="B46" s="92" t="s">
        <v>80</v>
      </c>
      <c r="C46" s="92" t="s">
        <v>335</v>
      </c>
      <c r="D46" s="199" t="s">
        <v>340</v>
      </c>
      <c r="E46" s="231"/>
      <c r="F46" s="232"/>
      <c r="G46" s="232"/>
      <c r="H46" s="232"/>
      <c r="I46" s="232"/>
      <c r="J46" s="232"/>
      <c r="K46" s="232"/>
      <c r="L46" s="232"/>
      <c r="M46" s="232"/>
      <c r="N46" s="232"/>
      <c r="O46" s="233"/>
      <c r="P46" s="92" t="s">
        <v>341</v>
      </c>
      <c r="Q46" s="13" t="s">
        <v>19</v>
      </c>
    </row>
    <row r="47" spans="1:17" ht="12.75" customHeight="1" x14ac:dyDescent="0.25">
      <c r="A47" s="13"/>
      <c r="B47" s="92" t="s">
        <v>80</v>
      </c>
      <c r="C47" s="92" t="s">
        <v>336</v>
      </c>
      <c r="D47" s="199" t="s">
        <v>340</v>
      </c>
      <c r="E47" s="231"/>
      <c r="F47" s="232"/>
      <c r="G47" s="232"/>
      <c r="H47" s="232"/>
      <c r="I47" s="232"/>
      <c r="J47" s="232"/>
      <c r="K47" s="232"/>
      <c r="L47" s="232"/>
      <c r="M47" s="232"/>
      <c r="N47" s="232"/>
      <c r="O47" s="233"/>
      <c r="P47" s="205" t="s">
        <v>341</v>
      </c>
      <c r="Q47" s="13" t="s">
        <v>19</v>
      </c>
    </row>
    <row r="48" spans="1:17" ht="12.75" customHeight="1" x14ac:dyDescent="0.25">
      <c r="A48" s="29"/>
      <c r="B48" s="91" t="s">
        <v>80</v>
      </c>
      <c r="C48" s="91" t="s">
        <v>337</v>
      </c>
      <c r="D48" s="204" t="s">
        <v>340</v>
      </c>
      <c r="E48" s="231"/>
      <c r="F48" s="232"/>
      <c r="G48" s="232"/>
      <c r="H48" s="232"/>
      <c r="I48" s="232"/>
      <c r="J48" s="232"/>
      <c r="K48" s="232"/>
      <c r="L48" s="232"/>
      <c r="M48" s="232"/>
      <c r="N48" s="232"/>
      <c r="O48" s="233"/>
      <c r="P48" s="206" t="s">
        <v>341</v>
      </c>
      <c r="Q48" s="29" t="s">
        <v>19</v>
      </c>
    </row>
    <row r="49" spans="1:17" ht="12.75" customHeight="1" x14ac:dyDescent="0.25">
      <c r="A49" s="13"/>
      <c r="B49" s="92" t="s">
        <v>80</v>
      </c>
      <c r="C49" s="92" t="s">
        <v>338</v>
      </c>
      <c r="D49" s="199" t="s">
        <v>340</v>
      </c>
      <c r="E49" s="231"/>
      <c r="F49" s="232"/>
      <c r="G49" s="232"/>
      <c r="H49" s="232"/>
      <c r="I49" s="232"/>
      <c r="J49" s="232"/>
      <c r="K49" s="232"/>
      <c r="L49" s="232"/>
      <c r="M49" s="232"/>
      <c r="N49" s="232"/>
      <c r="O49" s="233"/>
      <c r="P49" s="92" t="s">
        <v>341</v>
      </c>
      <c r="Q49" s="13" t="s">
        <v>19</v>
      </c>
    </row>
    <row r="50" spans="1:17" ht="12.75" customHeight="1" x14ac:dyDescent="0.25">
      <c r="A50" s="14"/>
      <c r="B50" s="89" t="s">
        <v>80</v>
      </c>
      <c r="C50" s="89" t="s">
        <v>339</v>
      </c>
      <c r="D50" s="201" t="s">
        <v>340</v>
      </c>
      <c r="E50" s="234"/>
      <c r="F50" s="235"/>
      <c r="G50" s="235"/>
      <c r="H50" s="235"/>
      <c r="I50" s="235"/>
      <c r="J50" s="235"/>
      <c r="K50" s="235"/>
      <c r="L50" s="235"/>
      <c r="M50" s="235"/>
      <c r="N50" s="235"/>
      <c r="O50" s="236"/>
      <c r="P50" s="89" t="s">
        <v>341</v>
      </c>
      <c r="Q50" s="14" t="s">
        <v>19</v>
      </c>
    </row>
    <row r="51" spans="1:17" ht="12.75" customHeight="1" x14ac:dyDescent="0.25">
      <c r="A51" s="13"/>
      <c r="B51" s="92" t="s">
        <v>80</v>
      </c>
      <c r="C51" s="92" t="s">
        <v>355</v>
      </c>
      <c r="D51" s="199" t="s">
        <v>66</v>
      </c>
      <c r="E51" s="199"/>
      <c r="F51" s="93" t="s">
        <v>67</v>
      </c>
      <c r="G51" s="225" t="s">
        <v>68</v>
      </c>
      <c r="H51" s="226"/>
      <c r="I51" s="226"/>
      <c r="J51" s="226"/>
      <c r="K51" s="226"/>
      <c r="L51" s="226"/>
      <c r="M51" s="226"/>
      <c r="N51" s="226"/>
      <c r="O51" s="227"/>
      <c r="P51" s="200" t="s">
        <v>343</v>
      </c>
      <c r="Q51" s="92" t="s">
        <v>19</v>
      </c>
    </row>
  </sheetData>
  <mergeCells count="9">
    <mergeCell ref="G51:O51"/>
    <mergeCell ref="E37:O50"/>
    <mergeCell ref="I1:J1"/>
    <mergeCell ref="B7:C7"/>
    <mergeCell ref="G7:G8"/>
    <mergeCell ref="H7:J7"/>
    <mergeCell ref="K7:L7"/>
    <mergeCell ref="M7:N7"/>
    <mergeCell ref="A4:Q4"/>
  </mergeCells>
  <phoneticPr fontId="8" type="noConversion"/>
  <printOptions horizontalCentered="1"/>
  <pageMargins left="0.25" right="0.25" top="0.85" bottom="0.5" header="0.5" footer="0.3"/>
  <pageSetup scale="65" fitToHeight="11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C6 D6:I6 C9:X5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syncVertical="1" syncRef="A6" transitionEvaluation="1" transitionEntry="1"/>
  <dimension ref="A1:Q19"/>
  <sheetViews>
    <sheetView zoomScaleNormal="100" zoomScaleSheetLayoutView="100" workbookViewId="0">
      <pane ySplit="5" topLeftCell="A6" activePane="bottomLeft" state="frozen"/>
      <selection activeCell="A44" sqref="A44:IV70"/>
      <selection pane="bottomLeft"/>
    </sheetView>
  </sheetViews>
  <sheetFormatPr defaultColWidth="4.81640625" defaultRowHeight="12" x14ac:dyDescent="0.25"/>
  <cols>
    <col min="1" max="1" width="3.453125" style="6" customWidth="1"/>
    <col min="2" max="3" width="4.81640625" style="6" customWidth="1"/>
    <col min="4" max="4" width="19.90625" style="9" customWidth="1"/>
    <col min="5" max="5" width="4.6328125" style="8" customWidth="1"/>
    <col min="6" max="6" width="4.453125" style="6" customWidth="1"/>
    <col min="7" max="7" width="4.81640625" style="6" customWidth="1"/>
    <col min="8" max="8" width="4.81640625" style="8" customWidth="1"/>
    <col min="9" max="9" width="4.90625" style="6" customWidth="1"/>
    <col min="10" max="11" width="4.81640625" style="6" customWidth="1"/>
    <col min="12" max="12" width="3.81640625" style="54" customWidth="1"/>
    <col min="13" max="14" width="3.81640625" style="6" customWidth="1"/>
    <col min="15" max="15" width="7.36328125" style="6" customWidth="1"/>
    <col min="16" max="16" width="31" style="6" customWidth="1"/>
    <col min="17" max="17" width="2.90625" style="6" bestFit="1" customWidth="1"/>
    <col min="18" max="16384" width="4.81640625" style="6"/>
  </cols>
  <sheetData>
    <row r="1" spans="1:17" ht="15.75" customHeight="1" x14ac:dyDescent="0.25">
      <c r="B1" s="53" t="s">
        <v>14</v>
      </c>
      <c r="C1" s="193">
        <f>Revisions!F23</f>
        <v>43623</v>
      </c>
      <c r="F1" s="53"/>
      <c r="G1" s="193"/>
      <c r="H1" s="192"/>
      <c r="J1" s="237" t="s">
        <v>10</v>
      </c>
      <c r="K1" s="237"/>
      <c r="L1" s="15" t="s">
        <v>104</v>
      </c>
    </row>
    <row r="2" spans="1:17" x14ac:dyDescent="0.25">
      <c r="B2" s="8"/>
      <c r="C2" s="191"/>
      <c r="D2" s="6"/>
      <c r="F2" s="8"/>
      <c r="G2" s="191"/>
      <c r="H2" s="6"/>
      <c r="K2" s="8"/>
      <c r="L2" s="15"/>
    </row>
    <row r="3" spans="1:17" ht="6" customHeight="1" x14ac:dyDescent="0.25">
      <c r="B3" s="8"/>
      <c r="C3" s="8"/>
      <c r="D3" s="6"/>
      <c r="F3" s="8"/>
      <c r="G3" s="8"/>
      <c r="H3" s="6"/>
      <c r="K3" s="8"/>
    </row>
    <row r="4" spans="1:17" ht="15.75" customHeight="1" x14ac:dyDescent="0.25">
      <c r="A4" s="224" t="str">
        <f>Revisions!A1</f>
        <v>Millhurst (JC)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</row>
    <row r="5" spans="1:17" ht="6" customHeight="1" x14ac:dyDescent="0.25">
      <c r="A5" s="9"/>
      <c r="B5" s="7"/>
      <c r="C5" s="7"/>
      <c r="E5" s="7"/>
      <c r="F5" s="7"/>
      <c r="G5" s="7"/>
      <c r="K5" s="8"/>
    </row>
    <row r="6" spans="1:17" s="9" customFormat="1" x14ac:dyDescent="0.25">
      <c r="A6" s="17" t="s">
        <v>9</v>
      </c>
      <c r="B6" s="244" t="s">
        <v>69</v>
      </c>
      <c r="C6" s="242"/>
      <c r="D6" s="16" t="s">
        <v>0</v>
      </c>
      <c r="E6" s="17" t="s">
        <v>16</v>
      </c>
      <c r="F6" s="94" t="s">
        <v>223</v>
      </c>
      <c r="G6" s="244" t="s">
        <v>110</v>
      </c>
      <c r="H6" s="242"/>
      <c r="I6" s="17" t="s">
        <v>224</v>
      </c>
      <c r="J6" s="242" t="s">
        <v>111</v>
      </c>
      <c r="K6" s="243"/>
      <c r="L6" s="242" t="s">
        <v>175</v>
      </c>
      <c r="M6" s="242"/>
      <c r="N6" s="243"/>
      <c r="O6" s="94" t="s">
        <v>113</v>
      </c>
      <c r="P6" s="55"/>
      <c r="Q6" s="32"/>
    </row>
    <row r="7" spans="1:17" s="9" customFormat="1" x14ac:dyDescent="0.25">
      <c r="A7" s="14" t="s">
        <v>15</v>
      </c>
      <c r="B7" s="63" t="s">
        <v>43</v>
      </c>
      <c r="C7" s="10" t="s">
        <v>97</v>
      </c>
      <c r="D7" s="63" t="s">
        <v>26</v>
      </c>
      <c r="E7" s="14" t="s">
        <v>41</v>
      </c>
      <c r="F7" s="14" t="s">
        <v>43</v>
      </c>
      <c r="G7" s="46" t="s">
        <v>176</v>
      </c>
      <c r="H7" s="12" t="s">
        <v>177</v>
      </c>
      <c r="I7" s="14" t="s">
        <v>225</v>
      </c>
      <c r="J7" s="133" t="s">
        <v>115</v>
      </c>
      <c r="K7" s="71" t="s">
        <v>46</v>
      </c>
      <c r="L7" s="49" t="s">
        <v>226</v>
      </c>
      <c r="M7" s="50" t="s">
        <v>227</v>
      </c>
      <c r="N7" s="126" t="s">
        <v>228</v>
      </c>
      <c r="O7" s="133" t="s">
        <v>117</v>
      </c>
      <c r="P7" s="56" t="s">
        <v>24</v>
      </c>
      <c r="Q7" s="33" t="s">
        <v>25</v>
      </c>
    </row>
    <row r="8" spans="1:17" s="9" customFormat="1" x14ac:dyDescent="0.25">
      <c r="A8" s="75"/>
      <c r="B8" s="52" t="s">
        <v>45</v>
      </c>
      <c r="C8" s="80" t="s">
        <v>72</v>
      </c>
      <c r="D8" s="165" t="s">
        <v>118</v>
      </c>
      <c r="E8" s="179"/>
      <c r="F8" s="180" t="s">
        <v>229</v>
      </c>
      <c r="G8" s="181" t="s">
        <v>72</v>
      </c>
      <c r="H8" s="182">
        <v>1</v>
      </c>
      <c r="I8" s="144" t="s">
        <v>8</v>
      </c>
      <c r="J8" s="183" t="s">
        <v>119</v>
      </c>
      <c r="K8" s="184" t="s">
        <v>79</v>
      </c>
      <c r="L8" s="144" t="s">
        <v>230</v>
      </c>
      <c r="M8" s="144" t="s">
        <v>246</v>
      </c>
      <c r="N8" s="144"/>
      <c r="O8" s="179"/>
      <c r="P8" s="136" t="s">
        <v>356</v>
      </c>
      <c r="Q8" s="90" t="s">
        <v>19</v>
      </c>
    </row>
    <row r="9" spans="1:17" s="9" customFormat="1" x14ac:dyDescent="0.25">
      <c r="A9" s="13"/>
      <c r="B9" s="46" t="s">
        <v>45</v>
      </c>
      <c r="C9" s="81" t="s">
        <v>1</v>
      </c>
      <c r="D9" s="166" t="s">
        <v>118</v>
      </c>
      <c r="E9" s="143"/>
      <c r="F9" s="185" t="s">
        <v>229</v>
      </c>
      <c r="G9" s="186">
        <v>0</v>
      </c>
      <c r="H9" s="187">
        <v>2</v>
      </c>
      <c r="I9" s="188" t="s">
        <v>8</v>
      </c>
      <c r="J9" s="189" t="s">
        <v>119</v>
      </c>
      <c r="K9" s="190" t="s">
        <v>79</v>
      </c>
      <c r="L9" s="144" t="s">
        <v>231</v>
      </c>
      <c r="M9" s="144" t="s">
        <v>249</v>
      </c>
      <c r="N9" s="144"/>
      <c r="O9" s="143"/>
      <c r="P9" s="136" t="s">
        <v>357</v>
      </c>
      <c r="Q9" s="92" t="s">
        <v>19</v>
      </c>
    </row>
    <row r="10" spans="1:17" s="9" customFormat="1" x14ac:dyDescent="0.25">
      <c r="A10" s="13"/>
      <c r="B10" s="46" t="s">
        <v>45</v>
      </c>
      <c r="C10" s="104" t="s">
        <v>73</v>
      </c>
      <c r="D10" s="164" t="s">
        <v>233</v>
      </c>
      <c r="E10" s="13"/>
      <c r="F10" s="97" t="s">
        <v>234</v>
      </c>
      <c r="G10" s="167">
        <v>0</v>
      </c>
      <c r="H10" s="137">
        <v>3</v>
      </c>
      <c r="I10" s="8">
        <v>30</v>
      </c>
      <c r="J10" s="78" t="s">
        <v>119</v>
      </c>
      <c r="K10" s="168" t="s">
        <v>79</v>
      </c>
      <c r="L10" s="7" t="s">
        <v>232</v>
      </c>
      <c r="M10" s="7" t="s">
        <v>252</v>
      </c>
      <c r="N10" s="7"/>
      <c r="O10" s="169"/>
      <c r="P10" s="73"/>
      <c r="Q10" s="13" t="s">
        <v>19</v>
      </c>
    </row>
    <row r="11" spans="1:17" s="9" customFormat="1" x14ac:dyDescent="0.25">
      <c r="A11" s="14"/>
      <c r="B11" s="49" t="s">
        <v>45</v>
      </c>
      <c r="C11" s="170" t="s">
        <v>74</v>
      </c>
      <c r="D11" s="171" t="s">
        <v>236</v>
      </c>
      <c r="E11" s="14"/>
      <c r="F11" s="172" t="s">
        <v>237</v>
      </c>
      <c r="G11" s="173">
        <v>0</v>
      </c>
      <c r="H11" s="174">
        <v>4</v>
      </c>
      <c r="I11" s="72">
        <v>30</v>
      </c>
      <c r="J11" s="79" t="s">
        <v>119</v>
      </c>
      <c r="K11" s="175" t="s">
        <v>79</v>
      </c>
      <c r="L11" s="10" t="s">
        <v>235</v>
      </c>
      <c r="M11" s="10" t="s">
        <v>255</v>
      </c>
      <c r="N11" s="10"/>
      <c r="O11" s="176"/>
      <c r="P11" s="33"/>
      <c r="Q11" s="13" t="s">
        <v>19</v>
      </c>
    </row>
    <row r="12" spans="1:17" s="9" customFormat="1" x14ac:dyDescent="0.25">
      <c r="A12" s="13"/>
      <c r="B12" s="46" t="s">
        <v>45</v>
      </c>
      <c r="C12" s="81" t="s">
        <v>75</v>
      </c>
      <c r="D12" s="19" t="s">
        <v>239</v>
      </c>
      <c r="E12" s="13"/>
      <c r="F12" s="97" t="s">
        <v>234</v>
      </c>
      <c r="G12" s="167">
        <v>1</v>
      </c>
      <c r="H12" s="137">
        <v>1</v>
      </c>
      <c r="I12" s="8">
        <v>30</v>
      </c>
      <c r="J12" s="78" t="s">
        <v>119</v>
      </c>
      <c r="K12" s="168" t="s">
        <v>79</v>
      </c>
      <c r="L12" s="7" t="s">
        <v>238</v>
      </c>
      <c r="M12" s="7" t="s">
        <v>256</v>
      </c>
      <c r="N12" s="7"/>
      <c r="O12" s="177"/>
      <c r="P12" s="73"/>
      <c r="Q12" s="17" t="s">
        <v>19</v>
      </c>
    </row>
    <row r="13" spans="1:17" s="9" customFormat="1" x14ac:dyDescent="0.25">
      <c r="A13" s="13"/>
      <c r="B13" s="46" t="s">
        <v>45</v>
      </c>
      <c r="C13" s="105" t="s">
        <v>51</v>
      </c>
      <c r="D13" s="30" t="s">
        <v>241</v>
      </c>
      <c r="E13" s="13"/>
      <c r="F13" s="97" t="s">
        <v>237</v>
      </c>
      <c r="G13" s="167">
        <v>1</v>
      </c>
      <c r="H13" s="137">
        <v>2</v>
      </c>
      <c r="I13" s="8">
        <v>30</v>
      </c>
      <c r="J13" s="78" t="s">
        <v>119</v>
      </c>
      <c r="K13" s="168" t="s">
        <v>79</v>
      </c>
      <c r="L13" s="7" t="s">
        <v>240</v>
      </c>
      <c r="M13" s="7" t="s">
        <v>257</v>
      </c>
      <c r="N13" s="7"/>
      <c r="O13" s="177"/>
      <c r="P13" s="73"/>
      <c r="Q13" s="13" t="s">
        <v>19</v>
      </c>
    </row>
    <row r="14" spans="1:17" x14ac:dyDescent="0.25">
      <c r="A14" s="74"/>
      <c r="B14" s="46" t="s">
        <v>45</v>
      </c>
      <c r="C14" s="105" t="s">
        <v>76</v>
      </c>
      <c r="D14" s="73" t="s">
        <v>306</v>
      </c>
      <c r="E14" s="13" t="s">
        <v>307</v>
      </c>
      <c r="F14" s="97" t="s">
        <v>19</v>
      </c>
      <c r="G14" s="167">
        <v>1</v>
      </c>
      <c r="H14" s="137">
        <v>3</v>
      </c>
      <c r="I14" s="8">
        <v>30</v>
      </c>
      <c r="J14" s="78" t="s">
        <v>119</v>
      </c>
      <c r="K14" s="168" t="s">
        <v>79</v>
      </c>
      <c r="L14" s="7" t="s">
        <v>242</v>
      </c>
      <c r="M14" s="7" t="s">
        <v>258</v>
      </c>
      <c r="N14" s="7"/>
      <c r="O14" s="177" t="s">
        <v>314</v>
      </c>
      <c r="P14" s="73"/>
      <c r="Q14" s="13" t="s">
        <v>19</v>
      </c>
    </row>
    <row r="15" spans="1:17" x14ac:dyDescent="0.25">
      <c r="A15" s="77"/>
      <c r="B15" s="49" t="s">
        <v>45</v>
      </c>
      <c r="C15" s="178" t="s">
        <v>77</v>
      </c>
      <c r="D15" s="68" t="s">
        <v>308</v>
      </c>
      <c r="E15" s="14" t="s">
        <v>307</v>
      </c>
      <c r="F15" s="172" t="s">
        <v>19</v>
      </c>
      <c r="G15" s="173">
        <v>1</v>
      </c>
      <c r="H15" s="174">
        <v>4</v>
      </c>
      <c r="I15" s="72">
        <v>30</v>
      </c>
      <c r="J15" s="79" t="s">
        <v>119</v>
      </c>
      <c r="K15" s="175" t="s">
        <v>79</v>
      </c>
      <c r="L15" s="10" t="s">
        <v>243</v>
      </c>
      <c r="M15" s="10" t="s">
        <v>259</v>
      </c>
      <c r="N15" s="10"/>
      <c r="O15" s="176" t="s">
        <v>315</v>
      </c>
      <c r="P15" s="33"/>
      <c r="Q15" s="13" t="s">
        <v>19</v>
      </c>
    </row>
    <row r="16" spans="1:17" x14ac:dyDescent="0.25">
      <c r="A16" s="76"/>
      <c r="B16" s="46" t="s">
        <v>45</v>
      </c>
      <c r="C16" s="105" t="s">
        <v>78</v>
      </c>
      <c r="D16" s="73" t="s">
        <v>309</v>
      </c>
      <c r="E16" s="13" t="s">
        <v>310</v>
      </c>
      <c r="F16" s="97" t="s">
        <v>19</v>
      </c>
      <c r="G16" s="167">
        <v>2</v>
      </c>
      <c r="H16" s="137">
        <v>1</v>
      </c>
      <c r="I16" s="8">
        <v>31</v>
      </c>
      <c r="J16" s="78" t="s">
        <v>119</v>
      </c>
      <c r="K16" s="168">
        <v>10</v>
      </c>
      <c r="L16" s="7" t="s">
        <v>244</v>
      </c>
      <c r="M16" s="7" t="s">
        <v>245</v>
      </c>
      <c r="N16" s="7"/>
      <c r="O16" s="177" t="s">
        <v>316</v>
      </c>
      <c r="P16" s="73"/>
      <c r="Q16" s="17" t="s">
        <v>19</v>
      </c>
    </row>
    <row r="17" spans="1:17" x14ac:dyDescent="0.25">
      <c r="A17" s="76"/>
      <c r="B17" s="46" t="s">
        <v>45</v>
      </c>
      <c r="C17" s="105" t="s">
        <v>79</v>
      </c>
      <c r="D17" s="9" t="s">
        <v>311</v>
      </c>
      <c r="E17" s="169" t="s">
        <v>307</v>
      </c>
      <c r="F17" s="97" t="s">
        <v>19</v>
      </c>
      <c r="G17" s="167">
        <v>2</v>
      </c>
      <c r="H17" s="137">
        <v>2</v>
      </c>
      <c r="I17" s="8">
        <v>31</v>
      </c>
      <c r="J17" s="78" t="s">
        <v>119</v>
      </c>
      <c r="K17" s="168">
        <v>10</v>
      </c>
      <c r="L17" s="7" t="s">
        <v>247</v>
      </c>
      <c r="M17" s="7" t="s">
        <v>248</v>
      </c>
      <c r="N17" s="7"/>
      <c r="O17" s="177" t="s">
        <v>317</v>
      </c>
      <c r="P17" s="83"/>
      <c r="Q17" s="13" t="s">
        <v>19</v>
      </c>
    </row>
    <row r="18" spans="1:17" x14ac:dyDescent="0.25">
      <c r="A18" s="76"/>
      <c r="B18" s="46" t="s">
        <v>45</v>
      </c>
      <c r="C18" s="105" t="s">
        <v>2</v>
      </c>
      <c r="D18" s="9" t="s">
        <v>312</v>
      </c>
      <c r="E18" s="195" t="s">
        <v>307</v>
      </c>
      <c r="F18" s="97" t="s">
        <v>19</v>
      </c>
      <c r="G18" s="167">
        <v>2</v>
      </c>
      <c r="H18" s="137">
        <v>3</v>
      </c>
      <c r="I18" s="8">
        <v>31</v>
      </c>
      <c r="J18" s="78" t="s">
        <v>119</v>
      </c>
      <c r="K18" s="168">
        <v>10</v>
      </c>
      <c r="L18" s="7" t="s">
        <v>250</v>
      </c>
      <c r="M18" s="7" t="s">
        <v>251</v>
      </c>
      <c r="N18" s="7"/>
      <c r="O18" s="177" t="s">
        <v>318</v>
      </c>
      <c r="P18" s="83"/>
      <c r="Q18" s="13" t="s">
        <v>19</v>
      </c>
    </row>
    <row r="19" spans="1:17" x14ac:dyDescent="0.25">
      <c r="A19" s="77"/>
      <c r="B19" s="49" t="s">
        <v>45</v>
      </c>
      <c r="C19" s="178" t="s">
        <v>3</v>
      </c>
      <c r="D19" s="68" t="s">
        <v>313</v>
      </c>
      <c r="E19" s="196" t="s">
        <v>310</v>
      </c>
      <c r="F19" s="172" t="s">
        <v>19</v>
      </c>
      <c r="G19" s="173">
        <v>2</v>
      </c>
      <c r="H19" s="174">
        <v>4</v>
      </c>
      <c r="I19" s="72">
        <v>31</v>
      </c>
      <c r="J19" s="79" t="s">
        <v>119</v>
      </c>
      <c r="K19" s="175">
        <v>10</v>
      </c>
      <c r="L19" s="10" t="s">
        <v>253</v>
      </c>
      <c r="M19" s="10" t="s">
        <v>254</v>
      </c>
      <c r="N19" s="10"/>
      <c r="O19" s="176" t="s">
        <v>319</v>
      </c>
      <c r="P19" s="84"/>
      <c r="Q19" s="14" t="s">
        <v>19</v>
      </c>
    </row>
  </sheetData>
  <mergeCells count="6">
    <mergeCell ref="J1:K1"/>
    <mergeCell ref="B6:C6"/>
    <mergeCell ref="G6:H6"/>
    <mergeCell ref="J6:K6"/>
    <mergeCell ref="L6:N6"/>
    <mergeCell ref="A4:Q4"/>
  </mergeCells>
  <phoneticPr fontId="0" type="noConversion"/>
  <printOptions horizontalCentered="1"/>
  <pageMargins left="0.25" right="0.25" top="0.85" bottom="0.5" header="0.5" footer="0.3"/>
  <pageSetup scale="94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C8:Q26 R8:S2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Revisions</vt:lpstr>
      <vt:lpstr>Control</vt:lpstr>
      <vt:lpstr>Status</vt:lpstr>
      <vt:lpstr>Analog</vt:lpstr>
      <vt:lpstr>Analog!Print_Area</vt:lpstr>
      <vt:lpstr>Control!Print_Area</vt:lpstr>
      <vt:lpstr>Revisions!Print_Area</vt:lpstr>
      <vt:lpstr>Status!Print_Area</vt:lpstr>
      <vt:lpstr>Analog!Print_Titles</vt:lpstr>
      <vt:lpstr>Control!Print_Titles</vt:lpstr>
      <vt:lpstr>Status!Print_Titles</vt:lpstr>
    </vt:vector>
  </TitlesOfParts>
  <Company>FirstEnergy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E. Nisius</dc:creator>
  <cp:lastModifiedBy>Blankenship, William (Will)</cp:lastModifiedBy>
  <cp:lastPrinted>2010-09-22T14:39:35Z</cp:lastPrinted>
  <dcterms:created xsi:type="dcterms:W3CDTF">1997-02-07T15:37:43Z</dcterms:created>
  <dcterms:modified xsi:type="dcterms:W3CDTF">2019-07-03T19:53:47Z</dcterms:modified>
</cp:coreProperties>
</file>