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bmcd\dfs\Clients\TND\FirstEnr\82568_EtfScadaSupprt\QC\Design\Q4\Moore - JC\20181023 - CDMA - KAK\1 - Deliverables\"/>
    </mc:Choice>
  </mc:AlternateContent>
  <xr:revisionPtr revIDLastSave="0" documentId="13_ncr:1_{F5215FA2-663A-4D6F-9F87-701DB198ABEA}" xr6:coauthVersionLast="37" xr6:coauthVersionMax="37" xr10:uidLastSave="{00000000-0000-0000-0000-000000000000}"/>
  <bookViews>
    <workbookView xWindow="30" yWindow="0" windowWidth="12260" windowHeight="554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1">Control!$A$1:$K$23</definedName>
    <definedName name="_xlnm.Print_Area" localSheetId="0">Revisions!$A$1:$I$39</definedName>
    <definedName name="_xlnm.Print_Area" localSheetId="2">Status!$A$1:$I$40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J1" i="2"/>
  <c r="A4" i="7" l="1"/>
  <c r="A4" i="1"/>
  <c r="B4" i="2"/>
</calcChain>
</file>

<file path=xl/sharedStrings.xml><?xml version="1.0" encoding="utf-8"?>
<sst xmlns="http://schemas.openxmlformats.org/spreadsheetml/2006/main" count="429" uniqueCount="169">
  <si>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</si>
  <si>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</si>
  <si>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</si>
  <si>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</si>
  <si>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</si>
  <si>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</si>
  <si>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</si>
  <si>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</si>
  <si>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</si>
  <si>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</si>
  <si>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</si>
  <si>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</si>
  <si>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</si>
  <si>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</si>
  <si>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</si>
  <si>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</si>
  <si>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</si>
  <si>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</si>
  <si>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</si>
  <si>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</si>
  <si>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</si>
  <si>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</si>
  <si>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</si>
  <si>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</si>
  <si>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</si>
  <si>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</si>
  <si>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</si>
  <si>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</si>
  <si>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</si>
  <si>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</si>
  <si>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</si>
  <si>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</si>
  <si>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</si>
  <si>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</si>
  <si>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</si>
  <si>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</si>
  <si>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</si>
  <si>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</si>
  <si>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</si>
  <si>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</si>
  <si>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</si>
  <si>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</si>
  <si>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8/8/2018</t>
  </si>
  <si>
    <t>None</t>
  </si>
  <si>
    <t>T. Belshe (BMcD)</t>
  </si>
  <si>
    <t>Type</t>
  </si>
  <si>
    <t xml:space="preserve">Station Phone: </t>
  </si>
  <si>
    <t>Latitude:</t>
  </si>
  <si>
    <t>Longitude:</t>
  </si>
  <si>
    <t>Size:</t>
  </si>
  <si>
    <t>Inter-connection</t>
  </si>
  <si>
    <t>Control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</si>
  <si>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</si>
  <si>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</si>
  <si>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</si>
  <si>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</si>
  <si>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</si>
  <si>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</si>
  <si>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</si>
  <si>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</si>
  <si>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</si>
  <si>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CDMA Dedicated</t>
  </si>
  <si>
    <t>Port 2:</t>
  </si>
  <si>
    <t>Not used</t>
  </si>
  <si>
    <t>Port 3:</t>
  </si>
  <si>
    <t>RS232/Modem</t>
  </si>
  <si>
    <t>Port 4:</t>
  </si>
  <si>
    <t>JC EMS 9600 Baud</t>
  </si>
  <si>
    <t>Seq No.</t>
  </si>
  <si>
    <t>DNP to EMS</t>
  </si>
  <si>
    <t>Pt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</si>
  <si>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</si>
  <si>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</si>
  <si>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</si>
  <si>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</si>
  <si>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</si>
  <si>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</si>
  <si>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</si>
  <si>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</si>
  <si>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</si>
  <si>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16</t>
  </si>
  <si>
    <t>RF0</t>
  </si>
  <si>
    <t>28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</si>
  <si>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</si>
  <si>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</si>
  <si>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</si>
  <si>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</si>
  <si>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</si>
  <si>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</si>
  <si>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</si>
  <si>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</si>
  <si>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</si>
  <si>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</si>
  <si>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</si>
  <si>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</si>
  <si>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</si>
  <si>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609-737-7748</t>
  </si>
  <si>
    <t>N40 19 30</t>
  </si>
  <si>
    <t>W74 54 56</t>
  </si>
  <si>
    <t>10191</t>
  </si>
  <si>
    <t>58</t>
  </si>
  <si>
    <t xml:space="preserve"> TRW9550 </t>
  </si>
  <si>
    <t>Moore (JC)</t>
  </si>
  <si>
    <t>Moore_J</t>
  </si>
  <si>
    <t>SPARE</t>
  </si>
  <si>
    <t>24603 OCB</t>
  </si>
  <si>
    <t>24588 OCB</t>
  </si>
  <si>
    <t>C</t>
  </si>
  <si>
    <t>Control Bit</t>
  </si>
  <si>
    <t>Relay Number</t>
  </si>
  <si>
    <t>00</t>
  </si>
  <si>
    <t>OP/CL</t>
  </si>
  <si>
    <t>K1</t>
  </si>
  <si>
    <t>K2</t>
  </si>
  <si>
    <t>K3</t>
  </si>
  <si>
    <t>K4</t>
  </si>
  <si>
    <t>K5</t>
  </si>
  <si>
    <t>K6</t>
  </si>
  <si>
    <t>K7</t>
  </si>
  <si>
    <t>K8</t>
  </si>
  <si>
    <t>---</t>
  </si>
  <si>
    <t>TRW9550 to RTU</t>
  </si>
  <si>
    <t>TRW9550</t>
  </si>
  <si>
    <t>Frame</t>
  </si>
  <si>
    <t>01</t>
  </si>
  <si>
    <t>Group</t>
  </si>
  <si>
    <t>OIL SPILL ALRM</t>
  </si>
  <si>
    <t>NM/ALM</t>
  </si>
  <si>
    <t>Word</t>
  </si>
  <si>
    <t>Bit No.</t>
  </si>
  <si>
    <t>C&amp;I</t>
  </si>
  <si>
    <t>I</t>
  </si>
  <si>
    <t>LOCAL/REMOTE</t>
  </si>
  <si>
    <t>BATTERY</t>
  </si>
  <si>
    <t>LOC/REM</t>
  </si>
  <si>
    <t>32</t>
  </si>
  <si>
    <t>SPT COMM FAIL</t>
  </si>
  <si>
    <t>SPT INTERNAL INDICATION</t>
  </si>
  <si>
    <t>New Point</t>
  </si>
  <si>
    <t>4.8 KV</t>
  </si>
  <si>
    <t>AI</t>
  </si>
  <si>
    <t>CDC II FULL SCALE Calibration, keep index spare.</t>
  </si>
  <si>
    <t>CDC II ZERO SCALE Calibration, keep index spare.</t>
  </si>
  <si>
    <t>RTU, 2400 baud</t>
  </si>
  <si>
    <t> 9550 (with front end ASE Protocol Translator)</t>
  </si>
  <si>
    <t>Converted to Excel format. RTU being converted to DNP and cutover to CDMA dedicated circuit via ASE Protocol Translator, updated baud rate and FEP/CH (old FEP/CH MF1C008). Discrepancies from existing pt list to EMS were updated to match EMS and highlighted in red. LCR SAP#15863607  Reviewed by H. Riley (BMcD)</t>
  </si>
  <si>
    <t>CLOSE</t>
  </si>
  <si>
    <t>OPEN</t>
  </si>
  <si>
    <t>Updated to match EMS, was Cap 1 OCB on old pt list</t>
  </si>
  <si>
    <t>B</t>
  </si>
  <si>
    <t>KAK/BMcD</t>
  </si>
  <si>
    <t>10/24/2018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</si>
  <si>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</si>
  <si>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</si>
  <si>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</si>
  <si>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</si>
  <si>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</si>
  <si>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</si>
  <si>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</si>
  <si>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</si>
  <si>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</si>
  <si>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</si>
  <si>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</si>
  <si>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</si>
  <si>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</si>
  <si>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</si>
  <si>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</si>
  <si>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</si>
  <si>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Created config and updated SPT information in status and control tabs, moved RTU from port 3 to port 2. Config: Rev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</si>
</sst>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7" x14ac:knownFonts="1">
    <font>
      <sz val="12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trike/>
      <sz val="9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" fillId="0" borderId="0"/>
  </cellStyleXfs>
  <cellXfs count="231">
    <xf numFmtId="0" fontId="0" fillId="0" borderId="0" xfId="0"/>
    <xf numFmtId="0" fontId="4" fillId="0" borderId="0" xfId="1" applyFont="1" applyFill="1" applyBorder="1"/>
    <xf numFmtId="0" fontId="5" fillId="0" borderId="1" xfId="1" applyFont="1" applyFill="1" applyBorder="1" applyAlignment="1">
      <alignment horizontal="centerContinuous"/>
    </xf>
    <xf numFmtId="0" fontId="4" fillId="0" borderId="2" xfId="1" applyFont="1" applyFill="1" applyBorder="1" applyAlignment="1">
      <alignment horizontal="centerContinuous"/>
    </xf>
    <xf numFmtId="0" fontId="6" fillId="0" borderId="3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4" fillId="0" borderId="0" xfId="0" applyFont="1" applyFill="1"/>
    <xf numFmtId="49" fontId="4" fillId="0" borderId="0" xfId="0" applyNumberFormat="1" applyFont="1" applyFill="1" applyAlignment="1">
      <alignment horizontal="center"/>
    </xf>
    <xf numFmtId="49" fontId="4" fillId="0" borderId="5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/>
    <xf numFmtId="49" fontId="4" fillId="0" borderId="6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49" fontId="4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/>
    <xf numFmtId="49" fontId="4" fillId="0" borderId="10" xfId="0" applyNumberFormat="1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49" fontId="4" fillId="0" borderId="0" xfId="1" applyNumberFormat="1" applyFont="1" applyFill="1" applyAlignment="1"/>
    <xf numFmtId="49" fontId="4" fillId="0" borderId="0" xfId="1" applyNumberFormat="1" applyFont="1" applyFill="1" applyBorder="1" applyAlignment="1"/>
    <xf numFmtId="49" fontId="4" fillId="0" borderId="0" xfId="1" applyNumberFormat="1" applyFont="1" applyFill="1" applyBorder="1"/>
    <xf numFmtId="49" fontId="4" fillId="0" borderId="12" xfId="0" applyNumberFormat="1" applyFont="1" applyFill="1" applyBorder="1" applyAlignment="1" applyProtection="1">
      <alignment horizontal="left"/>
    </xf>
    <xf numFmtId="49" fontId="4" fillId="0" borderId="14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49" fontId="7" fillId="0" borderId="0" xfId="1" applyNumberFormat="1" applyFont="1" applyFill="1" applyBorder="1" applyAlignment="1"/>
    <xf numFmtId="49" fontId="4" fillId="0" borderId="0" xfId="1" applyNumberFormat="1" applyFont="1" applyFill="1" applyBorder="1" applyAlignment="1">
      <alignment horizontal="right"/>
    </xf>
    <xf numFmtId="49" fontId="4" fillId="0" borderId="0" xfId="1" applyNumberFormat="1" applyFont="1" applyFill="1" applyBorder="1" applyAlignment="1">
      <alignment horizontal="center"/>
    </xf>
    <xf numFmtId="49" fontId="4" fillId="0" borderId="0" xfId="1" applyNumberFormat="1" applyFont="1" applyFill="1" applyAlignment="1">
      <alignment horizontal="right"/>
    </xf>
    <xf numFmtId="49" fontId="7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164" fontId="4" fillId="0" borderId="16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49" fontId="4" fillId="0" borderId="17" xfId="0" applyNumberFormat="1" applyFont="1" applyFill="1" applyBorder="1" applyAlignment="1">
      <alignment horizontal="left"/>
    </xf>
    <xf numFmtId="49" fontId="4" fillId="0" borderId="20" xfId="0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49" fontId="4" fillId="0" borderId="14" xfId="0" applyNumberFormat="1" applyFont="1" applyFill="1" applyBorder="1"/>
    <xf numFmtId="49" fontId="4" fillId="0" borderId="11" xfId="0" applyNumberFormat="1" applyFont="1" applyFill="1" applyBorder="1"/>
    <xf numFmtId="49" fontId="4" fillId="0" borderId="19" xfId="0" applyNumberFormat="1" applyFont="1" applyFill="1" applyBorder="1" applyAlignment="1"/>
    <xf numFmtId="49" fontId="4" fillId="0" borderId="2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4" fillId="0" borderId="21" xfId="1" applyFont="1" applyFill="1" applyBorder="1" applyAlignment="1">
      <alignment horizontal="centerContinuous"/>
    </xf>
    <xf numFmtId="0" fontId="6" fillId="0" borderId="22" xfId="1" applyFont="1" applyFill="1" applyBorder="1" applyAlignment="1">
      <alignment horizontal="center"/>
    </xf>
    <xf numFmtId="0" fontId="6" fillId="0" borderId="23" xfId="1" applyFont="1" applyFill="1" applyBorder="1" applyAlignment="1">
      <alignment horizontal="center"/>
    </xf>
    <xf numFmtId="49" fontId="4" fillId="0" borderId="24" xfId="1" applyNumberFormat="1" applyFont="1" applyFill="1" applyBorder="1" applyAlignment="1">
      <alignment horizontal="center"/>
    </xf>
    <xf numFmtId="49" fontId="4" fillId="0" borderId="3" xfId="1" applyNumberFormat="1" applyFont="1" applyFill="1" applyBorder="1" applyAlignment="1">
      <alignment horizontal="center"/>
    </xf>
    <xf numFmtId="49" fontId="4" fillId="0" borderId="25" xfId="1" applyNumberFormat="1" applyFont="1" applyFill="1" applyBorder="1" applyAlignment="1">
      <alignment horizontal="left" wrapText="1"/>
    </xf>
    <xf numFmtId="49" fontId="4" fillId="0" borderId="26" xfId="1" applyNumberFormat="1" applyFont="1" applyFill="1" applyBorder="1" applyAlignment="1">
      <alignment horizontal="center"/>
    </xf>
    <xf numFmtId="49" fontId="4" fillId="0" borderId="27" xfId="1" applyNumberFormat="1" applyFont="1" applyFill="1" applyBorder="1" applyAlignment="1">
      <alignment horizontal="left" wrapText="1"/>
    </xf>
    <xf numFmtId="49" fontId="4" fillId="0" borderId="22" xfId="1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 applyProtection="1">
      <alignment horizontal="center"/>
    </xf>
    <xf numFmtId="49" fontId="4" fillId="0" borderId="20" xfId="0" applyNumberFormat="1" applyFont="1" applyFill="1" applyBorder="1" applyAlignment="1" applyProtection="1">
      <alignment horizontal="center"/>
    </xf>
    <xf numFmtId="49" fontId="4" fillId="0" borderId="32" xfId="0" applyNumberFormat="1" applyFont="1" applyFill="1" applyBorder="1" applyAlignment="1">
      <alignment horizontal="center"/>
    </xf>
    <xf numFmtId="49" fontId="4" fillId="0" borderId="3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28" xfId="0" applyNumberFormat="1" applyFont="1" applyFill="1" applyBorder="1" applyAlignment="1" applyProtection="1">
      <alignment horizontal="center"/>
    </xf>
    <xf numFmtId="0" fontId="4" fillId="0" borderId="24" xfId="0" applyNumberFormat="1" applyFont="1" applyFill="1" applyBorder="1" applyAlignment="1" applyProtection="1">
      <alignment horizontal="center"/>
    </xf>
    <xf numFmtId="164" fontId="4" fillId="0" borderId="16" xfId="1" quotePrefix="1" applyNumberFormat="1" applyFont="1" applyFill="1" applyBorder="1" applyAlignment="1">
      <alignment horizontal="center"/>
    </xf>
    <xf numFmtId="49" fontId="4" fillId="0" borderId="13" xfId="0" applyNumberFormat="1" applyFont="1" applyFill="1" applyBorder="1" applyAlignment="1" applyProtection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1" applyFont="1" applyFill="1" applyBorder="1" applyAlignment="1"/>
    <xf numFmtId="0" fontId="4" fillId="0" borderId="0" xfId="1" applyNumberFormat="1" applyFont="1" applyFill="1" applyBorder="1" applyAlignment="1">
      <alignment vertical="top" wrapText="1"/>
    </xf>
    <xf numFmtId="49" fontId="4" fillId="0" borderId="12" xfId="0" applyNumberFormat="1" applyFont="1" applyFill="1" applyBorder="1" applyAlignment="1" applyProtection="1">
      <alignment horizontal="center"/>
    </xf>
    <xf numFmtId="49" fontId="4" fillId="0" borderId="9" xfId="0" applyNumberFormat="1" applyFont="1" applyFill="1" applyBorder="1" applyAlignment="1" applyProtection="1">
      <alignment horizontal="center"/>
    </xf>
    <xf numFmtId="49" fontId="4" fillId="0" borderId="15" xfId="0" applyNumberFormat="1" applyFont="1" applyFill="1" applyBorder="1" applyAlignment="1" applyProtection="1">
      <alignment horizontal="center"/>
    </xf>
    <xf numFmtId="49" fontId="4" fillId="0" borderId="8" xfId="0" applyNumberFormat="1" applyFont="1" applyFill="1" applyBorder="1" applyAlignment="1" applyProtection="1">
      <alignment horizontal="center"/>
    </xf>
    <xf numFmtId="49" fontId="4" fillId="0" borderId="5" xfId="0" applyNumberFormat="1" applyFont="1" applyFill="1" applyBorder="1" applyAlignment="1" applyProtection="1">
      <alignment horizontal="center"/>
    </xf>
    <xf numFmtId="49" fontId="7" fillId="0" borderId="0" xfId="1" applyNumberFormat="1" applyFont="1" applyFill="1" applyBorder="1" applyAlignment="1">
      <alignment wrapText="1"/>
    </xf>
    <xf numFmtId="164" fontId="4" fillId="0" borderId="0" xfId="1" quotePrefix="1" applyNumberFormat="1" applyFont="1" applyFill="1" applyBorder="1" applyAlignment="1">
      <alignment horizontal="center"/>
    </xf>
    <xf numFmtId="0" fontId="4" fillId="0" borderId="0" xfId="1" quotePrefix="1" applyNumberFormat="1" applyFont="1" applyFill="1" applyBorder="1" applyAlignment="1">
      <alignment wrapText="1"/>
    </xf>
    <xf numFmtId="49" fontId="4" fillId="0" borderId="7" xfId="0" applyNumberFormat="1" applyFont="1" applyFill="1" applyBorder="1" applyAlignment="1" applyProtection="1">
      <alignment horizontal="left"/>
    </xf>
    <xf numFmtId="49" fontId="4" fillId="0" borderId="17" xfId="0" applyNumberFormat="1" applyFont="1" applyFill="1" applyBorder="1" applyAlignment="1" applyProtection="1">
      <alignment horizontal="center"/>
    </xf>
    <xf numFmtId="49" fontId="4" fillId="0" borderId="18" xfId="0" applyNumberFormat="1" applyFont="1" applyFill="1" applyBorder="1" applyAlignment="1" applyProtection="1">
      <alignment horizontal="left"/>
    </xf>
    <xf numFmtId="49" fontId="13" fillId="0" borderId="19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49" fontId="4" fillId="0" borderId="6" xfId="0" applyNumberFormat="1" applyFont="1" applyFill="1" applyBorder="1"/>
    <xf numFmtId="0" fontId="4" fillId="0" borderId="0" xfId="1" applyFont="1" applyFill="1" applyBorder="1" applyAlignment="1">
      <alignment horizontal="center" vertical="top"/>
    </xf>
    <xf numFmtId="49" fontId="4" fillId="0" borderId="9" xfId="0" applyNumberFormat="1" applyFont="1" applyFill="1" applyBorder="1" applyAlignment="1" applyProtection="1">
      <alignment horizontal="center"/>
    </xf>
    <xf numFmtId="0" fontId="14" fillId="0" borderId="0" xfId="0" applyFont="1"/>
    <xf numFmtId="0" fontId="4" fillId="0" borderId="6" xfId="0" applyNumberFormat="1" applyFont="1" applyFill="1" applyBorder="1" applyAlignment="1">
      <alignment horizontal="center"/>
    </xf>
    <xf numFmtId="49" fontId="4" fillId="0" borderId="10" xfId="0" applyNumberFormat="1" applyFont="1" applyFill="1" applyBorder="1"/>
    <xf numFmtId="49" fontId="7" fillId="0" borderId="14" xfId="0" applyNumberFormat="1" applyFont="1" applyFill="1" applyBorder="1" applyAlignment="1"/>
    <xf numFmtId="0" fontId="4" fillId="0" borderId="13" xfId="0" applyNumberFormat="1" applyFont="1" applyFill="1" applyBorder="1"/>
    <xf numFmtId="0" fontId="4" fillId="0" borderId="15" xfId="0" applyNumberFormat="1" applyFont="1" applyFill="1" applyBorder="1"/>
    <xf numFmtId="0" fontId="4" fillId="0" borderId="13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4" fillId="0" borderId="37" xfId="0" applyNumberFormat="1" applyFont="1" applyFill="1" applyBorder="1" applyAlignment="1" applyProtection="1">
      <alignment horizontal="center"/>
    </xf>
    <xf numFmtId="0" fontId="4" fillId="0" borderId="25" xfId="0" applyNumberFormat="1" applyFont="1" applyFill="1" applyBorder="1" applyAlignment="1">
      <alignment horizontal="center"/>
    </xf>
    <xf numFmtId="0" fontId="4" fillId="0" borderId="34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49" fontId="4" fillId="0" borderId="7" xfId="0" applyNumberFormat="1" applyFont="1" applyFill="1" applyBorder="1"/>
    <xf numFmtId="0" fontId="7" fillId="2" borderId="0" xfId="1" applyFont="1" applyFill="1" applyAlignment="1">
      <alignment horizontal="center"/>
    </xf>
    <xf numFmtId="0" fontId="15" fillId="2" borderId="0" xfId="0" applyFont="1" applyFill="1" applyAlignment="1"/>
    <xf numFmtId="0" fontId="7" fillId="2" borderId="6" xfId="1" applyFont="1" applyFill="1" applyBorder="1" applyAlignment="1">
      <alignment horizontal="center"/>
    </xf>
    <xf numFmtId="49" fontId="7" fillId="2" borderId="6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/>
    <xf numFmtId="0" fontId="4" fillId="2" borderId="38" xfId="1" applyFont="1" applyFill="1" applyBorder="1" applyAlignment="1">
      <alignment horizontal="center"/>
    </xf>
    <xf numFmtId="49" fontId="4" fillId="2" borderId="38" xfId="1" applyNumberFormat="1" applyFont="1" applyFill="1" applyBorder="1" applyAlignment="1">
      <alignment horizontal="center"/>
    </xf>
    <xf numFmtId="49" fontId="4" fillId="2" borderId="0" xfId="1" applyNumberFormat="1" applyFont="1" applyFill="1" applyBorder="1" applyAlignment="1">
      <alignment horizontal="center"/>
    </xf>
    <xf numFmtId="49" fontId="4" fillId="2" borderId="0" xfId="1" applyNumberFormat="1" applyFont="1" applyFill="1" applyBorder="1" applyAlignment="1"/>
    <xf numFmtId="0" fontId="4" fillId="2" borderId="39" xfId="1" applyFont="1" applyFill="1" applyBorder="1" applyAlignment="1">
      <alignment horizontal="center"/>
    </xf>
    <xf numFmtId="49" fontId="4" fillId="2" borderId="39" xfId="1" quotePrefix="1" applyNumberFormat="1" applyFont="1" applyFill="1" applyBorder="1" applyAlignment="1">
      <alignment horizontal="center"/>
    </xf>
    <xf numFmtId="49" fontId="4" fillId="2" borderId="39" xfId="1" quotePrefix="1" applyNumberFormat="1" applyFont="1" applyFill="1" applyBorder="1" applyAlignment="1">
      <alignment horizontal="left"/>
    </xf>
    <xf numFmtId="0" fontId="4" fillId="2" borderId="39" xfId="1" applyFont="1" applyFill="1" applyBorder="1" applyAlignment="1">
      <alignment horizontal="left"/>
    </xf>
    <xf numFmtId="49" fontId="4" fillId="2" borderId="24" xfId="1" applyNumberFormat="1" applyFont="1" applyFill="1" applyBorder="1" applyAlignment="1">
      <alignment horizontal="center"/>
    </xf>
    <xf numFmtId="164" fontId="4" fillId="2" borderId="16" xfId="1" applyNumberFormat="1" applyFont="1" applyFill="1" applyBorder="1" applyAlignment="1">
      <alignment horizontal="center"/>
    </xf>
    <xf numFmtId="49" fontId="4" fillId="2" borderId="25" xfId="1" applyNumberFormat="1" applyFont="1" applyFill="1" applyBorder="1" applyAlignment="1">
      <alignment horizontal="left" wrapText="1"/>
    </xf>
    <xf numFmtId="49" fontId="4" fillId="2" borderId="26" xfId="1" applyNumberFormat="1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/>
    </xf>
    <xf numFmtId="49" fontId="4" fillId="2" borderId="2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 applyProtection="1">
      <alignment horizontal="center"/>
    </xf>
    <xf numFmtId="49" fontId="4" fillId="2" borderId="8" xfId="0" applyNumberFormat="1" applyFont="1" applyFill="1" applyBorder="1" applyAlignment="1" applyProtection="1">
      <alignment horizontal="center"/>
    </xf>
    <xf numFmtId="49" fontId="4" fillId="2" borderId="0" xfId="0" applyNumberFormat="1" applyFont="1" applyFill="1" applyBorder="1" applyAlignment="1" applyProtection="1">
      <alignment horizontal="center"/>
    </xf>
    <xf numFmtId="49" fontId="4" fillId="2" borderId="7" xfId="0" applyNumberFormat="1" applyFont="1" applyFill="1" applyBorder="1" applyAlignment="1" applyProtection="1">
      <alignment horizontal="center"/>
    </xf>
    <xf numFmtId="49" fontId="4" fillId="2" borderId="18" xfId="0" applyNumberFormat="1" applyFont="1" applyFill="1" applyBorder="1" applyAlignment="1" applyProtection="1">
      <alignment horizontal="center"/>
    </xf>
    <xf numFmtId="49" fontId="4" fillId="2" borderId="12" xfId="0" applyNumberFormat="1" applyFont="1" applyFill="1" applyBorder="1" applyAlignment="1">
      <alignment horizontal="left"/>
    </xf>
    <xf numFmtId="49" fontId="4" fillId="2" borderId="13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 applyProtection="1">
      <alignment horizontal="center"/>
    </xf>
    <xf numFmtId="49" fontId="4" fillId="0" borderId="14" xfId="0" applyNumberFormat="1" applyFont="1" applyFill="1" applyBorder="1" applyAlignment="1" applyProtection="1">
      <alignment horizontal="center"/>
    </xf>
    <xf numFmtId="49" fontId="4" fillId="0" borderId="36" xfId="0" quotePrefix="1" applyNumberFormat="1" applyFont="1" applyFill="1" applyBorder="1" applyAlignment="1" applyProtection="1">
      <alignment horizontal="center"/>
    </xf>
    <xf numFmtId="49" fontId="4" fillId="0" borderId="7" xfId="0" quotePrefix="1" applyNumberFormat="1" applyFont="1" applyFill="1" applyBorder="1" applyAlignment="1" applyProtection="1">
      <alignment horizontal="center"/>
    </xf>
    <xf numFmtId="49" fontId="4" fillId="0" borderId="18" xfId="0" quotePrefix="1" applyNumberFormat="1" applyFont="1" applyFill="1" applyBorder="1" applyAlignment="1" applyProtection="1">
      <alignment horizontal="center"/>
    </xf>
    <xf numFmtId="49" fontId="4" fillId="0" borderId="31" xfId="0" quotePrefix="1" applyNumberFormat="1" applyFont="1" applyFill="1" applyBorder="1" applyAlignment="1" applyProtection="1">
      <alignment horizontal="center"/>
    </xf>
    <xf numFmtId="49" fontId="4" fillId="0" borderId="16" xfId="0" quotePrefix="1" applyNumberFormat="1" applyFont="1" applyFill="1" applyBorder="1" applyAlignment="1" applyProtection="1">
      <alignment horizontal="center"/>
    </xf>
    <xf numFmtId="49" fontId="4" fillId="0" borderId="14" xfId="0" applyNumberFormat="1" applyFont="1" applyFill="1" applyBorder="1" applyAlignment="1" applyProtection="1">
      <alignment horizontal="center" vertical="center"/>
    </xf>
    <xf numFmtId="49" fontId="4" fillId="0" borderId="10" xfId="0" applyNumberFormat="1" applyFont="1" applyFill="1" applyBorder="1" applyAlignment="1" applyProtection="1">
      <alignment horizontal="center" vertical="center"/>
    </xf>
    <xf numFmtId="49" fontId="4" fillId="0" borderId="20" xfId="0" applyNumberFormat="1" applyFont="1" applyFill="1" applyBorder="1" applyAlignment="1" applyProtection="1">
      <alignment horizontal="center" vertical="center"/>
    </xf>
    <xf numFmtId="0" fontId="11" fillId="3" borderId="0" xfId="0" applyFont="1" applyFill="1"/>
    <xf numFmtId="49" fontId="4" fillId="3" borderId="0" xfId="0" applyNumberFormat="1" applyFont="1" applyFill="1" applyBorder="1" applyAlignment="1">
      <alignment horizontal="left"/>
    </xf>
    <xf numFmtId="49" fontId="4" fillId="3" borderId="7" xfId="0" applyNumberFormat="1" applyFont="1" applyFill="1" applyBorder="1" applyAlignment="1" applyProtection="1">
      <alignment horizontal="left"/>
    </xf>
    <xf numFmtId="49" fontId="4" fillId="3" borderId="10" xfId="0" applyNumberFormat="1" applyFont="1" applyFill="1" applyBorder="1" applyAlignment="1">
      <alignment horizontal="center"/>
    </xf>
    <xf numFmtId="49" fontId="4" fillId="2" borderId="15" xfId="0" applyNumberFormat="1" applyFont="1" applyFill="1" applyBorder="1" applyAlignment="1">
      <alignment horizontal="left"/>
    </xf>
    <xf numFmtId="49" fontId="4" fillId="0" borderId="6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/>
    <xf numFmtId="49" fontId="4" fillId="2" borderId="10" xfId="0" applyNumberFormat="1" applyFont="1" applyFill="1" applyBorder="1" applyAlignment="1"/>
    <xf numFmtId="49" fontId="4" fillId="0" borderId="3" xfId="0" applyNumberFormat="1" applyFont="1" applyFill="1" applyBorder="1" applyAlignment="1" applyProtection="1">
      <alignment horizontal="center" wrapText="1"/>
    </xf>
    <xf numFmtId="49" fontId="4" fillId="2" borderId="9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 applyProtection="1">
      <alignment horizontal="center"/>
    </xf>
    <xf numFmtId="49" fontId="4" fillId="0" borderId="12" xfId="0" applyNumberFormat="1" applyFont="1" applyFill="1" applyBorder="1" applyAlignment="1" applyProtection="1">
      <alignment horizontal="center"/>
    </xf>
    <xf numFmtId="49" fontId="4" fillId="0" borderId="9" xfId="0" applyNumberFormat="1" applyFont="1" applyFill="1" applyBorder="1" applyAlignment="1" applyProtection="1">
      <alignment horizontal="center"/>
    </xf>
    <xf numFmtId="49" fontId="4" fillId="2" borderId="15" xfId="0" applyNumberFormat="1" applyFont="1" applyFill="1" applyBorder="1" applyAlignment="1" applyProtection="1">
      <alignment horizontal="center"/>
    </xf>
    <xf numFmtId="49" fontId="4" fillId="2" borderId="6" xfId="0" applyNumberFormat="1" applyFont="1" applyFill="1" applyBorder="1" applyAlignment="1" applyProtection="1">
      <alignment horizontal="center"/>
    </xf>
    <xf numFmtId="0" fontId="11" fillId="0" borderId="0" xfId="0" applyFont="1" applyFill="1"/>
    <xf numFmtId="49" fontId="4" fillId="0" borderId="6" xfId="0" applyNumberFormat="1" applyFont="1" applyFill="1" applyBorder="1" applyAlignment="1" applyProtection="1">
      <alignment horizontal="center" wrapText="1"/>
    </xf>
    <xf numFmtId="49" fontId="4" fillId="0" borderId="17" xfId="0" applyNumberFormat="1" applyFont="1" applyFill="1" applyBorder="1" applyAlignment="1">
      <alignment horizontal="center"/>
    </xf>
    <xf numFmtId="49" fontId="4" fillId="0" borderId="13" xfId="0" applyNumberFormat="1" applyFont="1" applyFill="1" applyBorder="1" applyAlignment="1">
      <alignment horizontal="center"/>
    </xf>
    <xf numFmtId="0" fontId="11" fillId="0" borderId="15" xfId="0" applyFont="1" applyFill="1" applyBorder="1"/>
    <xf numFmtId="49" fontId="4" fillId="2" borderId="30" xfId="0" applyNumberFormat="1" applyFont="1" applyFill="1" applyBorder="1" applyAlignment="1" applyProtection="1">
      <alignment horizontal="center"/>
    </xf>
    <xf numFmtId="49" fontId="4" fillId="2" borderId="24" xfId="0" applyNumberFormat="1" applyFont="1" applyFill="1" applyBorder="1" applyAlignment="1" applyProtection="1">
      <alignment horizontal="center"/>
    </xf>
    <xf numFmtId="49" fontId="4" fillId="2" borderId="28" xfId="0" applyNumberFormat="1" applyFont="1" applyFill="1" applyBorder="1" applyAlignment="1" applyProtection="1">
      <alignment horizontal="center"/>
    </xf>
    <xf numFmtId="49" fontId="4" fillId="2" borderId="3" xfId="0" applyNumberFormat="1" applyFont="1" applyFill="1" applyBorder="1" applyAlignment="1" applyProtection="1">
      <alignment horizontal="center"/>
    </xf>
    <xf numFmtId="49" fontId="4" fillId="0" borderId="4" xfId="0" applyNumberFormat="1" applyFont="1" applyFill="1" applyBorder="1" applyAlignment="1" applyProtection="1">
      <alignment horizontal="center"/>
    </xf>
    <xf numFmtId="49" fontId="4" fillId="0" borderId="16" xfId="0" applyNumberFormat="1" applyFont="1" applyFill="1" applyBorder="1" applyAlignment="1" applyProtection="1">
      <alignment horizontal="center"/>
    </xf>
    <xf numFmtId="49" fontId="4" fillId="0" borderId="31" xfId="0" applyNumberFormat="1" applyFont="1" applyFill="1" applyBorder="1" applyAlignment="1" applyProtection="1">
      <alignment horizontal="center"/>
    </xf>
    <xf numFmtId="49" fontId="4" fillId="0" borderId="15" xfId="0" applyNumberFormat="1" applyFont="1" applyFill="1" applyBorder="1" applyAlignment="1" applyProtection="1"/>
    <xf numFmtId="49" fontId="4" fillId="0" borderId="13" xfId="0" applyNumberFormat="1" applyFont="1" applyFill="1" applyBorder="1" applyAlignment="1"/>
    <xf numFmtId="49" fontId="4" fillId="0" borderId="33" xfId="0" applyNumberFormat="1" applyFont="1" applyFill="1" applyBorder="1" applyAlignment="1" applyProtection="1">
      <alignment horizontal="left"/>
    </xf>
    <xf numFmtId="49" fontId="4" fillId="0" borderId="17" xfId="0" applyNumberFormat="1" applyFont="1" applyFill="1" applyBorder="1"/>
    <xf numFmtId="49" fontId="4" fillId="0" borderId="13" xfId="0" applyNumberFormat="1" applyFont="1" applyFill="1" applyBorder="1"/>
    <xf numFmtId="49" fontId="4" fillId="2" borderId="11" xfId="0" applyNumberFormat="1" applyFont="1" applyFill="1" applyBorder="1" applyAlignment="1" applyProtection="1">
      <alignment horizontal="center"/>
    </xf>
    <xf numFmtId="0" fontId="4" fillId="0" borderId="13" xfId="0" applyFont="1" applyFill="1" applyBorder="1" applyAlignment="1">
      <alignment horizontal="center"/>
    </xf>
    <xf numFmtId="49" fontId="4" fillId="2" borderId="8" xfId="0" applyNumberFormat="1" applyFont="1" applyFill="1" applyBorder="1" applyAlignment="1" applyProtection="1"/>
    <xf numFmtId="49" fontId="7" fillId="0" borderId="35" xfId="0" applyNumberFormat="1" applyFont="1" applyFill="1" applyBorder="1" applyAlignment="1">
      <alignment horizontal="left"/>
    </xf>
    <xf numFmtId="0" fontId="4" fillId="0" borderId="40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4" fillId="0" borderId="2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49" fontId="4" fillId="0" borderId="11" xfId="0" applyNumberFormat="1" applyFont="1" applyFill="1" applyBorder="1" applyAlignment="1" applyProtection="1">
      <alignment horizontal="center" vertical="center"/>
    </xf>
    <xf numFmtId="49" fontId="4" fillId="0" borderId="8" xfId="0" quotePrefix="1" applyNumberFormat="1" applyFont="1" applyFill="1" applyBorder="1" applyAlignment="1" applyProtection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2" borderId="36" xfId="0" applyNumberFormat="1" applyFont="1" applyFill="1" applyBorder="1" applyAlignment="1" applyProtection="1">
      <alignment horizontal="center" vertical="center"/>
    </xf>
    <xf numFmtId="49" fontId="4" fillId="2" borderId="31" xfId="0" applyNumberFormat="1" applyFont="1" applyFill="1" applyBorder="1" applyAlignment="1" applyProtection="1">
      <alignment horizontal="center" vertical="center"/>
    </xf>
    <xf numFmtId="49" fontId="4" fillId="2" borderId="16" xfId="0" applyNumberFormat="1" applyFont="1" applyFill="1" applyBorder="1" applyAlignment="1" applyProtection="1">
      <alignment horizontal="center" vertical="center"/>
    </xf>
    <xf numFmtId="49" fontId="4" fillId="2" borderId="37" xfId="0" applyNumberFormat="1" applyFont="1" applyFill="1" applyBorder="1" applyAlignment="1" applyProtection="1">
      <alignment horizontal="center"/>
    </xf>
    <xf numFmtId="49" fontId="4" fillId="2" borderId="41" xfId="0" applyNumberFormat="1" applyFont="1" applyFill="1" applyBorder="1" applyAlignment="1" applyProtection="1">
      <alignment horizontal="center" vertical="center"/>
    </xf>
    <xf numFmtId="49" fontId="4" fillId="0" borderId="32" xfId="0" applyNumberFormat="1" applyFont="1" applyFill="1" applyBorder="1" applyAlignment="1" applyProtection="1">
      <alignment horizontal="center" vertical="center"/>
    </xf>
    <xf numFmtId="49" fontId="4" fillId="0" borderId="41" xfId="0" quotePrefix="1" applyNumberFormat="1" applyFont="1" applyFill="1" applyBorder="1" applyAlignment="1" applyProtection="1">
      <alignment horizontal="center"/>
    </xf>
    <xf numFmtId="49" fontId="4" fillId="2" borderId="29" xfId="0" applyNumberFormat="1" applyFont="1" applyFill="1" applyBorder="1" applyAlignment="1" applyProtection="1">
      <alignment horizontal="center" vertical="center"/>
    </xf>
    <xf numFmtId="49" fontId="4" fillId="2" borderId="22" xfId="0" applyNumberFormat="1" applyFont="1" applyFill="1" applyBorder="1" applyAlignment="1" applyProtection="1">
      <alignment horizontal="center" vertical="center"/>
    </xf>
    <xf numFmtId="0" fontId="14" fillId="2" borderId="0" xfId="0" applyFont="1" applyFill="1"/>
    <xf numFmtId="49" fontId="4" fillId="2" borderId="0" xfId="1" applyNumberFormat="1" applyFont="1" applyFill="1" applyBorder="1"/>
    <xf numFmtId="0" fontId="4" fillId="0" borderId="0" xfId="1" applyNumberFormat="1" applyFont="1" applyFill="1" applyBorder="1" applyAlignment="1"/>
    <xf numFmtId="49" fontId="4" fillId="2" borderId="19" xfId="0" applyNumberFormat="1" applyFont="1" applyFill="1" applyBorder="1" applyAlignment="1" applyProtection="1">
      <alignment horizontal="center" vertical="center"/>
    </xf>
    <xf numFmtId="0" fontId="11" fillId="0" borderId="20" xfId="0" applyFont="1" applyBorder="1"/>
    <xf numFmtId="49" fontId="4" fillId="2" borderId="13" xfId="0" applyNumberFormat="1" applyFont="1" applyFill="1" applyBorder="1" applyAlignment="1">
      <alignment horizontal="center"/>
    </xf>
    <xf numFmtId="49" fontId="4" fillId="2" borderId="17" xfId="0" applyNumberFormat="1" applyFont="1" applyFill="1" applyBorder="1" applyAlignment="1">
      <alignment horizontal="center"/>
    </xf>
    <xf numFmtId="49" fontId="4" fillId="2" borderId="32" xfId="0" applyNumberFormat="1" applyFont="1" applyFill="1" applyBorder="1" applyAlignment="1">
      <alignment horizontal="center"/>
    </xf>
    <xf numFmtId="49" fontId="4" fillId="0" borderId="13" xfId="0" applyNumberFormat="1" applyFont="1" applyFill="1" applyBorder="1" applyAlignment="1" applyProtection="1">
      <alignment vertical="center"/>
    </xf>
    <xf numFmtId="49" fontId="4" fillId="2" borderId="15" xfId="0" applyNumberFormat="1" applyFont="1" applyFill="1" applyBorder="1" applyAlignment="1">
      <alignment horizontal="center"/>
    </xf>
    <xf numFmtId="49" fontId="4" fillId="2" borderId="14" xfId="0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49" fontId="4" fillId="0" borderId="12" xfId="0" applyNumberFormat="1" applyFont="1" applyFill="1" applyBorder="1" applyAlignment="1" applyProtection="1">
      <alignment horizontal="center" wrapText="1"/>
    </xf>
    <xf numFmtId="49" fontId="4" fillId="0" borderId="5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Fill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4" fillId="2" borderId="15" xfId="0" applyNumberFormat="1" applyFont="1" applyFill="1" applyBorder="1" applyAlignment="1" applyProtection="1">
      <alignment horizontal="center"/>
    </xf>
    <xf numFmtId="49" fontId="4" fillId="2" borderId="8" xfId="0" applyNumberFormat="1" applyFont="1" applyFill="1" applyBorder="1" applyAlignment="1" applyProtection="1">
      <alignment horizontal="center"/>
    </xf>
    <xf numFmtId="49" fontId="4" fillId="2" borderId="12" xfId="0" applyNumberFormat="1" applyFont="1" applyFill="1" applyBorder="1" applyAlignment="1" applyProtection="1">
      <alignment horizontal="center"/>
    </xf>
    <xf numFmtId="49" fontId="4" fillId="2" borderId="9" xfId="0" applyNumberFormat="1" applyFont="1" applyFill="1" applyBorder="1" applyAlignment="1" applyProtection="1">
      <alignment horizontal="center"/>
    </xf>
    <xf numFmtId="49" fontId="4" fillId="0" borderId="12" xfId="0" applyNumberFormat="1" applyFont="1" applyFill="1" applyBorder="1" applyAlignment="1" applyProtection="1">
      <alignment horizontal="center"/>
    </xf>
    <xf numFmtId="49" fontId="4" fillId="0" borderId="5" xfId="0" applyNumberFormat="1" applyFont="1" applyFill="1" applyBorder="1" applyAlignment="1" applyProtection="1">
      <alignment horizontal="center"/>
    </xf>
    <xf numFmtId="49" fontId="4" fillId="0" borderId="9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0" borderId="6" xfId="0" applyNumberFormat="1" applyFont="1" applyFill="1" applyBorder="1" applyAlignment="1">
      <alignment horizontal="center"/>
    </xf>
    <xf numFmtId="49" fontId="11" fillId="2" borderId="20" xfId="0" applyNumberFormat="1" applyFont="1" applyFill="1" applyBorder="1" applyAlignment="1" applyProtection="1">
      <alignment horizontal="center"/>
    </xf>
    <xf numFmtId="49" fontId="11" fillId="2" borderId="32" xfId="0" applyNumberFormat="1" applyFont="1" applyFill="1" applyBorder="1" applyAlignment="1" applyProtection="1">
      <alignment horizontal="center"/>
    </xf>
    <xf numFmtId="49" fontId="11" fillId="2" borderId="10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/>
    <xf numFmtId="49" fontId="4" fillId="0" borderId="7" xfId="0" applyNumberFormat="1" applyFont="1" applyFill="1" applyBorder="1" applyAlignment="1">
      <alignment horizontal="center"/>
    </xf>
    <xf numFmtId="49" fontId="11" fillId="2" borderId="7" xfId="0" applyNumberFormat="1" applyFont="1" applyFill="1" applyBorder="1" applyAlignment="1" applyProtection="1">
      <alignment horizontal="center"/>
    </xf>
    <xf numFmtId="49" fontId="11" fillId="2" borderId="18" xfId="0" applyNumberFormat="1" applyFont="1" applyFill="1" applyBorder="1" applyAlignment="1" applyProtection="1">
      <alignment horizontal="center"/>
    </xf>
    <xf numFmtId="49" fontId="11" fillId="2" borderId="8" xfId="0" applyNumberFormat="1" applyFont="1" applyFill="1" applyBorder="1" applyAlignment="1" applyProtection="1">
      <alignment horizontal="center"/>
    </xf>
  </cellXfs>
  <cellStyles count="6">
    <cellStyle name="Normal" xfId="0" builtinId="0"/>
    <cellStyle name="Normal 2" xfId="2" xr:uid="{00000000-0005-0000-0000-000001000000}"/>
    <cellStyle name="Normal 2 2" xfId="3" xr:uid="{00000000-0005-0000-0000-000001000000}"/>
    <cellStyle name="Normal 3" xfId="4" xr:uid="{00000000-0005-0000-0000-000002000000}"/>
    <cellStyle name="Normal 4" xfId="5" xr:uid="{00000000-0005-0000-0000-000003000000}"/>
    <cellStyle name="Normal_NF Point List Rev E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selection sqref="A1:H1"/>
    </sheetView>
  </sheetViews>
  <sheetFormatPr defaultColWidth="7.07421875" defaultRowHeight="12.75" customHeight="1" x14ac:dyDescent="0.25"/>
  <cols>
    <col min="1" max="1" width="17.4609375" style="1" customWidth="1"/>
    <col min="2" max="2" width="17.69140625" style="1" customWidth="1"/>
    <col min="3" max="3" width="9.84375" style="1" bestFit="1" customWidth="1"/>
    <col min="4" max="4" width="6.4609375" style="1" bestFit="1" customWidth="1"/>
    <col min="5" max="5" width="7" style="1" bestFit="1" customWidth="1"/>
    <col min="6" max="6" width="8.3046875" style="1" bestFit="1" customWidth="1"/>
    <col min="7" max="7" width="37" style="1" customWidth="1"/>
    <col min="8" max="8" width="21.07421875" style="1" customWidth="1"/>
    <col min="9" max="9" width="4.765625" style="1" customWidth="1"/>
    <col min="10" max="10" width="3.84375" style="1" customWidth="1"/>
    <col min="11" max="11" width="16.765625" style="1" customWidth="1"/>
    <col min="12" max="12" width="15.3046875" style="1" customWidth="1"/>
    <col min="13" max="16384" width="7.07421875" style="1"/>
  </cols>
  <sheetData>
    <row r="1" spans="1:9" ht="12.75" customHeight="1" x14ac:dyDescent="0.25">
      <c r="A1" s="202" t="s">
        <v>102</v>
      </c>
      <c r="B1" s="202"/>
      <c r="C1" s="202"/>
      <c r="D1" s="202"/>
      <c r="E1" s="202"/>
      <c r="F1" s="202"/>
      <c r="G1" s="202"/>
      <c r="H1" s="202"/>
      <c r="I1" s="37"/>
    </row>
    <row r="2" spans="1:9" ht="12.75" customHeight="1" x14ac:dyDescent="0.65">
      <c r="A2" s="37"/>
      <c r="B2" s="37"/>
      <c r="C2" s="37"/>
      <c r="D2" s="37"/>
      <c r="E2" s="37"/>
      <c r="F2" s="37"/>
      <c r="G2" s="66"/>
    </row>
    <row r="3" spans="1:9" ht="12.75" customHeight="1" x14ac:dyDescent="0.65">
      <c r="A3" s="37" t="s">
        <v>0</v>
      </c>
      <c r="B3" s="37"/>
      <c r="C3" s="37"/>
      <c r="D3" s="205" t="s">
        <v>46</v>
      </c>
      <c r="E3" s="205"/>
      <c r="F3" s="84" t="s">
        <v>96</v>
      </c>
      <c r="G3" s="67"/>
    </row>
    <row r="4" spans="1:9" ht="12.75" customHeight="1" x14ac:dyDescent="0.65">
      <c r="A4" s="37"/>
      <c r="B4" s="37"/>
      <c r="C4" s="37"/>
      <c r="D4" s="206" t="s">
        <v>47</v>
      </c>
      <c r="E4" s="206"/>
      <c r="F4" s="84" t="s">
        <v>97</v>
      </c>
      <c r="G4" s="67"/>
    </row>
    <row r="5" spans="1:9" s="21" customFormat="1" ht="15" customHeight="1" x14ac:dyDescent="0.65">
      <c r="A5" s="26" t="s">
        <v>21</v>
      </c>
      <c r="B5" s="30"/>
      <c r="C5" s="26"/>
      <c r="D5" s="207" t="s">
        <v>48</v>
      </c>
      <c r="E5" s="207"/>
      <c r="F5" s="84" t="s">
        <v>98</v>
      </c>
      <c r="G5" s="67"/>
      <c r="H5" s="75"/>
    </row>
    <row r="6" spans="1:9" s="21" customFormat="1" ht="32.25" customHeight="1" x14ac:dyDescent="0.35">
      <c r="A6" s="27" t="s">
        <v>38</v>
      </c>
      <c r="B6" s="86" t="s">
        <v>103</v>
      </c>
      <c r="C6" s="203" t="s">
        <v>53</v>
      </c>
      <c r="D6" s="204"/>
      <c r="E6" s="204"/>
      <c r="F6" s="204"/>
      <c r="G6" s="204"/>
      <c r="H6" s="204"/>
    </row>
    <row r="7" spans="1:9" s="21" customFormat="1" ht="12.75" customHeight="1" x14ac:dyDescent="0.35">
      <c r="A7" s="27" t="s">
        <v>40</v>
      </c>
      <c r="B7" s="110" t="s">
        <v>81</v>
      </c>
      <c r="C7" s="101" t="s">
        <v>54</v>
      </c>
      <c r="D7" s="102"/>
      <c r="E7" s="102"/>
      <c r="F7" s="102"/>
      <c r="G7" s="102"/>
      <c r="H7" s="102"/>
    </row>
    <row r="8" spans="1:9" s="21" customFormat="1" ht="12.75" customHeight="1" x14ac:dyDescent="0.25">
      <c r="A8" s="27" t="s">
        <v>35</v>
      </c>
      <c r="B8" s="110" t="s">
        <v>100</v>
      </c>
      <c r="C8" s="103" t="s">
        <v>55</v>
      </c>
      <c r="D8" s="104" t="s">
        <v>18</v>
      </c>
      <c r="E8" s="105" t="s">
        <v>56</v>
      </c>
      <c r="F8" s="105" t="s">
        <v>57</v>
      </c>
      <c r="G8" s="106" t="s">
        <v>17</v>
      </c>
      <c r="H8" s="103" t="s">
        <v>58</v>
      </c>
    </row>
    <row r="9" spans="1:9" s="21" customFormat="1" ht="12.75" customHeight="1" x14ac:dyDescent="0.25">
      <c r="A9" s="27" t="s">
        <v>36</v>
      </c>
      <c r="B9" s="110" t="s">
        <v>99</v>
      </c>
      <c r="C9" s="107" t="s">
        <v>59</v>
      </c>
      <c r="D9" s="108" t="s">
        <v>60</v>
      </c>
      <c r="E9" s="109" t="s">
        <v>99</v>
      </c>
      <c r="F9" s="109" t="s">
        <v>2</v>
      </c>
      <c r="G9" s="110" t="s">
        <v>67</v>
      </c>
      <c r="H9" s="110" t="s">
        <v>61</v>
      </c>
    </row>
    <row r="10" spans="1:9" s="21" customFormat="1" ht="12.75" customHeight="1" x14ac:dyDescent="0.25">
      <c r="A10" s="27"/>
      <c r="C10" s="111" t="s">
        <v>62</v>
      </c>
      <c r="D10" s="112" t="s">
        <v>122</v>
      </c>
      <c r="E10" s="111">
        <v>30</v>
      </c>
      <c r="F10" s="111">
        <v>3</v>
      </c>
      <c r="G10" s="114" t="s">
        <v>143</v>
      </c>
      <c r="H10" s="113" t="s">
        <v>65</v>
      </c>
    </row>
    <row r="11" spans="1:9" s="21" customFormat="1" ht="12.75" customHeight="1" x14ac:dyDescent="0.25">
      <c r="A11" s="26" t="s">
        <v>22</v>
      </c>
      <c r="B11" s="26"/>
      <c r="C11" s="111" t="s">
        <v>64</v>
      </c>
      <c r="D11" s="112" t="s">
        <v>63</v>
      </c>
      <c r="E11" s="111"/>
      <c r="F11" s="111"/>
      <c r="G11" s="114"/>
      <c r="H11" s="113"/>
    </row>
    <row r="12" spans="1:9" s="21" customFormat="1" ht="12.75" customHeight="1" x14ac:dyDescent="0.25">
      <c r="A12" s="27" t="s">
        <v>27</v>
      </c>
      <c r="B12" s="20" t="s">
        <v>43</v>
      </c>
      <c r="C12" s="111" t="s">
        <v>66</v>
      </c>
      <c r="D12" s="112" t="s">
        <v>63</v>
      </c>
      <c r="E12" s="111"/>
      <c r="F12" s="111"/>
      <c r="G12" s="111"/>
      <c r="H12" s="113"/>
    </row>
    <row r="13" spans="1:9" s="21" customFormat="1" ht="12.75" customHeight="1" x14ac:dyDescent="0.25">
      <c r="A13" s="27" t="s">
        <v>28</v>
      </c>
      <c r="B13" s="20"/>
      <c r="C13" s="28"/>
      <c r="D13" s="28"/>
      <c r="E13" s="28"/>
      <c r="F13" s="28"/>
      <c r="G13" s="20"/>
    </row>
    <row r="14" spans="1:9" s="21" customFormat="1" ht="12.75" customHeight="1" x14ac:dyDescent="0.25">
      <c r="A14" s="27" t="s">
        <v>29</v>
      </c>
      <c r="B14" s="20"/>
      <c r="C14" s="28"/>
      <c r="D14" s="28"/>
      <c r="E14" s="28"/>
      <c r="F14" s="28"/>
      <c r="G14" s="20"/>
      <c r="H14" s="20"/>
    </row>
    <row r="15" spans="1:9" s="21" customFormat="1" ht="12.75" customHeight="1" x14ac:dyDescent="0.25">
      <c r="A15" s="27" t="s">
        <v>30</v>
      </c>
      <c r="B15" s="20"/>
    </row>
    <row r="16" spans="1:9" ht="12.75" customHeight="1" x14ac:dyDescent="0.25">
      <c r="A16" s="27" t="s">
        <v>31</v>
      </c>
      <c r="B16" s="20"/>
    </row>
    <row r="17" spans="1:8" s="21" customFormat="1" ht="12.75" customHeight="1" x14ac:dyDescent="0.25">
      <c r="A17" s="27" t="s">
        <v>32</v>
      </c>
      <c r="B17" s="20"/>
    </row>
    <row r="18" spans="1:8" s="21" customFormat="1" ht="12.75" customHeight="1" x14ac:dyDescent="0.25">
      <c r="A18" s="31"/>
      <c r="B18" s="20"/>
    </row>
    <row r="19" spans="1:8" s="21" customFormat="1" ht="12.75" customHeight="1" x14ac:dyDescent="0.25">
      <c r="A19" s="26" t="s">
        <v>23</v>
      </c>
      <c r="B19" s="26"/>
    </row>
    <row r="20" spans="1:8" s="21" customFormat="1" ht="12.75" customHeight="1" x14ac:dyDescent="0.35">
      <c r="A20" s="27" t="s">
        <v>33</v>
      </c>
      <c r="B20" s="191" t="s">
        <v>144</v>
      </c>
      <c r="C20" s="192"/>
      <c r="D20" s="192"/>
    </row>
    <row r="21" spans="1:8" s="21" customFormat="1" ht="12.75" customHeight="1" x14ac:dyDescent="0.3">
      <c r="A21" s="29" t="s">
        <v>49</v>
      </c>
      <c r="B21" s="19"/>
      <c r="E21" s="2"/>
      <c r="F21" s="3"/>
      <c r="G21" s="3"/>
      <c r="H21" s="45"/>
    </row>
    <row r="22" spans="1:8" s="21" customFormat="1" ht="13" x14ac:dyDescent="0.3">
      <c r="A22" s="27" t="s">
        <v>34</v>
      </c>
      <c r="B22" s="20"/>
      <c r="E22" s="4" t="s">
        <v>25</v>
      </c>
      <c r="F22" s="5" t="s">
        <v>11</v>
      </c>
      <c r="G22" s="47" t="s">
        <v>12</v>
      </c>
      <c r="H22" s="46" t="s">
        <v>13</v>
      </c>
    </row>
    <row r="23" spans="1:8" ht="70" customHeight="1" x14ac:dyDescent="0.25">
      <c r="A23" s="27" t="s">
        <v>39</v>
      </c>
      <c r="B23" s="77" t="s">
        <v>37</v>
      </c>
      <c r="E23" s="115" t="s">
        <v>19</v>
      </c>
      <c r="F23" s="116">
        <v>43356</v>
      </c>
      <c r="G23" s="117" t="s">
        <v>145</v>
      </c>
      <c r="H23" s="118" t="s">
        <v>44</v>
      </c>
    </row>
    <row r="24" spans="1:8" ht="23" x14ac:dyDescent="0.25">
      <c r="A24" s="27"/>
      <c r="B24" s="69"/>
      <c r="E24" s="115" t="s">
        <v>149</v>
      </c>
      <c r="F24" s="116">
        <v>43397</v>
      </c>
      <c r="G24" s="117" t="s">
        <v>168</v>
      </c>
      <c r="H24" s="118" t="s">
        <v>150</v>
      </c>
    </row>
    <row r="25" spans="1:8" ht="12.75" customHeight="1" x14ac:dyDescent="0.25">
      <c r="E25" s="48"/>
      <c r="F25" s="32"/>
      <c r="G25" s="50"/>
      <c r="H25" s="51"/>
    </row>
    <row r="26" spans="1:8" ht="20.25" customHeight="1" x14ac:dyDescent="1.25">
      <c r="A26" s="68"/>
      <c r="B26" s="68"/>
      <c r="C26" s="68"/>
      <c r="E26" s="48"/>
      <c r="F26" s="32"/>
      <c r="G26" s="50"/>
      <c r="H26" s="51"/>
    </row>
    <row r="27" spans="1:8" ht="12" customHeight="1" x14ac:dyDescent="1.25">
      <c r="A27" s="68"/>
      <c r="B27" s="68"/>
      <c r="C27" s="68"/>
      <c r="E27" s="48"/>
      <c r="F27" s="32"/>
      <c r="G27" s="50"/>
      <c r="H27" s="51"/>
    </row>
    <row r="28" spans="1:8" ht="12" customHeight="1" x14ac:dyDescent="1.25">
      <c r="A28" s="68"/>
      <c r="B28" s="68"/>
      <c r="C28" s="68"/>
      <c r="E28" s="48"/>
      <c r="F28" s="32"/>
      <c r="G28" s="50"/>
      <c r="H28" s="51"/>
    </row>
    <row r="29" spans="1:8" ht="12" customHeight="1" x14ac:dyDescent="1.25">
      <c r="A29" s="68"/>
      <c r="B29" s="68"/>
      <c r="C29" s="68"/>
      <c r="E29" s="48"/>
      <c r="F29" s="32"/>
      <c r="G29" s="50"/>
      <c r="H29" s="51"/>
    </row>
    <row r="30" spans="1:8" ht="12" customHeight="1" x14ac:dyDescent="1.25">
      <c r="A30" s="68"/>
      <c r="B30" s="68"/>
      <c r="C30" s="68"/>
      <c r="E30" s="48"/>
      <c r="F30" s="32"/>
      <c r="G30" s="50"/>
      <c r="H30" s="51"/>
    </row>
    <row r="31" spans="1:8" ht="12" customHeight="1" x14ac:dyDescent="1.25">
      <c r="A31" s="68"/>
      <c r="B31" s="68"/>
      <c r="C31" s="68"/>
      <c r="E31" s="48"/>
      <c r="F31" s="32"/>
      <c r="G31" s="50"/>
      <c r="H31" s="51"/>
    </row>
    <row r="32" spans="1:8" ht="12" customHeight="1" x14ac:dyDescent="1.25">
      <c r="A32" s="68"/>
      <c r="B32" s="68"/>
      <c r="C32" s="68"/>
      <c r="E32" s="48"/>
      <c r="F32" s="32"/>
      <c r="G32" s="50"/>
      <c r="H32" s="51"/>
    </row>
    <row r="33" spans="1:8" ht="12" customHeight="1" x14ac:dyDescent="1.25">
      <c r="A33" s="68"/>
      <c r="B33" s="68"/>
      <c r="C33" s="68"/>
      <c r="E33" s="48"/>
      <c r="F33" s="32"/>
      <c r="G33" s="50"/>
      <c r="H33" s="51"/>
    </row>
    <row r="34" spans="1:8" ht="11.5" x14ac:dyDescent="0.25">
      <c r="E34" s="48"/>
      <c r="F34" s="32"/>
      <c r="G34" s="50"/>
      <c r="H34" s="51"/>
    </row>
    <row r="35" spans="1:8" ht="11.5" x14ac:dyDescent="0.25">
      <c r="E35" s="48"/>
      <c r="F35" s="32"/>
      <c r="G35" s="50"/>
      <c r="H35" s="51"/>
    </row>
    <row r="36" spans="1:8" ht="11.5" x14ac:dyDescent="0.25">
      <c r="E36" s="48"/>
      <c r="F36" s="32"/>
      <c r="G36" s="50"/>
      <c r="H36" s="51"/>
    </row>
    <row r="37" spans="1:8" ht="11.5" x14ac:dyDescent="0.25">
      <c r="E37" s="49"/>
      <c r="F37" s="33"/>
      <c r="G37" s="52"/>
      <c r="H37" s="53"/>
    </row>
    <row r="38" spans="1:8" ht="11.5" x14ac:dyDescent="0.25"/>
    <row r="39" spans="1:8" ht="11.5" x14ac:dyDescent="0.25"/>
    <row r="40" spans="1:8" ht="11.5" x14ac:dyDescent="0.25"/>
  </sheetData>
  <mergeCells count="5">
    <mergeCell ref="A1:H1"/>
    <mergeCell ref="C6:H6"/>
    <mergeCell ref="D3:E3"/>
    <mergeCell ref="D4:E4"/>
    <mergeCell ref="D5:E5"/>
  </mergeCells>
  <phoneticPr fontId="9" type="noConversion"/>
  <printOptions horizontalCentered="1"/>
  <pageMargins left="0.25" right="0.25" top="0.85" bottom="0.5" header="0.5" footer="0.3"/>
  <pageSetup scale="8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28:J32 F9:J9 I11:J11 B11:C11 B12:J19 H26:J26 B26:D26 B27:J27 H23:J23 B23:E23 D22:J22 C21:J21 C20:J20 B25:J25 C9:D9 B10:C10 C8:J8 B9 B8 K8:L8 K10:L10 E9 E26:G26 K24:L25 F23 B20 K20:L20 B21 K21:L21 B22:C22 K22:L22 K23:L23 K27:L27 K26:L26 K12:L19 K11:L11 K9:L9 B24:D24 I24:J24 I10:J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8" transitionEvaluation="1" transitionEntry="1"/>
  <dimension ref="A1:K23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765625" defaultRowHeight="12.75" customHeight="1" x14ac:dyDescent="0.25"/>
  <cols>
    <col min="1" max="1" width="4.765625" style="6"/>
    <col min="2" max="2" width="5.84375" style="9" customWidth="1"/>
    <col min="3" max="3" width="28.4609375" style="39" customWidth="1"/>
    <col min="4" max="4" width="3.84375" style="39" customWidth="1"/>
    <col min="5" max="6" width="5.765625" style="9" customWidth="1"/>
    <col min="7" max="7" width="6.4609375" style="6" customWidth="1"/>
    <col min="8" max="8" width="8.53515625" style="6" bestFit="1" customWidth="1"/>
    <col min="9" max="9" width="9.765625" style="7" customWidth="1"/>
    <col min="10" max="10" width="30.765625" style="6" bestFit="1" customWidth="1"/>
    <col min="11" max="11" width="2.84375" style="6" bestFit="1" customWidth="1"/>
    <col min="12" max="16384" width="4.765625" style="6"/>
  </cols>
  <sheetData>
    <row r="1" spans="1:11" ht="12.75" customHeight="1" x14ac:dyDescent="0.25">
      <c r="B1" s="14" t="s">
        <v>14</v>
      </c>
      <c r="C1" s="64" t="s">
        <v>151</v>
      </c>
      <c r="D1" s="76"/>
      <c r="G1" s="9"/>
      <c r="H1" s="9"/>
      <c r="I1" s="7" t="s">
        <v>10</v>
      </c>
      <c r="J1" s="193" t="str">
        <f>Revisions!B20</f>
        <v> 9550 (with front end ASE Protocol Translator)</v>
      </c>
    </row>
    <row r="2" spans="1:11" ht="12.75" customHeight="1" x14ac:dyDescent="0.25">
      <c r="C2" s="16"/>
      <c r="D2" s="16"/>
      <c r="E2" s="7"/>
      <c r="F2" s="7"/>
      <c r="G2" s="9"/>
      <c r="H2" s="9"/>
    </row>
    <row r="3" spans="1:11" ht="6" customHeight="1" x14ac:dyDescent="0.25">
      <c r="C3" s="16"/>
      <c r="D3" s="16"/>
      <c r="E3" s="7"/>
      <c r="F3" s="7"/>
      <c r="G3" s="9"/>
      <c r="H3" s="9"/>
    </row>
    <row r="4" spans="1:11" ht="12.75" customHeight="1" x14ac:dyDescent="0.25">
      <c r="B4" s="210" t="str">
        <f>Revisions!A1</f>
        <v>Moore (JC)</v>
      </c>
      <c r="C4" s="210"/>
      <c r="D4" s="210"/>
      <c r="E4" s="210"/>
      <c r="F4" s="210"/>
      <c r="G4" s="210"/>
      <c r="H4" s="210"/>
      <c r="I4" s="210"/>
      <c r="J4" s="210"/>
      <c r="K4" s="210"/>
    </row>
    <row r="5" spans="1:11" ht="6" customHeight="1" x14ac:dyDescent="0.25">
      <c r="C5" s="38"/>
      <c r="D5" s="38"/>
      <c r="E5" s="15"/>
      <c r="F5" s="15"/>
      <c r="G5" s="15"/>
      <c r="H5" s="15"/>
      <c r="I5" s="15"/>
    </row>
    <row r="6" spans="1:11" s="10" customFormat="1" ht="15" customHeight="1" x14ac:dyDescent="0.25">
      <c r="A6" s="211" t="s">
        <v>69</v>
      </c>
      <c r="B6" s="212"/>
      <c r="C6" s="8" t="s">
        <v>16</v>
      </c>
      <c r="D6" s="74"/>
      <c r="E6" s="149"/>
      <c r="F6" s="208" t="s">
        <v>121</v>
      </c>
      <c r="G6" s="209"/>
      <c r="H6" s="209"/>
      <c r="I6" s="85" t="s">
        <v>51</v>
      </c>
      <c r="J6" s="40"/>
      <c r="K6" s="40"/>
    </row>
    <row r="7" spans="1:11" s="10" customFormat="1" ht="23.5" customHeight="1" x14ac:dyDescent="0.25">
      <c r="A7" s="119" t="s">
        <v>45</v>
      </c>
      <c r="B7" s="119" t="s">
        <v>70</v>
      </c>
      <c r="C7" s="11" t="s">
        <v>26</v>
      </c>
      <c r="D7" s="11" t="s">
        <v>41</v>
      </c>
      <c r="E7" s="11" t="s">
        <v>20</v>
      </c>
      <c r="F7" s="166" t="s">
        <v>125</v>
      </c>
      <c r="G7" s="147" t="s">
        <v>108</v>
      </c>
      <c r="H7" s="155" t="s">
        <v>109</v>
      </c>
      <c r="I7" s="163" t="s">
        <v>50</v>
      </c>
      <c r="J7" s="18" t="s">
        <v>24</v>
      </c>
      <c r="K7" s="41" t="s">
        <v>25</v>
      </c>
    </row>
    <row r="8" spans="1:11" s="10" customFormat="1" ht="12.75" customHeight="1" x14ac:dyDescent="0.25">
      <c r="A8" s="161" t="s">
        <v>107</v>
      </c>
      <c r="B8" s="121" t="s">
        <v>71</v>
      </c>
      <c r="C8" s="154" t="s">
        <v>104</v>
      </c>
      <c r="D8" s="12"/>
      <c r="E8" s="12"/>
      <c r="F8" s="157" t="s">
        <v>110</v>
      </c>
      <c r="G8" s="228">
        <v>0</v>
      </c>
      <c r="H8" s="201" t="s">
        <v>112</v>
      </c>
      <c r="I8" s="165"/>
      <c r="J8" s="36"/>
      <c r="K8" s="17"/>
    </row>
    <row r="9" spans="1:11" s="10" customFormat="1" ht="12.75" customHeight="1" x14ac:dyDescent="0.25">
      <c r="A9" s="160" t="s">
        <v>107</v>
      </c>
      <c r="B9" s="120" t="s">
        <v>71</v>
      </c>
      <c r="C9" s="154" t="s">
        <v>104</v>
      </c>
      <c r="D9" s="12"/>
      <c r="E9" s="227"/>
      <c r="F9" s="156" t="s">
        <v>110</v>
      </c>
      <c r="G9" s="229">
        <v>1</v>
      </c>
      <c r="H9" s="120" t="s">
        <v>112</v>
      </c>
      <c r="I9" s="164"/>
      <c r="J9" s="43"/>
      <c r="K9" s="17"/>
    </row>
    <row r="10" spans="1:11" s="10" customFormat="1" ht="12.75" customHeight="1" x14ac:dyDescent="0.25">
      <c r="A10" s="161" t="s">
        <v>107</v>
      </c>
      <c r="B10" s="121" t="s">
        <v>1</v>
      </c>
      <c r="C10" s="154" t="s">
        <v>104</v>
      </c>
      <c r="D10" s="12"/>
      <c r="E10" s="12"/>
      <c r="F10" s="157" t="s">
        <v>110</v>
      </c>
      <c r="G10" s="228">
        <v>2</v>
      </c>
      <c r="H10" s="121" t="s">
        <v>113</v>
      </c>
      <c r="I10" s="165"/>
      <c r="J10" s="36"/>
      <c r="K10" s="17"/>
    </row>
    <row r="11" spans="1:11" s="10" customFormat="1" ht="12.75" customHeight="1" x14ac:dyDescent="0.25">
      <c r="A11" s="160" t="s">
        <v>107</v>
      </c>
      <c r="B11" s="120" t="s">
        <v>1</v>
      </c>
      <c r="C11" s="154" t="s">
        <v>104</v>
      </c>
      <c r="D11" s="12"/>
      <c r="E11" s="12"/>
      <c r="F11" s="156" t="s">
        <v>110</v>
      </c>
      <c r="G11" s="229">
        <v>3</v>
      </c>
      <c r="H11" s="120" t="s">
        <v>113</v>
      </c>
      <c r="I11" s="164"/>
      <c r="J11" s="43"/>
      <c r="K11" s="17"/>
    </row>
    <row r="12" spans="1:11" s="10" customFormat="1" ht="12.75" customHeight="1" x14ac:dyDescent="0.25">
      <c r="A12" s="161" t="s">
        <v>107</v>
      </c>
      <c r="B12" s="121" t="s">
        <v>72</v>
      </c>
      <c r="C12" s="154" t="s">
        <v>105</v>
      </c>
      <c r="D12" s="12"/>
      <c r="E12" s="12" t="s">
        <v>146</v>
      </c>
      <c r="F12" s="157" t="s">
        <v>110</v>
      </c>
      <c r="G12" s="228">
        <v>4</v>
      </c>
      <c r="H12" s="121" t="s">
        <v>114</v>
      </c>
      <c r="I12" s="165"/>
      <c r="J12" s="36"/>
      <c r="K12" s="17"/>
    </row>
    <row r="13" spans="1:11" s="10" customFormat="1" ht="12.75" customHeight="1" x14ac:dyDescent="0.25">
      <c r="A13" s="160" t="s">
        <v>107</v>
      </c>
      <c r="B13" s="120" t="s">
        <v>72</v>
      </c>
      <c r="C13" s="154" t="s">
        <v>105</v>
      </c>
      <c r="D13" s="12"/>
      <c r="E13" s="12" t="s">
        <v>147</v>
      </c>
      <c r="F13" s="156" t="s">
        <v>110</v>
      </c>
      <c r="G13" s="229">
        <v>5</v>
      </c>
      <c r="H13" s="120" t="s">
        <v>114</v>
      </c>
      <c r="I13" s="164"/>
      <c r="J13" s="43"/>
      <c r="K13" s="17"/>
    </row>
    <row r="14" spans="1:11" s="10" customFormat="1" ht="12.75" customHeight="1" x14ac:dyDescent="0.25">
      <c r="A14" s="161" t="s">
        <v>107</v>
      </c>
      <c r="B14" s="121" t="s">
        <v>73</v>
      </c>
      <c r="C14" s="154" t="s">
        <v>106</v>
      </c>
      <c r="D14" s="12"/>
      <c r="E14" s="12" t="s">
        <v>146</v>
      </c>
      <c r="F14" s="157" t="s">
        <v>110</v>
      </c>
      <c r="G14" s="228">
        <v>6</v>
      </c>
      <c r="H14" s="121" t="s">
        <v>115</v>
      </c>
      <c r="I14" s="165"/>
      <c r="J14" s="36"/>
      <c r="K14" s="17"/>
    </row>
    <row r="15" spans="1:11" s="10" customFormat="1" ht="12.75" customHeight="1" x14ac:dyDescent="0.25">
      <c r="A15" s="160" t="s">
        <v>107</v>
      </c>
      <c r="B15" s="120" t="s">
        <v>73</v>
      </c>
      <c r="C15" s="154" t="s">
        <v>106</v>
      </c>
      <c r="D15" s="12"/>
      <c r="E15" s="227" t="s">
        <v>147</v>
      </c>
      <c r="F15" s="156" t="s">
        <v>110</v>
      </c>
      <c r="G15" s="229">
        <v>7</v>
      </c>
      <c r="H15" s="120" t="s">
        <v>115</v>
      </c>
      <c r="I15" s="164"/>
      <c r="J15" s="43"/>
      <c r="K15" s="35"/>
    </row>
    <row r="16" spans="1:11" s="10" customFormat="1" ht="12.75" customHeight="1" x14ac:dyDescent="0.25">
      <c r="A16" s="161" t="s">
        <v>107</v>
      </c>
      <c r="B16" s="121" t="s">
        <v>74</v>
      </c>
      <c r="C16" s="139" t="s">
        <v>104</v>
      </c>
      <c r="D16" s="12"/>
      <c r="E16" s="12"/>
      <c r="F16" s="157" t="s">
        <v>110</v>
      </c>
      <c r="G16" s="228">
        <v>8</v>
      </c>
      <c r="H16" s="121" t="s">
        <v>116</v>
      </c>
      <c r="I16" s="165"/>
      <c r="J16" s="141" t="s">
        <v>148</v>
      </c>
      <c r="K16" s="142" t="s">
        <v>19</v>
      </c>
    </row>
    <row r="17" spans="1:11" s="10" customFormat="1" ht="12.75" customHeight="1" x14ac:dyDescent="0.25">
      <c r="A17" s="160" t="s">
        <v>107</v>
      </c>
      <c r="B17" s="120" t="s">
        <v>74</v>
      </c>
      <c r="C17" s="139" t="s">
        <v>104</v>
      </c>
      <c r="D17" s="12"/>
      <c r="E17" s="227"/>
      <c r="F17" s="156" t="s">
        <v>110</v>
      </c>
      <c r="G17" s="229">
        <v>9</v>
      </c>
      <c r="H17" s="120" t="s">
        <v>116</v>
      </c>
      <c r="I17" s="164"/>
      <c r="J17" s="141" t="s">
        <v>148</v>
      </c>
      <c r="K17" s="142" t="s">
        <v>19</v>
      </c>
    </row>
    <row r="18" spans="1:11" s="10" customFormat="1" ht="12.75" customHeight="1" x14ac:dyDescent="0.25">
      <c r="A18" s="161" t="s">
        <v>107</v>
      </c>
      <c r="B18" s="121" t="s">
        <v>52</v>
      </c>
      <c r="C18" s="154" t="s">
        <v>104</v>
      </c>
      <c r="D18" s="12"/>
      <c r="E18" s="12"/>
      <c r="F18" s="196" t="s">
        <v>110</v>
      </c>
      <c r="G18" s="228">
        <v>10</v>
      </c>
      <c r="H18" s="121" t="s">
        <v>117</v>
      </c>
      <c r="I18" s="165"/>
      <c r="J18" s="36"/>
      <c r="K18" s="198" t="s">
        <v>149</v>
      </c>
    </row>
    <row r="19" spans="1:11" s="10" customFormat="1" ht="12.75" customHeight="1" x14ac:dyDescent="0.25">
      <c r="A19" s="160" t="s">
        <v>107</v>
      </c>
      <c r="B19" s="120" t="s">
        <v>52</v>
      </c>
      <c r="C19" s="154" t="s">
        <v>104</v>
      </c>
      <c r="D19" s="12"/>
      <c r="E19" s="227"/>
      <c r="F19" s="197" t="s">
        <v>110</v>
      </c>
      <c r="G19" s="229">
        <v>11</v>
      </c>
      <c r="H19" s="120" t="s">
        <v>117</v>
      </c>
      <c r="I19" s="164"/>
      <c r="J19" s="43"/>
      <c r="K19" s="198" t="s">
        <v>149</v>
      </c>
    </row>
    <row r="20" spans="1:11" s="10" customFormat="1" ht="12.75" customHeight="1" x14ac:dyDescent="0.25">
      <c r="A20" s="161" t="s">
        <v>107</v>
      </c>
      <c r="B20" s="121" t="s">
        <v>75</v>
      </c>
      <c r="C20" s="154" t="s">
        <v>104</v>
      </c>
      <c r="D20" s="24"/>
      <c r="E20" s="12"/>
      <c r="F20" s="196" t="s">
        <v>110</v>
      </c>
      <c r="G20" s="228">
        <v>12</v>
      </c>
      <c r="H20" s="121" t="s">
        <v>118</v>
      </c>
      <c r="I20" s="165"/>
      <c r="J20" s="36"/>
      <c r="K20" s="198" t="s">
        <v>149</v>
      </c>
    </row>
    <row r="21" spans="1:11" s="10" customFormat="1" ht="12.75" customHeight="1" x14ac:dyDescent="0.25">
      <c r="A21" s="160" t="s">
        <v>107</v>
      </c>
      <c r="B21" s="120" t="s">
        <v>75</v>
      </c>
      <c r="C21" s="154" t="s">
        <v>104</v>
      </c>
      <c r="D21" s="226"/>
      <c r="E21" s="227"/>
      <c r="F21" s="197" t="s">
        <v>110</v>
      </c>
      <c r="G21" s="229">
        <v>13</v>
      </c>
      <c r="H21" s="120" t="s">
        <v>118</v>
      </c>
      <c r="I21" s="164"/>
      <c r="J21" s="43"/>
      <c r="K21" s="198" t="s">
        <v>149</v>
      </c>
    </row>
    <row r="22" spans="1:11" s="10" customFormat="1" ht="12.75" customHeight="1" x14ac:dyDescent="0.25">
      <c r="A22" s="161" t="s">
        <v>107</v>
      </c>
      <c r="B22" s="121" t="s">
        <v>76</v>
      </c>
      <c r="C22" s="154" t="s">
        <v>104</v>
      </c>
      <c r="D22" s="24"/>
      <c r="E22" s="12"/>
      <c r="F22" s="196" t="s">
        <v>110</v>
      </c>
      <c r="G22" s="228">
        <v>14</v>
      </c>
      <c r="H22" s="121" t="s">
        <v>119</v>
      </c>
      <c r="I22" s="165"/>
      <c r="J22" s="36"/>
      <c r="K22" s="198" t="s">
        <v>149</v>
      </c>
    </row>
    <row r="23" spans="1:11" s="10" customFormat="1" ht="12.5" customHeight="1" x14ac:dyDescent="0.25">
      <c r="A23" s="162" t="s">
        <v>107</v>
      </c>
      <c r="B23" s="119" t="s">
        <v>76</v>
      </c>
      <c r="C23" s="158" t="s">
        <v>104</v>
      </c>
      <c r="D23" s="144"/>
      <c r="E23" s="222"/>
      <c r="F23" s="200" t="s">
        <v>110</v>
      </c>
      <c r="G23" s="230">
        <v>15</v>
      </c>
      <c r="H23" s="119" t="s">
        <v>119</v>
      </c>
      <c r="I23" s="163"/>
      <c r="J23" s="44"/>
      <c r="K23" s="198" t="s">
        <v>149</v>
      </c>
    </row>
  </sheetData>
  <mergeCells count="3">
    <mergeCell ref="F6:H6"/>
    <mergeCell ref="B4:K4"/>
    <mergeCell ref="A6:B6"/>
  </mergeCells>
  <phoneticPr fontId="9" type="noConversion"/>
  <printOptions horizontalCentered="1"/>
  <pageMargins left="0.25" right="0.25" top="0.85" bottom="0.5" header="0.5" footer="0.3"/>
  <pageSetup scale="93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K16:K17 D17 L12:L23 B8:F8 D23 F15 D15 D16 F16 F17 D11:F11 D9:F9 D10:F10 D12 D13 D14 D18 D19 D20 D21 D22 C22 C21 C20 C19 C18 C14 C13 C12 C10 C9 C11 C15 C23 B10 B23 B16:C17 B15 B14 B11 B9 B12 B13 B22 B18 B19 B20 B21 I23:J23 I18:J18 I19:J19 I20:J20 I21:J21 I22:J22 I9:L9 I8:L8 I12:K15 I16 I17 I10:L10 I11:L11 F12 F13 F14 H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6" transitionEvaluation="1" transitionEntry="1"/>
  <dimension ref="A1:I40"/>
  <sheetViews>
    <sheetView zoomScaleNormal="100" workbookViewId="0">
      <pane ySplit="5" topLeftCell="A6" activePane="bottomLeft" state="frozen"/>
      <selection activeCell="F27" sqref="F27"/>
      <selection pane="bottomLeft"/>
    </sheetView>
  </sheetViews>
  <sheetFormatPr defaultColWidth="4.765625" defaultRowHeight="12.75" customHeight="1" x14ac:dyDescent="0.25"/>
  <cols>
    <col min="1" max="1" width="3.4609375" style="7" customWidth="1"/>
    <col min="2" max="2" width="4.4609375" style="7" customWidth="1"/>
    <col min="3" max="3" width="8.69140625" style="7" customWidth="1"/>
    <col min="4" max="4" width="23" style="10" customWidth="1"/>
    <col min="5" max="5" width="6.53515625" style="7" bestFit="1" customWidth="1"/>
    <col min="6" max="6" width="6.4609375" style="7" customWidth="1"/>
    <col min="7" max="7" width="27.3046875" style="7" bestFit="1" customWidth="1"/>
    <col min="8" max="8" width="30.765625" style="10" bestFit="1" customWidth="1"/>
    <col min="9" max="9" width="2.84375" style="10" bestFit="1" customWidth="1"/>
    <col min="10" max="16384" width="4.765625" style="10"/>
  </cols>
  <sheetData>
    <row r="1" spans="1:9" ht="12.75" customHeight="1" x14ac:dyDescent="0.25">
      <c r="B1" s="14" t="s">
        <v>14</v>
      </c>
      <c r="C1" s="64" t="s">
        <v>151</v>
      </c>
      <c r="F1" s="7" t="s">
        <v>10</v>
      </c>
      <c r="G1" s="193" t="str">
        <f>Revisions!B20</f>
        <v> 9550 (with front end ASE Protocol Translator)</v>
      </c>
    </row>
    <row r="3" spans="1:9" ht="6" customHeight="1" x14ac:dyDescent="0.25"/>
    <row r="4" spans="1:9" ht="12.75" customHeight="1" x14ac:dyDescent="0.25">
      <c r="A4" s="210" t="str">
        <f>Revisions!A1</f>
        <v>Moore (JC)</v>
      </c>
      <c r="B4" s="210"/>
      <c r="C4" s="210"/>
      <c r="D4" s="210"/>
      <c r="E4" s="210"/>
      <c r="F4" s="210"/>
      <c r="G4" s="210"/>
    </row>
    <row r="5" spans="1:9" ht="6" customHeight="1" x14ac:dyDescent="0.25"/>
    <row r="6" spans="1:9" ht="12.75" customHeight="1" x14ac:dyDescent="0.25">
      <c r="A6" s="23" t="s">
        <v>9</v>
      </c>
      <c r="B6" s="215" t="s">
        <v>79</v>
      </c>
      <c r="C6" s="216"/>
      <c r="D6" s="22" t="s">
        <v>0</v>
      </c>
      <c r="E6" s="70"/>
      <c r="F6" s="217" t="s">
        <v>121</v>
      </c>
      <c r="G6" s="219"/>
      <c r="H6" s="71"/>
      <c r="I6" s="23"/>
    </row>
    <row r="7" spans="1:9" ht="12.75" customHeight="1" x14ac:dyDescent="0.25">
      <c r="A7" s="18" t="s">
        <v>15</v>
      </c>
      <c r="B7" s="122" t="s">
        <v>45</v>
      </c>
      <c r="C7" s="123" t="s">
        <v>9</v>
      </c>
      <c r="D7" s="72" t="s">
        <v>26</v>
      </c>
      <c r="E7" s="72" t="s">
        <v>20</v>
      </c>
      <c r="F7" s="72" t="s">
        <v>123</v>
      </c>
      <c r="G7" s="73" t="s">
        <v>129</v>
      </c>
      <c r="H7" s="73" t="s">
        <v>24</v>
      </c>
      <c r="I7" s="18" t="s">
        <v>25</v>
      </c>
    </row>
    <row r="8" spans="1:9" ht="12.75" customHeight="1" x14ac:dyDescent="0.25">
      <c r="A8" s="17"/>
      <c r="B8" s="124" t="s">
        <v>131</v>
      </c>
      <c r="C8" s="125" t="s">
        <v>71</v>
      </c>
      <c r="D8" s="25" t="s">
        <v>132</v>
      </c>
      <c r="E8" s="65" t="s">
        <v>134</v>
      </c>
      <c r="F8" s="150" t="s">
        <v>110</v>
      </c>
      <c r="G8" s="130">
        <v>0</v>
      </c>
      <c r="H8" s="78"/>
      <c r="I8" s="17"/>
    </row>
    <row r="9" spans="1:9" ht="12.75" customHeight="1" x14ac:dyDescent="0.25">
      <c r="A9" s="17"/>
      <c r="B9" s="124" t="s">
        <v>131</v>
      </c>
      <c r="C9" s="125" t="s">
        <v>1</v>
      </c>
      <c r="D9" s="25" t="s">
        <v>133</v>
      </c>
      <c r="E9" s="65" t="s">
        <v>127</v>
      </c>
      <c r="F9" s="65" t="s">
        <v>110</v>
      </c>
      <c r="G9" s="54">
        <v>1</v>
      </c>
      <c r="H9" s="78"/>
      <c r="I9" s="17"/>
    </row>
    <row r="10" spans="1:9" ht="12.75" customHeight="1" x14ac:dyDescent="0.25">
      <c r="A10" s="17"/>
      <c r="B10" s="124" t="s">
        <v>131</v>
      </c>
      <c r="C10" s="125" t="s">
        <v>72</v>
      </c>
      <c r="D10" s="25" t="s">
        <v>104</v>
      </c>
      <c r="E10" s="65"/>
      <c r="F10" s="65" t="s">
        <v>110</v>
      </c>
      <c r="G10" s="54">
        <v>2</v>
      </c>
      <c r="H10" s="78"/>
      <c r="I10" s="17"/>
    </row>
    <row r="11" spans="1:9" ht="12.75" customHeight="1" x14ac:dyDescent="0.25">
      <c r="A11" s="35"/>
      <c r="B11" s="129" t="s">
        <v>131</v>
      </c>
      <c r="C11" s="126" t="s">
        <v>73</v>
      </c>
      <c r="D11" s="34" t="s">
        <v>104</v>
      </c>
      <c r="E11" s="79"/>
      <c r="F11" s="79" t="s">
        <v>110</v>
      </c>
      <c r="G11" s="55">
        <v>3</v>
      </c>
      <c r="H11" s="80"/>
      <c r="I11" s="35"/>
    </row>
    <row r="12" spans="1:9" ht="12.75" customHeight="1" x14ac:dyDescent="0.25">
      <c r="A12" s="17"/>
      <c r="B12" s="124" t="s">
        <v>131</v>
      </c>
      <c r="C12" s="125" t="s">
        <v>74</v>
      </c>
      <c r="D12" s="25" t="s">
        <v>104</v>
      </c>
      <c r="E12" s="79"/>
      <c r="F12" s="65" t="s">
        <v>110</v>
      </c>
      <c r="G12" s="54">
        <v>4</v>
      </c>
      <c r="H12" s="78"/>
      <c r="I12" s="17"/>
    </row>
    <row r="13" spans="1:9" ht="12.75" customHeight="1" x14ac:dyDescent="0.25">
      <c r="A13" s="17"/>
      <c r="B13" s="124" t="s">
        <v>131</v>
      </c>
      <c r="C13" s="125" t="s">
        <v>52</v>
      </c>
      <c r="D13" s="25" t="s">
        <v>104</v>
      </c>
      <c r="E13" s="65"/>
      <c r="F13" s="65" t="s">
        <v>110</v>
      </c>
      <c r="G13" s="54">
        <v>5</v>
      </c>
      <c r="H13" s="78"/>
      <c r="I13" s="17"/>
    </row>
    <row r="14" spans="1:9" ht="12.75" customHeight="1" x14ac:dyDescent="0.25">
      <c r="A14" s="17"/>
      <c r="B14" s="124" t="s">
        <v>131</v>
      </c>
      <c r="C14" s="125" t="s">
        <v>75</v>
      </c>
      <c r="D14" s="25" t="s">
        <v>104</v>
      </c>
      <c r="E14" s="65"/>
      <c r="F14" s="65" t="s">
        <v>110</v>
      </c>
      <c r="G14" s="54">
        <v>6</v>
      </c>
      <c r="H14" s="78"/>
      <c r="I14" s="17"/>
    </row>
    <row r="15" spans="1:9" ht="12.75" customHeight="1" x14ac:dyDescent="0.25">
      <c r="A15" s="35"/>
      <c r="B15" s="129" t="s">
        <v>131</v>
      </c>
      <c r="C15" s="126" t="s">
        <v>76</v>
      </c>
      <c r="D15" s="34" t="s">
        <v>104</v>
      </c>
      <c r="E15" s="79"/>
      <c r="F15" s="79" t="s">
        <v>110</v>
      </c>
      <c r="G15" s="55">
        <v>7</v>
      </c>
      <c r="H15" s="80"/>
      <c r="I15" s="35"/>
    </row>
    <row r="16" spans="1:9" ht="12.75" customHeight="1" x14ac:dyDescent="0.25">
      <c r="A16" s="17"/>
      <c r="B16" s="124" t="s">
        <v>131</v>
      </c>
      <c r="C16" s="125" t="s">
        <v>77</v>
      </c>
      <c r="D16" s="25" t="s">
        <v>104</v>
      </c>
      <c r="E16" s="65"/>
      <c r="F16" s="65" t="s">
        <v>110</v>
      </c>
      <c r="G16" s="54">
        <v>8</v>
      </c>
      <c r="H16" s="78"/>
      <c r="I16" s="17"/>
    </row>
    <row r="17" spans="1:9" ht="12.75" customHeight="1" x14ac:dyDescent="0.25">
      <c r="A17" s="17"/>
      <c r="B17" s="124" t="s">
        <v>131</v>
      </c>
      <c r="C17" s="125" t="s">
        <v>78</v>
      </c>
      <c r="D17" s="25" t="s">
        <v>104</v>
      </c>
      <c r="E17" s="65"/>
      <c r="F17" s="65" t="s">
        <v>110</v>
      </c>
      <c r="G17" s="54">
        <v>9</v>
      </c>
      <c r="H17" s="78"/>
      <c r="I17" s="17"/>
    </row>
    <row r="18" spans="1:9" ht="12.75" customHeight="1" x14ac:dyDescent="0.25">
      <c r="A18" s="17"/>
      <c r="B18" s="124" t="s">
        <v>131</v>
      </c>
      <c r="C18" s="125" t="s">
        <v>2</v>
      </c>
      <c r="D18" s="25" t="s">
        <v>104</v>
      </c>
      <c r="E18" s="65"/>
      <c r="F18" s="65" t="s">
        <v>110</v>
      </c>
      <c r="G18" s="54">
        <v>10</v>
      </c>
      <c r="H18" s="78"/>
      <c r="I18" s="17"/>
    </row>
    <row r="19" spans="1:9" ht="12.75" customHeight="1" x14ac:dyDescent="0.25">
      <c r="A19" s="35"/>
      <c r="B19" s="129" t="s">
        <v>131</v>
      </c>
      <c r="C19" s="126" t="s">
        <v>3</v>
      </c>
      <c r="D19" s="34" t="s">
        <v>104</v>
      </c>
      <c r="E19" s="79"/>
      <c r="F19" s="79" t="s">
        <v>110</v>
      </c>
      <c r="G19" s="55">
        <v>11</v>
      </c>
      <c r="H19" s="81"/>
      <c r="I19" s="35"/>
    </row>
    <row r="20" spans="1:9" ht="12.75" customHeight="1" x14ac:dyDescent="0.25">
      <c r="A20" s="17"/>
      <c r="B20" s="124" t="s">
        <v>131</v>
      </c>
      <c r="C20" s="125" t="s">
        <v>4</v>
      </c>
      <c r="D20" s="25" t="s">
        <v>104</v>
      </c>
      <c r="E20" s="65"/>
      <c r="F20" s="65" t="s">
        <v>110</v>
      </c>
      <c r="G20" s="54">
        <v>12</v>
      </c>
      <c r="H20" s="82"/>
      <c r="I20" s="17"/>
    </row>
    <row r="21" spans="1:9" ht="12.75" customHeight="1" x14ac:dyDescent="0.25">
      <c r="A21" s="17"/>
      <c r="B21" s="124" t="s">
        <v>131</v>
      </c>
      <c r="C21" s="125" t="s">
        <v>5</v>
      </c>
      <c r="D21" s="25" t="s">
        <v>104</v>
      </c>
      <c r="E21" s="65"/>
      <c r="F21" s="65" t="s">
        <v>110</v>
      </c>
      <c r="G21" s="54">
        <v>13</v>
      </c>
      <c r="H21" s="82"/>
      <c r="I21" s="17"/>
    </row>
    <row r="22" spans="1:9" ht="12.75" customHeight="1" x14ac:dyDescent="0.25">
      <c r="A22" s="17"/>
      <c r="B22" s="124" t="s">
        <v>131</v>
      </c>
      <c r="C22" s="125" t="s">
        <v>6</v>
      </c>
      <c r="D22" s="25" t="s">
        <v>104</v>
      </c>
      <c r="E22" s="65"/>
      <c r="F22" s="65" t="s">
        <v>110</v>
      </c>
      <c r="G22" s="54">
        <v>14</v>
      </c>
      <c r="H22" s="78"/>
      <c r="I22" s="17"/>
    </row>
    <row r="23" spans="1:9" ht="12.75" customHeight="1" x14ac:dyDescent="0.25">
      <c r="A23" s="17"/>
      <c r="B23" s="129" t="s">
        <v>131</v>
      </c>
      <c r="C23" s="126" t="s">
        <v>7</v>
      </c>
      <c r="D23" s="34" t="s">
        <v>104</v>
      </c>
      <c r="E23" s="79"/>
      <c r="F23" s="79" t="s">
        <v>110</v>
      </c>
      <c r="G23" s="55">
        <v>15</v>
      </c>
      <c r="H23" s="80"/>
      <c r="I23" s="35"/>
    </row>
    <row r="24" spans="1:9" ht="12.75" customHeight="1" x14ac:dyDescent="0.25">
      <c r="A24" s="17"/>
      <c r="B24" s="124" t="s">
        <v>130</v>
      </c>
      <c r="C24" s="125" t="s">
        <v>80</v>
      </c>
      <c r="D24" s="6" t="s">
        <v>105</v>
      </c>
      <c r="E24" s="65" t="s">
        <v>111</v>
      </c>
      <c r="F24" s="172" t="s">
        <v>110</v>
      </c>
      <c r="G24" s="224" t="s">
        <v>152</v>
      </c>
      <c r="H24" s="78"/>
      <c r="I24" s="121" t="s">
        <v>149</v>
      </c>
    </row>
    <row r="25" spans="1:9" ht="12.75" customHeight="1" x14ac:dyDescent="0.25">
      <c r="A25" s="17"/>
      <c r="B25" s="124" t="s">
        <v>130</v>
      </c>
      <c r="C25" s="125" t="s">
        <v>83</v>
      </c>
      <c r="D25" s="6" t="s">
        <v>106</v>
      </c>
      <c r="E25" s="65" t="s">
        <v>111</v>
      </c>
      <c r="F25" s="172" t="s">
        <v>110</v>
      </c>
      <c r="G25" s="223" t="s">
        <v>153</v>
      </c>
      <c r="H25" s="78"/>
      <c r="I25" s="121" t="s">
        <v>149</v>
      </c>
    </row>
    <row r="26" spans="1:9" ht="12.75" customHeight="1" x14ac:dyDescent="0.25">
      <c r="A26" s="17"/>
      <c r="B26" s="124" t="s">
        <v>130</v>
      </c>
      <c r="C26" s="125" t="s">
        <v>84</v>
      </c>
      <c r="D26" s="140" t="s">
        <v>104</v>
      </c>
      <c r="E26" s="65"/>
      <c r="F26" s="157" t="s">
        <v>110</v>
      </c>
      <c r="G26" s="225" t="s">
        <v>154</v>
      </c>
      <c r="H26" s="141" t="s">
        <v>148</v>
      </c>
      <c r="I26" s="142" t="s">
        <v>19</v>
      </c>
    </row>
    <row r="27" spans="1:9" ht="12.75" customHeight="1" x14ac:dyDescent="0.25">
      <c r="A27" s="35"/>
      <c r="B27" s="124" t="s">
        <v>130</v>
      </c>
      <c r="C27" s="126" t="s">
        <v>85</v>
      </c>
      <c r="D27" s="42" t="s">
        <v>126</v>
      </c>
      <c r="E27" s="65" t="s">
        <v>127</v>
      </c>
      <c r="F27" s="156" t="s">
        <v>110</v>
      </c>
      <c r="G27" s="223" t="s">
        <v>155</v>
      </c>
      <c r="H27" s="78"/>
      <c r="I27" s="121" t="s">
        <v>149</v>
      </c>
    </row>
    <row r="28" spans="1:9" ht="12.75" customHeight="1" x14ac:dyDescent="0.25">
      <c r="A28" s="17"/>
      <c r="B28" s="124" t="s">
        <v>130</v>
      </c>
      <c r="C28" s="125" t="s">
        <v>86</v>
      </c>
      <c r="D28" s="24" t="s">
        <v>104</v>
      </c>
      <c r="E28" s="65"/>
      <c r="F28" s="157" t="s">
        <v>110</v>
      </c>
      <c r="G28" s="225" t="s">
        <v>156</v>
      </c>
      <c r="H28" s="78"/>
      <c r="I28" s="121" t="s">
        <v>149</v>
      </c>
    </row>
    <row r="29" spans="1:9" ht="12.75" customHeight="1" x14ac:dyDescent="0.25">
      <c r="A29" s="17"/>
      <c r="B29" s="124" t="s">
        <v>130</v>
      </c>
      <c r="C29" s="125" t="s">
        <v>87</v>
      </c>
      <c r="D29" s="24" t="s">
        <v>104</v>
      </c>
      <c r="E29" s="65"/>
      <c r="F29" s="157" t="s">
        <v>110</v>
      </c>
      <c r="G29" s="223" t="s">
        <v>157</v>
      </c>
      <c r="H29" s="78"/>
      <c r="I29" s="121" t="s">
        <v>149</v>
      </c>
    </row>
    <row r="30" spans="1:9" ht="12.75" customHeight="1" x14ac:dyDescent="0.25">
      <c r="A30" s="17"/>
      <c r="B30" s="124" t="s">
        <v>130</v>
      </c>
      <c r="C30" s="125" t="s">
        <v>88</v>
      </c>
      <c r="D30" s="167" t="s">
        <v>104</v>
      </c>
      <c r="E30" s="65"/>
      <c r="F30" s="157" t="s">
        <v>110</v>
      </c>
      <c r="G30" s="225" t="s">
        <v>158</v>
      </c>
      <c r="H30" s="78"/>
      <c r="I30" s="121" t="s">
        <v>149</v>
      </c>
    </row>
    <row r="31" spans="1:9" ht="12.75" customHeight="1" x14ac:dyDescent="0.25">
      <c r="A31" s="35"/>
      <c r="B31" s="124" t="s">
        <v>130</v>
      </c>
      <c r="C31" s="126" t="s">
        <v>89</v>
      </c>
      <c r="D31" s="34" t="s">
        <v>104</v>
      </c>
      <c r="E31" s="65"/>
      <c r="F31" s="156" t="s">
        <v>110</v>
      </c>
      <c r="G31" s="223" t="s">
        <v>159</v>
      </c>
      <c r="H31" s="78"/>
      <c r="I31" s="121" t="s">
        <v>149</v>
      </c>
    </row>
    <row r="32" spans="1:9" ht="12.75" customHeight="1" x14ac:dyDescent="0.25">
      <c r="A32" s="17"/>
      <c r="B32" s="124" t="s">
        <v>130</v>
      </c>
      <c r="C32" s="125" t="s">
        <v>90</v>
      </c>
      <c r="D32" s="168" t="s">
        <v>104</v>
      </c>
      <c r="E32" s="199"/>
      <c r="F32" s="197" t="s">
        <v>110</v>
      </c>
      <c r="G32" s="225" t="s">
        <v>160</v>
      </c>
      <c r="H32" s="78"/>
      <c r="I32" s="121" t="s">
        <v>149</v>
      </c>
    </row>
    <row r="33" spans="1:9" ht="12.75" customHeight="1" x14ac:dyDescent="0.25">
      <c r="A33" s="17"/>
      <c r="B33" s="124" t="s">
        <v>130</v>
      </c>
      <c r="C33" s="125" t="s">
        <v>91</v>
      </c>
      <c r="D33" s="13" t="s">
        <v>104</v>
      </c>
      <c r="E33" s="199"/>
      <c r="F33" s="197" t="s">
        <v>110</v>
      </c>
      <c r="G33" s="223" t="s">
        <v>161</v>
      </c>
      <c r="H33" s="78"/>
      <c r="I33" s="121" t="s">
        <v>149</v>
      </c>
    </row>
    <row r="34" spans="1:9" ht="12.75" customHeight="1" x14ac:dyDescent="0.25">
      <c r="A34" s="17"/>
      <c r="B34" s="124" t="s">
        <v>130</v>
      </c>
      <c r="C34" s="125" t="s">
        <v>92</v>
      </c>
      <c r="D34" s="13" t="s">
        <v>104</v>
      </c>
      <c r="E34" s="199"/>
      <c r="F34" s="197" t="s">
        <v>110</v>
      </c>
      <c r="G34" s="225" t="s">
        <v>162</v>
      </c>
      <c r="H34" s="78"/>
      <c r="I34" s="121" t="s">
        <v>149</v>
      </c>
    </row>
    <row r="35" spans="1:9" ht="12.75" customHeight="1" x14ac:dyDescent="0.25">
      <c r="A35" s="35"/>
      <c r="B35" s="124" t="s">
        <v>130</v>
      </c>
      <c r="C35" s="126" t="s">
        <v>93</v>
      </c>
      <c r="D35" s="169" t="s">
        <v>104</v>
      </c>
      <c r="E35" s="199"/>
      <c r="F35" s="197" t="s">
        <v>110</v>
      </c>
      <c r="G35" s="223" t="s">
        <v>163</v>
      </c>
      <c r="H35" s="78"/>
      <c r="I35" s="121" t="s">
        <v>149</v>
      </c>
    </row>
    <row r="36" spans="1:9" ht="12.75" customHeight="1" x14ac:dyDescent="0.25">
      <c r="A36" s="17"/>
      <c r="B36" s="124" t="s">
        <v>130</v>
      </c>
      <c r="C36" s="125" t="s">
        <v>82</v>
      </c>
      <c r="D36" s="13" t="s">
        <v>104</v>
      </c>
      <c r="E36" s="199"/>
      <c r="F36" s="197" t="s">
        <v>110</v>
      </c>
      <c r="G36" s="225" t="s">
        <v>164</v>
      </c>
      <c r="H36" s="78"/>
      <c r="I36" s="121" t="s">
        <v>149</v>
      </c>
    </row>
    <row r="37" spans="1:9" ht="12.75" customHeight="1" x14ac:dyDescent="0.25">
      <c r="A37" s="17"/>
      <c r="B37" s="124" t="s">
        <v>130</v>
      </c>
      <c r="C37" s="125" t="s">
        <v>94</v>
      </c>
      <c r="D37" s="170" t="s">
        <v>104</v>
      </c>
      <c r="E37" s="199"/>
      <c r="F37" s="197" t="s">
        <v>110</v>
      </c>
      <c r="G37" s="223" t="s">
        <v>165</v>
      </c>
      <c r="H37" s="78"/>
      <c r="I37" s="121" t="s">
        <v>149</v>
      </c>
    </row>
    <row r="38" spans="1:9" ht="12.75" customHeight="1" x14ac:dyDescent="0.25">
      <c r="A38" s="17"/>
      <c r="B38" s="124" t="s">
        <v>130</v>
      </c>
      <c r="C38" s="125" t="s">
        <v>8</v>
      </c>
      <c r="D38" s="25" t="s">
        <v>104</v>
      </c>
      <c r="E38" s="199"/>
      <c r="F38" s="197" t="s">
        <v>110</v>
      </c>
      <c r="G38" s="225" t="s">
        <v>166</v>
      </c>
      <c r="H38" s="78"/>
      <c r="I38" s="121" t="s">
        <v>149</v>
      </c>
    </row>
    <row r="39" spans="1:9" ht="12.75" customHeight="1" x14ac:dyDescent="0.25">
      <c r="A39" s="17"/>
      <c r="B39" s="124" t="s">
        <v>130</v>
      </c>
      <c r="C39" s="125" t="s">
        <v>95</v>
      </c>
      <c r="D39" s="25" t="s">
        <v>104</v>
      </c>
      <c r="E39" s="199"/>
      <c r="F39" s="197" t="s">
        <v>110</v>
      </c>
      <c r="G39" s="223" t="s">
        <v>167</v>
      </c>
      <c r="H39" s="78"/>
      <c r="I39" s="121" t="s">
        <v>149</v>
      </c>
    </row>
    <row r="40" spans="1:9" ht="12.75" customHeight="1" x14ac:dyDescent="0.25">
      <c r="A40" s="18"/>
      <c r="B40" s="152" t="s">
        <v>131</v>
      </c>
      <c r="C40" s="123" t="s">
        <v>135</v>
      </c>
      <c r="D40" s="143" t="s">
        <v>136</v>
      </c>
      <c r="E40" s="171" t="s">
        <v>127</v>
      </c>
      <c r="F40" s="213" t="s">
        <v>137</v>
      </c>
      <c r="G40" s="214"/>
      <c r="H40" s="173" t="s">
        <v>138</v>
      </c>
      <c r="I40" s="119" t="s">
        <v>19</v>
      </c>
    </row>
  </sheetData>
  <mergeCells count="4">
    <mergeCell ref="F40:G40"/>
    <mergeCell ref="A4:G4"/>
    <mergeCell ref="B6:C6"/>
    <mergeCell ref="F6:G6"/>
  </mergeCells>
  <phoneticPr fontId="9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40:F40 C8:F23 G8:J23 G40:J40 C32:D32 H32 H33:H39 C33:E39 C31:F31 C24:F24 C25:F25 C26:F26 C27:F27 C28:F28 C29:F29 C30:F30 H26:J26 H24:H25 J24:J25 J32 J33:J39 H27:H31 J27:J3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8" transitionEvaluation="1" transitionEntry="1"/>
  <dimension ref="A1:K15"/>
  <sheetViews>
    <sheetView zoomScaleNormal="100" workbookViewId="0">
      <pane ySplit="7" topLeftCell="A8" activePane="bottomLeft" state="frozen"/>
      <selection activeCell="A44" sqref="A44:IV70"/>
      <selection pane="bottomLeft"/>
    </sheetView>
  </sheetViews>
  <sheetFormatPr defaultColWidth="4.765625" defaultRowHeight="11.5" x14ac:dyDescent="0.25"/>
  <cols>
    <col min="1" max="1" width="3.4609375" style="58" customWidth="1"/>
    <col min="2" max="2" width="3.69140625" style="61" customWidth="1"/>
    <col min="3" max="3" width="5.4609375" style="61" bestFit="1" customWidth="1"/>
    <col min="4" max="4" width="19.84375" style="13" customWidth="1"/>
    <col min="5" max="5" width="4.69140625" style="58" bestFit="1" customWidth="1"/>
    <col min="6" max="6" width="3.69140625" style="61" customWidth="1"/>
    <col min="7" max="7" width="7.07421875" style="58" customWidth="1"/>
    <col min="8" max="8" width="5.23046875" style="60" customWidth="1"/>
    <col min="9" max="9" width="4.84375" style="58" customWidth="1"/>
    <col min="10" max="10" width="29.765625" style="58" bestFit="1" customWidth="1"/>
    <col min="11" max="11" width="9" style="58" bestFit="1" customWidth="1"/>
    <col min="12" max="12" width="2" style="58" customWidth="1"/>
    <col min="13" max="16384" width="4.765625" style="58"/>
  </cols>
  <sheetData>
    <row r="1" spans="1:11" x14ac:dyDescent="0.25">
      <c r="B1" s="59" t="s">
        <v>14</v>
      </c>
      <c r="C1" s="64" t="s">
        <v>151</v>
      </c>
      <c r="E1" s="60"/>
      <c r="F1" s="59"/>
      <c r="G1" s="64" t="s">
        <v>42</v>
      </c>
      <c r="H1" s="58"/>
      <c r="J1" s="7" t="s">
        <v>10</v>
      </c>
      <c r="K1" s="20" t="s">
        <v>101</v>
      </c>
    </row>
    <row r="2" spans="1:11" x14ac:dyDescent="0.25">
      <c r="B2" s="60"/>
      <c r="C2" s="60"/>
      <c r="D2" s="58"/>
      <c r="E2" s="60"/>
      <c r="F2" s="60"/>
      <c r="G2" s="60"/>
      <c r="H2" s="58"/>
      <c r="K2" s="60"/>
    </row>
    <row r="3" spans="1:11" ht="6" customHeight="1" x14ac:dyDescent="0.25">
      <c r="B3" s="60"/>
      <c r="C3" s="60"/>
      <c r="D3" s="58"/>
      <c r="E3" s="60"/>
      <c r="F3" s="60"/>
      <c r="G3" s="60"/>
      <c r="H3" s="61"/>
      <c r="K3" s="60"/>
    </row>
    <row r="4" spans="1:11" ht="15.5" x14ac:dyDescent="0.35">
      <c r="A4" s="220" t="str">
        <f>Revisions!A1</f>
        <v>Moore (JC)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</row>
    <row r="5" spans="1:11" ht="6" customHeight="1" x14ac:dyDescent="0.25">
      <c r="A5" s="13"/>
      <c r="B5" s="12"/>
      <c r="C5" s="12"/>
      <c r="E5" s="12"/>
      <c r="F5" s="12"/>
      <c r="G5" s="12"/>
      <c r="K5" s="60"/>
    </row>
    <row r="6" spans="1:11" s="13" customFormat="1" x14ac:dyDescent="0.25">
      <c r="A6" s="23" t="s">
        <v>9</v>
      </c>
      <c r="B6" s="215" t="s">
        <v>79</v>
      </c>
      <c r="C6" s="216"/>
      <c r="D6" s="22" t="s">
        <v>0</v>
      </c>
      <c r="E6" s="150"/>
      <c r="F6" s="217" t="s">
        <v>121</v>
      </c>
      <c r="G6" s="218"/>
      <c r="H6" s="218"/>
      <c r="I6" s="219"/>
      <c r="J6" s="151"/>
      <c r="K6" s="23"/>
    </row>
    <row r="7" spans="1:11" s="13" customFormat="1" x14ac:dyDescent="0.25">
      <c r="A7" s="18" t="s">
        <v>15</v>
      </c>
      <c r="B7" s="153" t="s">
        <v>45</v>
      </c>
      <c r="C7" s="123" t="s">
        <v>9</v>
      </c>
      <c r="D7" s="72" t="s">
        <v>26</v>
      </c>
      <c r="E7" s="72" t="s">
        <v>20</v>
      </c>
      <c r="F7" s="72" t="s">
        <v>123</v>
      </c>
      <c r="G7" s="72" t="s">
        <v>128</v>
      </c>
      <c r="H7" s="11" t="s">
        <v>68</v>
      </c>
      <c r="I7" s="73" t="s">
        <v>129</v>
      </c>
      <c r="J7" s="73" t="s">
        <v>24</v>
      </c>
      <c r="K7" s="18" t="s">
        <v>25</v>
      </c>
    </row>
    <row r="8" spans="1:11" s="13" customFormat="1" x14ac:dyDescent="0.25">
      <c r="A8" s="89"/>
      <c r="B8" s="159" t="s">
        <v>140</v>
      </c>
      <c r="C8" s="182" t="s">
        <v>71</v>
      </c>
      <c r="D8" s="127" t="s">
        <v>104</v>
      </c>
      <c r="E8" s="130"/>
      <c r="F8" s="136" t="s">
        <v>110</v>
      </c>
      <c r="G8" s="131">
        <v>0</v>
      </c>
      <c r="H8" s="57">
        <v>80</v>
      </c>
      <c r="I8" s="174" t="s">
        <v>120</v>
      </c>
      <c r="J8" s="145" t="s">
        <v>141</v>
      </c>
      <c r="K8" s="148" t="s">
        <v>19</v>
      </c>
    </row>
    <row r="9" spans="1:11" s="13" customFormat="1" x14ac:dyDescent="0.25">
      <c r="A9" s="17"/>
      <c r="B9" s="161" t="s">
        <v>140</v>
      </c>
      <c r="C9" s="183" t="s">
        <v>1</v>
      </c>
      <c r="D9" s="128" t="s">
        <v>104</v>
      </c>
      <c r="E9" s="17"/>
      <c r="F9" s="137" t="s">
        <v>110</v>
      </c>
      <c r="G9" s="132">
        <v>1</v>
      </c>
      <c r="H9" s="62">
        <v>81</v>
      </c>
      <c r="I9" s="96" t="s">
        <v>120</v>
      </c>
      <c r="J9" s="146" t="s">
        <v>142</v>
      </c>
      <c r="K9" s="181" t="s">
        <v>19</v>
      </c>
    </row>
    <row r="10" spans="1:11" s="13" customFormat="1" x14ac:dyDescent="0.25">
      <c r="A10" s="35"/>
      <c r="B10" s="160" t="s">
        <v>140</v>
      </c>
      <c r="C10" s="194" t="s">
        <v>72</v>
      </c>
      <c r="D10" s="195" t="s">
        <v>139</v>
      </c>
      <c r="E10" s="35"/>
      <c r="F10" s="138" t="s">
        <v>110</v>
      </c>
      <c r="G10" s="133">
        <v>2</v>
      </c>
      <c r="H10" s="63">
        <v>82</v>
      </c>
      <c r="I10" s="95" t="s">
        <v>120</v>
      </c>
      <c r="J10" s="177"/>
      <c r="K10" s="97"/>
    </row>
    <row r="11" spans="1:11" s="13" customFormat="1" x14ac:dyDescent="0.25">
      <c r="A11" s="17"/>
      <c r="B11" s="161" t="s">
        <v>140</v>
      </c>
      <c r="C11" s="183" t="s">
        <v>73</v>
      </c>
      <c r="D11" s="25" t="s">
        <v>104</v>
      </c>
      <c r="E11" s="17"/>
      <c r="F11" s="137" t="s">
        <v>110</v>
      </c>
      <c r="G11" s="134">
        <v>3</v>
      </c>
      <c r="H11" s="62">
        <v>83</v>
      </c>
      <c r="I11" s="96" t="s">
        <v>120</v>
      </c>
      <c r="J11" s="177"/>
      <c r="K11" s="98"/>
    </row>
    <row r="12" spans="1:11" s="13" customFormat="1" x14ac:dyDescent="0.25">
      <c r="A12" s="35"/>
      <c r="B12" s="160" t="s">
        <v>140</v>
      </c>
      <c r="C12" s="184" t="s">
        <v>74</v>
      </c>
      <c r="D12" s="34" t="s">
        <v>104</v>
      </c>
      <c r="E12" s="35"/>
      <c r="F12" s="138" t="s">
        <v>124</v>
      </c>
      <c r="G12" s="135">
        <v>0</v>
      </c>
      <c r="H12" s="63">
        <v>84</v>
      </c>
      <c r="I12" s="95" t="s">
        <v>120</v>
      </c>
      <c r="J12" s="177"/>
      <c r="K12" s="98"/>
    </row>
    <row r="13" spans="1:11" s="13" customFormat="1" x14ac:dyDescent="0.25">
      <c r="A13" s="56"/>
      <c r="B13" s="185" t="s">
        <v>140</v>
      </c>
      <c r="C13" s="186" t="s">
        <v>52</v>
      </c>
      <c r="D13" s="25" t="s">
        <v>104</v>
      </c>
      <c r="E13" s="56"/>
      <c r="F13" s="187" t="s">
        <v>124</v>
      </c>
      <c r="G13" s="188">
        <v>1</v>
      </c>
      <c r="H13" s="94">
        <v>85</v>
      </c>
      <c r="I13" s="175" t="s">
        <v>120</v>
      </c>
      <c r="J13" s="176"/>
      <c r="K13" s="98"/>
    </row>
    <row r="14" spans="1:11" x14ac:dyDescent="0.25">
      <c r="A14" s="90"/>
      <c r="B14" s="161" t="s">
        <v>140</v>
      </c>
      <c r="C14" s="189" t="s">
        <v>75</v>
      </c>
      <c r="D14" s="100" t="s">
        <v>104</v>
      </c>
      <c r="E14" s="88"/>
      <c r="F14" s="137" t="s">
        <v>124</v>
      </c>
      <c r="G14" s="134">
        <v>2</v>
      </c>
      <c r="H14" s="92">
        <v>86</v>
      </c>
      <c r="I14" s="60" t="s">
        <v>120</v>
      </c>
      <c r="J14" s="177"/>
      <c r="K14" s="98"/>
    </row>
    <row r="15" spans="1:11" ht="11.25" customHeight="1" x14ac:dyDescent="0.25">
      <c r="A15" s="91"/>
      <c r="B15" s="162" t="s">
        <v>140</v>
      </c>
      <c r="C15" s="190" t="s">
        <v>76</v>
      </c>
      <c r="D15" s="83" t="s">
        <v>104</v>
      </c>
      <c r="E15" s="41"/>
      <c r="F15" s="179" t="s">
        <v>124</v>
      </c>
      <c r="G15" s="180">
        <v>3</v>
      </c>
      <c r="H15" s="93">
        <v>87</v>
      </c>
      <c r="I15" s="87" t="s">
        <v>120</v>
      </c>
      <c r="J15" s="178"/>
      <c r="K15" s="99"/>
    </row>
  </sheetData>
  <mergeCells count="3">
    <mergeCell ref="A4:K4"/>
    <mergeCell ref="B6:C6"/>
    <mergeCell ref="F6:I6"/>
  </mergeCells>
  <phoneticPr fontId="0" type="noConversion"/>
  <printOptions horizontalCentered="1"/>
  <pageMargins left="0.25" right="0.25" top="0.85" bottom="0.5" header="0.5" footer="0.3"/>
  <pageSetup scale="9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19:D19 F19:L19 C20:L20 C8:L1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Revisions</vt:lpstr>
      <vt:lpstr>Control</vt:lpstr>
      <vt:lpstr>Status</vt:lpstr>
      <vt:lpstr>Analog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Kelly, Kirsten A</cp:lastModifiedBy>
  <cp:lastPrinted>2010-09-22T14:39:35Z</cp:lastPrinted>
  <dcterms:created xsi:type="dcterms:W3CDTF">1997-02-07T15:37:43Z</dcterms:created>
  <dcterms:modified xsi:type="dcterms:W3CDTF">2018-10-30T22:25:12Z</dcterms:modified>
</cp:coreProperties>
</file>