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willsgeo-master\assets\"/>
    </mc:Choice>
  </mc:AlternateContent>
  <xr:revisionPtr revIDLastSave="0" documentId="13_ncr:1_{13979DE6-C32F-49D1-B447-0DA4EA513696}" xr6:coauthVersionLast="47" xr6:coauthVersionMax="47" xr10:uidLastSave="{00000000-0000-0000-0000-000000000000}"/>
  <bookViews>
    <workbookView xWindow="-108" yWindow="-108" windowWidth="23256" windowHeight="12576" xr2:uid="{73219F44-C8FD-440A-83AE-E0E3F26293C6}"/>
  </bookViews>
  <sheets>
    <sheet name="README" sheetId="4" r:id="rId1"/>
    <sheet name="Calculation" sheetId="1" r:id="rId2"/>
    <sheet name="Constants" sheetId="3" r:id="rId3"/>
    <sheet name="MolecularWeigh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B4" i="1"/>
  <c r="D4" i="1"/>
  <c r="R4" i="1"/>
  <c r="S4" i="1"/>
  <c r="T4" i="1"/>
  <c r="U4" i="1"/>
  <c r="V4" i="1"/>
  <c r="W4" i="1"/>
  <c r="X4" i="1"/>
  <c r="Y4" i="1"/>
  <c r="Z4" i="1"/>
  <c r="C3" i="1"/>
  <c r="Z3" i="1"/>
  <c r="Y3" i="1"/>
  <c r="X3" i="1"/>
  <c r="W3" i="1"/>
  <c r="V3" i="1"/>
  <c r="U3" i="1"/>
  <c r="T3" i="1"/>
  <c r="S3" i="1"/>
  <c r="R3" i="1"/>
  <c r="AC4" i="1" l="1"/>
  <c r="AL4" i="1" s="1"/>
  <c r="C4" i="1"/>
  <c r="AG4" i="1"/>
  <c r="AP4" i="1" s="1"/>
  <c r="AD4" i="1"/>
  <c r="AM4" i="1" s="1"/>
  <c r="AH4" i="1"/>
  <c r="AQ4" i="1" s="1"/>
  <c r="AF4" i="1"/>
  <c r="AO4" i="1" s="1"/>
  <c r="AB4" i="1"/>
  <c r="AK4" i="1" s="1"/>
  <c r="AI4" i="1"/>
  <c r="AR4" i="1" s="1"/>
  <c r="AE4" i="1"/>
  <c r="AN4" i="1" s="1"/>
  <c r="AA4" i="1"/>
  <c r="AJ4" i="1" s="1"/>
  <c r="AA3" i="1"/>
  <c r="AJ3" i="1" s="1"/>
  <c r="AE3" i="1"/>
  <c r="AN3" i="1" s="1"/>
  <c r="AI3" i="1"/>
  <c r="AR3" i="1" s="1"/>
  <c r="AC3" i="1"/>
  <c r="AL3" i="1" s="1"/>
  <c r="AG3" i="1"/>
  <c r="AP3" i="1" s="1"/>
  <c r="AD3" i="1"/>
  <c r="AM3" i="1" s="1"/>
  <c r="AH3" i="1"/>
  <c r="AQ3" i="1" s="1"/>
  <c r="AF3" i="1"/>
  <c r="AO3" i="1" s="1"/>
  <c r="AB3" i="1"/>
  <c r="AK3" i="1" s="1"/>
  <c r="AS3" i="1" l="1"/>
  <c r="AS4" i="1"/>
  <c r="AT3" i="1"/>
  <c r="AU3" i="1" s="1"/>
  <c r="AT4" i="1" l="1"/>
  <c r="AU4" i="1" s="1"/>
</calcChain>
</file>

<file path=xl/sharedStrings.xml><?xml version="1.0" encoding="utf-8"?>
<sst xmlns="http://schemas.openxmlformats.org/spreadsheetml/2006/main" count="73" uniqueCount="28">
  <si>
    <t>P (kbar)</t>
  </si>
  <si>
    <t>FMQ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</si>
  <si>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</si>
  <si>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</si>
  <si>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</si>
  <si>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</si>
  <si>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</si>
  <si>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</si>
  <si>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</si>
  <si>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</si>
  <si>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</si>
  <si>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</si>
  <si>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H2O</t>
  </si>
  <si>
    <t>T (degC)</t>
  </si>
  <si>
    <t>T (K)</t>
  </si>
  <si>
    <t>Ln(S) ppm</t>
  </si>
  <si>
    <t>SCSS (ppm)</t>
  </si>
  <si>
    <t>SCSS (wt.%)</t>
  </si>
  <si>
    <t>Input</t>
  </si>
  <si>
    <t>Molecular weights</t>
  </si>
  <si>
    <t>Mole Fractions</t>
  </si>
  <si>
    <t>Mole Fractions * Constants</t>
  </si>
  <si>
    <t>Results</t>
  </si>
  <si>
    <t>Sample</t>
  </si>
  <si>
    <t>S2-</t>
  </si>
  <si>
    <t xml:space="preserve">Sulphur content at sulphide melt saturation worksheet. </t>
  </si>
  <si>
    <t>William D. Smith</t>
  </si>
  <si>
    <t xml:space="preserve">Input your sample, composition, temperature and pressure. You may use results from petrogenetic modelling (e.g., isobaric modelling), but as always, nonsense in, nonsense out.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</si>
</sst>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EC28-D977-44FF-8B66-DC1A7F5B1967}">
  <dimension ref="A2:A5"/>
  <sheetViews>
    <sheetView tabSelected="1" workbookViewId="0">
      <selection activeCell="A7" sqref="A7"/>
    </sheetView>
  </sheetViews>
  <sheetFormatPr defaultRowHeight="14.4" x14ac:dyDescent="0.3"/>
  <sheetData>
    <row r="2" spans="1:1" x14ac:dyDescent="0.3">
      <c r="A2" s="23" t="s">
        <v>25</v>
      </c>
    </row>
    <row r="3" spans="1:1" x14ac:dyDescent="0.3">
      <c r="A3" t="s">
        <v>26</v>
      </c>
    </row>
    <row r="5" spans="1:1" x14ac:dyDescent="0.3">
      <c r="A5" t="s">
        <v>27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FA35-DC48-48F0-876F-725226FAAE36}">
  <dimension ref="A1:AU100"/>
  <sheetViews>
    <sheetView zoomScale="85" zoomScaleNormal="85" workbookViewId="0">
      <selection activeCell="H15" sqref="G15:H16"/>
    </sheetView>
  </sheetViews>
  <sheetFormatPr defaultRowHeight="13.2" x14ac:dyDescent="0.25"/>
  <cols>
    <col min="1" max="1" width="14.77734375" style="2" customWidth="1"/>
    <col min="2" max="16" width="8.88671875" style="2"/>
    <col min="17" max="17" width="7.33203125" style="2" customWidth="1"/>
    <col min="18" max="44" width="0.88671875" style="2" customWidth="1"/>
    <col min="45" max="45" width="7.33203125" style="2" customWidth="1"/>
    <col min="46" max="46" width="14.6640625" style="2" customWidth="1"/>
    <col min="47" max="47" width="12" style="2" bestFit="1" customWidth="1"/>
    <col min="48" max="16384" width="8.88671875" style="2"/>
  </cols>
  <sheetData>
    <row r="1" spans="1:47" x14ac:dyDescent="0.25">
      <c r="A1" s="18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0"/>
      <c r="R1" s="18" t="s">
        <v>19</v>
      </c>
      <c r="S1" s="19"/>
      <c r="T1" s="19"/>
      <c r="U1" s="19"/>
      <c r="V1" s="19"/>
      <c r="W1" s="19"/>
      <c r="X1" s="19"/>
      <c r="Y1" s="19"/>
      <c r="Z1" s="20"/>
      <c r="AA1" s="18" t="s">
        <v>20</v>
      </c>
      <c r="AB1" s="19"/>
      <c r="AC1" s="19"/>
      <c r="AD1" s="19"/>
      <c r="AE1" s="19"/>
      <c r="AF1" s="19"/>
      <c r="AG1" s="19"/>
      <c r="AH1" s="19"/>
      <c r="AI1" s="20"/>
      <c r="AJ1" s="18" t="s">
        <v>21</v>
      </c>
      <c r="AK1" s="19"/>
      <c r="AL1" s="19"/>
      <c r="AM1" s="19"/>
      <c r="AN1" s="19"/>
      <c r="AO1" s="19"/>
      <c r="AP1" s="19"/>
      <c r="AQ1" s="19"/>
      <c r="AR1" s="20"/>
      <c r="AS1" s="19" t="s">
        <v>22</v>
      </c>
      <c r="AT1" s="19"/>
      <c r="AU1" s="20"/>
    </row>
    <row r="2" spans="1:47" ht="13.8" thickBot="1" x14ac:dyDescent="0.3">
      <c r="A2" s="13" t="s">
        <v>23</v>
      </c>
      <c r="B2" s="21" t="s">
        <v>13</v>
      </c>
      <c r="C2" s="14" t="s">
        <v>14</v>
      </c>
      <c r="D2" s="21" t="s">
        <v>0</v>
      </c>
      <c r="E2" s="21" t="s">
        <v>1</v>
      </c>
      <c r="F2" s="14" t="s">
        <v>2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4" t="s">
        <v>11</v>
      </c>
      <c r="P2" s="14" t="s">
        <v>24</v>
      </c>
      <c r="Q2" s="15" t="s">
        <v>12</v>
      </c>
      <c r="R2" s="13" t="s">
        <v>2</v>
      </c>
      <c r="S2" s="14" t="s">
        <v>3</v>
      </c>
      <c r="T2" s="14" t="s">
        <v>4</v>
      </c>
      <c r="U2" s="14" t="s">
        <v>5</v>
      </c>
      <c r="V2" s="14" t="s">
        <v>7</v>
      </c>
      <c r="W2" s="14" t="s">
        <v>8</v>
      </c>
      <c r="X2" s="14" t="s">
        <v>9</v>
      </c>
      <c r="Y2" s="14" t="s">
        <v>10</v>
      </c>
      <c r="Z2" s="15" t="s">
        <v>12</v>
      </c>
      <c r="AA2" s="13" t="s">
        <v>2</v>
      </c>
      <c r="AB2" s="14" t="s">
        <v>3</v>
      </c>
      <c r="AC2" s="14" t="s">
        <v>4</v>
      </c>
      <c r="AD2" s="14" t="s">
        <v>5</v>
      </c>
      <c r="AE2" s="14" t="s">
        <v>7</v>
      </c>
      <c r="AF2" s="14" t="s">
        <v>8</v>
      </c>
      <c r="AG2" s="14" t="s">
        <v>9</v>
      </c>
      <c r="AH2" s="14" t="s">
        <v>10</v>
      </c>
      <c r="AI2" s="15" t="s">
        <v>12</v>
      </c>
      <c r="AJ2" s="13" t="s">
        <v>2</v>
      </c>
      <c r="AK2" s="14" t="s">
        <v>3</v>
      </c>
      <c r="AL2" s="14" t="s">
        <v>4</v>
      </c>
      <c r="AM2" s="14" t="s">
        <v>5</v>
      </c>
      <c r="AN2" s="14" t="s">
        <v>7</v>
      </c>
      <c r="AO2" s="14" t="s">
        <v>8</v>
      </c>
      <c r="AP2" s="14" t="s">
        <v>9</v>
      </c>
      <c r="AQ2" s="14" t="s">
        <v>10</v>
      </c>
      <c r="AR2" s="15" t="s">
        <v>12</v>
      </c>
      <c r="AS2" s="14" t="s">
        <v>15</v>
      </c>
      <c r="AT2" s="14" t="s">
        <v>16</v>
      </c>
      <c r="AU2" s="15" t="s">
        <v>17</v>
      </c>
    </row>
    <row r="3" spans="1:47" ht="13.8" thickBot="1" x14ac:dyDescent="0.3">
      <c r="A3" s="3"/>
      <c r="B3" s="22">
        <v>2000</v>
      </c>
      <c r="C3" s="4">
        <f>B3+273.15</f>
        <v>2273.15</v>
      </c>
      <c r="D3" s="22">
        <v>2</v>
      </c>
      <c r="E3" s="22">
        <v>0</v>
      </c>
      <c r="F3" s="16">
        <v>47.348939575830329</v>
      </c>
      <c r="G3" s="16">
        <v>0.79031612645058025</v>
      </c>
      <c r="H3" s="16">
        <v>13.075230092036815</v>
      </c>
      <c r="I3" s="16">
        <v>12.084553821528612</v>
      </c>
      <c r="J3" s="16">
        <v>0.22008803521408563</v>
      </c>
      <c r="K3" s="16">
        <v>11.474589835934374</v>
      </c>
      <c r="L3" s="16">
        <v>13.375350140056021</v>
      </c>
      <c r="M3" s="16">
        <v>1.1704681872749099</v>
      </c>
      <c r="N3" s="16">
        <v>0.26010404161664663</v>
      </c>
      <c r="O3" s="16">
        <v>6.0024009603841529E-2</v>
      </c>
      <c r="P3" s="16"/>
      <c r="Q3" s="16">
        <v>0</v>
      </c>
      <c r="R3" s="8">
        <f>F3/MolecularWeights!A$2</f>
        <v>0.78783593304210198</v>
      </c>
      <c r="S3" s="9">
        <f>G3/MolecularWeights!B$2</f>
        <v>9.8913157252888632E-3</v>
      </c>
      <c r="T3" s="9">
        <f>H3/MolecularWeights!C$2</f>
        <v>0.12818853031408642</v>
      </c>
      <c r="U3" s="9">
        <f>I3/MolecularWeights!D$2</f>
        <v>0.1683085490463595</v>
      </c>
      <c r="V3" s="9">
        <f>K3/MolecularWeights!E$2</f>
        <v>0.28472927632591499</v>
      </c>
      <c r="W3" s="9">
        <f>L3/MolecularWeights!F$2</f>
        <v>0.23841978859279894</v>
      </c>
      <c r="X3" s="9">
        <f>M3/MolecularWeights!G$2</f>
        <v>1.8878519149595322E-2</v>
      </c>
      <c r="Y3" s="9">
        <f>N3/MolecularWeights!H$2</f>
        <v>2.7611894014506009E-3</v>
      </c>
      <c r="Z3" s="10">
        <f>Q3/MolecularWeights!I$2</f>
        <v>0</v>
      </c>
      <c r="AA3" s="8">
        <f>R3/(SUM($R3:$Z3))</f>
        <v>0.48067701977133315</v>
      </c>
      <c r="AB3" s="9">
        <f t="shared" ref="AB3:AI3" si="0">S3/(SUM($R3:$Z3))</f>
        <v>6.0349216950416644E-3</v>
      </c>
      <c r="AC3" s="9">
        <f t="shared" si="0"/>
        <v>7.8210802701416546E-2</v>
      </c>
      <c r="AD3" s="9">
        <f t="shared" si="0"/>
        <v>0.10268895891210629</v>
      </c>
      <c r="AE3" s="9">
        <f t="shared" si="0"/>
        <v>0.17371995138317112</v>
      </c>
      <c r="AF3" s="9">
        <f t="shared" si="0"/>
        <v>0.14546545623119414</v>
      </c>
      <c r="AG3" s="9">
        <f t="shared" si="0"/>
        <v>1.1518223454830133E-2</v>
      </c>
      <c r="AH3" s="9">
        <f t="shared" si="0"/>
        <v>1.6846658509069785E-3</v>
      </c>
      <c r="AI3" s="10">
        <f t="shared" si="0"/>
        <v>0</v>
      </c>
      <c r="AJ3" s="8">
        <f>AA3*Constants!A$2</f>
        <v>12.256783327149224</v>
      </c>
      <c r="AK3" s="9">
        <f>AB3*Constants!B$2</f>
        <v>0.1107046035738443</v>
      </c>
      <c r="AL3" s="9">
        <f>AC3*Constants!C$2</f>
        <v>2.1414899887674865</v>
      </c>
      <c r="AM3" s="9">
        <f>AD3*Constants!D$2</f>
        <v>1.7739517652066361</v>
      </c>
      <c r="AN3" s="9">
        <f>AE3*Constants!E$2</f>
        <v>3.8909794710802665</v>
      </c>
      <c r="AO3" s="9">
        <f>AF3*Constants!F$2</f>
        <v>2.964295067079274</v>
      </c>
      <c r="AP3" s="9">
        <f>AG3*Constants!G$2</f>
        <v>0.21831640736285035</v>
      </c>
      <c r="AQ3" s="9">
        <f>AH3*Constants!H$2</f>
        <v>5.4236132404099267E-2</v>
      </c>
      <c r="AR3" s="10">
        <f>AI3*Constants!I$2</f>
        <v>0</v>
      </c>
      <c r="AS3" s="17">
        <f>34.784-(5772.3/C3)-((346.54*D3)/C3)-AM3-AK3-AO3-AJ3-AR3-AL3-AN3-AP3-AQ3</f>
        <v>8.5290050656762517</v>
      </c>
      <c r="AT3" s="11">
        <f>EXP(AS3)</f>
        <v>5059.4095496298341</v>
      </c>
      <c r="AU3" s="12">
        <f>AT3/10000</f>
        <v>0.50594095496298341</v>
      </c>
    </row>
    <row r="4" spans="1:47" x14ac:dyDescent="0.25">
      <c r="A4" s="3"/>
      <c r="B4" s="5">
        <f>B3</f>
        <v>2000</v>
      </c>
      <c r="C4" s="4">
        <f>B4+273.15</f>
        <v>2273.15</v>
      </c>
      <c r="D4" s="5">
        <f>$D$3</f>
        <v>2</v>
      </c>
      <c r="E4" s="5">
        <f>$E$3</f>
        <v>0</v>
      </c>
      <c r="F4" s="16">
        <v>49.204761428428547</v>
      </c>
      <c r="G4" s="16">
        <v>0.87026107832349742</v>
      </c>
      <c r="H4" s="16">
        <v>14.28428528558568</v>
      </c>
      <c r="I4" s="16">
        <v>12.851491447434235</v>
      </c>
      <c r="J4" s="16">
        <v>0.17005101530459146</v>
      </c>
      <c r="K4" s="16">
        <v>8.5625687706311933</v>
      </c>
      <c r="L4" s="16">
        <v>11.363409022706815</v>
      </c>
      <c r="M4" s="16">
        <v>2.3507052115634699</v>
      </c>
      <c r="N4" s="16">
        <v>0.10003000900270086</v>
      </c>
      <c r="O4" s="16">
        <v>6.0018005401620507E-2</v>
      </c>
      <c r="P4" s="16"/>
      <c r="Q4" s="16">
        <v>0</v>
      </c>
      <c r="R4" s="8">
        <f>F4/MolecularWeights!A$2</f>
        <v>0.81871483241977616</v>
      </c>
      <c r="S4" s="9">
        <f>G4/MolecularWeights!B$2</f>
        <v>1.0891878326952407E-2</v>
      </c>
      <c r="T4" s="9">
        <f>H4/MolecularWeights!C$2</f>
        <v>0.14004201260378119</v>
      </c>
      <c r="U4" s="9">
        <f>I4/MolecularWeights!D$2</f>
        <v>0.17899013157986401</v>
      </c>
      <c r="V4" s="9">
        <f>K4/MolecularWeights!E$2</f>
        <v>0.21247068909754824</v>
      </c>
      <c r="W4" s="9">
        <f>L4/MolecularWeights!F$2</f>
        <v>0.20255631056518386</v>
      </c>
      <c r="X4" s="9">
        <f>M4/MolecularWeights!G$2</f>
        <v>3.791460018650758E-2</v>
      </c>
      <c r="Y4" s="9">
        <f>N4/MolecularWeights!H$2</f>
        <v>1.0618896921730451E-3</v>
      </c>
      <c r="Z4" s="10">
        <f>Q4/MolecularWeights!I$2</f>
        <v>0</v>
      </c>
      <c r="AA4" s="8">
        <f>R4/(SUM($R4:$Z4))</f>
        <v>0.51085311407369283</v>
      </c>
      <c r="AB4" s="9">
        <f t="shared" ref="AB4" si="1">S4/(SUM($R4:$Z4))</f>
        <v>6.7962002654698679E-3</v>
      </c>
      <c r="AC4" s="9">
        <f t="shared" ref="AC4" si="2">T4/(SUM($R4:$Z4))</f>
        <v>8.7381949620167751E-2</v>
      </c>
      <c r="AD4" s="9">
        <f t="shared" ref="AD4" si="3">U4/(SUM($R4:$Z4))</f>
        <v>0.11168438934443431</v>
      </c>
      <c r="AE4" s="9">
        <f t="shared" ref="AE4" si="4">V4/(SUM($R4:$Z4))</f>
        <v>0.13257523728263668</v>
      </c>
      <c r="AF4" s="9">
        <f t="shared" ref="AF4" si="5">W4/(SUM($R4:$Z4))</f>
        <v>0.12638896711040304</v>
      </c>
      <c r="AG4" s="9">
        <f t="shared" ref="AG4" si="6">X4/(SUM($R4:$Z4))</f>
        <v>2.3657555484722839E-2</v>
      </c>
      <c r="AH4" s="9">
        <f t="shared" ref="AH4" si="7">Y4/(SUM($R4:$Z4))</f>
        <v>6.6258681847260962E-4</v>
      </c>
      <c r="AI4" s="10">
        <f t="shared" ref="AI4" si="8">Z4/(SUM($R4:$Z4))</f>
        <v>0</v>
      </c>
      <c r="AJ4" s="8">
        <f>AA4*Constants!A$2</f>
        <v>13.026243555765094</v>
      </c>
      <c r="AK4" s="9">
        <f>AB4*Constants!B$2</f>
        <v>0.12466949766977926</v>
      </c>
      <c r="AL4" s="9">
        <f>AC4*Constants!C$2</f>
        <v>2.3926051625498133</v>
      </c>
      <c r="AM4" s="9">
        <f>AD4*Constants!D$2</f>
        <v>1.9293478259251025</v>
      </c>
      <c r="AN4" s="9">
        <f>AE4*Constants!E$2</f>
        <v>2.9694201646564964</v>
      </c>
      <c r="AO4" s="9">
        <f>AF4*Constants!F$2</f>
        <v>2.5755543717757932</v>
      </c>
      <c r="AP4" s="9">
        <f>AG4*Constants!G$2</f>
        <v>0.44840530665743672</v>
      </c>
      <c r="AQ4" s="9">
        <f>AH4*Constants!H$2</f>
        <v>2.1331320033907197E-2</v>
      </c>
      <c r="AR4" s="10">
        <f>AI4*Constants!I$2</f>
        <v>0</v>
      </c>
      <c r="AS4" s="17">
        <f>34.784-(5772.3/C4)-((346.54*D4)/C4)-AM4-AK4-AO4-AJ4-AR4-AL4-AN4-AP4-AQ4</f>
        <v>8.4521846232665112</v>
      </c>
      <c r="AT4" s="11">
        <f>EXP(AS4)</f>
        <v>4685.2971723873507</v>
      </c>
      <c r="AU4" s="12">
        <f>AT4/10000</f>
        <v>0.46852971723873504</v>
      </c>
    </row>
    <row r="5" spans="1:47" x14ac:dyDescent="0.25">
      <c r="A5" s="3"/>
      <c r="B5" s="5"/>
      <c r="C5" s="4"/>
      <c r="D5" s="5"/>
      <c r="E5" s="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8"/>
      <c r="S5" s="9"/>
      <c r="T5" s="9"/>
      <c r="U5" s="9"/>
      <c r="V5" s="9"/>
      <c r="W5" s="9"/>
      <c r="X5" s="9"/>
      <c r="Y5" s="9"/>
      <c r="Z5" s="10"/>
      <c r="AA5" s="8"/>
      <c r="AB5" s="9"/>
      <c r="AC5" s="9"/>
      <c r="AD5" s="9"/>
      <c r="AE5" s="9"/>
      <c r="AF5" s="9"/>
      <c r="AG5" s="9"/>
      <c r="AH5" s="9"/>
      <c r="AI5" s="10"/>
      <c r="AJ5" s="8"/>
      <c r="AK5" s="9"/>
      <c r="AL5" s="9"/>
      <c r="AM5" s="9"/>
      <c r="AN5" s="9"/>
      <c r="AO5" s="9"/>
      <c r="AP5" s="9"/>
      <c r="AQ5" s="9"/>
      <c r="AR5" s="10"/>
      <c r="AS5" s="17"/>
      <c r="AT5" s="11"/>
      <c r="AU5" s="12"/>
    </row>
    <row r="6" spans="1:47" x14ac:dyDescent="0.25">
      <c r="A6" s="3"/>
      <c r="B6" s="5"/>
      <c r="C6" s="4"/>
      <c r="D6" s="5"/>
      <c r="E6" s="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8"/>
      <c r="S6" s="9"/>
      <c r="T6" s="9"/>
      <c r="U6" s="9"/>
      <c r="V6" s="9"/>
      <c r="W6" s="9"/>
      <c r="X6" s="9"/>
      <c r="Y6" s="9"/>
      <c r="Z6" s="10"/>
      <c r="AA6" s="8"/>
      <c r="AB6" s="9"/>
      <c r="AC6" s="9"/>
      <c r="AD6" s="9"/>
      <c r="AE6" s="9"/>
      <c r="AF6" s="9"/>
      <c r="AG6" s="9"/>
      <c r="AH6" s="9"/>
      <c r="AI6" s="10"/>
      <c r="AJ6" s="8"/>
      <c r="AK6" s="9"/>
      <c r="AL6" s="9"/>
      <c r="AM6" s="9"/>
      <c r="AN6" s="9"/>
      <c r="AO6" s="9"/>
      <c r="AP6" s="9"/>
      <c r="AQ6" s="9"/>
      <c r="AR6" s="10"/>
      <c r="AS6" s="17"/>
      <c r="AT6" s="11"/>
      <c r="AU6" s="12"/>
    </row>
    <row r="7" spans="1:47" x14ac:dyDescent="0.25">
      <c r="A7" s="3"/>
      <c r="B7" s="5"/>
      <c r="C7" s="4"/>
      <c r="D7" s="5"/>
      <c r="E7" s="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8"/>
      <c r="S7" s="9"/>
      <c r="T7" s="9"/>
      <c r="U7" s="9"/>
      <c r="V7" s="9"/>
      <c r="W7" s="9"/>
      <c r="X7" s="9"/>
      <c r="Y7" s="9"/>
      <c r="Z7" s="10"/>
      <c r="AA7" s="8"/>
      <c r="AB7" s="9"/>
      <c r="AC7" s="9"/>
      <c r="AD7" s="9"/>
      <c r="AE7" s="9"/>
      <c r="AF7" s="9"/>
      <c r="AG7" s="9"/>
      <c r="AH7" s="9"/>
      <c r="AI7" s="10"/>
      <c r="AJ7" s="8"/>
      <c r="AK7" s="9"/>
      <c r="AL7" s="9"/>
      <c r="AM7" s="9"/>
      <c r="AN7" s="9"/>
      <c r="AO7" s="9"/>
      <c r="AP7" s="9"/>
      <c r="AQ7" s="9"/>
      <c r="AR7" s="10"/>
      <c r="AS7" s="17"/>
      <c r="AT7" s="11"/>
      <c r="AU7" s="12"/>
    </row>
    <row r="8" spans="1:47" x14ac:dyDescent="0.25">
      <c r="A8" s="3"/>
      <c r="B8" s="5"/>
      <c r="C8" s="4"/>
      <c r="D8" s="5"/>
      <c r="E8" s="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8"/>
      <c r="S8" s="9"/>
      <c r="T8" s="9"/>
      <c r="U8" s="9"/>
      <c r="V8" s="9"/>
      <c r="W8" s="9"/>
      <c r="X8" s="9"/>
      <c r="Y8" s="9"/>
      <c r="Z8" s="10"/>
      <c r="AA8" s="8"/>
      <c r="AB8" s="9"/>
      <c r="AC8" s="9"/>
      <c r="AD8" s="9"/>
      <c r="AE8" s="9"/>
      <c r="AF8" s="9"/>
      <c r="AG8" s="9"/>
      <c r="AH8" s="9"/>
      <c r="AI8" s="10"/>
      <c r="AJ8" s="8"/>
      <c r="AK8" s="9"/>
      <c r="AL8" s="9"/>
      <c r="AM8" s="9"/>
      <c r="AN8" s="9"/>
      <c r="AO8" s="9"/>
      <c r="AP8" s="9"/>
      <c r="AQ8" s="9"/>
      <c r="AR8" s="10"/>
      <c r="AS8" s="17"/>
      <c r="AT8" s="11"/>
      <c r="AU8" s="12"/>
    </row>
    <row r="9" spans="1:47" x14ac:dyDescent="0.25">
      <c r="A9" s="3"/>
      <c r="B9" s="5"/>
      <c r="C9" s="4"/>
      <c r="D9" s="5"/>
      <c r="E9" s="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8"/>
      <c r="S9" s="9"/>
      <c r="T9" s="9"/>
      <c r="U9" s="9"/>
      <c r="V9" s="9"/>
      <c r="W9" s="9"/>
      <c r="X9" s="9"/>
      <c r="Y9" s="9"/>
      <c r="Z9" s="10"/>
      <c r="AA9" s="8"/>
      <c r="AB9" s="9"/>
      <c r="AC9" s="9"/>
      <c r="AD9" s="9"/>
      <c r="AE9" s="9"/>
      <c r="AF9" s="9"/>
      <c r="AG9" s="9"/>
      <c r="AH9" s="9"/>
      <c r="AI9" s="10"/>
      <c r="AJ9" s="8"/>
      <c r="AK9" s="9"/>
      <c r="AL9" s="9"/>
      <c r="AM9" s="9"/>
      <c r="AN9" s="9"/>
      <c r="AO9" s="9"/>
      <c r="AP9" s="9"/>
      <c r="AQ9" s="9"/>
      <c r="AR9" s="10"/>
      <c r="AS9" s="17"/>
      <c r="AT9" s="11"/>
      <c r="AU9" s="12"/>
    </row>
    <row r="10" spans="1:47" x14ac:dyDescent="0.25">
      <c r="A10" s="3"/>
      <c r="B10" s="5"/>
      <c r="C10" s="4"/>
      <c r="D10" s="5"/>
      <c r="E10" s="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"/>
      <c r="S10" s="9"/>
      <c r="T10" s="9"/>
      <c r="U10" s="9"/>
      <c r="V10" s="9"/>
      <c r="W10" s="9"/>
      <c r="X10" s="9"/>
      <c r="Y10" s="9"/>
      <c r="Z10" s="10"/>
      <c r="AA10" s="8"/>
      <c r="AB10" s="9"/>
      <c r="AC10" s="9"/>
      <c r="AD10" s="9"/>
      <c r="AE10" s="9"/>
      <c r="AF10" s="9"/>
      <c r="AG10" s="9"/>
      <c r="AH10" s="9"/>
      <c r="AI10" s="10"/>
      <c r="AJ10" s="8"/>
      <c r="AK10" s="9"/>
      <c r="AL10" s="9"/>
      <c r="AM10" s="9"/>
      <c r="AN10" s="9"/>
      <c r="AO10" s="9"/>
      <c r="AP10" s="9"/>
      <c r="AQ10" s="9"/>
      <c r="AR10" s="10"/>
      <c r="AS10" s="17"/>
      <c r="AT10" s="11"/>
      <c r="AU10" s="12"/>
    </row>
    <row r="11" spans="1:47" x14ac:dyDescent="0.25">
      <c r="A11" s="3"/>
      <c r="B11" s="5"/>
      <c r="C11" s="4"/>
      <c r="D11" s="5"/>
      <c r="E11" s="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"/>
      <c r="S11" s="9"/>
      <c r="T11" s="9"/>
      <c r="U11" s="9"/>
      <c r="V11" s="9"/>
      <c r="W11" s="9"/>
      <c r="X11" s="9"/>
      <c r="Y11" s="9"/>
      <c r="Z11" s="10"/>
      <c r="AA11" s="8"/>
      <c r="AB11" s="9"/>
      <c r="AC11" s="9"/>
      <c r="AD11" s="9"/>
      <c r="AE11" s="9"/>
      <c r="AF11" s="9"/>
      <c r="AG11" s="9"/>
      <c r="AH11" s="9"/>
      <c r="AI11" s="10"/>
      <c r="AJ11" s="8"/>
      <c r="AK11" s="9"/>
      <c r="AL11" s="9"/>
      <c r="AM11" s="9"/>
      <c r="AN11" s="9"/>
      <c r="AO11" s="9"/>
      <c r="AP11" s="9"/>
      <c r="AQ11" s="9"/>
      <c r="AR11" s="10"/>
      <c r="AS11" s="17"/>
      <c r="AT11" s="11"/>
      <c r="AU11" s="12"/>
    </row>
    <row r="12" spans="1:47" x14ac:dyDescent="0.25">
      <c r="A12" s="3"/>
      <c r="B12" s="5"/>
      <c r="C12" s="4"/>
      <c r="D12" s="5"/>
      <c r="E12" s="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8"/>
      <c r="S12" s="9"/>
      <c r="T12" s="9"/>
      <c r="U12" s="9"/>
      <c r="V12" s="9"/>
      <c r="W12" s="9"/>
      <c r="X12" s="9"/>
      <c r="Y12" s="9"/>
      <c r="Z12" s="10"/>
      <c r="AA12" s="8"/>
      <c r="AB12" s="9"/>
      <c r="AC12" s="9"/>
      <c r="AD12" s="9"/>
      <c r="AE12" s="9"/>
      <c r="AF12" s="9"/>
      <c r="AG12" s="9"/>
      <c r="AH12" s="9"/>
      <c r="AI12" s="10"/>
      <c r="AJ12" s="8"/>
      <c r="AK12" s="9"/>
      <c r="AL12" s="9"/>
      <c r="AM12" s="9"/>
      <c r="AN12" s="9"/>
      <c r="AO12" s="9"/>
      <c r="AP12" s="9"/>
      <c r="AQ12" s="9"/>
      <c r="AR12" s="10"/>
      <c r="AS12" s="17"/>
      <c r="AT12" s="11"/>
      <c r="AU12" s="12"/>
    </row>
    <row r="13" spans="1:47" x14ac:dyDescent="0.25">
      <c r="A13" s="3"/>
      <c r="B13" s="5"/>
      <c r="C13" s="4"/>
      <c r="D13" s="5"/>
      <c r="E13" s="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  <c r="S13" s="9"/>
      <c r="T13" s="9"/>
      <c r="U13" s="9"/>
      <c r="V13" s="9"/>
      <c r="W13" s="9"/>
      <c r="X13" s="9"/>
      <c r="Y13" s="9"/>
      <c r="Z13" s="10"/>
      <c r="AA13" s="8"/>
      <c r="AB13" s="9"/>
      <c r="AC13" s="9"/>
      <c r="AD13" s="9"/>
      <c r="AE13" s="9"/>
      <c r="AF13" s="9"/>
      <c r="AG13" s="9"/>
      <c r="AH13" s="9"/>
      <c r="AI13" s="10"/>
      <c r="AJ13" s="8"/>
      <c r="AK13" s="9"/>
      <c r="AL13" s="9"/>
      <c r="AM13" s="9"/>
      <c r="AN13" s="9"/>
      <c r="AO13" s="9"/>
      <c r="AP13" s="9"/>
      <c r="AQ13" s="9"/>
      <c r="AR13" s="10"/>
      <c r="AS13" s="17"/>
      <c r="AT13" s="11"/>
      <c r="AU13" s="12"/>
    </row>
    <row r="14" spans="1:47" x14ac:dyDescent="0.25">
      <c r="A14" s="3"/>
      <c r="B14" s="5"/>
      <c r="C14" s="4"/>
      <c r="D14" s="5"/>
      <c r="E14" s="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8"/>
      <c r="S14" s="9"/>
      <c r="T14" s="9"/>
      <c r="U14" s="9"/>
      <c r="V14" s="9"/>
      <c r="W14" s="9"/>
      <c r="X14" s="9"/>
      <c r="Y14" s="9"/>
      <c r="Z14" s="10"/>
      <c r="AA14" s="8"/>
      <c r="AB14" s="9"/>
      <c r="AC14" s="9"/>
      <c r="AD14" s="9"/>
      <c r="AE14" s="9"/>
      <c r="AF14" s="9"/>
      <c r="AG14" s="9"/>
      <c r="AH14" s="9"/>
      <c r="AI14" s="10"/>
      <c r="AJ14" s="8"/>
      <c r="AK14" s="9"/>
      <c r="AL14" s="9"/>
      <c r="AM14" s="9"/>
      <c r="AN14" s="9"/>
      <c r="AO14" s="9"/>
      <c r="AP14" s="9"/>
      <c r="AQ14" s="9"/>
      <c r="AR14" s="10"/>
      <c r="AS14" s="17"/>
      <c r="AT14" s="11"/>
      <c r="AU14" s="12"/>
    </row>
    <row r="15" spans="1:47" x14ac:dyDescent="0.25">
      <c r="A15" s="3"/>
      <c r="B15" s="5"/>
      <c r="C15" s="4"/>
      <c r="D15" s="5"/>
      <c r="E15" s="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8"/>
      <c r="S15" s="9"/>
      <c r="T15" s="9"/>
      <c r="U15" s="9"/>
      <c r="V15" s="9"/>
      <c r="W15" s="9"/>
      <c r="X15" s="9"/>
      <c r="Y15" s="9"/>
      <c r="Z15" s="10"/>
      <c r="AA15" s="8"/>
      <c r="AB15" s="9"/>
      <c r="AC15" s="9"/>
      <c r="AD15" s="9"/>
      <c r="AE15" s="9"/>
      <c r="AF15" s="9"/>
      <c r="AG15" s="9"/>
      <c r="AH15" s="9"/>
      <c r="AI15" s="10"/>
      <c r="AJ15" s="8"/>
      <c r="AK15" s="9"/>
      <c r="AL15" s="9"/>
      <c r="AM15" s="9"/>
      <c r="AN15" s="9"/>
      <c r="AO15" s="9"/>
      <c r="AP15" s="9"/>
      <c r="AQ15" s="9"/>
      <c r="AR15" s="10"/>
      <c r="AS15" s="17"/>
      <c r="AT15" s="11"/>
      <c r="AU15" s="12"/>
    </row>
    <row r="16" spans="1:47" x14ac:dyDescent="0.25">
      <c r="A16" s="3"/>
      <c r="B16" s="5"/>
      <c r="C16" s="4"/>
      <c r="D16" s="5"/>
      <c r="E16" s="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8"/>
      <c r="S16" s="9"/>
      <c r="T16" s="9"/>
      <c r="U16" s="9"/>
      <c r="V16" s="9"/>
      <c r="W16" s="9"/>
      <c r="X16" s="9"/>
      <c r="Y16" s="9"/>
      <c r="Z16" s="10"/>
      <c r="AA16" s="8"/>
      <c r="AB16" s="9"/>
      <c r="AC16" s="9"/>
      <c r="AD16" s="9"/>
      <c r="AE16" s="9"/>
      <c r="AF16" s="9"/>
      <c r="AG16" s="9"/>
      <c r="AH16" s="9"/>
      <c r="AI16" s="10"/>
      <c r="AJ16" s="8"/>
      <c r="AK16" s="9"/>
      <c r="AL16" s="9"/>
      <c r="AM16" s="9"/>
      <c r="AN16" s="9"/>
      <c r="AO16" s="9"/>
      <c r="AP16" s="9"/>
      <c r="AQ16" s="9"/>
      <c r="AR16" s="10"/>
      <c r="AS16" s="17"/>
      <c r="AT16" s="11"/>
      <c r="AU16" s="12"/>
    </row>
    <row r="17" spans="1:47" x14ac:dyDescent="0.25">
      <c r="A17" s="3"/>
      <c r="B17" s="5"/>
      <c r="C17" s="4"/>
      <c r="D17" s="5"/>
      <c r="E17" s="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8"/>
      <c r="S17" s="9"/>
      <c r="T17" s="9"/>
      <c r="U17" s="9"/>
      <c r="V17" s="9"/>
      <c r="W17" s="9"/>
      <c r="X17" s="9"/>
      <c r="Y17" s="9"/>
      <c r="Z17" s="10"/>
      <c r="AA17" s="8"/>
      <c r="AB17" s="9"/>
      <c r="AC17" s="9"/>
      <c r="AD17" s="9"/>
      <c r="AE17" s="9"/>
      <c r="AF17" s="9"/>
      <c r="AG17" s="9"/>
      <c r="AH17" s="9"/>
      <c r="AI17" s="10"/>
      <c r="AJ17" s="8"/>
      <c r="AK17" s="9"/>
      <c r="AL17" s="9"/>
      <c r="AM17" s="9"/>
      <c r="AN17" s="9"/>
      <c r="AO17" s="9"/>
      <c r="AP17" s="9"/>
      <c r="AQ17" s="9"/>
      <c r="AR17" s="10"/>
      <c r="AS17" s="17"/>
      <c r="AT17" s="11"/>
      <c r="AU17" s="12"/>
    </row>
    <row r="18" spans="1:47" x14ac:dyDescent="0.25">
      <c r="A18" s="3"/>
      <c r="B18" s="5"/>
      <c r="C18" s="4"/>
      <c r="D18" s="5"/>
      <c r="E18" s="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8"/>
      <c r="S18" s="9"/>
      <c r="T18" s="9"/>
      <c r="U18" s="9"/>
      <c r="V18" s="9"/>
      <c r="W18" s="9"/>
      <c r="X18" s="9"/>
      <c r="Y18" s="9"/>
      <c r="Z18" s="10"/>
      <c r="AA18" s="8"/>
      <c r="AB18" s="9"/>
      <c r="AC18" s="9"/>
      <c r="AD18" s="9"/>
      <c r="AE18" s="9"/>
      <c r="AF18" s="9"/>
      <c r="AG18" s="9"/>
      <c r="AH18" s="9"/>
      <c r="AI18" s="10"/>
      <c r="AJ18" s="8"/>
      <c r="AK18" s="9"/>
      <c r="AL18" s="9"/>
      <c r="AM18" s="9"/>
      <c r="AN18" s="9"/>
      <c r="AO18" s="9"/>
      <c r="AP18" s="9"/>
      <c r="AQ18" s="9"/>
      <c r="AR18" s="10"/>
      <c r="AS18" s="17"/>
      <c r="AT18" s="11"/>
      <c r="AU18" s="12"/>
    </row>
    <row r="19" spans="1:47" x14ac:dyDescent="0.25">
      <c r="A19" s="3"/>
      <c r="B19" s="5"/>
      <c r="C19" s="4"/>
      <c r="D19" s="5"/>
      <c r="E19" s="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8"/>
      <c r="S19" s="9"/>
      <c r="T19" s="9"/>
      <c r="U19" s="9"/>
      <c r="V19" s="9"/>
      <c r="W19" s="9"/>
      <c r="X19" s="9"/>
      <c r="Y19" s="9"/>
      <c r="Z19" s="10"/>
      <c r="AA19" s="8"/>
      <c r="AB19" s="9"/>
      <c r="AC19" s="9"/>
      <c r="AD19" s="9"/>
      <c r="AE19" s="9"/>
      <c r="AF19" s="9"/>
      <c r="AG19" s="9"/>
      <c r="AH19" s="9"/>
      <c r="AI19" s="10"/>
      <c r="AJ19" s="8"/>
      <c r="AK19" s="9"/>
      <c r="AL19" s="9"/>
      <c r="AM19" s="9"/>
      <c r="AN19" s="9"/>
      <c r="AO19" s="9"/>
      <c r="AP19" s="9"/>
      <c r="AQ19" s="9"/>
      <c r="AR19" s="10"/>
      <c r="AS19" s="17"/>
      <c r="AT19" s="11"/>
      <c r="AU19" s="12"/>
    </row>
    <row r="20" spans="1:47" x14ac:dyDescent="0.25">
      <c r="A20" s="3"/>
      <c r="B20" s="5"/>
      <c r="C20" s="4"/>
      <c r="D20" s="5"/>
      <c r="E20" s="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8"/>
      <c r="S20" s="9"/>
      <c r="T20" s="9"/>
      <c r="U20" s="9"/>
      <c r="V20" s="9"/>
      <c r="W20" s="9"/>
      <c r="X20" s="9"/>
      <c r="Y20" s="9"/>
      <c r="Z20" s="10"/>
      <c r="AA20" s="8"/>
      <c r="AB20" s="9"/>
      <c r="AC20" s="9"/>
      <c r="AD20" s="9"/>
      <c r="AE20" s="9"/>
      <c r="AF20" s="9"/>
      <c r="AG20" s="9"/>
      <c r="AH20" s="9"/>
      <c r="AI20" s="10"/>
      <c r="AJ20" s="8"/>
      <c r="AK20" s="9"/>
      <c r="AL20" s="9"/>
      <c r="AM20" s="9"/>
      <c r="AN20" s="9"/>
      <c r="AO20" s="9"/>
      <c r="AP20" s="9"/>
      <c r="AQ20" s="9"/>
      <c r="AR20" s="10"/>
      <c r="AS20" s="17"/>
      <c r="AT20" s="11"/>
      <c r="AU20" s="12"/>
    </row>
    <row r="21" spans="1:47" x14ac:dyDescent="0.25">
      <c r="A21" s="3"/>
      <c r="B21" s="5"/>
      <c r="C21" s="4"/>
      <c r="D21" s="5"/>
      <c r="E21" s="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8"/>
      <c r="S21" s="9"/>
      <c r="T21" s="9"/>
      <c r="U21" s="9"/>
      <c r="V21" s="9"/>
      <c r="W21" s="9"/>
      <c r="X21" s="9"/>
      <c r="Y21" s="9"/>
      <c r="Z21" s="10"/>
      <c r="AA21" s="8"/>
      <c r="AB21" s="9"/>
      <c r="AC21" s="9"/>
      <c r="AD21" s="9"/>
      <c r="AE21" s="9"/>
      <c r="AF21" s="9"/>
      <c r="AG21" s="9"/>
      <c r="AH21" s="9"/>
      <c r="AI21" s="10"/>
      <c r="AJ21" s="8"/>
      <c r="AK21" s="9"/>
      <c r="AL21" s="9"/>
      <c r="AM21" s="9"/>
      <c r="AN21" s="9"/>
      <c r="AO21" s="9"/>
      <c r="AP21" s="9"/>
      <c r="AQ21" s="9"/>
      <c r="AR21" s="10"/>
      <c r="AS21" s="17"/>
      <c r="AT21" s="11"/>
      <c r="AU21" s="12"/>
    </row>
    <row r="22" spans="1:47" x14ac:dyDescent="0.25">
      <c r="A22" s="3"/>
      <c r="B22" s="5"/>
      <c r="C22" s="4"/>
      <c r="D22" s="5"/>
      <c r="E22" s="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8"/>
      <c r="S22" s="9"/>
      <c r="T22" s="9"/>
      <c r="U22" s="9"/>
      <c r="V22" s="9"/>
      <c r="W22" s="9"/>
      <c r="X22" s="9"/>
      <c r="Y22" s="9"/>
      <c r="Z22" s="10"/>
      <c r="AA22" s="8"/>
      <c r="AB22" s="9"/>
      <c r="AC22" s="9"/>
      <c r="AD22" s="9"/>
      <c r="AE22" s="9"/>
      <c r="AF22" s="9"/>
      <c r="AG22" s="9"/>
      <c r="AH22" s="9"/>
      <c r="AI22" s="10"/>
      <c r="AJ22" s="8"/>
      <c r="AK22" s="9"/>
      <c r="AL22" s="9"/>
      <c r="AM22" s="9"/>
      <c r="AN22" s="9"/>
      <c r="AO22" s="9"/>
      <c r="AP22" s="9"/>
      <c r="AQ22" s="9"/>
      <c r="AR22" s="10"/>
      <c r="AS22" s="17"/>
      <c r="AT22" s="11"/>
      <c r="AU22" s="12"/>
    </row>
    <row r="23" spans="1:47" x14ac:dyDescent="0.25">
      <c r="A23" s="3"/>
      <c r="B23" s="5"/>
      <c r="C23" s="4"/>
      <c r="D23" s="5"/>
      <c r="E23" s="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8"/>
      <c r="S23" s="9"/>
      <c r="T23" s="9"/>
      <c r="U23" s="9"/>
      <c r="V23" s="9"/>
      <c r="W23" s="9"/>
      <c r="X23" s="9"/>
      <c r="Y23" s="9"/>
      <c r="Z23" s="10"/>
      <c r="AA23" s="8"/>
      <c r="AB23" s="9"/>
      <c r="AC23" s="9"/>
      <c r="AD23" s="9"/>
      <c r="AE23" s="9"/>
      <c r="AF23" s="9"/>
      <c r="AG23" s="9"/>
      <c r="AH23" s="9"/>
      <c r="AI23" s="10"/>
      <c r="AJ23" s="8"/>
      <c r="AK23" s="9"/>
      <c r="AL23" s="9"/>
      <c r="AM23" s="9"/>
      <c r="AN23" s="9"/>
      <c r="AO23" s="9"/>
      <c r="AP23" s="9"/>
      <c r="AQ23" s="9"/>
      <c r="AR23" s="10"/>
      <c r="AS23" s="17"/>
      <c r="AT23" s="11"/>
      <c r="AU23" s="12"/>
    </row>
    <row r="24" spans="1:47" x14ac:dyDescent="0.25">
      <c r="A24" s="3"/>
      <c r="B24" s="5"/>
      <c r="C24" s="4"/>
      <c r="D24" s="5"/>
      <c r="E24" s="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8"/>
      <c r="S24" s="9"/>
      <c r="T24" s="9"/>
      <c r="U24" s="9"/>
      <c r="V24" s="9"/>
      <c r="W24" s="9"/>
      <c r="X24" s="9"/>
      <c r="Y24" s="9"/>
      <c r="Z24" s="10"/>
      <c r="AA24" s="8"/>
      <c r="AB24" s="9"/>
      <c r="AC24" s="9"/>
      <c r="AD24" s="9"/>
      <c r="AE24" s="9"/>
      <c r="AF24" s="9"/>
      <c r="AG24" s="9"/>
      <c r="AH24" s="9"/>
      <c r="AI24" s="10"/>
      <c r="AJ24" s="8"/>
      <c r="AK24" s="9"/>
      <c r="AL24" s="9"/>
      <c r="AM24" s="9"/>
      <c r="AN24" s="9"/>
      <c r="AO24" s="9"/>
      <c r="AP24" s="9"/>
      <c r="AQ24" s="9"/>
      <c r="AR24" s="10"/>
      <c r="AS24" s="17"/>
      <c r="AT24" s="11"/>
      <c r="AU24" s="12"/>
    </row>
    <row r="25" spans="1:47" x14ac:dyDescent="0.25">
      <c r="A25" s="3"/>
      <c r="B25" s="5"/>
      <c r="C25" s="4"/>
      <c r="D25" s="5"/>
      <c r="E25" s="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8"/>
      <c r="S25" s="9"/>
      <c r="T25" s="9"/>
      <c r="U25" s="9"/>
      <c r="V25" s="9"/>
      <c r="W25" s="9"/>
      <c r="X25" s="9"/>
      <c r="Y25" s="9"/>
      <c r="Z25" s="10"/>
      <c r="AA25" s="8"/>
      <c r="AB25" s="9"/>
      <c r="AC25" s="9"/>
      <c r="AD25" s="9"/>
      <c r="AE25" s="9"/>
      <c r="AF25" s="9"/>
      <c r="AG25" s="9"/>
      <c r="AH25" s="9"/>
      <c r="AI25" s="10"/>
      <c r="AJ25" s="8"/>
      <c r="AK25" s="9"/>
      <c r="AL25" s="9"/>
      <c r="AM25" s="9"/>
      <c r="AN25" s="9"/>
      <c r="AO25" s="9"/>
      <c r="AP25" s="9"/>
      <c r="AQ25" s="9"/>
      <c r="AR25" s="10"/>
      <c r="AS25" s="17"/>
      <c r="AT25" s="11"/>
      <c r="AU25" s="12"/>
    </row>
    <row r="26" spans="1:47" x14ac:dyDescent="0.25">
      <c r="A26" s="3"/>
      <c r="B26" s="5"/>
      <c r="C26" s="4"/>
      <c r="D26" s="5"/>
      <c r="E26" s="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8"/>
      <c r="S26" s="9"/>
      <c r="T26" s="9"/>
      <c r="U26" s="9"/>
      <c r="V26" s="9"/>
      <c r="W26" s="9"/>
      <c r="X26" s="9"/>
      <c r="Y26" s="9"/>
      <c r="Z26" s="10"/>
      <c r="AA26" s="8"/>
      <c r="AB26" s="9"/>
      <c r="AC26" s="9"/>
      <c r="AD26" s="9"/>
      <c r="AE26" s="9"/>
      <c r="AF26" s="9"/>
      <c r="AG26" s="9"/>
      <c r="AH26" s="9"/>
      <c r="AI26" s="10"/>
      <c r="AJ26" s="8"/>
      <c r="AK26" s="9"/>
      <c r="AL26" s="9"/>
      <c r="AM26" s="9"/>
      <c r="AN26" s="9"/>
      <c r="AO26" s="9"/>
      <c r="AP26" s="9"/>
      <c r="AQ26" s="9"/>
      <c r="AR26" s="10"/>
      <c r="AS26" s="17"/>
      <c r="AT26" s="11"/>
      <c r="AU26" s="12"/>
    </row>
    <row r="27" spans="1:47" x14ac:dyDescent="0.25">
      <c r="A27" s="3"/>
      <c r="B27" s="5"/>
      <c r="C27" s="4"/>
      <c r="D27" s="5"/>
      <c r="E27" s="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8"/>
      <c r="S27" s="9"/>
      <c r="T27" s="9"/>
      <c r="U27" s="9"/>
      <c r="V27" s="9"/>
      <c r="W27" s="9"/>
      <c r="X27" s="9"/>
      <c r="Y27" s="9"/>
      <c r="Z27" s="10"/>
      <c r="AA27" s="8"/>
      <c r="AB27" s="9"/>
      <c r="AC27" s="9"/>
      <c r="AD27" s="9"/>
      <c r="AE27" s="9"/>
      <c r="AF27" s="9"/>
      <c r="AG27" s="9"/>
      <c r="AH27" s="9"/>
      <c r="AI27" s="10"/>
      <c r="AJ27" s="8"/>
      <c r="AK27" s="9"/>
      <c r="AL27" s="9"/>
      <c r="AM27" s="9"/>
      <c r="AN27" s="9"/>
      <c r="AO27" s="9"/>
      <c r="AP27" s="9"/>
      <c r="AQ27" s="9"/>
      <c r="AR27" s="10"/>
      <c r="AS27" s="17"/>
      <c r="AT27" s="11"/>
      <c r="AU27" s="12"/>
    </row>
    <row r="28" spans="1:47" x14ac:dyDescent="0.25">
      <c r="A28" s="3"/>
      <c r="B28" s="5"/>
      <c r="C28" s="4"/>
      <c r="D28" s="5"/>
      <c r="E28" s="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8"/>
      <c r="S28" s="9"/>
      <c r="T28" s="9"/>
      <c r="U28" s="9"/>
      <c r="V28" s="9"/>
      <c r="W28" s="9"/>
      <c r="X28" s="9"/>
      <c r="Y28" s="9"/>
      <c r="Z28" s="10"/>
      <c r="AA28" s="8"/>
      <c r="AB28" s="9"/>
      <c r="AC28" s="9"/>
      <c r="AD28" s="9"/>
      <c r="AE28" s="9"/>
      <c r="AF28" s="9"/>
      <c r="AG28" s="9"/>
      <c r="AH28" s="9"/>
      <c r="AI28" s="10"/>
      <c r="AJ28" s="8"/>
      <c r="AK28" s="9"/>
      <c r="AL28" s="9"/>
      <c r="AM28" s="9"/>
      <c r="AN28" s="9"/>
      <c r="AO28" s="9"/>
      <c r="AP28" s="9"/>
      <c r="AQ28" s="9"/>
      <c r="AR28" s="10"/>
      <c r="AS28" s="17"/>
      <c r="AT28" s="11"/>
      <c r="AU28" s="12"/>
    </row>
    <row r="29" spans="1:47" x14ac:dyDescent="0.25">
      <c r="A29" s="3"/>
      <c r="B29" s="5"/>
      <c r="C29" s="4"/>
      <c r="D29" s="5"/>
      <c r="E29" s="5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8"/>
      <c r="S29" s="9"/>
      <c r="T29" s="9"/>
      <c r="U29" s="9"/>
      <c r="V29" s="9"/>
      <c r="W29" s="9"/>
      <c r="X29" s="9"/>
      <c r="Y29" s="9"/>
      <c r="Z29" s="10"/>
      <c r="AA29" s="8"/>
      <c r="AB29" s="9"/>
      <c r="AC29" s="9"/>
      <c r="AD29" s="9"/>
      <c r="AE29" s="9"/>
      <c r="AF29" s="9"/>
      <c r="AG29" s="9"/>
      <c r="AH29" s="9"/>
      <c r="AI29" s="10"/>
      <c r="AJ29" s="8"/>
      <c r="AK29" s="9"/>
      <c r="AL29" s="9"/>
      <c r="AM29" s="9"/>
      <c r="AN29" s="9"/>
      <c r="AO29" s="9"/>
      <c r="AP29" s="9"/>
      <c r="AQ29" s="9"/>
      <c r="AR29" s="10"/>
      <c r="AS29" s="17"/>
      <c r="AT29" s="11"/>
      <c r="AU29" s="12"/>
    </row>
    <row r="30" spans="1:47" x14ac:dyDescent="0.25">
      <c r="A30" s="3"/>
      <c r="B30" s="5"/>
      <c r="C30" s="4"/>
      <c r="D30" s="5"/>
      <c r="E30" s="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8"/>
      <c r="S30" s="9"/>
      <c r="T30" s="9"/>
      <c r="U30" s="9"/>
      <c r="V30" s="9"/>
      <c r="W30" s="9"/>
      <c r="X30" s="9"/>
      <c r="Y30" s="9"/>
      <c r="Z30" s="10"/>
      <c r="AA30" s="8"/>
      <c r="AB30" s="9"/>
      <c r="AC30" s="9"/>
      <c r="AD30" s="9"/>
      <c r="AE30" s="9"/>
      <c r="AF30" s="9"/>
      <c r="AG30" s="9"/>
      <c r="AH30" s="9"/>
      <c r="AI30" s="10"/>
      <c r="AJ30" s="8"/>
      <c r="AK30" s="9"/>
      <c r="AL30" s="9"/>
      <c r="AM30" s="9"/>
      <c r="AN30" s="9"/>
      <c r="AO30" s="9"/>
      <c r="AP30" s="9"/>
      <c r="AQ30" s="9"/>
      <c r="AR30" s="10"/>
      <c r="AS30" s="17"/>
      <c r="AT30" s="11"/>
      <c r="AU30" s="12"/>
    </row>
    <row r="31" spans="1:47" x14ac:dyDescent="0.25">
      <c r="A31" s="3"/>
      <c r="B31" s="5"/>
      <c r="C31" s="4"/>
      <c r="D31" s="5"/>
      <c r="E31" s="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8"/>
      <c r="S31" s="9"/>
      <c r="T31" s="9"/>
      <c r="U31" s="9"/>
      <c r="V31" s="9"/>
      <c r="W31" s="9"/>
      <c r="X31" s="9"/>
      <c r="Y31" s="9"/>
      <c r="Z31" s="10"/>
      <c r="AA31" s="8"/>
      <c r="AB31" s="9"/>
      <c r="AC31" s="9"/>
      <c r="AD31" s="9"/>
      <c r="AE31" s="9"/>
      <c r="AF31" s="9"/>
      <c r="AG31" s="9"/>
      <c r="AH31" s="9"/>
      <c r="AI31" s="10"/>
      <c r="AJ31" s="8"/>
      <c r="AK31" s="9"/>
      <c r="AL31" s="9"/>
      <c r="AM31" s="9"/>
      <c r="AN31" s="9"/>
      <c r="AO31" s="9"/>
      <c r="AP31" s="9"/>
      <c r="AQ31" s="9"/>
      <c r="AR31" s="10"/>
      <c r="AS31" s="17"/>
      <c r="AT31" s="11"/>
      <c r="AU31" s="12"/>
    </row>
    <row r="32" spans="1:47" x14ac:dyDescent="0.25">
      <c r="A32" s="3"/>
      <c r="B32" s="5"/>
      <c r="C32" s="4"/>
      <c r="D32" s="5"/>
      <c r="E32" s="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8"/>
      <c r="S32" s="9"/>
      <c r="T32" s="9"/>
      <c r="U32" s="9"/>
      <c r="V32" s="9"/>
      <c r="W32" s="9"/>
      <c r="X32" s="9"/>
      <c r="Y32" s="9"/>
      <c r="Z32" s="10"/>
      <c r="AA32" s="8"/>
      <c r="AB32" s="9"/>
      <c r="AC32" s="9"/>
      <c r="AD32" s="9"/>
      <c r="AE32" s="9"/>
      <c r="AF32" s="9"/>
      <c r="AG32" s="9"/>
      <c r="AH32" s="9"/>
      <c r="AI32" s="10"/>
      <c r="AJ32" s="8"/>
      <c r="AK32" s="9"/>
      <c r="AL32" s="9"/>
      <c r="AM32" s="9"/>
      <c r="AN32" s="9"/>
      <c r="AO32" s="9"/>
      <c r="AP32" s="9"/>
      <c r="AQ32" s="9"/>
      <c r="AR32" s="10"/>
      <c r="AS32" s="17"/>
      <c r="AT32" s="11"/>
      <c r="AU32" s="12"/>
    </row>
    <row r="33" spans="1:47" x14ac:dyDescent="0.25">
      <c r="A33" s="3"/>
      <c r="B33" s="5"/>
      <c r="C33" s="4"/>
      <c r="D33" s="5"/>
      <c r="E33" s="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8"/>
      <c r="S33" s="9"/>
      <c r="T33" s="9"/>
      <c r="U33" s="9"/>
      <c r="V33" s="9"/>
      <c r="W33" s="9"/>
      <c r="X33" s="9"/>
      <c r="Y33" s="9"/>
      <c r="Z33" s="10"/>
      <c r="AA33" s="8"/>
      <c r="AB33" s="9"/>
      <c r="AC33" s="9"/>
      <c r="AD33" s="9"/>
      <c r="AE33" s="9"/>
      <c r="AF33" s="9"/>
      <c r="AG33" s="9"/>
      <c r="AH33" s="9"/>
      <c r="AI33" s="10"/>
      <c r="AJ33" s="8"/>
      <c r="AK33" s="9"/>
      <c r="AL33" s="9"/>
      <c r="AM33" s="9"/>
      <c r="AN33" s="9"/>
      <c r="AO33" s="9"/>
      <c r="AP33" s="9"/>
      <c r="AQ33" s="9"/>
      <c r="AR33" s="10"/>
      <c r="AS33" s="17"/>
      <c r="AT33" s="11"/>
      <c r="AU33" s="12"/>
    </row>
    <row r="34" spans="1:47" x14ac:dyDescent="0.25">
      <c r="A34" s="3"/>
      <c r="B34" s="5"/>
      <c r="C34" s="4"/>
      <c r="D34" s="5"/>
      <c r="E34" s="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8"/>
      <c r="S34" s="9"/>
      <c r="T34" s="9"/>
      <c r="U34" s="9"/>
      <c r="V34" s="9"/>
      <c r="W34" s="9"/>
      <c r="X34" s="9"/>
      <c r="Y34" s="9"/>
      <c r="Z34" s="10"/>
      <c r="AA34" s="8"/>
      <c r="AB34" s="9"/>
      <c r="AC34" s="9"/>
      <c r="AD34" s="9"/>
      <c r="AE34" s="9"/>
      <c r="AF34" s="9"/>
      <c r="AG34" s="9"/>
      <c r="AH34" s="9"/>
      <c r="AI34" s="10"/>
      <c r="AJ34" s="8"/>
      <c r="AK34" s="9"/>
      <c r="AL34" s="9"/>
      <c r="AM34" s="9"/>
      <c r="AN34" s="9"/>
      <c r="AO34" s="9"/>
      <c r="AP34" s="9"/>
      <c r="AQ34" s="9"/>
      <c r="AR34" s="10"/>
      <c r="AS34" s="17"/>
      <c r="AT34" s="11"/>
      <c r="AU34" s="12"/>
    </row>
    <row r="35" spans="1:47" x14ac:dyDescent="0.25">
      <c r="A35" s="3"/>
      <c r="B35" s="5"/>
      <c r="C35" s="4"/>
      <c r="D35" s="5"/>
      <c r="E35" s="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8"/>
      <c r="S35" s="9"/>
      <c r="T35" s="9"/>
      <c r="U35" s="9"/>
      <c r="V35" s="9"/>
      <c r="W35" s="9"/>
      <c r="X35" s="9"/>
      <c r="Y35" s="9"/>
      <c r="Z35" s="10"/>
      <c r="AA35" s="8"/>
      <c r="AB35" s="9"/>
      <c r="AC35" s="9"/>
      <c r="AD35" s="9"/>
      <c r="AE35" s="9"/>
      <c r="AF35" s="9"/>
      <c r="AG35" s="9"/>
      <c r="AH35" s="9"/>
      <c r="AI35" s="10"/>
      <c r="AJ35" s="8"/>
      <c r="AK35" s="9"/>
      <c r="AL35" s="9"/>
      <c r="AM35" s="9"/>
      <c r="AN35" s="9"/>
      <c r="AO35" s="9"/>
      <c r="AP35" s="9"/>
      <c r="AQ35" s="9"/>
      <c r="AR35" s="10"/>
      <c r="AS35" s="17"/>
      <c r="AT35" s="11"/>
      <c r="AU35" s="12"/>
    </row>
    <row r="36" spans="1:47" x14ac:dyDescent="0.25">
      <c r="A36" s="3"/>
      <c r="B36" s="5"/>
      <c r="C36" s="4"/>
      <c r="D36" s="5"/>
      <c r="E36" s="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8"/>
      <c r="S36" s="9"/>
      <c r="T36" s="9"/>
      <c r="U36" s="9"/>
      <c r="V36" s="9"/>
      <c r="W36" s="9"/>
      <c r="X36" s="9"/>
      <c r="Y36" s="9"/>
      <c r="Z36" s="10"/>
      <c r="AA36" s="8"/>
      <c r="AB36" s="9"/>
      <c r="AC36" s="9"/>
      <c r="AD36" s="9"/>
      <c r="AE36" s="9"/>
      <c r="AF36" s="9"/>
      <c r="AG36" s="9"/>
      <c r="AH36" s="9"/>
      <c r="AI36" s="10"/>
      <c r="AJ36" s="8"/>
      <c r="AK36" s="9"/>
      <c r="AL36" s="9"/>
      <c r="AM36" s="9"/>
      <c r="AN36" s="9"/>
      <c r="AO36" s="9"/>
      <c r="AP36" s="9"/>
      <c r="AQ36" s="9"/>
      <c r="AR36" s="10"/>
      <c r="AS36" s="17"/>
      <c r="AT36" s="11"/>
      <c r="AU36" s="12"/>
    </row>
    <row r="37" spans="1:47" x14ac:dyDescent="0.25">
      <c r="A37" s="3"/>
      <c r="B37" s="5"/>
      <c r="C37" s="4"/>
      <c r="D37" s="5"/>
      <c r="E37" s="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8"/>
      <c r="S37" s="9"/>
      <c r="T37" s="9"/>
      <c r="U37" s="9"/>
      <c r="V37" s="9"/>
      <c r="W37" s="9"/>
      <c r="X37" s="9"/>
      <c r="Y37" s="9"/>
      <c r="Z37" s="10"/>
      <c r="AA37" s="8"/>
      <c r="AB37" s="9"/>
      <c r="AC37" s="9"/>
      <c r="AD37" s="9"/>
      <c r="AE37" s="9"/>
      <c r="AF37" s="9"/>
      <c r="AG37" s="9"/>
      <c r="AH37" s="9"/>
      <c r="AI37" s="10"/>
      <c r="AJ37" s="8"/>
      <c r="AK37" s="9"/>
      <c r="AL37" s="9"/>
      <c r="AM37" s="9"/>
      <c r="AN37" s="9"/>
      <c r="AO37" s="9"/>
      <c r="AP37" s="9"/>
      <c r="AQ37" s="9"/>
      <c r="AR37" s="10"/>
      <c r="AS37" s="17"/>
      <c r="AT37" s="11"/>
      <c r="AU37" s="12"/>
    </row>
    <row r="38" spans="1:47" x14ac:dyDescent="0.25">
      <c r="A38" s="3"/>
      <c r="B38" s="5"/>
      <c r="C38" s="4"/>
      <c r="D38" s="5"/>
      <c r="E38" s="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8"/>
      <c r="S38" s="9"/>
      <c r="T38" s="9"/>
      <c r="U38" s="9"/>
      <c r="V38" s="9"/>
      <c r="W38" s="9"/>
      <c r="X38" s="9"/>
      <c r="Y38" s="9"/>
      <c r="Z38" s="10"/>
      <c r="AA38" s="8"/>
      <c r="AB38" s="9"/>
      <c r="AC38" s="9"/>
      <c r="AD38" s="9"/>
      <c r="AE38" s="9"/>
      <c r="AF38" s="9"/>
      <c r="AG38" s="9"/>
      <c r="AH38" s="9"/>
      <c r="AI38" s="10"/>
      <c r="AJ38" s="8"/>
      <c r="AK38" s="9"/>
      <c r="AL38" s="9"/>
      <c r="AM38" s="9"/>
      <c r="AN38" s="9"/>
      <c r="AO38" s="9"/>
      <c r="AP38" s="9"/>
      <c r="AQ38" s="9"/>
      <c r="AR38" s="10"/>
      <c r="AS38" s="17"/>
      <c r="AT38" s="11"/>
      <c r="AU38" s="12"/>
    </row>
    <row r="39" spans="1:47" x14ac:dyDescent="0.25">
      <c r="A39" s="3"/>
      <c r="B39" s="5"/>
      <c r="C39" s="4"/>
      <c r="D39" s="5"/>
      <c r="E39" s="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8"/>
      <c r="S39" s="9"/>
      <c r="T39" s="9"/>
      <c r="U39" s="9"/>
      <c r="V39" s="9"/>
      <c r="W39" s="9"/>
      <c r="X39" s="9"/>
      <c r="Y39" s="9"/>
      <c r="Z39" s="10"/>
      <c r="AA39" s="8"/>
      <c r="AB39" s="9"/>
      <c r="AC39" s="9"/>
      <c r="AD39" s="9"/>
      <c r="AE39" s="9"/>
      <c r="AF39" s="9"/>
      <c r="AG39" s="9"/>
      <c r="AH39" s="9"/>
      <c r="AI39" s="10"/>
      <c r="AJ39" s="8"/>
      <c r="AK39" s="9"/>
      <c r="AL39" s="9"/>
      <c r="AM39" s="9"/>
      <c r="AN39" s="9"/>
      <c r="AO39" s="9"/>
      <c r="AP39" s="9"/>
      <c r="AQ39" s="9"/>
      <c r="AR39" s="10"/>
      <c r="AS39" s="17"/>
      <c r="AT39" s="11"/>
      <c r="AU39" s="12"/>
    </row>
    <row r="40" spans="1:47" x14ac:dyDescent="0.25">
      <c r="A40" s="3"/>
      <c r="B40" s="5"/>
      <c r="C40" s="4"/>
      <c r="D40" s="5"/>
      <c r="E40" s="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8"/>
      <c r="S40" s="9"/>
      <c r="T40" s="9"/>
      <c r="U40" s="9"/>
      <c r="V40" s="9"/>
      <c r="W40" s="9"/>
      <c r="X40" s="9"/>
      <c r="Y40" s="9"/>
      <c r="Z40" s="10"/>
      <c r="AA40" s="8"/>
      <c r="AB40" s="9"/>
      <c r="AC40" s="9"/>
      <c r="AD40" s="9"/>
      <c r="AE40" s="9"/>
      <c r="AF40" s="9"/>
      <c r="AG40" s="9"/>
      <c r="AH40" s="9"/>
      <c r="AI40" s="10"/>
      <c r="AJ40" s="8"/>
      <c r="AK40" s="9"/>
      <c r="AL40" s="9"/>
      <c r="AM40" s="9"/>
      <c r="AN40" s="9"/>
      <c r="AO40" s="9"/>
      <c r="AP40" s="9"/>
      <c r="AQ40" s="9"/>
      <c r="AR40" s="10"/>
      <c r="AS40" s="17"/>
      <c r="AT40" s="11"/>
      <c r="AU40" s="12"/>
    </row>
    <row r="41" spans="1:47" x14ac:dyDescent="0.25">
      <c r="A41" s="3"/>
      <c r="B41" s="5"/>
      <c r="C41" s="4"/>
      <c r="D41" s="5"/>
      <c r="E41" s="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8"/>
      <c r="S41" s="9"/>
      <c r="T41" s="9"/>
      <c r="U41" s="9"/>
      <c r="V41" s="9"/>
      <c r="W41" s="9"/>
      <c r="X41" s="9"/>
      <c r="Y41" s="9"/>
      <c r="Z41" s="10"/>
      <c r="AA41" s="8"/>
      <c r="AB41" s="9"/>
      <c r="AC41" s="9"/>
      <c r="AD41" s="9"/>
      <c r="AE41" s="9"/>
      <c r="AF41" s="9"/>
      <c r="AG41" s="9"/>
      <c r="AH41" s="9"/>
      <c r="AI41" s="10"/>
      <c r="AJ41" s="8"/>
      <c r="AK41" s="9"/>
      <c r="AL41" s="9"/>
      <c r="AM41" s="9"/>
      <c r="AN41" s="9"/>
      <c r="AO41" s="9"/>
      <c r="AP41" s="9"/>
      <c r="AQ41" s="9"/>
      <c r="AR41" s="10"/>
      <c r="AS41" s="17"/>
      <c r="AT41" s="11"/>
      <c r="AU41" s="12"/>
    </row>
    <row r="42" spans="1:47" x14ac:dyDescent="0.25">
      <c r="A42" s="3"/>
      <c r="B42" s="5"/>
      <c r="C42" s="4"/>
      <c r="D42" s="5"/>
      <c r="E42" s="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8"/>
      <c r="S42" s="9"/>
      <c r="T42" s="9"/>
      <c r="U42" s="9"/>
      <c r="V42" s="9"/>
      <c r="W42" s="9"/>
      <c r="X42" s="9"/>
      <c r="Y42" s="9"/>
      <c r="Z42" s="10"/>
      <c r="AA42" s="8"/>
      <c r="AB42" s="9"/>
      <c r="AC42" s="9"/>
      <c r="AD42" s="9"/>
      <c r="AE42" s="9"/>
      <c r="AF42" s="9"/>
      <c r="AG42" s="9"/>
      <c r="AH42" s="9"/>
      <c r="AI42" s="10"/>
      <c r="AJ42" s="8"/>
      <c r="AK42" s="9"/>
      <c r="AL42" s="9"/>
      <c r="AM42" s="9"/>
      <c r="AN42" s="9"/>
      <c r="AO42" s="9"/>
      <c r="AP42" s="9"/>
      <c r="AQ42" s="9"/>
      <c r="AR42" s="10"/>
      <c r="AS42" s="17"/>
      <c r="AT42" s="11"/>
      <c r="AU42" s="12"/>
    </row>
    <row r="43" spans="1:47" x14ac:dyDescent="0.25">
      <c r="A43" s="3"/>
      <c r="B43" s="5"/>
      <c r="C43" s="4"/>
      <c r="D43" s="5"/>
      <c r="E43" s="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8"/>
      <c r="S43" s="9"/>
      <c r="T43" s="9"/>
      <c r="U43" s="9"/>
      <c r="V43" s="9"/>
      <c r="W43" s="9"/>
      <c r="X43" s="9"/>
      <c r="Y43" s="9"/>
      <c r="Z43" s="10"/>
      <c r="AA43" s="8"/>
      <c r="AB43" s="9"/>
      <c r="AC43" s="9"/>
      <c r="AD43" s="9"/>
      <c r="AE43" s="9"/>
      <c r="AF43" s="9"/>
      <c r="AG43" s="9"/>
      <c r="AH43" s="9"/>
      <c r="AI43" s="10"/>
      <c r="AJ43" s="8"/>
      <c r="AK43" s="9"/>
      <c r="AL43" s="9"/>
      <c r="AM43" s="9"/>
      <c r="AN43" s="9"/>
      <c r="AO43" s="9"/>
      <c r="AP43" s="9"/>
      <c r="AQ43" s="9"/>
      <c r="AR43" s="10"/>
      <c r="AS43" s="17"/>
      <c r="AT43" s="11"/>
      <c r="AU43" s="12"/>
    </row>
    <row r="44" spans="1:47" x14ac:dyDescent="0.25">
      <c r="A44" s="3"/>
      <c r="B44" s="5"/>
      <c r="C44" s="4"/>
      <c r="D44" s="5"/>
      <c r="E44" s="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8"/>
      <c r="S44" s="9"/>
      <c r="T44" s="9"/>
      <c r="U44" s="9"/>
      <c r="V44" s="9"/>
      <c r="W44" s="9"/>
      <c r="X44" s="9"/>
      <c r="Y44" s="9"/>
      <c r="Z44" s="10"/>
      <c r="AA44" s="8"/>
      <c r="AB44" s="9"/>
      <c r="AC44" s="9"/>
      <c r="AD44" s="9"/>
      <c r="AE44" s="9"/>
      <c r="AF44" s="9"/>
      <c r="AG44" s="9"/>
      <c r="AH44" s="9"/>
      <c r="AI44" s="10"/>
      <c r="AJ44" s="8"/>
      <c r="AK44" s="9"/>
      <c r="AL44" s="9"/>
      <c r="AM44" s="9"/>
      <c r="AN44" s="9"/>
      <c r="AO44" s="9"/>
      <c r="AP44" s="9"/>
      <c r="AQ44" s="9"/>
      <c r="AR44" s="10"/>
      <c r="AS44" s="17"/>
      <c r="AT44" s="11"/>
      <c r="AU44" s="12"/>
    </row>
    <row r="45" spans="1:47" x14ac:dyDescent="0.25">
      <c r="A45" s="3"/>
      <c r="B45" s="5"/>
      <c r="C45" s="4"/>
      <c r="D45" s="5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8"/>
      <c r="S45" s="9"/>
      <c r="T45" s="9"/>
      <c r="U45" s="9"/>
      <c r="V45" s="9"/>
      <c r="W45" s="9"/>
      <c r="X45" s="9"/>
      <c r="Y45" s="9"/>
      <c r="Z45" s="10"/>
      <c r="AA45" s="8"/>
      <c r="AB45" s="9"/>
      <c r="AC45" s="9"/>
      <c r="AD45" s="9"/>
      <c r="AE45" s="9"/>
      <c r="AF45" s="9"/>
      <c r="AG45" s="9"/>
      <c r="AH45" s="9"/>
      <c r="AI45" s="10"/>
      <c r="AJ45" s="8"/>
      <c r="AK45" s="9"/>
      <c r="AL45" s="9"/>
      <c r="AM45" s="9"/>
      <c r="AN45" s="9"/>
      <c r="AO45" s="9"/>
      <c r="AP45" s="9"/>
      <c r="AQ45" s="9"/>
      <c r="AR45" s="10"/>
      <c r="AS45" s="17"/>
      <c r="AT45" s="11"/>
      <c r="AU45" s="12"/>
    </row>
    <row r="46" spans="1:47" x14ac:dyDescent="0.25">
      <c r="A46" s="3"/>
      <c r="B46" s="5"/>
      <c r="C46" s="4"/>
      <c r="D46" s="5"/>
      <c r="E46" s="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8"/>
      <c r="S46" s="9"/>
      <c r="T46" s="9"/>
      <c r="U46" s="9"/>
      <c r="V46" s="9"/>
      <c r="W46" s="9"/>
      <c r="X46" s="9"/>
      <c r="Y46" s="9"/>
      <c r="Z46" s="10"/>
      <c r="AA46" s="8"/>
      <c r="AB46" s="9"/>
      <c r="AC46" s="9"/>
      <c r="AD46" s="9"/>
      <c r="AE46" s="9"/>
      <c r="AF46" s="9"/>
      <c r="AG46" s="9"/>
      <c r="AH46" s="9"/>
      <c r="AI46" s="10"/>
      <c r="AJ46" s="8"/>
      <c r="AK46" s="9"/>
      <c r="AL46" s="9"/>
      <c r="AM46" s="9"/>
      <c r="AN46" s="9"/>
      <c r="AO46" s="9"/>
      <c r="AP46" s="9"/>
      <c r="AQ46" s="9"/>
      <c r="AR46" s="10"/>
      <c r="AS46" s="17"/>
      <c r="AT46" s="11"/>
      <c r="AU46" s="12"/>
    </row>
    <row r="47" spans="1:47" x14ac:dyDescent="0.25">
      <c r="A47" s="3"/>
      <c r="B47" s="5"/>
      <c r="C47" s="4"/>
      <c r="D47" s="5"/>
      <c r="E47" s="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8"/>
      <c r="S47" s="9"/>
      <c r="T47" s="9"/>
      <c r="U47" s="9"/>
      <c r="V47" s="9"/>
      <c r="W47" s="9"/>
      <c r="X47" s="9"/>
      <c r="Y47" s="9"/>
      <c r="Z47" s="10"/>
      <c r="AA47" s="8"/>
      <c r="AB47" s="9"/>
      <c r="AC47" s="9"/>
      <c r="AD47" s="9"/>
      <c r="AE47" s="9"/>
      <c r="AF47" s="9"/>
      <c r="AG47" s="9"/>
      <c r="AH47" s="9"/>
      <c r="AI47" s="10"/>
      <c r="AJ47" s="8"/>
      <c r="AK47" s="9"/>
      <c r="AL47" s="9"/>
      <c r="AM47" s="9"/>
      <c r="AN47" s="9"/>
      <c r="AO47" s="9"/>
      <c r="AP47" s="9"/>
      <c r="AQ47" s="9"/>
      <c r="AR47" s="10"/>
      <c r="AS47" s="17"/>
      <c r="AT47" s="11"/>
      <c r="AU47" s="12"/>
    </row>
    <row r="48" spans="1:47" x14ac:dyDescent="0.25">
      <c r="A48" s="3"/>
      <c r="B48" s="5"/>
      <c r="C48" s="4"/>
      <c r="D48" s="5"/>
      <c r="E48" s="5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8"/>
      <c r="S48" s="9"/>
      <c r="T48" s="9"/>
      <c r="U48" s="9"/>
      <c r="V48" s="9"/>
      <c r="W48" s="9"/>
      <c r="X48" s="9"/>
      <c r="Y48" s="9"/>
      <c r="Z48" s="10"/>
      <c r="AA48" s="8"/>
      <c r="AB48" s="9"/>
      <c r="AC48" s="9"/>
      <c r="AD48" s="9"/>
      <c r="AE48" s="9"/>
      <c r="AF48" s="9"/>
      <c r="AG48" s="9"/>
      <c r="AH48" s="9"/>
      <c r="AI48" s="10"/>
      <c r="AJ48" s="8"/>
      <c r="AK48" s="9"/>
      <c r="AL48" s="9"/>
      <c r="AM48" s="9"/>
      <c r="AN48" s="9"/>
      <c r="AO48" s="9"/>
      <c r="AP48" s="9"/>
      <c r="AQ48" s="9"/>
      <c r="AR48" s="10"/>
      <c r="AS48" s="17"/>
      <c r="AT48" s="11"/>
      <c r="AU48" s="12"/>
    </row>
    <row r="49" spans="1:47" x14ac:dyDescent="0.25">
      <c r="A49" s="3"/>
      <c r="B49" s="5"/>
      <c r="C49" s="4"/>
      <c r="D49" s="5"/>
      <c r="E49" s="5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8"/>
      <c r="S49" s="9"/>
      <c r="T49" s="9"/>
      <c r="U49" s="9"/>
      <c r="V49" s="9"/>
      <c r="W49" s="9"/>
      <c r="X49" s="9"/>
      <c r="Y49" s="9"/>
      <c r="Z49" s="10"/>
      <c r="AA49" s="8"/>
      <c r="AB49" s="9"/>
      <c r="AC49" s="9"/>
      <c r="AD49" s="9"/>
      <c r="AE49" s="9"/>
      <c r="AF49" s="9"/>
      <c r="AG49" s="9"/>
      <c r="AH49" s="9"/>
      <c r="AI49" s="10"/>
      <c r="AJ49" s="8"/>
      <c r="AK49" s="9"/>
      <c r="AL49" s="9"/>
      <c r="AM49" s="9"/>
      <c r="AN49" s="9"/>
      <c r="AO49" s="9"/>
      <c r="AP49" s="9"/>
      <c r="AQ49" s="9"/>
      <c r="AR49" s="10"/>
      <c r="AS49" s="17"/>
      <c r="AT49" s="11"/>
      <c r="AU49" s="12"/>
    </row>
    <row r="50" spans="1:47" x14ac:dyDescent="0.25">
      <c r="A50" s="3"/>
      <c r="B50" s="5"/>
      <c r="C50" s="4"/>
      <c r="D50" s="5"/>
      <c r="E50" s="5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8"/>
      <c r="S50" s="9"/>
      <c r="T50" s="9"/>
      <c r="U50" s="9"/>
      <c r="V50" s="9"/>
      <c r="W50" s="9"/>
      <c r="X50" s="9"/>
      <c r="Y50" s="9"/>
      <c r="Z50" s="10"/>
      <c r="AA50" s="8"/>
      <c r="AB50" s="9"/>
      <c r="AC50" s="9"/>
      <c r="AD50" s="9"/>
      <c r="AE50" s="9"/>
      <c r="AF50" s="9"/>
      <c r="AG50" s="9"/>
      <c r="AH50" s="9"/>
      <c r="AI50" s="10"/>
      <c r="AJ50" s="8"/>
      <c r="AK50" s="9"/>
      <c r="AL50" s="9"/>
      <c r="AM50" s="9"/>
      <c r="AN50" s="9"/>
      <c r="AO50" s="9"/>
      <c r="AP50" s="9"/>
      <c r="AQ50" s="9"/>
      <c r="AR50" s="10"/>
      <c r="AS50" s="17"/>
      <c r="AT50" s="11"/>
      <c r="AU50" s="12"/>
    </row>
    <row r="51" spans="1:47" x14ac:dyDescent="0.25">
      <c r="A51" s="3"/>
      <c r="B51" s="5"/>
      <c r="C51" s="4"/>
      <c r="D51" s="5"/>
      <c r="E51" s="5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8"/>
      <c r="S51" s="9"/>
      <c r="T51" s="9"/>
      <c r="U51" s="9"/>
      <c r="V51" s="9"/>
      <c r="W51" s="9"/>
      <c r="X51" s="9"/>
      <c r="Y51" s="9"/>
      <c r="Z51" s="10"/>
      <c r="AA51" s="8"/>
      <c r="AB51" s="9"/>
      <c r="AC51" s="9"/>
      <c r="AD51" s="9"/>
      <c r="AE51" s="9"/>
      <c r="AF51" s="9"/>
      <c r="AG51" s="9"/>
      <c r="AH51" s="9"/>
      <c r="AI51" s="10"/>
      <c r="AJ51" s="8"/>
      <c r="AK51" s="9"/>
      <c r="AL51" s="9"/>
      <c r="AM51" s="9"/>
      <c r="AN51" s="9"/>
      <c r="AO51" s="9"/>
      <c r="AP51" s="9"/>
      <c r="AQ51" s="9"/>
      <c r="AR51" s="10"/>
      <c r="AS51" s="17"/>
      <c r="AT51" s="11"/>
      <c r="AU51" s="12"/>
    </row>
    <row r="52" spans="1:47" x14ac:dyDescent="0.25">
      <c r="A52" s="3"/>
      <c r="B52" s="5"/>
      <c r="C52" s="4"/>
      <c r="D52" s="5"/>
      <c r="E52" s="5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8"/>
      <c r="S52" s="9"/>
      <c r="T52" s="9"/>
      <c r="U52" s="9"/>
      <c r="V52" s="9"/>
      <c r="W52" s="9"/>
      <c r="X52" s="9"/>
      <c r="Y52" s="9"/>
      <c r="Z52" s="10"/>
      <c r="AA52" s="8"/>
      <c r="AB52" s="9"/>
      <c r="AC52" s="9"/>
      <c r="AD52" s="9"/>
      <c r="AE52" s="9"/>
      <c r="AF52" s="9"/>
      <c r="AG52" s="9"/>
      <c r="AH52" s="9"/>
      <c r="AI52" s="10"/>
      <c r="AJ52" s="8"/>
      <c r="AK52" s="9"/>
      <c r="AL52" s="9"/>
      <c r="AM52" s="9"/>
      <c r="AN52" s="9"/>
      <c r="AO52" s="9"/>
      <c r="AP52" s="9"/>
      <c r="AQ52" s="9"/>
      <c r="AR52" s="10"/>
      <c r="AS52" s="17"/>
      <c r="AT52" s="11"/>
      <c r="AU52" s="12"/>
    </row>
    <row r="53" spans="1:47" x14ac:dyDescent="0.25">
      <c r="A53" s="3"/>
      <c r="B53" s="5"/>
      <c r="C53" s="4"/>
      <c r="D53" s="5"/>
      <c r="E53" s="5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8"/>
      <c r="S53" s="9"/>
      <c r="T53" s="9"/>
      <c r="U53" s="9"/>
      <c r="V53" s="9"/>
      <c r="W53" s="9"/>
      <c r="X53" s="9"/>
      <c r="Y53" s="9"/>
      <c r="Z53" s="10"/>
      <c r="AA53" s="8"/>
      <c r="AB53" s="9"/>
      <c r="AC53" s="9"/>
      <c r="AD53" s="9"/>
      <c r="AE53" s="9"/>
      <c r="AF53" s="9"/>
      <c r="AG53" s="9"/>
      <c r="AH53" s="9"/>
      <c r="AI53" s="10"/>
      <c r="AJ53" s="8"/>
      <c r="AK53" s="9"/>
      <c r="AL53" s="9"/>
      <c r="AM53" s="9"/>
      <c r="AN53" s="9"/>
      <c r="AO53" s="9"/>
      <c r="AP53" s="9"/>
      <c r="AQ53" s="9"/>
      <c r="AR53" s="10"/>
      <c r="AS53" s="17"/>
      <c r="AT53" s="11"/>
      <c r="AU53" s="12"/>
    </row>
    <row r="54" spans="1:47" x14ac:dyDescent="0.25">
      <c r="A54" s="3"/>
      <c r="B54" s="5"/>
      <c r="C54" s="4"/>
      <c r="D54" s="5"/>
      <c r="E54" s="5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8"/>
      <c r="S54" s="9"/>
      <c r="T54" s="9"/>
      <c r="U54" s="9"/>
      <c r="V54" s="9"/>
      <c r="W54" s="9"/>
      <c r="X54" s="9"/>
      <c r="Y54" s="9"/>
      <c r="Z54" s="10"/>
      <c r="AA54" s="8"/>
      <c r="AB54" s="9"/>
      <c r="AC54" s="9"/>
      <c r="AD54" s="9"/>
      <c r="AE54" s="9"/>
      <c r="AF54" s="9"/>
      <c r="AG54" s="9"/>
      <c r="AH54" s="9"/>
      <c r="AI54" s="10"/>
      <c r="AJ54" s="8"/>
      <c r="AK54" s="9"/>
      <c r="AL54" s="9"/>
      <c r="AM54" s="9"/>
      <c r="AN54" s="9"/>
      <c r="AO54" s="9"/>
      <c r="AP54" s="9"/>
      <c r="AQ54" s="9"/>
      <c r="AR54" s="10"/>
      <c r="AS54" s="17"/>
      <c r="AT54" s="11"/>
      <c r="AU54" s="12"/>
    </row>
    <row r="55" spans="1:47" x14ac:dyDescent="0.25">
      <c r="A55" s="3"/>
      <c r="B55" s="5"/>
      <c r="C55" s="4"/>
      <c r="D55" s="5"/>
      <c r="E55" s="5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8"/>
      <c r="S55" s="9"/>
      <c r="T55" s="9"/>
      <c r="U55" s="9"/>
      <c r="V55" s="9"/>
      <c r="W55" s="9"/>
      <c r="X55" s="9"/>
      <c r="Y55" s="9"/>
      <c r="Z55" s="10"/>
      <c r="AA55" s="8"/>
      <c r="AB55" s="9"/>
      <c r="AC55" s="9"/>
      <c r="AD55" s="9"/>
      <c r="AE55" s="9"/>
      <c r="AF55" s="9"/>
      <c r="AG55" s="9"/>
      <c r="AH55" s="9"/>
      <c r="AI55" s="10"/>
      <c r="AJ55" s="8"/>
      <c r="AK55" s="9"/>
      <c r="AL55" s="9"/>
      <c r="AM55" s="9"/>
      <c r="AN55" s="9"/>
      <c r="AO55" s="9"/>
      <c r="AP55" s="9"/>
      <c r="AQ55" s="9"/>
      <c r="AR55" s="10"/>
      <c r="AS55" s="17"/>
      <c r="AT55" s="11"/>
      <c r="AU55" s="12"/>
    </row>
    <row r="56" spans="1:47" x14ac:dyDescent="0.25">
      <c r="A56" s="3"/>
      <c r="B56" s="5"/>
      <c r="C56" s="4"/>
      <c r="D56" s="5"/>
      <c r="E56" s="5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8"/>
      <c r="S56" s="9"/>
      <c r="T56" s="9"/>
      <c r="U56" s="9"/>
      <c r="V56" s="9"/>
      <c r="W56" s="9"/>
      <c r="X56" s="9"/>
      <c r="Y56" s="9"/>
      <c r="Z56" s="10"/>
      <c r="AA56" s="8"/>
      <c r="AB56" s="9"/>
      <c r="AC56" s="9"/>
      <c r="AD56" s="9"/>
      <c r="AE56" s="9"/>
      <c r="AF56" s="9"/>
      <c r="AG56" s="9"/>
      <c r="AH56" s="9"/>
      <c r="AI56" s="10"/>
      <c r="AJ56" s="8"/>
      <c r="AK56" s="9"/>
      <c r="AL56" s="9"/>
      <c r="AM56" s="9"/>
      <c r="AN56" s="9"/>
      <c r="AO56" s="9"/>
      <c r="AP56" s="9"/>
      <c r="AQ56" s="9"/>
      <c r="AR56" s="10"/>
      <c r="AS56" s="17"/>
      <c r="AT56" s="11"/>
      <c r="AU56" s="12"/>
    </row>
    <row r="57" spans="1:47" x14ac:dyDescent="0.25">
      <c r="A57" s="3"/>
      <c r="B57" s="5"/>
      <c r="C57" s="4"/>
      <c r="D57" s="5"/>
      <c r="E57" s="5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8"/>
      <c r="S57" s="9"/>
      <c r="T57" s="9"/>
      <c r="U57" s="9"/>
      <c r="V57" s="9"/>
      <c r="W57" s="9"/>
      <c r="X57" s="9"/>
      <c r="Y57" s="9"/>
      <c r="Z57" s="10"/>
      <c r="AA57" s="8"/>
      <c r="AB57" s="9"/>
      <c r="AC57" s="9"/>
      <c r="AD57" s="9"/>
      <c r="AE57" s="9"/>
      <c r="AF57" s="9"/>
      <c r="AG57" s="9"/>
      <c r="AH57" s="9"/>
      <c r="AI57" s="10"/>
      <c r="AJ57" s="8"/>
      <c r="AK57" s="9"/>
      <c r="AL57" s="9"/>
      <c r="AM57" s="9"/>
      <c r="AN57" s="9"/>
      <c r="AO57" s="9"/>
      <c r="AP57" s="9"/>
      <c r="AQ57" s="9"/>
      <c r="AR57" s="10"/>
      <c r="AS57" s="17"/>
      <c r="AT57" s="11"/>
      <c r="AU57" s="12"/>
    </row>
    <row r="58" spans="1:47" x14ac:dyDescent="0.25">
      <c r="A58" s="3"/>
      <c r="B58" s="5"/>
      <c r="C58" s="4"/>
      <c r="D58" s="5"/>
      <c r="E58" s="5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8"/>
      <c r="S58" s="9"/>
      <c r="T58" s="9"/>
      <c r="U58" s="9"/>
      <c r="V58" s="9"/>
      <c r="W58" s="9"/>
      <c r="X58" s="9"/>
      <c r="Y58" s="9"/>
      <c r="Z58" s="10"/>
      <c r="AA58" s="8"/>
      <c r="AB58" s="9"/>
      <c r="AC58" s="9"/>
      <c r="AD58" s="9"/>
      <c r="AE58" s="9"/>
      <c r="AF58" s="9"/>
      <c r="AG58" s="9"/>
      <c r="AH58" s="9"/>
      <c r="AI58" s="10"/>
      <c r="AJ58" s="8"/>
      <c r="AK58" s="9"/>
      <c r="AL58" s="9"/>
      <c r="AM58" s="9"/>
      <c r="AN58" s="9"/>
      <c r="AO58" s="9"/>
      <c r="AP58" s="9"/>
      <c r="AQ58" s="9"/>
      <c r="AR58" s="10"/>
      <c r="AS58" s="17"/>
      <c r="AT58" s="11"/>
      <c r="AU58" s="12"/>
    </row>
    <row r="59" spans="1:47" x14ac:dyDescent="0.25">
      <c r="A59" s="3"/>
      <c r="B59" s="5"/>
      <c r="C59" s="4"/>
      <c r="D59" s="5"/>
      <c r="E59" s="5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8"/>
      <c r="S59" s="9"/>
      <c r="T59" s="9"/>
      <c r="U59" s="9"/>
      <c r="V59" s="9"/>
      <c r="W59" s="9"/>
      <c r="X59" s="9"/>
      <c r="Y59" s="9"/>
      <c r="Z59" s="10"/>
      <c r="AA59" s="8"/>
      <c r="AB59" s="9"/>
      <c r="AC59" s="9"/>
      <c r="AD59" s="9"/>
      <c r="AE59" s="9"/>
      <c r="AF59" s="9"/>
      <c r="AG59" s="9"/>
      <c r="AH59" s="9"/>
      <c r="AI59" s="10"/>
      <c r="AJ59" s="8"/>
      <c r="AK59" s="9"/>
      <c r="AL59" s="9"/>
      <c r="AM59" s="9"/>
      <c r="AN59" s="9"/>
      <c r="AO59" s="9"/>
      <c r="AP59" s="9"/>
      <c r="AQ59" s="9"/>
      <c r="AR59" s="10"/>
      <c r="AS59" s="17"/>
      <c r="AT59" s="11"/>
      <c r="AU59" s="12"/>
    </row>
    <row r="60" spans="1:47" x14ac:dyDescent="0.25">
      <c r="A60" s="3"/>
      <c r="B60" s="5"/>
      <c r="C60" s="4"/>
      <c r="D60" s="5"/>
      <c r="E60" s="5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8"/>
      <c r="S60" s="9"/>
      <c r="T60" s="9"/>
      <c r="U60" s="9"/>
      <c r="V60" s="9"/>
      <c r="W60" s="9"/>
      <c r="X60" s="9"/>
      <c r="Y60" s="9"/>
      <c r="Z60" s="10"/>
      <c r="AA60" s="8"/>
      <c r="AB60" s="9"/>
      <c r="AC60" s="9"/>
      <c r="AD60" s="9"/>
      <c r="AE60" s="9"/>
      <c r="AF60" s="9"/>
      <c r="AG60" s="9"/>
      <c r="AH60" s="9"/>
      <c r="AI60" s="10"/>
      <c r="AJ60" s="8"/>
      <c r="AK60" s="9"/>
      <c r="AL60" s="9"/>
      <c r="AM60" s="9"/>
      <c r="AN60" s="9"/>
      <c r="AO60" s="9"/>
      <c r="AP60" s="9"/>
      <c r="AQ60" s="9"/>
      <c r="AR60" s="10"/>
      <c r="AS60" s="17"/>
      <c r="AT60" s="11"/>
      <c r="AU60" s="12"/>
    </row>
    <row r="61" spans="1:47" x14ac:dyDescent="0.25">
      <c r="A61" s="3"/>
      <c r="B61" s="5"/>
      <c r="C61" s="4"/>
      <c r="D61" s="5"/>
      <c r="E61" s="5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8"/>
      <c r="S61" s="9"/>
      <c r="T61" s="9"/>
      <c r="U61" s="9"/>
      <c r="V61" s="9"/>
      <c r="W61" s="9"/>
      <c r="X61" s="9"/>
      <c r="Y61" s="9"/>
      <c r="Z61" s="10"/>
      <c r="AA61" s="8"/>
      <c r="AB61" s="9"/>
      <c r="AC61" s="9"/>
      <c r="AD61" s="9"/>
      <c r="AE61" s="9"/>
      <c r="AF61" s="9"/>
      <c r="AG61" s="9"/>
      <c r="AH61" s="9"/>
      <c r="AI61" s="10"/>
      <c r="AJ61" s="8"/>
      <c r="AK61" s="9"/>
      <c r="AL61" s="9"/>
      <c r="AM61" s="9"/>
      <c r="AN61" s="9"/>
      <c r="AO61" s="9"/>
      <c r="AP61" s="9"/>
      <c r="AQ61" s="9"/>
      <c r="AR61" s="10"/>
      <c r="AS61" s="17"/>
      <c r="AT61" s="11"/>
      <c r="AU61" s="12"/>
    </row>
    <row r="62" spans="1:47" x14ac:dyDescent="0.25">
      <c r="A62" s="3"/>
      <c r="B62" s="5"/>
      <c r="C62" s="4"/>
      <c r="D62" s="5"/>
      <c r="E62" s="5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8"/>
      <c r="S62" s="9"/>
      <c r="T62" s="9"/>
      <c r="U62" s="9"/>
      <c r="V62" s="9"/>
      <c r="W62" s="9"/>
      <c r="X62" s="9"/>
      <c r="Y62" s="9"/>
      <c r="Z62" s="10"/>
      <c r="AA62" s="8"/>
      <c r="AB62" s="9"/>
      <c r="AC62" s="9"/>
      <c r="AD62" s="9"/>
      <c r="AE62" s="9"/>
      <c r="AF62" s="9"/>
      <c r="AG62" s="9"/>
      <c r="AH62" s="9"/>
      <c r="AI62" s="10"/>
      <c r="AJ62" s="8"/>
      <c r="AK62" s="9"/>
      <c r="AL62" s="9"/>
      <c r="AM62" s="9"/>
      <c r="AN62" s="9"/>
      <c r="AO62" s="9"/>
      <c r="AP62" s="9"/>
      <c r="AQ62" s="9"/>
      <c r="AR62" s="10"/>
      <c r="AS62" s="17"/>
      <c r="AT62" s="11"/>
      <c r="AU62" s="12"/>
    </row>
    <row r="63" spans="1:47" x14ac:dyDescent="0.25">
      <c r="A63" s="3"/>
      <c r="B63" s="5"/>
      <c r="C63" s="4"/>
      <c r="D63" s="5"/>
      <c r="E63" s="5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8"/>
      <c r="S63" s="9"/>
      <c r="T63" s="9"/>
      <c r="U63" s="9"/>
      <c r="V63" s="9"/>
      <c r="W63" s="9"/>
      <c r="X63" s="9"/>
      <c r="Y63" s="9"/>
      <c r="Z63" s="10"/>
      <c r="AA63" s="8"/>
      <c r="AB63" s="9"/>
      <c r="AC63" s="9"/>
      <c r="AD63" s="9"/>
      <c r="AE63" s="9"/>
      <c r="AF63" s="9"/>
      <c r="AG63" s="9"/>
      <c r="AH63" s="9"/>
      <c r="AI63" s="10"/>
      <c r="AJ63" s="8"/>
      <c r="AK63" s="9"/>
      <c r="AL63" s="9"/>
      <c r="AM63" s="9"/>
      <c r="AN63" s="9"/>
      <c r="AO63" s="9"/>
      <c r="AP63" s="9"/>
      <c r="AQ63" s="9"/>
      <c r="AR63" s="10"/>
      <c r="AS63" s="17"/>
      <c r="AT63" s="11"/>
      <c r="AU63" s="12"/>
    </row>
    <row r="64" spans="1:47" x14ac:dyDescent="0.25">
      <c r="A64" s="3"/>
      <c r="B64" s="5"/>
      <c r="C64" s="4"/>
      <c r="D64" s="5"/>
      <c r="E64" s="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8"/>
      <c r="S64" s="9"/>
      <c r="T64" s="9"/>
      <c r="U64" s="9"/>
      <c r="V64" s="9"/>
      <c r="W64" s="9"/>
      <c r="X64" s="9"/>
      <c r="Y64" s="9"/>
      <c r="Z64" s="10"/>
      <c r="AA64" s="8"/>
      <c r="AB64" s="9"/>
      <c r="AC64" s="9"/>
      <c r="AD64" s="9"/>
      <c r="AE64" s="9"/>
      <c r="AF64" s="9"/>
      <c r="AG64" s="9"/>
      <c r="AH64" s="9"/>
      <c r="AI64" s="10"/>
      <c r="AJ64" s="8"/>
      <c r="AK64" s="9"/>
      <c r="AL64" s="9"/>
      <c r="AM64" s="9"/>
      <c r="AN64" s="9"/>
      <c r="AO64" s="9"/>
      <c r="AP64" s="9"/>
      <c r="AQ64" s="9"/>
      <c r="AR64" s="10"/>
      <c r="AS64" s="17"/>
      <c r="AT64" s="11"/>
      <c r="AU64" s="12"/>
    </row>
    <row r="65" spans="1:47" x14ac:dyDescent="0.25">
      <c r="A65" s="3"/>
      <c r="B65" s="5"/>
      <c r="C65" s="4"/>
      <c r="D65" s="5"/>
      <c r="E65" s="5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8"/>
      <c r="S65" s="9"/>
      <c r="T65" s="9"/>
      <c r="U65" s="9"/>
      <c r="V65" s="9"/>
      <c r="W65" s="9"/>
      <c r="X65" s="9"/>
      <c r="Y65" s="9"/>
      <c r="Z65" s="10"/>
      <c r="AA65" s="8"/>
      <c r="AB65" s="9"/>
      <c r="AC65" s="9"/>
      <c r="AD65" s="9"/>
      <c r="AE65" s="9"/>
      <c r="AF65" s="9"/>
      <c r="AG65" s="9"/>
      <c r="AH65" s="9"/>
      <c r="AI65" s="10"/>
      <c r="AJ65" s="8"/>
      <c r="AK65" s="9"/>
      <c r="AL65" s="9"/>
      <c r="AM65" s="9"/>
      <c r="AN65" s="9"/>
      <c r="AO65" s="9"/>
      <c r="AP65" s="9"/>
      <c r="AQ65" s="9"/>
      <c r="AR65" s="10"/>
      <c r="AS65" s="17"/>
      <c r="AT65" s="11"/>
      <c r="AU65" s="12"/>
    </row>
    <row r="66" spans="1:47" x14ac:dyDescent="0.25">
      <c r="A66" s="3"/>
      <c r="B66" s="5"/>
      <c r="C66" s="4"/>
      <c r="D66" s="5"/>
      <c r="E66" s="5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8"/>
      <c r="S66" s="9"/>
      <c r="T66" s="9"/>
      <c r="U66" s="9"/>
      <c r="V66" s="9"/>
      <c r="W66" s="9"/>
      <c r="X66" s="9"/>
      <c r="Y66" s="9"/>
      <c r="Z66" s="10"/>
      <c r="AA66" s="8"/>
      <c r="AB66" s="9"/>
      <c r="AC66" s="9"/>
      <c r="AD66" s="9"/>
      <c r="AE66" s="9"/>
      <c r="AF66" s="9"/>
      <c r="AG66" s="9"/>
      <c r="AH66" s="9"/>
      <c r="AI66" s="10"/>
      <c r="AJ66" s="8"/>
      <c r="AK66" s="9"/>
      <c r="AL66" s="9"/>
      <c r="AM66" s="9"/>
      <c r="AN66" s="9"/>
      <c r="AO66" s="9"/>
      <c r="AP66" s="9"/>
      <c r="AQ66" s="9"/>
      <c r="AR66" s="10"/>
      <c r="AS66" s="17"/>
      <c r="AT66" s="11"/>
      <c r="AU66" s="12"/>
    </row>
    <row r="67" spans="1:47" x14ac:dyDescent="0.25">
      <c r="A67" s="3"/>
      <c r="B67" s="5"/>
      <c r="C67" s="4"/>
      <c r="D67" s="5"/>
      <c r="E67" s="5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8"/>
      <c r="S67" s="9"/>
      <c r="T67" s="9"/>
      <c r="U67" s="9"/>
      <c r="V67" s="9"/>
      <c r="W67" s="9"/>
      <c r="X67" s="9"/>
      <c r="Y67" s="9"/>
      <c r="Z67" s="10"/>
      <c r="AA67" s="8"/>
      <c r="AB67" s="9"/>
      <c r="AC67" s="9"/>
      <c r="AD67" s="9"/>
      <c r="AE67" s="9"/>
      <c r="AF67" s="9"/>
      <c r="AG67" s="9"/>
      <c r="AH67" s="9"/>
      <c r="AI67" s="10"/>
      <c r="AJ67" s="8"/>
      <c r="AK67" s="9"/>
      <c r="AL67" s="9"/>
      <c r="AM67" s="9"/>
      <c r="AN67" s="9"/>
      <c r="AO67" s="9"/>
      <c r="AP67" s="9"/>
      <c r="AQ67" s="9"/>
      <c r="AR67" s="10"/>
      <c r="AS67" s="17"/>
      <c r="AT67" s="11"/>
      <c r="AU67" s="12"/>
    </row>
    <row r="68" spans="1:47" x14ac:dyDescent="0.25">
      <c r="A68" s="3"/>
      <c r="B68" s="5"/>
      <c r="C68" s="4"/>
      <c r="D68" s="5"/>
      <c r="E68" s="5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8"/>
      <c r="S68" s="9"/>
      <c r="T68" s="9"/>
      <c r="U68" s="9"/>
      <c r="V68" s="9"/>
      <c r="W68" s="9"/>
      <c r="X68" s="9"/>
      <c r="Y68" s="9"/>
      <c r="Z68" s="10"/>
      <c r="AA68" s="8"/>
      <c r="AB68" s="9"/>
      <c r="AC68" s="9"/>
      <c r="AD68" s="9"/>
      <c r="AE68" s="9"/>
      <c r="AF68" s="9"/>
      <c r="AG68" s="9"/>
      <c r="AH68" s="9"/>
      <c r="AI68" s="10"/>
      <c r="AJ68" s="8"/>
      <c r="AK68" s="9"/>
      <c r="AL68" s="9"/>
      <c r="AM68" s="9"/>
      <c r="AN68" s="9"/>
      <c r="AO68" s="9"/>
      <c r="AP68" s="9"/>
      <c r="AQ68" s="9"/>
      <c r="AR68" s="10"/>
      <c r="AS68" s="17"/>
      <c r="AT68" s="11"/>
      <c r="AU68" s="12"/>
    </row>
    <row r="69" spans="1:47" x14ac:dyDescent="0.25">
      <c r="A69" s="3"/>
      <c r="B69" s="5"/>
      <c r="C69" s="4"/>
      <c r="D69" s="5"/>
      <c r="E69" s="5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8"/>
      <c r="S69" s="9"/>
      <c r="T69" s="9"/>
      <c r="U69" s="9"/>
      <c r="V69" s="9"/>
      <c r="W69" s="9"/>
      <c r="X69" s="9"/>
      <c r="Y69" s="9"/>
      <c r="Z69" s="10"/>
      <c r="AA69" s="8"/>
      <c r="AB69" s="9"/>
      <c r="AC69" s="9"/>
      <c r="AD69" s="9"/>
      <c r="AE69" s="9"/>
      <c r="AF69" s="9"/>
      <c r="AG69" s="9"/>
      <c r="AH69" s="9"/>
      <c r="AI69" s="10"/>
      <c r="AJ69" s="8"/>
      <c r="AK69" s="9"/>
      <c r="AL69" s="9"/>
      <c r="AM69" s="9"/>
      <c r="AN69" s="9"/>
      <c r="AO69" s="9"/>
      <c r="AP69" s="9"/>
      <c r="AQ69" s="9"/>
      <c r="AR69" s="10"/>
      <c r="AS69" s="17"/>
      <c r="AT69" s="11"/>
      <c r="AU69" s="12"/>
    </row>
    <row r="70" spans="1:47" x14ac:dyDescent="0.25">
      <c r="A70" s="3"/>
      <c r="B70" s="5"/>
      <c r="C70" s="4"/>
      <c r="D70" s="5"/>
      <c r="E70" s="5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8"/>
      <c r="S70" s="9"/>
      <c r="T70" s="9"/>
      <c r="U70" s="9"/>
      <c r="V70" s="9"/>
      <c r="W70" s="9"/>
      <c r="X70" s="9"/>
      <c r="Y70" s="9"/>
      <c r="Z70" s="10"/>
      <c r="AA70" s="8"/>
      <c r="AB70" s="9"/>
      <c r="AC70" s="9"/>
      <c r="AD70" s="9"/>
      <c r="AE70" s="9"/>
      <c r="AF70" s="9"/>
      <c r="AG70" s="9"/>
      <c r="AH70" s="9"/>
      <c r="AI70" s="10"/>
      <c r="AJ70" s="8"/>
      <c r="AK70" s="9"/>
      <c r="AL70" s="9"/>
      <c r="AM70" s="9"/>
      <c r="AN70" s="9"/>
      <c r="AO70" s="9"/>
      <c r="AP70" s="9"/>
      <c r="AQ70" s="9"/>
      <c r="AR70" s="10"/>
      <c r="AS70" s="17"/>
      <c r="AT70" s="11"/>
      <c r="AU70" s="12"/>
    </row>
    <row r="71" spans="1:47" x14ac:dyDescent="0.25">
      <c r="A71" s="3"/>
      <c r="B71" s="5"/>
      <c r="C71" s="4"/>
      <c r="D71" s="5"/>
      <c r="E71" s="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8"/>
      <c r="S71" s="9"/>
      <c r="T71" s="9"/>
      <c r="U71" s="9"/>
      <c r="V71" s="9"/>
      <c r="W71" s="9"/>
      <c r="X71" s="9"/>
      <c r="Y71" s="9"/>
      <c r="Z71" s="10"/>
      <c r="AA71" s="8"/>
      <c r="AB71" s="9"/>
      <c r="AC71" s="9"/>
      <c r="AD71" s="9"/>
      <c r="AE71" s="9"/>
      <c r="AF71" s="9"/>
      <c r="AG71" s="9"/>
      <c r="AH71" s="9"/>
      <c r="AI71" s="10"/>
      <c r="AJ71" s="8"/>
      <c r="AK71" s="9"/>
      <c r="AL71" s="9"/>
      <c r="AM71" s="9"/>
      <c r="AN71" s="9"/>
      <c r="AO71" s="9"/>
      <c r="AP71" s="9"/>
      <c r="AQ71" s="9"/>
      <c r="AR71" s="10"/>
      <c r="AS71" s="17"/>
      <c r="AT71" s="11"/>
      <c r="AU71" s="12"/>
    </row>
    <row r="72" spans="1:47" x14ac:dyDescent="0.25">
      <c r="A72" s="3"/>
      <c r="B72" s="5"/>
      <c r="C72" s="4"/>
      <c r="D72" s="5"/>
      <c r="E72" s="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8"/>
      <c r="S72" s="9"/>
      <c r="T72" s="9"/>
      <c r="U72" s="9"/>
      <c r="V72" s="9"/>
      <c r="W72" s="9"/>
      <c r="X72" s="9"/>
      <c r="Y72" s="9"/>
      <c r="Z72" s="10"/>
      <c r="AA72" s="8"/>
      <c r="AB72" s="9"/>
      <c r="AC72" s="9"/>
      <c r="AD72" s="9"/>
      <c r="AE72" s="9"/>
      <c r="AF72" s="9"/>
      <c r="AG72" s="9"/>
      <c r="AH72" s="9"/>
      <c r="AI72" s="10"/>
      <c r="AJ72" s="8"/>
      <c r="AK72" s="9"/>
      <c r="AL72" s="9"/>
      <c r="AM72" s="9"/>
      <c r="AN72" s="9"/>
      <c r="AO72" s="9"/>
      <c r="AP72" s="9"/>
      <c r="AQ72" s="9"/>
      <c r="AR72" s="10"/>
      <c r="AS72" s="17"/>
      <c r="AT72" s="11"/>
      <c r="AU72" s="12"/>
    </row>
    <row r="73" spans="1:47" x14ac:dyDescent="0.25">
      <c r="A73" s="3"/>
      <c r="B73" s="5"/>
      <c r="C73" s="4"/>
      <c r="D73" s="5"/>
      <c r="E73" s="5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8"/>
      <c r="S73" s="9"/>
      <c r="T73" s="9"/>
      <c r="U73" s="9"/>
      <c r="V73" s="9"/>
      <c r="W73" s="9"/>
      <c r="X73" s="9"/>
      <c r="Y73" s="9"/>
      <c r="Z73" s="10"/>
      <c r="AA73" s="8"/>
      <c r="AB73" s="9"/>
      <c r="AC73" s="9"/>
      <c r="AD73" s="9"/>
      <c r="AE73" s="9"/>
      <c r="AF73" s="9"/>
      <c r="AG73" s="9"/>
      <c r="AH73" s="9"/>
      <c r="AI73" s="10"/>
      <c r="AJ73" s="8"/>
      <c r="AK73" s="9"/>
      <c r="AL73" s="9"/>
      <c r="AM73" s="9"/>
      <c r="AN73" s="9"/>
      <c r="AO73" s="9"/>
      <c r="AP73" s="9"/>
      <c r="AQ73" s="9"/>
      <c r="AR73" s="10"/>
      <c r="AS73" s="17"/>
      <c r="AT73" s="11"/>
      <c r="AU73" s="12"/>
    </row>
    <row r="74" spans="1:47" x14ac:dyDescent="0.25">
      <c r="A74" s="3"/>
      <c r="B74" s="5"/>
      <c r="C74" s="4"/>
      <c r="D74" s="5"/>
      <c r="E74" s="5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8"/>
      <c r="S74" s="9"/>
      <c r="T74" s="9"/>
      <c r="U74" s="9"/>
      <c r="V74" s="9"/>
      <c r="W74" s="9"/>
      <c r="X74" s="9"/>
      <c r="Y74" s="9"/>
      <c r="Z74" s="10"/>
      <c r="AA74" s="8"/>
      <c r="AB74" s="9"/>
      <c r="AC74" s="9"/>
      <c r="AD74" s="9"/>
      <c r="AE74" s="9"/>
      <c r="AF74" s="9"/>
      <c r="AG74" s="9"/>
      <c r="AH74" s="9"/>
      <c r="AI74" s="10"/>
      <c r="AJ74" s="8"/>
      <c r="AK74" s="9"/>
      <c r="AL74" s="9"/>
      <c r="AM74" s="9"/>
      <c r="AN74" s="9"/>
      <c r="AO74" s="9"/>
      <c r="AP74" s="9"/>
      <c r="AQ74" s="9"/>
      <c r="AR74" s="10"/>
      <c r="AS74" s="17"/>
      <c r="AT74" s="11"/>
      <c r="AU74" s="12"/>
    </row>
    <row r="75" spans="1:47" x14ac:dyDescent="0.25">
      <c r="A75" s="3"/>
      <c r="B75" s="5"/>
      <c r="C75" s="4"/>
      <c r="D75" s="5"/>
      <c r="E75" s="5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8"/>
      <c r="S75" s="9"/>
      <c r="T75" s="9"/>
      <c r="U75" s="9"/>
      <c r="V75" s="9"/>
      <c r="W75" s="9"/>
      <c r="X75" s="9"/>
      <c r="Y75" s="9"/>
      <c r="Z75" s="10"/>
      <c r="AA75" s="8"/>
      <c r="AB75" s="9"/>
      <c r="AC75" s="9"/>
      <c r="AD75" s="9"/>
      <c r="AE75" s="9"/>
      <c r="AF75" s="9"/>
      <c r="AG75" s="9"/>
      <c r="AH75" s="9"/>
      <c r="AI75" s="10"/>
      <c r="AJ75" s="8"/>
      <c r="AK75" s="9"/>
      <c r="AL75" s="9"/>
      <c r="AM75" s="9"/>
      <c r="AN75" s="9"/>
      <c r="AO75" s="9"/>
      <c r="AP75" s="9"/>
      <c r="AQ75" s="9"/>
      <c r="AR75" s="10"/>
      <c r="AS75" s="17"/>
      <c r="AT75" s="11"/>
      <c r="AU75" s="12"/>
    </row>
    <row r="76" spans="1:47" x14ac:dyDescent="0.25">
      <c r="A76" s="3"/>
      <c r="B76" s="5"/>
      <c r="C76" s="4"/>
      <c r="D76" s="5"/>
      <c r="E76" s="5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8"/>
      <c r="S76" s="9"/>
      <c r="T76" s="9"/>
      <c r="U76" s="9"/>
      <c r="V76" s="9"/>
      <c r="W76" s="9"/>
      <c r="X76" s="9"/>
      <c r="Y76" s="9"/>
      <c r="Z76" s="10"/>
      <c r="AA76" s="8"/>
      <c r="AB76" s="9"/>
      <c r="AC76" s="9"/>
      <c r="AD76" s="9"/>
      <c r="AE76" s="9"/>
      <c r="AF76" s="9"/>
      <c r="AG76" s="9"/>
      <c r="AH76" s="9"/>
      <c r="AI76" s="10"/>
      <c r="AJ76" s="8"/>
      <c r="AK76" s="9"/>
      <c r="AL76" s="9"/>
      <c r="AM76" s="9"/>
      <c r="AN76" s="9"/>
      <c r="AO76" s="9"/>
      <c r="AP76" s="9"/>
      <c r="AQ76" s="9"/>
      <c r="AR76" s="10"/>
      <c r="AS76" s="17"/>
      <c r="AT76" s="11"/>
      <c r="AU76" s="12"/>
    </row>
    <row r="77" spans="1:47" x14ac:dyDescent="0.25">
      <c r="A77" s="3"/>
      <c r="B77" s="5"/>
      <c r="C77" s="4"/>
      <c r="D77" s="5"/>
      <c r="E77" s="5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8"/>
      <c r="S77" s="9"/>
      <c r="T77" s="9"/>
      <c r="U77" s="9"/>
      <c r="V77" s="9"/>
      <c r="W77" s="9"/>
      <c r="X77" s="9"/>
      <c r="Y77" s="9"/>
      <c r="Z77" s="10"/>
      <c r="AA77" s="8"/>
      <c r="AB77" s="9"/>
      <c r="AC77" s="9"/>
      <c r="AD77" s="9"/>
      <c r="AE77" s="9"/>
      <c r="AF77" s="9"/>
      <c r="AG77" s="9"/>
      <c r="AH77" s="9"/>
      <c r="AI77" s="10"/>
      <c r="AJ77" s="8"/>
      <c r="AK77" s="9"/>
      <c r="AL77" s="9"/>
      <c r="AM77" s="9"/>
      <c r="AN77" s="9"/>
      <c r="AO77" s="9"/>
      <c r="AP77" s="9"/>
      <c r="AQ77" s="9"/>
      <c r="AR77" s="10"/>
      <c r="AS77" s="17"/>
      <c r="AT77" s="11"/>
      <c r="AU77" s="12"/>
    </row>
    <row r="78" spans="1:47" x14ac:dyDescent="0.25">
      <c r="A78" s="3"/>
      <c r="B78" s="5"/>
      <c r="C78" s="4"/>
      <c r="D78" s="5"/>
      <c r="E78" s="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8"/>
      <c r="S78" s="9"/>
      <c r="T78" s="9"/>
      <c r="U78" s="9"/>
      <c r="V78" s="9"/>
      <c r="W78" s="9"/>
      <c r="X78" s="9"/>
      <c r="Y78" s="9"/>
      <c r="Z78" s="10"/>
      <c r="AA78" s="8"/>
      <c r="AB78" s="9"/>
      <c r="AC78" s="9"/>
      <c r="AD78" s="9"/>
      <c r="AE78" s="9"/>
      <c r="AF78" s="9"/>
      <c r="AG78" s="9"/>
      <c r="AH78" s="9"/>
      <c r="AI78" s="10"/>
      <c r="AJ78" s="8"/>
      <c r="AK78" s="9"/>
      <c r="AL78" s="9"/>
      <c r="AM78" s="9"/>
      <c r="AN78" s="9"/>
      <c r="AO78" s="9"/>
      <c r="AP78" s="9"/>
      <c r="AQ78" s="9"/>
      <c r="AR78" s="10"/>
      <c r="AS78" s="17"/>
      <c r="AT78" s="11"/>
      <c r="AU78" s="12"/>
    </row>
    <row r="79" spans="1:47" x14ac:dyDescent="0.25">
      <c r="A79" s="3"/>
      <c r="B79" s="5"/>
      <c r="C79" s="4"/>
      <c r="D79" s="5"/>
      <c r="E79" s="5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8"/>
      <c r="S79" s="9"/>
      <c r="T79" s="9"/>
      <c r="U79" s="9"/>
      <c r="V79" s="9"/>
      <c r="W79" s="9"/>
      <c r="X79" s="9"/>
      <c r="Y79" s="9"/>
      <c r="Z79" s="10"/>
      <c r="AA79" s="8"/>
      <c r="AB79" s="9"/>
      <c r="AC79" s="9"/>
      <c r="AD79" s="9"/>
      <c r="AE79" s="9"/>
      <c r="AF79" s="9"/>
      <c r="AG79" s="9"/>
      <c r="AH79" s="9"/>
      <c r="AI79" s="10"/>
      <c r="AJ79" s="8"/>
      <c r="AK79" s="9"/>
      <c r="AL79" s="9"/>
      <c r="AM79" s="9"/>
      <c r="AN79" s="9"/>
      <c r="AO79" s="9"/>
      <c r="AP79" s="9"/>
      <c r="AQ79" s="9"/>
      <c r="AR79" s="10"/>
      <c r="AS79" s="17"/>
      <c r="AT79" s="11"/>
      <c r="AU79" s="12"/>
    </row>
    <row r="80" spans="1:47" x14ac:dyDescent="0.25">
      <c r="A80" s="3"/>
      <c r="B80" s="5"/>
      <c r="C80" s="4"/>
      <c r="D80" s="5"/>
      <c r="E80" s="5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8"/>
      <c r="S80" s="9"/>
      <c r="T80" s="9"/>
      <c r="U80" s="9"/>
      <c r="V80" s="9"/>
      <c r="W80" s="9"/>
      <c r="X80" s="9"/>
      <c r="Y80" s="9"/>
      <c r="Z80" s="10"/>
      <c r="AA80" s="8"/>
      <c r="AB80" s="9"/>
      <c r="AC80" s="9"/>
      <c r="AD80" s="9"/>
      <c r="AE80" s="9"/>
      <c r="AF80" s="9"/>
      <c r="AG80" s="9"/>
      <c r="AH80" s="9"/>
      <c r="AI80" s="10"/>
      <c r="AJ80" s="8"/>
      <c r="AK80" s="9"/>
      <c r="AL80" s="9"/>
      <c r="AM80" s="9"/>
      <c r="AN80" s="9"/>
      <c r="AO80" s="9"/>
      <c r="AP80" s="9"/>
      <c r="AQ80" s="9"/>
      <c r="AR80" s="10"/>
      <c r="AS80" s="17"/>
      <c r="AT80" s="11"/>
      <c r="AU80" s="12"/>
    </row>
    <row r="81" spans="1:47" x14ac:dyDescent="0.25">
      <c r="A81" s="3"/>
      <c r="B81" s="5"/>
      <c r="C81" s="4"/>
      <c r="D81" s="5"/>
      <c r="E81" s="5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8"/>
      <c r="S81" s="9"/>
      <c r="T81" s="9"/>
      <c r="U81" s="9"/>
      <c r="V81" s="9"/>
      <c r="W81" s="9"/>
      <c r="X81" s="9"/>
      <c r="Y81" s="9"/>
      <c r="Z81" s="10"/>
      <c r="AA81" s="8"/>
      <c r="AB81" s="9"/>
      <c r="AC81" s="9"/>
      <c r="AD81" s="9"/>
      <c r="AE81" s="9"/>
      <c r="AF81" s="9"/>
      <c r="AG81" s="9"/>
      <c r="AH81" s="9"/>
      <c r="AI81" s="10"/>
      <c r="AJ81" s="8"/>
      <c r="AK81" s="9"/>
      <c r="AL81" s="9"/>
      <c r="AM81" s="9"/>
      <c r="AN81" s="9"/>
      <c r="AO81" s="9"/>
      <c r="AP81" s="9"/>
      <c r="AQ81" s="9"/>
      <c r="AR81" s="10"/>
      <c r="AS81" s="17"/>
      <c r="AT81" s="11"/>
      <c r="AU81" s="12"/>
    </row>
    <row r="82" spans="1:47" x14ac:dyDescent="0.25">
      <c r="A82" s="3"/>
      <c r="B82" s="5"/>
      <c r="C82" s="4"/>
      <c r="D82" s="5"/>
      <c r="E82" s="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8"/>
      <c r="S82" s="9"/>
      <c r="T82" s="9"/>
      <c r="U82" s="9"/>
      <c r="V82" s="9"/>
      <c r="W82" s="9"/>
      <c r="X82" s="9"/>
      <c r="Y82" s="9"/>
      <c r="Z82" s="10"/>
      <c r="AA82" s="8"/>
      <c r="AB82" s="9"/>
      <c r="AC82" s="9"/>
      <c r="AD82" s="9"/>
      <c r="AE82" s="9"/>
      <c r="AF82" s="9"/>
      <c r="AG82" s="9"/>
      <c r="AH82" s="9"/>
      <c r="AI82" s="10"/>
      <c r="AJ82" s="8"/>
      <c r="AK82" s="9"/>
      <c r="AL82" s="9"/>
      <c r="AM82" s="9"/>
      <c r="AN82" s="9"/>
      <c r="AO82" s="9"/>
      <c r="AP82" s="9"/>
      <c r="AQ82" s="9"/>
      <c r="AR82" s="10"/>
      <c r="AS82" s="17"/>
      <c r="AT82" s="11"/>
      <c r="AU82" s="12"/>
    </row>
    <row r="83" spans="1:47" x14ac:dyDescent="0.25">
      <c r="A83" s="3"/>
      <c r="B83" s="5"/>
      <c r="C83" s="4"/>
      <c r="D83" s="5"/>
      <c r="E83" s="5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8"/>
      <c r="S83" s="9"/>
      <c r="T83" s="9"/>
      <c r="U83" s="9"/>
      <c r="V83" s="9"/>
      <c r="W83" s="9"/>
      <c r="X83" s="9"/>
      <c r="Y83" s="9"/>
      <c r="Z83" s="10"/>
      <c r="AA83" s="8"/>
      <c r="AB83" s="9"/>
      <c r="AC83" s="9"/>
      <c r="AD83" s="9"/>
      <c r="AE83" s="9"/>
      <c r="AF83" s="9"/>
      <c r="AG83" s="9"/>
      <c r="AH83" s="9"/>
      <c r="AI83" s="10"/>
      <c r="AJ83" s="8"/>
      <c r="AK83" s="9"/>
      <c r="AL83" s="9"/>
      <c r="AM83" s="9"/>
      <c r="AN83" s="9"/>
      <c r="AO83" s="9"/>
      <c r="AP83" s="9"/>
      <c r="AQ83" s="9"/>
      <c r="AR83" s="10"/>
      <c r="AS83" s="17"/>
      <c r="AT83" s="11"/>
      <c r="AU83" s="12"/>
    </row>
    <row r="84" spans="1:47" x14ac:dyDescent="0.25">
      <c r="A84" s="3"/>
      <c r="B84" s="5"/>
      <c r="C84" s="4"/>
      <c r="D84" s="5"/>
      <c r="E84" s="5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8"/>
      <c r="S84" s="9"/>
      <c r="T84" s="9"/>
      <c r="U84" s="9"/>
      <c r="V84" s="9"/>
      <c r="W84" s="9"/>
      <c r="X84" s="9"/>
      <c r="Y84" s="9"/>
      <c r="Z84" s="10"/>
      <c r="AA84" s="8"/>
      <c r="AB84" s="9"/>
      <c r="AC84" s="9"/>
      <c r="AD84" s="9"/>
      <c r="AE84" s="9"/>
      <c r="AF84" s="9"/>
      <c r="AG84" s="9"/>
      <c r="AH84" s="9"/>
      <c r="AI84" s="10"/>
      <c r="AJ84" s="8"/>
      <c r="AK84" s="9"/>
      <c r="AL84" s="9"/>
      <c r="AM84" s="9"/>
      <c r="AN84" s="9"/>
      <c r="AO84" s="9"/>
      <c r="AP84" s="9"/>
      <c r="AQ84" s="9"/>
      <c r="AR84" s="10"/>
      <c r="AS84" s="17"/>
      <c r="AT84" s="11"/>
      <c r="AU84" s="12"/>
    </row>
    <row r="85" spans="1:47" x14ac:dyDescent="0.25">
      <c r="A85" s="3"/>
      <c r="B85" s="5"/>
      <c r="C85" s="4"/>
      <c r="D85" s="5"/>
      <c r="E85" s="5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8"/>
      <c r="S85" s="9"/>
      <c r="T85" s="9"/>
      <c r="U85" s="9"/>
      <c r="V85" s="9"/>
      <c r="W85" s="9"/>
      <c r="X85" s="9"/>
      <c r="Y85" s="9"/>
      <c r="Z85" s="10"/>
      <c r="AA85" s="8"/>
      <c r="AB85" s="9"/>
      <c r="AC85" s="9"/>
      <c r="AD85" s="9"/>
      <c r="AE85" s="9"/>
      <c r="AF85" s="9"/>
      <c r="AG85" s="9"/>
      <c r="AH85" s="9"/>
      <c r="AI85" s="10"/>
      <c r="AJ85" s="8"/>
      <c r="AK85" s="9"/>
      <c r="AL85" s="9"/>
      <c r="AM85" s="9"/>
      <c r="AN85" s="9"/>
      <c r="AO85" s="9"/>
      <c r="AP85" s="9"/>
      <c r="AQ85" s="9"/>
      <c r="AR85" s="10"/>
      <c r="AS85" s="17"/>
      <c r="AT85" s="11"/>
      <c r="AU85" s="12"/>
    </row>
    <row r="86" spans="1:47" x14ac:dyDescent="0.25">
      <c r="A86" s="3"/>
      <c r="B86" s="5"/>
      <c r="C86" s="4"/>
      <c r="D86" s="5"/>
      <c r="E86" s="5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8"/>
      <c r="S86" s="9"/>
      <c r="T86" s="9"/>
      <c r="U86" s="9"/>
      <c r="V86" s="9"/>
      <c r="W86" s="9"/>
      <c r="X86" s="9"/>
      <c r="Y86" s="9"/>
      <c r="Z86" s="10"/>
      <c r="AA86" s="8"/>
      <c r="AB86" s="9"/>
      <c r="AC86" s="9"/>
      <c r="AD86" s="9"/>
      <c r="AE86" s="9"/>
      <c r="AF86" s="9"/>
      <c r="AG86" s="9"/>
      <c r="AH86" s="9"/>
      <c r="AI86" s="10"/>
      <c r="AJ86" s="8"/>
      <c r="AK86" s="9"/>
      <c r="AL86" s="9"/>
      <c r="AM86" s="9"/>
      <c r="AN86" s="9"/>
      <c r="AO86" s="9"/>
      <c r="AP86" s="9"/>
      <c r="AQ86" s="9"/>
      <c r="AR86" s="10"/>
      <c r="AS86" s="17"/>
      <c r="AT86" s="11"/>
      <c r="AU86" s="12"/>
    </row>
    <row r="87" spans="1:47" x14ac:dyDescent="0.25">
      <c r="A87" s="3"/>
      <c r="B87" s="5"/>
      <c r="C87" s="4"/>
      <c r="D87" s="5"/>
      <c r="E87" s="5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8"/>
      <c r="S87" s="9"/>
      <c r="T87" s="9"/>
      <c r="U87" s="9"/>
      <c r="V87" s="9"/>
      <c r="W87" s="9"/>
      <c r="X87" s="9"/>
      <c r="Y87" s="9"/>
      <c r="Z87" s="10"/>
      <c r="AA87" s="8"/>
      <c r="AB87" s="9"/>
      <c r="AC87" s="9"/>
      <c r="AD87" s="9"/>
      <c r="AE87" s="9"/>
      <c r="AF87" s="9"/>
      <c r="AG87" s="9"/>
      <c r="AH87" s="9"/>
      <c r="AI87" s="10"/>
      <c r="AJ87" s="8"/>
      <c r="AK87" s="9"/>
      <c r="AL87" s="9"/>
      <c r="AM87" s="9"/>
      <c r="AN87" s="9"/>
      <c r="AO87" s="9"/>
      <c r="AP87" s="9"/>
      <c r="AQ87" s="9"/>
      <c r="AR87" s="10"/>
      <c r="AS87" s="17"/>
      <c r="AT87" s="11"/>
      <c r="AU87" s="12"/>
    </row>
    <row r="88" spans="1:47" x14ac:dyDescent="0.25">
      <c r="A88" s="3"/>
      <c r="B88" s="5"/>
      <c r="C88" s="4"/>
      <c r="D88" s="5"/>
      <c r="E88" s="5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8"/>
      <c r="S88" s="9"/>
      <c r="T88" s="9"/>
      <c r="U88" s="9"/>
      <c r="V88" s="9"/>
      <c r="W88" s="9"/>
      <c r="X88" s="9"/>
      <c r="Y88" s="9"/>
      <c r="Z88" s="10"/>
      <c r="AA88" s="8"/>
      <c r="AB88" s="9"/>
      <c r="AC88" s="9"/>
      <c r="AD88" s="9"/>
      <c r="AE88" s="9"/>
      <c r="AF88" s="9"/>
      <c r="AG88" s="9"/>
      <c r="AH88" s="9"/>
      <c r="AI88" s="10"/>
      <c r="AJ88" s="8"/>
      <c r="AK88" s="9"/>
      <c r="AL88" s="9"/>
      <c r="AM88" s="9"/>
      <c r="AN88" s="9"/>
      <c r="AO88" s="9"/>
      <c r="AP88" s="9"/>
      <c r="AQ88" s="9"/>
      <c r="AR88" s="10"/>
      <c r="AS88" s="17"/>
      <c r="AT88" s="11"/>
      <c r="AU88" s="12"/>
    </row>
    <row r="89" spans="1:47" x14ac:dyDescent="0.25">
      <c r="A89" s="3"/>
      <c r="B89" s="5"/>
      <c r="C89" s="4"/>
      <c r="D89" s="5"/>
      <c r="E89" s="5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8"/>
      <c r="S89" s="9"/>
      <c r="T89" s="9"/>
      <c r="U89" s="9"/>
      <c r="V89" s="9"/>
      <c r="W89" s="9"/>
      <c r="X89" s="9"/>
      <c r="Y89" s="9"/>
      <c r="Z89" s="10"/>
      <c r="AA89" s="8"/>
      <c r="AB89" s="9"/>
      <c r="AC89" s="9"/>
      <c r="AD89" s="9"/>
      <c r="AE89" s="9"/>
      <c r="AF89" s="9"/>
      <c r="AG89" s="9"/>
      <c r="AH89" s="9"/>
      <c r="AI89" s="10"/>
      <c r="AJ89" s="8"/>
      <c r="AK89" s="9"/>
      <c r="AL89" s="9"/>
      <c r="AM89" s="9"/>
      <c r="AN89" s="9"/>
      <c r="AO89" s="9"/>
      <c r="AP89" s="9"/>
      <c r="AQ89" s="9"/>
      <c r="AR89" s="10"/>
      <c r="AS89" s="17"/>
      <c r="AT89" s="11"/>
      <c r="AU89" s="12"/>
    </row>
    <row r="90" spans="1:47" x14ac:dyDescent="0.25">
      <c r="A90" s="3"/>
      <c r="B90" s="5"/>
      <c r="C90" s="4"/>
      <c r="D90" s="5"/>
      <c r="E90" s="5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8"/>
      <c r="S90" s="9"/>
      <c r="T90" s="9"/>
      <c r="U90" s="9"/>
      <c r="V90" s="9"/>
      <c r="W90" s="9"/>
      <c r="X90" s="9"/>
      <c r="Y90" s="9"/>
      <c r="Z90" s="10"/>
      <c r="AA90" s="8"/>
      <c r="AB90" s="9"/>
      <c r="AC90" s="9"/>
      <c r="AD90" s="9"/>
      <c r="AE90" s="9"/>
      <c r="AF90" s="9"/>
      <c r="AG90" s="9"/>
      <c r="AH90" s="9"/>
      <c r="AI90" s="10"/>
      <c r="AJ90" s="8"/>
      <c r="AK90" s="9"/>
      <c r="AL90" s="9"/>
      <c r="AM90" s="9"/>
      <c r="AN90" s="9"/>
      <c r="AO90" s="9"/>
      <c r="AP90" s="9"/>
      <c r="AQ90" s="9"/>
      <c r="AR90" s="10"/>
      <c r="AS90" s="17"/>
      <c r="AT90" s="11"/>
      <c r="AU90" s="12"/>
    </row>
    <row r="91" spans="1:47" x14ac:dyDescent="0.25">
      <c r="A91" s="3"/>
      <c r="B91" s="5"/>
      <c r="C91" s="4"/>
      <c r="D91" s="5"/>
      <c r="E91" s="5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8"/>
      <c r="S91" s="9"/>
      <c r="T91" s="9"/>
      <c r="U91" s="9"/>
      <c r="V91" s="9"/>
      <c r="W91" s="9"/>
      <c r="X91" s="9"/>
      <c r="Y91" s="9"/>
      <c r="Z91" s="10"/>
      <c r="AA91" s="8"/>
      <c r="AB91" s="9"/>
      <c r="AC91" s="9"/>
      <c r="AD91" s="9"/>
      <c r="AE91" s="9"/>
      <c r="AF91" s="9"/>
      <c r="AG91" s="9"/>
      <c r="AH91" s="9"/>
      <c r="AI91" s="10"/>
      <c r="AJ91" s="8"/>
      <c r="AK91" s="9"/>
      <c r="AL91" s="9"/>
      <c r="AM91" s="9"/>
      <c r="AN91" s="9"/>
      <c r="AO91" s="9"/>
      <c r="AP91" s="9"/>
      <c r="AQ91" s="9"/>
      <c r="AR91" s="10"/>
      <c r="AS91" s="17"/>
      <c r="AT91" s="11"/>
      <c r="AU91" s="12"/>
    </row>
    <row r="92" spans="1:47" x14ac:dyDescent="0.25">
      <c r="A92" s="3"/>
      <c r="B92" s="5"/>
      <c r="C92" s="4"/>
      <c r="D92" s="5"/>
      <c r="E92" s="5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8"/>
      <c r="S92" s="9"/>
      <c r="T92" s="9"/>
      <c r="U92" s="9"/>
      <c r="V92" s="9"/>
      <c r="W92" s="9"/>
      <c r="X92" s="9"/>
      <c r="Y92" s="9"/>
      <c r="Z92" s="10"/>
      <c r="AA92" s="8"/>
      <c r="AB92" s="9"/>
      <c r="AC92" s="9"/>
      <c r="AD92" s="9"/>
      <c r="AE92" s="9"/>
      <c r="AF92" s="9"/>
      <c r="AG92" s="9"/>
      <c r="AH92" s="9"/>
      <c r="AI92" s="10"/>
      <c r="AJ92" s="8"/>
      <c r="AK92" s="9"/>
      <c r="AL92" s="9"/>
      <c r="AM92" s="9"/>
      <c r="AN92" s="9"/>
      <c r="AO92" s="9"/>
      <c r="AP92" s="9"/>
      <c r="AQ92" s="9"/>
      <c r="AR92" s="10"/>
      <c r="AS92" s="17"/>
      <c r="AT92" s="11"/>
      <c r="AU92" s="12"/>
    </row>
    <row r="93" spans="1:47" x14ac:dyDescent="0.25">
      <c r="A93" s="3"/>
      <c r="B93" s="5"/>
      <c r="C93" s="4"/>
      <c r="D93" s="5"/>
      <c r="E93" s="5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8"/>
      <c r="S93" s="9"/>
      <c r="T93" s="9"/>
      <c r="U93" s="9"/>
      <c r="V93" s="9"/>
      <c r="W93" s="9"/>
      <c r="X93" s="9"/>
      <c r="Y93" s="9"/>
      <c r="Z93" s="10"/>
      <c r="AA93" s="8"/>
      <c r="AB93" s="9"/>
      <c r="AC93" s="9"/>
      <c r="AD93" s="9"/>
      <c r="AE93" s="9"/>
      <c r="AF93" s="9"/>
      <c r="AG93" s="9"/>
      <c r="AH93" s="9"/>
      <c r="AI93" s="10"/>
      <c r="AJ93" s="8"/>
      <c r="AK93" s="9"/>
      <c r="AL93" s="9"/>
      <c r="AM93" s="9"/>
      <c r="AN93" s="9"/>
      <c r="AO93" s="9"/>
      <c r="AP93" s="9"/>
      <c r="AQ93" s="9"/>
      <c r="AR93" s="10"/>
      <c r="AS93" s="17"/>
      <c r="AT93" s="11"/>
      <c r="AU93" s="12"/>
    </row>
    <row r="94" spans="1:47" x14ac:dyDescent="0.25">
      <c r="A94" s="3"/>
      <c r="B94" s="5"/>
      <c r="C94" s="4"/>
      <c r="D94" s="5"/>
      <c r="E94" s="5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8"/>
      <c r="S94" s="9"/>
      <c r="T94" s="9"/>
      <c r="U94" s="9"/>
      <c r="V94" s="9"/>
      <c r="W94" s="9"/>
      <c r="X94" s="9"/>
      <c r="Y94" s="9"/>
      <c r="Z94" s="10"/>
      <c r="AA94" s="8"/>
      <c r="AB94" s="9"/>
      <c r="AC94" s="9"/>
      <c r="AD94" s="9"/>
      <c r="AE94" s="9"/>
      <c r="AF94" s="9"/>
      <c r="AG94" s="9"/>
      <c r="AH94" s="9"/>
      <c r="AI94" s="10"/>
      <c r="AJ94" s="8"/>
      <c r="AK94" s="9"/>
      <c r="AL94" s="9"/>
      <c r="AM94" s="9"/>
      <c r="AN94" s="9"/>
      <c r="AO94" s="9"/>
      <c r="AP94" s="9"/>
      <c r="AQ94" s="9"/>
      <c r="AR94" s="10"/>
      <c r="AS94" s="17"/>
      <c r="AT94" s="11"/>
      <c r="AU94" s="12"/>
    </row>
    <row r="95" spans="1:47" x14ac:dyDescent="0.25">
      <c r="A95" s="3"/>
      <c r="B95" s="5"/>
      <c r="C95" s="4"/>
      <c r="D95" s="5"/>
      <c r="E95" s="5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8"/>
      <c r="S95" s="9"/>
      <c r="T95" s="9"/>
      <c r="U95" s="9"/>
      <c r="V95" s="9"/>
      <c r="W95" s="9"/>
      <c r="X95" s="9"/>
      <c r="Y95" s="9"/>
      <c r="Z95" s="10"/>
      <c r="AA95" s="8"/>
      <c r="AB95" s="9"/>
      <c r="AC95" s="9"/>
      <c r="AD95" s="9"/>
      <c r="AE95" s="9"/>
      <c r="AF95" s="9"/>
      <c r="AG95" s="9"/>
      <c r="AH95" s="9"/>
      <c r="AI95" s="10"/>
      <c r="AJ95" s="8"/>
      <c r="AK95" s="9"/>
      <c r="AL95" s="9"/>
      <c r="AM95" s="9"/>
      <c r="AN95" s="9"/>
      <c r="AO95" s="9"/>
      <c r="AP95" s="9"/>
      <c r="AQ95" s="9"/>
      <c r="AR95" s="10"/>
      <c r="AS95" s="17"/>
      <c r="AT95" s="11"/>
      <c r="AU95" s="12"/>
    </row>
    <row r="96" spans="1:47" x14ac:dyDescent="0.25">
      <c r="A96" s="3"/>
      <c r="B96" s="5"/>
      <c r="C96" s="4"/>
      <c r="D96" s="5"/>
      <c r="E96" s="5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8"/>
      <c r="S96" s="9"/>
      <c r="T96" s="9"/>
      <c r="U96" s="9"/>
      <c r="V96" s="9"/>
      <c r="W96" s="9"/>
      <c r="X96" s="9"/>
      <c r="Y96" s="9"/>
      <c r="Z96" s="10"/>
      <c r="AA96" s="8"/>
      <c r="AB96" s="9"/>
      <c r="AC96" s="9"/>
      <c r="AD96" s="9"/>
      <c r="AE96" s="9"/>
      <c r="AF96" s="9"/>
      <c r="AG96" s="9"/>
      <c r="AH96" s="9"/>
      <c r="AI96" s="10"/>
      <c r="AJ96" s="8"/>
      <c r="AK96" s="9"/>
      <c r="AL96" s="9"/>
      <c r="AM96" s="9"/>
      <c r="AN96" s="9"/>
      <c r="AO96" s="9"/>
      <c r="AP96" s="9"/>
      <c r="AQ96" s="9"/>
      <c r="AR96" s="10"/>
      <c r="AS96" s="17"/>
      <c r="AT96" s="11"/>
      <c r="AU96" s="12"/>
    </row>
    <row r="97" spans="1:47" x14ac:dyDescent="0.25">
      <c r="A97" s="3"/>
      <c r="B97" s="5"/>
      <c r="C97" s="4"/>
      <c r="D97" s="5"/>
      <c r="E97" s="5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8"/>
      <c r="S97" s="9"/>
      <c r="T97" s="9"/>
      <c r="U97" s="9"/>
      <c r="V97" s="9"/>
      <c r="W97" s="9"/>
      <c r="X97" s="9"/>
      <c r="Y97" s="9"/>
      <c r="Z97" s="10"/>
      <c r="AA97" s="8"/>
      <c r="AB97" s="9"/>
      <c r="AC97" s="9"/>
      <c r="AD97" s="9"/>
      <c r="AE97" s="9"/>
      <c r="AF97" s="9"/>
      <c r="AG97" s="9"/>
      <c r="AH97" s="9"/>
      <c r="AI97" s="10"/>
      <c r="AJ97" s="8"/>
      <c r="AK97" s="9"/>
      <c r="AL97" s="9"/>
      <c r="AM97" s="9"/>
      <c r="AN97" s="9"/>
      <c r="AO97" s="9"/>
      <c r="AP97" s="9"/>
      <c r="AQ97" s="9"/>
      <c r="AR97" s="10"/>
      <c r="AS97" s="17"/>
      <c r="AT97" s="11"/>
      <c r="AU97" s="12"/>
    </row>
    <row r="98" spans="1:47" x14ac:dyDescent="0.25">
      <c r="A98" s="3"/>
      <c r="B98" s="5"/>
      <c r="C98" s="4"/>
      <c r="D98" s="5"/>
      <c r="E98" s="5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8"/>
      <c r="S98" s="9"/>
      <c r="T98" s="9"/>
      <c r="U98" s="9"/>
      <c r="V98" s="9"/>
      <c r="W98" s="9"/>
      <c r="X98" s="9"/>
      <c r="Y98" s="9"/>
      <c r="Z98" s="10"/>
      <c r="AA98" s="8"/>
      <c r="AB98" s="9"/>
      <c r="AC98" s="9"/>
      <c r="AD98" s="9"/>
      <c r="AE98" s="9"/>
      <c r="AF98" s="9"/>
      <c r="AG98" s="9"/>
      <c r="AH98" s="9"/>
      <c r="AI98" s="10"/>
      <c r="AJ98" s="8"/>
      <c r="AK98" s="9"/>
      <c r="AL98" s="9"/>
      <c r="AM98" s="9"/>
      <c r="AN98" s="9"/>
      <c r="AO98" s="9"/>
      <c r="AP98" s="9"/>
      <c r="AQ98" s="9"/>
      <c r="AR98" s="10"/>
      <c r="AS98" s="17"/>
      <c r="AT98" s="11"/>
      <c r="AU98" s="12"/>
    </row>
    <row r="99" spans="1:47" x14ac:dyDescent="0.25">
      <c r="A99" s="3"/>
      <c r="B99" s="5"/>
      <c r="C99" s="4"/>
      <c r="D99" s="5"/>
      <c r="E99" s="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8"/>
      <c r="S99" s="9"/>
      <c r="T99" s="9"/>
      <c r="U99" s="9"/>
      <c r="V99" s="9"/>
      <c r="W99" s="9"/>
      <c r="X99" s="9"/>
      <c r="Y99" s="9"/>
      <c r="Z99" s="10"/>
      <c r="AA99" s="8"/>
      <c r="AB99" s="9"/>
      <c r="AC99" s="9"/>
      <c r="AD99" s="9"/>
      <c r="AE99" s="9"/>
      <c r="AF99" s="9"/>
      <c r="AG99" s="9"/>
      <c r="AH99" s="9"/>
      <c r="AI99" s="10"/>
      <c r="AJ99" s="8"/>
      <c r="AK99" s="9"/>
      <c r="AL99" s="9"/>
      <c r="AM99" s="9"/>
      <c r="AN99" s="9"/>
      <c r="AO99" s="9"/>
      <c r="AP99" s="9"/>
      <c r="AQ99" s="9"/>
      <c r="AR99" s="10"/>
      <c r="AS99" s="17"/>
      <c r="AT99" s="11"/>
      <c r="AU99" s="12"/>
    </row>
    <row r="100" spans="1:47" ht="13.8" thickBot="1" x14ac:dyDescent="0.3">
      <c r="A100" s="6"/>
      <c r="B100" s="5"/>
      <c r="C100" s="7"/>
      <c r="D100" s="5"/>
      <c r="E100" s="5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8"/>
      <c r="S100" s="9"/>
      <c r="T100" s="9"/>
      <c r="U100" s="9"/>
      <c r="V100" s="9"/>
      <c r="W100" s="9"/>
      <c r="X100" s="9"/>
      <c r="Y100" s="9"/>
      <c r="Z100" s="10"/>
      <c r="AA100" s="8"/>
      <c r="AB100" s="9"/>
      <c r="AC100" s="9"/>
      <c r="AD100" s="9"/>
      <c r="AE100" s="9"/>
      <c r="AF100" s="9"/>
      <c r="AG100" s="9"/>
      <c r="AH100" s="9"/>
      <c r="AI100" s="10"/>
      <c r="AJ100" s="8"/>
      <c r="AK100" s="9"/>
      <c r="AL100" s="9"/>
      <c r="AM100" s="9"/>
      <c r="AN100" s="9"/>
      <c r="AO100" s="9"/>
      <c r="AP100" s="9"/>
      <c r="AQ100" s="9"/>
      <c r="AR100" s="10"/>
      <c r="AS100" s="17"/>
      <c r="AT100" s="11"/>
      <c r="AU100" s="12"/>
    </row>
  </sheetData>
  <mergeCells count="5">
    <mergeCell ref="AS1:AU1"/>
    <mergeCell ref="R1:Z1"/>
    <mergeCell ref="A1:Q1"/>
    <mergeCell ref="AJ1:AR1"/>
    <mergeCell ref="AA1:A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9AAA-342C-4FE9-9BF1-CBCCADDEF17F}">
  <dimension ref="A1:I2"/>
  <sheetViews>
    <sheetView workbookViewId="0">
      <selection activeCell="A2" sqref="A2"/>
    </sheetView>
  </sheetViews>
  <sheetFormatPr defaultRowHeight="14.4" x14ac:dyDescent="0.3"/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12</v>
      </c>
    </row>
    <row r="2" spans="1:9" x14ac:dyDescent="0.3">
      <c r="A2">
        <v>25.498999999999999</v>
      </c>
      <c r="B2">
        <v>18.344000000000001</v>
      </c>
      <c r="C2">
        <v>27.381</v>
      </c>
      <c r="D2">
        <v>17.274999999999999</v>
      </c>
      <c r="E2">
        <v>22.398</v>
      </c>
      <c r="F2">
        <v>20.378</v>
      </c>
      <c r="G2">
        <v>18.954000000000001</v>
      </c>
      <c r="H2">
        <v>32.194000000000003</v>
      </c>
      <c r="I2">
        <v>20.393000000000001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632-6600-4815-989E-0E098154D8E5}">
  <dimension ref="A1:I2"/>
  <sheetViews>
    <sheetView workbookViewId="0">
      <selection activeCell="D1" sqref="D1:D1048576"/>
    </sheetView>
  </sheetViews>
  <sheetFormatPr defaultRowHeight="14.4" x14ac:dyDescent="0.3"/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12</v>
      </c>
    </row>
    <row r="2" spans="1:9" x14ac:dyDescent="0.3">
      <c r="A2" s="1">
        <v>60.1</v>
      </c>
      <c r="B2" s="1">
        <v>79.900000000000006</v>
      </c>
      <c r="C2" s="1">
        <v>102</v>
      </c>
      <c r="D2" s="1">
        <v>71.8</v>
      </c>
      <c r="E2" s="1">
        <v>40.299999999999997</v>
      </c>
      <c r="F2" s="1">
        <v>56.1</v>
      </c>
      <c r="G2" s="1">
        <v>62</v>
      </c>
      <c r="H2" s="1">
        <v>94.2</v>
      </c>
      <c r="I2" s="1">
        <v>18.010000000000002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Calculation</vt:lpstr>
      <vt:lpstr>Constants</vt:lpstr>
      <vt:lpstr>MolecularWeights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Smith</dc:creator>
  <cp:lastModifiedBy>William Smith</cp:lastModifiedBy>
  <dcterms:created xsi:type="dcterms:W3CDTF">2020-11-02T11:34:45Z</dcterms:created>
  <dcterms:modified xsi:type="dcterms:W3CDTF">2021-06-13T09:53:45Z</dcterms:modified>
</cp:coreProperties>
</file>