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8_{889A5563-F0A5-4734-9E9A-16DCC30D3B50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Pivot1" sheetId="6" r:id="rId1"/>
    <sheet name="Pivot2" sheetId="7" r:id="rId2"/>
    <sheet name="Pivot3" sheetId="8" r:id="rId3"/>
    <sheet name="Module 2" sheetId="9" r:id="rId4"/>
    <sheet name="Module 3" sheetId="11" r:id="rId5"/>
    <sheet name="Crowdfunding" sheetId="1" r:id="rId6"/>
  </sheets>
  <definedNames>
    <definedName name="_xlnm._FilterDatabase" localSheetId="5" hidden="1">Crowdfunding!$A$1:$T$1001</definedName>
    <definedName name="_xlcn.WorksheetConnection_CrowdfundingG2N10011" hidden="1">Crowdfunding!$H$2:$R$1001</definedName>
  </definedNames>
  <calcPr calcId="191029"/>
  <pivotCaches>
    <pivotCache cacheId="59" r:id="rId7"/>
    <pivotCache cacheId="11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G$2:$N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7046B-075E-4D15-862E-212A29DA8C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918870-734A-416A-9897-54F13774EA97}" name="WorksheetConnection_Crowdfunding!$G$2:$N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G2N10011"/>
        </x15:connection>
      </ext>
    </extLst>
  </connection>
</connections>
</file>

<file path=xl/sharedStrings.xml><?xml version="1.0" encoding="utf-8"?>
<sst xmlns="http://schemas.openxmlformats.org/spreadsheetml/2006/main" count="8133" uniqueCount="2109">
  <si>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</si>
  <si>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</si>
  <si>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</si>
  <si>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</si>
  <si>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</si>
  <si>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</si>
  <si>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</si>
  <si>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</si>
  <si>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</si>
  <si>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</si>
  <si>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</si>
  <si>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</si>
  <si>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</si>
  <si>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</si>
  <si>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</si>
  <si>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</si>
  <si>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</si>
  <si>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</si>
  <si>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</si>
  <si>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</si>
  <si>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</si>
  <si>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</si>
  <si>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</si>
  <si>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</si>
  <si>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</si>
  <si>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</si>
  <si>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</si>
  <si>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</si>
  <si>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</si>
  <si>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</si>
  <si>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</si>
  <si>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</si>
  <si>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</si>
  <si>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</si>
  <si>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</si>
  <si>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</si>
  <si>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</si>
  <si>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</si>
  <si>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</si>
  <si>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</si>
  <si>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</si>
  <si>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</si>
  <si>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</si>
  <si>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</si>
  <si>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</si>
  <si>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</si>
  <si>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</si>
  <si>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</si>
  <si>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</si>
  <si>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</si>
  <si>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</si>
  <si>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</si>
  <si>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</si>
  <si>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</si>
  <si>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</si>
  <si>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</si>
  <si>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</si>
  <si>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</si>
  <si>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</si>
  <si>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</si>
  <si>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</si>
  <si>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</si>
  <si>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</si>
  <si>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</si>
  <si>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</si>
  <si>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</si>
  <si>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</si>
  <si>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</si>
  <si>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</si>
  <si>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</si>
  <si>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</si>
  <si>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</si>
  <si>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</si>
  <si>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</si>
  <si>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</si>
  <si>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</si>
  <si>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</si>
  <si>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</si>
  <si>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</si>
  <si>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</si>
  <si>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</si>
  <si>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</si>
  <si>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</si>
  <si>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</si>
  <si>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</si>
  <si>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</si>
  <si>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</si>
  <si>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</si>
  <si>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</si>
  <si>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</si>
  <si>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</si>
  <si>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</si>
  <si>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</si>
  <si>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</si>
  <si>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</si>
  <si>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</si>
  <si>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</si>
  <si>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</si>
  <si>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</si>
  <si>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</si>
  <si>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</si>
  <si>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</si>
  <si>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</si>
  <si>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</si>
  <si>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</si>
  <si>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</si>
  <si>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</si>
  <si>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</si>
  <si>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</si>
  <si>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</si>
  <si>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</si>
  <si>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</si>
  <si>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</si>
  <si>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</si>
  <si>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</si>
  <si>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</si>
  <si>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</si>
  <si>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</si>
  <si>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</si>
  <si>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</si>
  <si>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</si>
  <si>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</si>
  <si>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</si>
  <si>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</si>
  <si>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</si>
  <si>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</si>
  <si>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</si>
  <si>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</si>
  <si>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</si>
  <si>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</si>
  <si>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</si>
  <si>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</si>
  <si>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</si>
  <si>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</si>
  <si>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</si>
  <si>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</si>
  <si>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</si>
  <si>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</si>
  <si>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</si>
  <si>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</si>
  <si>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</si>
  <si>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</si>
  <si>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</si>
  <si>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</si>
  <si>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</si>
  <si>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</si>
  <si>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</si>
  <si>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</si>
  <si>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</si>
  <si>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</si>
  <si>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</si>
  <si>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</si>
  <si>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</si>
  <si>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</si>
  <si>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</si>
  <si>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</si>
  <si>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</si>
  <si>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</si>
  <si>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</si>
  <si>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</si>
  <si>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</si>
  <si>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</si>
  <si>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</si>
  <si>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</si>
  <si>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</si>
  <si>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</si>
  <si>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</si>
  <si>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</si>
  <si>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</si>
  <si>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</si>
  <si>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</si>
  <si>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</si>
  <si>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</si>
  <si>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</si>
  <si>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</si>
  <si>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</si>
  <si>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</si>
  <si>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</si>
  <si>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</si>
  <si>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</si>
  <si>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</si>
  <si>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</si>
  <si>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</si>
  <si>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</si>
  <si>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</si>
  <si>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</si>
  <si>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</si>
  <si>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</si>
  <si>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</si>
  <si>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</si>
  <si>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</si>
  <si>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</si>
  <si>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</si>
  <si>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</si>
  <si>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</si>
  <si>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</si>
  <si>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</si>
  <si>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</si>
  <si>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</si>
  <si>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</si>
  <si>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</si>
  <si>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</si>
  <si>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</si>
  <si>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</si>
  <si>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</si>
  <si>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</si>
  <si>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</si>
  <si>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</si>
  <si>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</si>
  <si>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</si>
  <si>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</si>
  <si>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</si>
  <si>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</si>
  <si>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</si>
  <si>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</si>
  <si>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</si>
  <si>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</si>
  <si>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</si>
  <si>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</si>
  <si>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</si>
  <si>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</si>
  <si>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</si>
  <si>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</si>
  <si>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</si>
  <si>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</si>
  <si>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</si>
  <si>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</si>
  <si>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</si>
  <si>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</si>
  <si>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</si>
  <si>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</si>
  <si>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</si>
  <si>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</si>
  <si>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</si>
  <si>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</si>
  <si>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</si>
  <si>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</si>
  <si>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</si>
  <si>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</si>
  <si>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</si>
  <si>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</si>
  <si>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</si>
  <si>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</si>
  <si>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</si>
  <si>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</si>
  <si>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</si>
  <si>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</si>
  <si>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</si>
  <si>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</si>
  <si>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</si>
  <si>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</si>
  <si>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</si>
  <si>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</si>
  <si>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</si>
  <si>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</si>
  <si>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</si>
  <si>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</si>
  <si>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</si>
  <si>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</si>
  <si>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</si>
  <si>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</si>
  <si>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</si>
  <si>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</si>
  <si>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</si>
  <si>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</si>
  <si>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</si>
  <si>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</si>
  <si>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</si>
  <si>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</si>
  <si>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</si>
  <si>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</si>
  <si>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</si>
  <si>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</si>
  <si>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</si>
  <si>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</si>
  <si>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</si>
  <si>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</si>
  <si>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</si>
  <si>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</si>
  <si>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</si>
  <si>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</si>
  <si>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</si>
  <si>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</si>
  <si>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</si>
  <si>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</si>
  <si>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</si>
  <si>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</si>
  <si>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</si>
  <si>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</si>
  <si>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</si>
  <si>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</si>
  <si>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</si>
  <si>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</si>
  <si>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</si>
  <si>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</si>
  <si>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</si>
  <si>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</si>
  <si>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</si>
  <si>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</si>
  <si>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</si>
  <si>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</si>
  <si>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</si>
  <si>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</si>
  <si>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</si>
  <si>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</si>
  <si>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</si>
  <si>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</si>
  <si>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</si>
  <si>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</si>
  <si>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</si>
  <si>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</si>
  <si>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</si>
  <si>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</si>
  <si>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</si>
  <si>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</si>
  <si>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</si>
  <si>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</si>
  <si>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</si>
  <si>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</si>
  <si>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</si>
  <si>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</si>
  <si>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</si>
  <si>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</si>
  <si>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</si>
  <si>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</si>
  <si>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</si>
  <si>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</si>
  <si>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</si>
  <si>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</si>
  <si>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</si>
  <si>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</si>
  <si>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</si>
  <si>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</si>
  <si>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</si>
  <si>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</si>
  <si>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</si>
  <si>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</si>
  <si>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</si>
  <si>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</si>
  <si>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</si>
  <si>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</si>
  <si>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</si>
  <si>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</si>
  <si>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</si>
  <si>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</si>
  <si>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</si>
  <si>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</si>
  <si>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</si>
  <si>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</si>
  <si>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</si>
  <si>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</si>
  <si>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</si>
  <si>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</si>
  <si>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</si>
  <si>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</si>
  <si>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</si>
  <si>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</si>
  <si>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</si>
  <si>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</si>
  <si>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</si>
  <si>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</si>
  <si>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</si>
  <si>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</si>
  <si>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</si>
  <si>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</si>
  <si>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</si>
  <si>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</si>
  <si>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</si>
  <si>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</si>
  <si>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</si>
  <si>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</si>
  <si>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</si>
  <si>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</si>
  <si>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</si>
  <si>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</si>
  <si>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</si>
  <si>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</si>
  <si>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</si>
  <si>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</si>
  <si>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</si>
  <si>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</si>
  <si>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</si>
  <si>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</si>
  <si>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</si>
  <si>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</si>
  <si>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</si>
  <si>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</si>
  <si>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</si>
  <si>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</si>
  <si>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</si>
  <si>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</si>
  <si>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</si>
  <si>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</si>
  <si>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</si>
  <si>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</si>
  <si>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</si>
  <si>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</si>
  <si>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</si>
  <si>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</si>
  <si>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</si>
  <si>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</si>
  <si>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</si>
  <si>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</si>
  <si>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</si>
  <si>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</si>
  <si>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</si>
  <si>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</si>
  <si>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</si>
  <si>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</si>
  <si>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</si>
  <si>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</si>
  <si>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</si>
  <si>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</si>
  <si>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</si>
  <si>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</si>
  <si>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</si>
  <si>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</si>
  <si>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</si>
  <si>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</si>
  <si>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</si>
  <si>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</si>
  <si>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</si>
  <si>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</si>
  <si>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</si>
  <si>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</si>
  <si>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</si>
  <si>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</si>
  <si>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</si>
  <si>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</si>
  <si>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</si>
  <si>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</si>
  <si>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</si>
  <si>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</si>
  <si>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</si>
  <si>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</si>
  <si>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</si>
  <si>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</si>
  <si>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</si>
  <si>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</si>
  <si>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</si>
  <si>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</si>
  <si>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</si>
  <si>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</si>
  <si>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</si>
  <si>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</si>
  <si>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</si>
  <si>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</si>
  <si>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</si>
  <si>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</si>
  <si>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</si>
  <si>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</si>
  <si>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</si>
  <si>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</si>
  <si>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</si>
  <si>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</si>
  <si>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</si>
  <si>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</si>
  <si>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</si>
  <si>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</si>
  <si>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</si>
  <si>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</si>
  <si>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</si>
  <si>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</si>
  <si>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</si>
  <si>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</si>
  <si>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</si>
  <si>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</si>
  <si>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</si>
  <si>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</si>
  <si>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</si>
  <si>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</si>
  <si>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</si>
  <si>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</si>
  <si>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</si>
  <si>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</si>
  <si>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</si>
  <si>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</si>
  <si>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</si>
  <si>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</si>
  <si>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</si>
  <si>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</si>
  <si>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</si>
  <si>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</si>
  <si>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</si>
  <si>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</si>
  <si>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</si>
  <si>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</si>
  <si>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</si>
  <si>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</si>
  <si>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</si>
  <si>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</si>
  <si>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</si>
  <si>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</si>
  <si>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</si>
  <si>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</si>
  <si>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</si>
  <si>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</si>
  <si>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</si>
  <si>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</si>
  <si>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</si>
  <si>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</si>
  <si>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</si>
  <si>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</si>
  <si>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</si>
  <si>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</si>
  <si>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</si>
  <si>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</si>
  <si>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</si>
  <si>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</si>
  <si>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</si>
  <si>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</si>
  <si>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</si>
  <si>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</si>
  <si>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</si>
  <si>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</si>
  <si>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</si>
  <si>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</si>
  <si>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</si>
  <si>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</si>
  <si>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</si>
  <si>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</si>
  <si>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</si>
  <si>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</si>
  <si>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</si>
  <si>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</si>
  <si>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</si>
  <si>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</si>
  <si>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</si>
  <si>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</si>
  <si>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</si>
  <si>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</si>
  <si>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</si>
  <si>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</si>
  <si>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</si>
  <si>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</si>
  <si>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</si>
  <si>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</si>
  <si>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</si>
  <si>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</si>
  <si>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</si>
  <si>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</si>
  <si>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</si>
  <si>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</si>
  <si>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</si>
  <si>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</si>
  <si>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</si>
  <si>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</si>
  <si>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</si>
  <si>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</si>
  <si>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</si>
  <si>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</si>
  <si>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</si>
  <si>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</si>
  <si>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</si>
  <si>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</si>
  <si>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</si>
  <si>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</si>
  <si>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</si>
  <si>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</si>
  <si>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</si>
  <si>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</si>
  <si>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</si>
  <si>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</si>
  <si>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</si>
  <si>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</si>
  <si>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</si>
  <si>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</si>
  <si>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</si>
  <si>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</si>
  <si>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</si>
  <si>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</si>
  <si>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</si>
  <si>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</si>
  <si>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</si>
  <si>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</si>
  <si>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</si>
  <si>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</si>
  <si>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</si>
  <si>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</si>
  <si>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</si>
  <si>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</si>
  <si>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</si>
  <si>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</si>
  <si>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</si>
  <si>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</si>
  <si>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</si>
  <si>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</si>
  <si>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</si>
  <si>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</si>
  <si>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</si>
  <si>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</si>
  <si>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</si>
  <si>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</si>
  <si>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</si>
  <si>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</si>
  <si>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</si>
  <si>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</si>
  <si>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</si>
  <si>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</si>
  <si>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</si>
  <si>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</si>
  <si>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</si>
  <si>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</si>
  <si>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</si>
  <si>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</si>
  <si>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</si>
  <si>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</si>
  <si>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</si>
  <si>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</si>
  <si>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</si>
  <si>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</si>
  <si>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</si>
  <si>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</si>
  <si>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</si>
  <si>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</si>
  <si>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</si>
  <si>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</si>
  <si>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</si>
  <si>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</si>
  <si>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</si>
  <si>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</si>
  <si>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</si>
  <si>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</si>
  <si>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</si>
  <si>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</si>
  <si>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</si>
  <si>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</si>
  <si>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</si>
  <si>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</si>
  <si>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</si>
  <si>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</si>
  <si>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</si>
  <si>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</si>
  <si>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</si>
  <si>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</si>
  <si>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</si>
  <si>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</si>
  <si>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</si>
  <si>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</si>
  <si>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</si>
  <si>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</si>
  <si>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</si>
  <si>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</si>
  <si>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</si>
  <si>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</si>
  <si>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</si>
  <si>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</si>
  <si>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</si>
  <si>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</si>
  <si>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</si>
  <si>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</si>
  <si>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</si>
  <si>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</si>
  <si>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</si>
  <si>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</si>
  <si>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</si>
  <si>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</si>
  <si>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</si>
  <si>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</si>
  <si>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</si>
  <si>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</si>
  <si>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</si>
  <si>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</si>
  <si>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</si>
  <si>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</si>
  <si>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</si>
  <si>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</si>
  <si>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</si>
  <si>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</si>
  <si>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</si>
  <si>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</si>
  <si>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</si>
  <si>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</si>
  <si>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</si>
  <si>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</si>
  <si>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</si>
  <si>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</si>
  <si>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</si>
  <si>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</si>
  <si>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</si>
  <si>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</si>
  <si>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</si>
  <si>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</si>
  <si>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</si>
  <si>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</si>
  <si>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</si>
  <si>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</si>
  <si>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</si>
  <si>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</si>
  <si>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</si>
  <si>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</si>
  <si>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</si>
  <si>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</si>
  <si>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</si>
  <si>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</si>
  <si>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</si>
  <si>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</si>
  <si>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</si>
  <si>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</si>
  <si>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</si>
  <si>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</si>
  <si>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</si>
  <si>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</si>
  <si>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</si>
  <si>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</si>
  <si>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</si>
  <si>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</si>
  <si>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</si>
  <si>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</si>
  <si>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</si>
  <si>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</si>
  <si>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</si>
  <si>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</si>
  <si>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</si>
  <si>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</si>
  <si>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</si>
  <si>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</si>
  <si>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</si>
  <si>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</si>
  <si>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</si>
  <si>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</si>
  <si>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</si>
  <si>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</si>
  <si>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</si>
  <si>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</si>
  <si>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</si>
  <si>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</si>
  <si>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</si>
  <si>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</si>
  <si>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</si>
  <si>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</si>
  <si>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</si>
  <si>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</si>
  <si>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</si>
  <si>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</si>
  <si>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</si>
  <si>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</si>
  <si>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</si>
  <si>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</si>
  <si>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</si>
  <si>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</si>
  <si>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</si>
  <si>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</si>
  <si>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</si>
  <si>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</si>
  <si>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</si>
  <si>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</si>
  <si>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</si>
  <si>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</si>
  <si>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</si>
  <si>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</si>
  <si>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</si>
  <si>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</si>
  <si>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</si>
  <si>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</si>
  <si>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</si>
  <si>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</si>
  <si>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</si>
  <si>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</si>
  <si>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</si>
  <si>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</si>
  <si>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</si>
  <si>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</si>
  <si>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</si>
  <si>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</si>
  <si>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</si>
  <si>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</si>
  <si>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</si>
  <si>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</si>
  <si>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</si>
  <si>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</si>
  <si>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</si>
  <si>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</si>
  <si>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</si>
  <si>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</si>
  <si>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</si>
  <si>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</si>
  <si>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</si>
  <si>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</si>
  <si>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</si>
  <si>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</si>
  <si>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</si>
  <si>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</si>
  <si>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</si>
  <si>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</si>
  <si>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</si>
  <si>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</si>
  <si>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</si>
  <si>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</si>
  <si>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</si>
  <si>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</si>
  <si>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</si>
  <si>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</si>
  <si>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</si>
  <si>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</si>
  <si>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</si>
  <si>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</si>
  <si>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</si>
  <si>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</si>
  <si>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</si>
  <si>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</si>
  <si>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</si>
  <si>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</si>
  <si>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</si>
  <si>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</si>
  <si>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</si>
  <si>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</si>
  <si>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</si>
  <si>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</si>
  <si>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</si>
  <si>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</si>
  <si>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</si>
  <si>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</si>
  <si>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</si>
  <si>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</si>
  <si>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</si>
  <si>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</si>
  <si>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</si>
  <si>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</si>
  <si>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</si>
  <si>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</si>
  <si>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</si>
  <si>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</si>
  <si>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</si>
  <si>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</si>
  <si>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</si>
  <si>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</si>
  <si>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</si>
  <si>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</si>
  <si>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</si>
  <si>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</si>
  <si>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</si>
  <si>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</si>
  <si>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</si>
  <si>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</si>
  <si>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</si>
  <si>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</si>
  <si>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</si>
  <si>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</si>
  <si>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</si>
  <si>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</si>
  <si>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</si>
  <si>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</si>
  <si>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</si>
  <si>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</si>
  <si>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</si>
  <si>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</si>
  <si>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</si>
  <si>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</si>
  <si>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</si>
  <si>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</si>
  <si>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</si>
  <si>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</si>
  <si>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</si>
  <si>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</si>
  <si>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</si>
  <si>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</si>
  <si>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</si>
  <si>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</si>
  <si>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</si>
  <si>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</si>
  <si>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</si>
  <si>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</si>
  <si>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</si>
  <si>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</si>
  <si>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</si>
  <si>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</si>
  <si>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</si>
  <si>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</si>
  <si>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</si>
  <si>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</si>
  <si>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</si>
  <si>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</si>
  <si>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</si>
  <si>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</si>
  <si>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</si>
  <si>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</si>
  <si>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</si>
  <si>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</si>
  <si>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</si>
  <si>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</si>
  <si>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</si>
  <si>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</si>
  <si>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</si>
  <si>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</si>
  <si>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</si>
  <si>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</si>
  <si>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</si>
  <si>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</si>
  <si>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</si>
  <si>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</si>
  <si>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</si>
  <si>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</si>
  <si>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</si>
  <si>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</si>
  <si>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</si>
  <si>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</si>
  <si>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</si>
  <si>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</si>
  <si>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</si>
  <si>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</si>
  <si>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</si>
  <si>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</si>
  <si>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</si>
  <si>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</si>
  <si>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</si>
  <si>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</si>
  <si>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</si>
  <si>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</si>
  <si>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</si>
  <si>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</si>
  <si>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</si>
  <si>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</si>
  <si>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</si>
  <si>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</si>
  <si>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</si>
  <si>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</si>
  <si>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</si>
  <si>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</si>
  <si>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</si>
  <si>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</si>
  <si>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</si>
  <si>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</si>
  <si>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</si>
  <si>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</si>
  <si>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</si>
  <si>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</si>
  <si>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</si>
  <si>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</si>
  <si>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</si>
  <si>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</si>
  <si>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</si>
  <si>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</si>
  <si>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</si>
  <si>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</si>
  <si>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</si>
  <si>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</si>
  <si>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</si>
  <si>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</si>
  <si>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</si>
  <si>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</si>
  <si>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</si>
  <si>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</si>
  <si>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</si>
  <si>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</si>
  <si>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</si>
  <si>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</si>
  <si>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</si>
  <si>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</si>
  <si>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</si>
  <si>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</si>
  <si>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</si>
  <si>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</si>
  <si>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</si>
  <si>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</si>
  <si>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</si>
  <si>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</si>
  <si>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</si>
  <si>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</si>
  <si>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</si>
  <si>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</si>
  <si>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</si>
  <si>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</si>
  <si>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</si>
  <si>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</si>
  <si>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</si>
  <si>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</si>
  <si>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</si>
  <si>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</si>
  <si>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</si>
  <si>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</si>
  <si>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</si>
  <si>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</si>
  <si>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</si>
  <si>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</si>
  <si>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</si>
  <si>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</si>
  <si>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</si>
  <si>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</si>
  <si>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</si>
  <si>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</si>
  <si>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</si>
  <si>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</si>
  <si>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</si>
  <si>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</si>
  <si>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</si>
  <si>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</si>
  <si>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</si>
  <si>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</si>
  <si>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</si>
  <si>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</si>
  <si>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</si>
  <si>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</si>
  <si>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</si>
  <si>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</si>
  <si>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</si>
  <si>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</si>
  <si>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</si>
  <si>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</si>
  <si>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</si>
  <si>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</si>
  <si>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</si>
  <si>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</si>
  <si>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</si>
  <si>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</si>
  <si>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</si>
  <si>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</si>
  <si>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</si>
  <si>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</si>
  <si>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</si>
  <si>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</si>
  <si>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</si>
  <si>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</si>
  <si>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</si>
  <si>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</si>
  <si>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</si>
  <si>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</si>
  <si>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</si>
  <si>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</si>
  <si>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</si>
  <si>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</si>
  <si>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</si>
  <si>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</si>
  <si>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</si>
  <si>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</si>
  <si>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</si>
  <si>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</si>
  <si>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</si>
  <si>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</si>
  <si>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</si>
  <si>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</si>
  <si>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</si>
  <si>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</si>
  <si>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</si>
  <si>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</si>
  <si>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</si>
  <si>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</si>
  <si>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</si>
  <si>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</si>
  <si>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</si>
  <si>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</si>
  <si>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</si>
  <si>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</si>
  <si>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</si>
  <si>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</si>
  <si>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</si>
  <si>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</si>
  <si>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</si>
  <si>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</si>
  <si>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</si>
  <si>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</si>
  <si>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</si>
  <si>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</si>
  <si>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</si>
  <si>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</si>
  <si>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</si>
  <si>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</si>
  <si>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</si>
  <si>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</si>
  <si>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</si>
  <si>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</si>
  <si>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</si>
  <si>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</si>
  <si>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</si>
  <si>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</si>
  <si>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</si>
  <si>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</si>
  <si>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</si>
  <si>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</si>
  <si>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</si>
  <si>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</si>
  <si>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</si>
  <si>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</si>
  <si>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</si>
  <si>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</si>
  <si>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</si>
  <si>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</si>
  <si>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</si>
  <si>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</si>
  <si>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</si>
  <si>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</si>
  <si>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</si>
  <si>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</si>
  <si>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</si>
  <si>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</si>
  <si>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</si>
  <si>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</si>
  <si>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</si>
  <si>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</si>
  <si>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</si>
  <si>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</si>
  <si>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</si>
  <si>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</si>
  <si>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</si>
  <si>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</si>
  <si>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</si>
  <si>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</si>
  <si>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</si>
  <si>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</si>
  <si>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</si>
  <si>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</si>
  <si>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</si>
  <si>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</si>
  <si>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</si>
  <si>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</si>
  <si>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</si>
  <si>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</si>
  <si>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</si>
  <si>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</si>
  <si>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</si>
  <si>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</si>
  <si>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</si>
  <si>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</si>
  <si>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</si>
  <si>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</si>
  <si>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</si>
  <si>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</si>
  <si>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</si>
  <si>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</si>
  <si>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</si>
  <si>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</si>
  <si>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</si>
  <si>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</si>
  <si>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</si>
  <si>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</si>
  <si>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</si>
  <si>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</si>
  <si>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</si>
  <si>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</si>
  <si>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</si>
  <si>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</si>
  <si>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</si>
  <si>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</si>
  <si>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</si>
  <si>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</si>
  <si>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</si>
  <si>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</si>
  <si>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</si>
  <si>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</si>
  <si>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</si>
  <si>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</si>
  <si>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</si>
  <si>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</si>
  <si>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</si>
  <si>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</si>
  <si>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</si>
  <si>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</si>
  <si>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</si>
  <si>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</si>
  <si>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</si>
  <si>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</si>
  <si>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</si>
  <si>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</si>
  <si>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</si>
  <si>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</si>
  <si>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</si>
  <si>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</si>
  <si>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</si>
  <si>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</si>
  <si>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</si>
  <si>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</si>
  <si>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</si>
  <si>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</si>
  <si>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</si>
  <si>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</si>
  <si>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</si>
  <si>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</si>
  <si>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</si>
  <si>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</si>
  <si>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</si>
  <si>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</si>
  <si>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</si>
  <si>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</si>
  <si>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</si>
  <si>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</si>
  <si>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</si>
  <si>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</si>
  <si>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</si>
  <si>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</si>
  <si>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</si>
  <si>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</si>
  <si>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</si>
  <si>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</si>
  <si>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</si>
  <si>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</si>
  <si>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</si>
  <si>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</si>
  <si>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</si>
  <si>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</si>
  <si>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</si>
  <si>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</si>
  <si>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</si>
  <si>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</si>
  <si>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</si>
  <si>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</si>
  <si>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</si>
  <si>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</si>
  <si>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</si>
  <si>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</si>
  <si>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</si>
  <si>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</si>
  <si>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</si>
  <si>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</si>
  <si>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</si>
  <si>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</si>
  <si>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</si>
  <si>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</si>
  <si>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</si>
  <si>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</si>
  <si>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</si>
  <si>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</si>
  <si>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</si>
  <si>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</si>
  <si>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</si>
  <si>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</si>
  <si>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</si>
  <si>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</si>
  <si>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</si>
  <si>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</si>
  <si>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</si>
  <si>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</si>
  <si>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</si>
  <si>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</si>
  <si>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</si>
  <si>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</si>
  <si>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</si>
  <si>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</si>
  <si>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</si>
  <si>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</si>
  <si>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</si>
  <si>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</si>
  <si>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</si>
  <si>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</si>
  <si>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</si>
  <si>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</si>
  <si>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</si>
  <si>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</si>
  <si>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</si>
  <si>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</si>
  <si>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</si>
  <si>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</si>
  <si>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</si>
  <si>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</si>
  <si>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</si>
  <si>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</si>
  <si>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</si>
  <si>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</si>
  <si>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</si>
  <si>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</si>
  <si>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</si>
  <si>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</si>
  <si>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</si>
  <si>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</si>
  <si>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</si>
  <si>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</si>
  <si>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</si>
  <si>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</si>
  <si>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</si>
  <si>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</si>
  <si>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</si>
  <si>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</si>
  <si>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</si>
  <si>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</si>
  <si>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</si>
  <si>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</si>
  <si>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</si>
  <si>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</si>
  <si>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</si>
  <si>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</si>
  <si>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</si>
  <si>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</si>
  <si>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</si>
  <si>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</si>
  <si>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</si>
  <si>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</si>
  <si>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</si>
  <si>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</si>
  <si>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</si>
  <si>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</si>
  <si>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</si>
  <si>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</si>
  <si>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</si>
  <si>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</si>
  <si>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</si>
  <si>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</si>
  <si>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</si>
  <si>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</si>
  <si>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</si>
  <si>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</si>
  <si>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</si>
  <si>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</si>
  <si>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</si>
  <si>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</si>
  <si>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</si>
  <si>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</si>
  <si>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</si>
  <si>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</si>
  <si>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</si>
  <si>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</si>
  <si>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</si>
  <si>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</si>
  <si>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</si>
  <si>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</si>
  <si>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</si>
  <si>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</si>
  <si>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</si>
  <si>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</si>
  <si>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</si>
  <si>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</si>
  <si>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</si>
  <si>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</si>
  <si>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</si>
  <si>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</si>
  <si>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</si>
  <si>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</si>
  <si>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</si>
  <si>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</si>
  <si>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</si>
  <si>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</si>
  <si>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</si>
  <si>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</si>
  <si>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</si>
  <si>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</si>
  <si>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</si>
  <si>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</si>
  <si>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</si>
  <si>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</si>
  <si>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</si>
  <si>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</si>
  <si>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</si>
  <si>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</si>
  <si>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</si>
  <si>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</si>
  <si>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</si>
  <si>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</si>
  <si>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</si>
  <si>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</si>
  <si>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</si>
  <si>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</si>
  <si>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</si>
  <si>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</si>
  <si>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</si>
  <si>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</si>
  <si>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</si>
  <si>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</si>
  <si>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</si>
  <si>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</si>
  <si>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</si>
  <si>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</si>
  <si>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</si>
  <si>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</si>
  <si>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</si>
  <si>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</si>
  <si>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</si>
  <si>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</si>
  <si>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</si>
  <si>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</si>
  <si>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</si>
  <si>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</si>
  <si>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</si>
  <si>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</si>
  <si>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</si>
  <si>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</si>
  <si>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</si>
  <si>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</si>
  <si>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</si>
  <si>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</si>
  <si>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</si>
  <si>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</si>
  <si>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</si>
  <si>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</si>
  <si>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</si>
  <si>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</si>
  <si>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</si>
  <si>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</si>
  <si>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</si>
  <si>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</si>
  <si>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</si>
  <si>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</si>
  <si>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</si>
  <si>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</si>
  <si>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</si>
  <si>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</si>
  <si>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</si>
  <si>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</si>
  <si>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</si>
  <si>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</si>
  <si>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</si>
  <si>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</si>
  <si>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</si>
  <si>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</si>
  <si>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</si>
  <si>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</si>
  <si>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</si>
  <si>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</si>
  <si>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</si>
  <si>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</si>
  <si>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</si>
  <si>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</si>
  <si>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</si>
  <si>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</si>
  <si>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</si>
  <si>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</si>
  <si>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</si>
  <si>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</si>
  <si>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</si>
  <si>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</si>
  <si>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</si>
  <si>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</si>
  <si>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</si>
  <si>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</si>
  <si>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</si>
  <si>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</si>
  <si>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</si>
  <si>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</si>
  <si>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</si>
  <si>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</si>
  <si>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</si>
  <si>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</si>
  <si>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</si>
  <si>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</si>
  <si>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</si>
  <si>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</si>
  <si>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</si>
  <si>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</si>
  <si>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</si>
  <si>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</si>
  <si>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</si>
  <si>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</si>
  <si>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</si>
  <si>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</si>
  <si>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</si>
  <si>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</si>
  <si>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</si>
  <si>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</si>
  <si>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</si>
  <si>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</si>
  <si>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</si>
  <si>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</si>
  <si>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</si>
  <si>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</si>
  <si>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</si>
  <si>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</si>
  <si>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</si>
  <si>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</si>
  <si>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</si>
  <si>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</si>
  <si>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</si>
  <si>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</si>
  <si>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</si>
  <si>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</si>
  <si>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</si>
  <si>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</si>
  <si>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</si>
  <si>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</si>
  <si>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</si>
  <si>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</si>
  <si>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</si>
  <si>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</si>
  <si>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</si>
  <si>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</si>
  <si>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</si>
  <si>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</si>
  <si>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</si>
  <si>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</si>
  <si>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</si>
  <si>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</si>
  <si>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</si>
  <si>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</si>
  <si>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</si>
  <si>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</si>
  <si>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</si>
  <si>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</si>
  <si>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</si>
  <si>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</si>
  <si>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</si>
  <si>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</si>
  <si>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</si>
  <si>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</si>
  <si>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</si>
  <si>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</si>
  <si>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</si>
  <si>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</si>
  <si>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</si>
  <si>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</si>
  <si>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</si>
  <si>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</si>
  <si>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</si>
  <si>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</si>
  <si>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</si>
  <si>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</si>
  <si>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</si>
  <si>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</si>
  <si>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</si>
  <si>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</si>
  <si>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</si>
  <si>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</si>
  <si>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</si>
  <si>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</si>
  <si>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</si>
  <si>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</si>
  <si>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</si>
  <si>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</si>
  <si>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</si>
  <si>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</si>
  <si>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</si>
  <si>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</si>
  <si>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</si>
  <si>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</si>
  <si>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</si>
  <si>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</si>
  <si>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</si>
  <si>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</si>
  <si>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</si>
  <si>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</si>
  <si>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</si>
  <si>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</si>
  <si>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</si>
  <si>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</si>
  <si>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</si>
  <si>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</si>
  <si>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</si>
  <si>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</si>
  <si>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</si>
  <si>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</si>
  <si>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</si>
  <si>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</si>
  <si>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</si>
  <si>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</si>
  <si>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</si>
  <si>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</si>
  <si>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</si>
  <si>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</si>
  <si>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</si>
  <si>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</si>
  <si>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</si>
  <si>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</si>
  <si>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</si>
  <si>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</si>
  <si>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</si>
  <si>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</si>
  <si>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</si>
  <si>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</si>
  <si>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</si>
  <si>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</si>
  <si>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</si>
  <si>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</si>
  <si>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</si>
  <si>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</si>
  <si>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</si>
  <si>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</si>
  <si>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</si>
  <si>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</si>
  <si>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</si>
  <si>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</si>
  <si>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</si>
  <si>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</si>
  <si>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</si>
  <si>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</si>
  <si>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</si>
  <si>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</si>
  <si>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</si>
  <si>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</si>
  <si>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</si>
  <si>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</si>
  <si>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</si>
  <si>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</si>
  <si>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</si>
  <si>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</si>
  <si>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</si>
  <si>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</si>
  <si>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</si>
  <si>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</si>
  <si>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</si>
  <si>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</si>
  <si>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</si>
  <si>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</si>
  <si>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</si>
  <si>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</si>
  <si>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</si>
  <si>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</si>
  <si>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</si>
  <si>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</si>
  <si>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</si>
  <si>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</si>
  <si>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</si>
  <si>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</si>
  <si>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</si>
  <si>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</si>
  <si>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</si>
  <si>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</si>
  <si>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</si>
  <si>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</si>
  <si>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</si>
  <si>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</si>
  <si>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</si>
  <si>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</si>
  <si>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</si>
  <si>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</si>
  <si>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</si>
  <si>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</si>
  <si>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</si>
  <si>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</si>
  <si>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</si>
  <si>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</si>
  <si>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</si>
  <si>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</si>
  <si>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</si>
  <si>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</si>
  <si>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</si>
  <si>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</si>
  <si>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</si>
  <si>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</si>
  <si>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</si>
  <si>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</si>
  <si>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</si>
  <si>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</si>
  <si>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</si>
  <si>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</si>
  <si>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</si>
  <si>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</si>
  <si>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</si>
  <si>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</si>
  <si>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</si>
  <si>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</si>
  <si>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</si>
  <si>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</si>
  <si>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</si>
  <si>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</si>
  <si>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</si>
  <si>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</si>
  <si>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</si>
  <si>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</si>
  <si>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</si>
  <si>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</si>
  <si>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</si>
  <si>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</si>
  <si>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</si>
  <si>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</si>
  <si>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</si>
  <si>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</si>
  <si>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</si>
  <si>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</si>
  <si>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</si>
  <si>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</si>
  <si>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</si>
  <si>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</si>
  <si>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</si>
  <si>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</si>
  <si>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</si>
  <si>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</si>
  <si>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</si>
  <si>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</si>
  <si>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</si>
  <si>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</si>
  <si>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</si>
  <si>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</si>
  <si>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</si>
  <si>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</si>
  <si>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</si>
  <si>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</si>
  <si>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</si>
  <si>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</si>
  <si>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</si>
  <si>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</si>
  <si>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</si>
  <si>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</si>
  <si>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</si>
  <si>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</si>
  <si>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</si>
  <si>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</si>
  <si>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</si>
  <si>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</si>
  <si>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</si>
  <si>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</si>
  <si>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</si>
  <si>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</si>
  <si>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</si>
  <si>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</si>
  <si>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</si>
  <si>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</si>
  <si>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</si>
  <si>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</si>
  <si>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</si>
  <si>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</si>
  <si>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</si>
  <si>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</si>
  <si>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</si>
  <si>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</si>
  <si>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</si>
  <si>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</si>
  <si>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</si>
  <si>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</si>
  <si>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</si>
  <si>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</si>
  <si>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</si>
  <si>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</si>
  <si>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</si>
  <si>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</si>
  <si>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</si>
  <si>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</si>
  <si>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</si>
  <si>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</si>
  <si>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</si>
  <si>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</si>
  <si>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</si>
  <si>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</si>
  <si>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</si>
  <si>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</si>
  <si>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</si>
  <si>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</si>
  <si>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</si>
  <si>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</si>
  <si>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</si>
  <si>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</si>
  <si>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</si>
  <si>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</si>
  <si>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</si>
  <si>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</si>
  <si>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</si>
  <si>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</si>
  <si>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</si>
  <si>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</si>
  <si>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</si>
  <si>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</si>
  <si>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</si>
  <si>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</si>
  <si>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</si>
  <si>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</si>
  <si>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</si>
  <si>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</si>
  <si>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</si>
  <si>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</si>
  <si>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</si>
  <si>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</si>
  <si>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</si>
  <si>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</si>
  <si>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</si>
  <si>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</si>
  <si>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</si>
  <si>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</si>
  <si>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</si>
  <si>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</si>
  <si>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</si>
  <si>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</si>
  <si>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</si>
  <si>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</si>
  <si>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</si>
  <si>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</si>
  <si>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</si>
  <si>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</si>
  <si>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</si>
  <si>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</si>
  <si>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</si>
  <si>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</si>
  <si>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</si>
  <si>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</si>
  <si>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</si>
  <si>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</si>
  <si>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</si>
  <si>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</si>
  <si>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</si>
  <si>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</si>
  <si>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</si>
  <si>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</si>
  <si>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</si>
  <si>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</si>
  <si>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</si>
  <si>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</si>
  <si>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</si>
  <si>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</si>
  <si>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</si>
  <si>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</si>
  <si>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</si>
  <si>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</si>
  <si>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</si>
  <si>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</si>
  <si>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</si>
  <si>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</si>
  <si>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</si>
  <si>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</si>
  <si>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</si>
  <si>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</si>
  <si>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</si>
  <si>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</si>
  <si>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</si>
  <si>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</si>
  <si>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</si>
  <si>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</si>
  <si>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</si>
  <si>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</si>
  <si>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</si>
  <si>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</si>
  <si>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</si>
  <si>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</si>
  <si>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</si>
  <si>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</si>
  <si>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</si>
  <si>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</si>
  <si>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</si>
  <si>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</si>
  <si>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</si>
  <si>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</si>
  <si>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</si>
  <si>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</si>
  <si>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</si>
  <si>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</si>
  <si>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</si>
  <si>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</si>
  <si>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</si>
  <si>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</si>
  <si>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</si>
  <si>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</si>
  <si>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</si>
  <si>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</si>
  <si>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</si>
  <si>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</si>
  <si>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</si>
  <si>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</si>
  <si>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</si>
  <si>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</si>
  <si>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</si>
  <si>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</si>
  <si>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</si>
  <si>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</si>
  <si>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</si>
  <si>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</si>
  <si>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</si>
  <si>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</si>
  <si>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</si>
  <si>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</si>
  <si>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</si>
  <si>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</si>
  <si>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</si>
  <si>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</si>
  <si>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</si>
  <si>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</si>
  <si>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</si>
  <si>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</si>
  <si>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</si>
  <si>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</si>
  <si>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</si>
  <si>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</si>
  <si>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</si>
  <si>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</si>
  <si>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</si>
  <si>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</si>
  <si>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</si>
  <si>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</si>
  <si>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</si>
  <si>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</si>
  <si>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</si>
  <si>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</si>
  <si>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</si>
  <si>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</si>
  <si>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</si>
  <si>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</si>
  <si>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</si>
  <si>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</si>
  <si>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</si>
  <si>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</si>
  <si>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</si>
  <si>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</si>
  <si>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</si>
  <si>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</si>
  <si>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</si>
  <si>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</si>
  <si>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</si>
  <si>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</si>
  <si>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</si>
  <si>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</si>
  <si>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</si>
  <si>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</si>
  <si>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</si>
  <si>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</si>
  <si>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</si>
  <si>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</si>
  <si>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</si>
  <si>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</si>
  <si>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</si>
  <si>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</si>
  <si>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</si>
  <si>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</si>
  <si>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</si>
  <si>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</si>
  <si>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</si>
  <si>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</si>
  <si>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</si>
  <si>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</si>
  <si>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</si>
  <si>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</si>
  <si>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</si>
  <si>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</si>
  <si>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</si>
  <si>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</si>
  <si>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</si>
  <si>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</si>
  <si>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</si>
  <si>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</si>
  <si>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</si>
  <si>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</si>
  <si>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</si>
  <si>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</si>
  <si>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</si>
  <si>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</si>
  <si>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</si>
  <si>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</si>
  <si>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</si>
  <si>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</si>
  <si>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</si>
  <si>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</si>
  <si>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</si>
  <si>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</si>
  <si>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</si>
  <si>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</si>
  <si>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</si>
  <si>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</si>
  <si>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</si>
  <si>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</si>
  <si>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</si>
  <si>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</si>
  <si>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</si>
  <si>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</si>
  <si>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</si>
  <si>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</si>
  <si>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</si>
  <si>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</si>
  <si>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</si>
  <si>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</si>
  <si>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</si>
  <si>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</si>
  <si>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</si>
  <si>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</si>
  <si>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</si>
  <si>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</si>
  <si>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</si>
  <si>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</si>
  <si>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</si>
  <si>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</si>
  <si>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</si>
  <si>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</si>
  <si>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</si>
  <si>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</si>
  <si>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</si>
  <si>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</si>
  <si>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</si>
  <si>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</si>
  <si>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</si>
  <si>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</si>
  <si>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</si>
  <si>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</si>
  <si>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</si>
  <si>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</si>
  <si>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</si>
  <si>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</si>
  <si>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</si>
  <si>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</si>
  <si>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</si>
  <si>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</si>
  <si>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</si>
  <si>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</si>
  <si>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</si>
  <si>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</si>
  <si>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</si>
  <si>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</si>
  <si>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</si>
  <si>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</si>
  <si>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</si>
  <si>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</si>
  <si>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</si>
  <si>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</si>
  <si>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</si>
  <si>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</si>
  <si>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</si>
  <si>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</si>
  <si>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</si>
  <si>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</si>
  <si>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</si>
  <si>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</si>
  <si>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</si>
  <si>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</si>
  <si>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</si>
  <si>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</si>
  <si>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</si>
  <si>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</si>
  <si>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</si>
  <si>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</si>
  <si>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</si>
  <si>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</si>
  <si>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</si>
  <si>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</si>
  <si>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</si>
  <si>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</si>
  <si>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</si>
  <si>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</si>
  <si>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</si>
  <si>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</si>
  <si>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</si>
  <si>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</si>
  <si>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</si>
  <si>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</si>
  <si>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</si>
  <si>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</si>
  <si>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</si>
  <si>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</si>
  <si>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</si>
  <si>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</si>
  <si>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</si>
  <si>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</si>
  <si>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</si>
  <si>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</si>
  <si>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</si>
  <si>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</si>
  <si>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</si>
  <si>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</si>
  <si>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</si>
  <si>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</si>
  <si>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</si>
  <si>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</si>
  <si>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</si>
  <si>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</si>
  <si>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</si>
  <si>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</si>
  <si>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</si>
  <si>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</si>
  <si>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</si>
  <si>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</si>
  <si>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</si>
  <si>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</si>
  <si>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</si>
  <si>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</si>
  <si>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</si>
  <si>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Row Labels</t>
  </si>
  <si>
    <t>Grand Total</t>
  </si>
  <si>
    <t>Column Labels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</si>
  <si>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</si>
  <si>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</si>
  <si>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</si>
  <si>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</si>
  <si>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</si>
  <si>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</si>
  <si>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</si>
  <si>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</si>
  <si>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</si>
  <si>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</si>
  <si>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</si>
  <si>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</si>
  <si>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</si>
  <si>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</si>
  <si>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</si>
  <si>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</si>
  <si>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</si>
  <si>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</si>
  <si>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</si>
  <si>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</si>
  <si>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</si>
  <si>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</si>
  <si>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</si>
  <si>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</si>
  <si>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</si>
  <si>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</si>
  <si>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</si>
  <si>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</si>
  <si>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</si>
  <si>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</si>
  <si>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</si>
  <si>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</si>
  <si>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</si>
  <si>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</si>
  <si>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</si>
  <si>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</si>
  <si>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</si>
  <si>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</si>
  <si>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</si>
  <si>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</si>
  <si>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</si>
  <si>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</si>
  <si>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</si>
  <si>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</si>
  <si>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</si>
  <si>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</si>
  <si>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</si>
  <si>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</si>
  <si>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</si>
  <si>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</si>
  <si>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r>
      <rPr>
        <sz val="12"/>
        <color theme="1"/>
        <rFont val="Times New Roman"/>
        <family val="1"/>
      </rPr>
      <t>Number Successfu</t>
    </r>
    <r>
      <rPr>
        <sz val="12"/>
        <color theme="1"/>
        <rFont val="Calibri"/>
        <family val="2"/>
        <scheme val="minor"/>
      </rPr>
      <t>l</t>
    </r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</si>
  <si>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</si>
  <si>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</si>
  <si>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</si>
  <si>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</si>
  <si>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</si>
  <si>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</si>
  <si>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</si>
  <si>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</si>
  <si>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</si>
  <si>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</si>
  <si>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</si>
  <si>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</si>
  <si>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</si>
  <si>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</si>
  <si>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</si>
  <si>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</si>
  <si>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</si>
  <si>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</si>
  <si>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</si>
  <si>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</t>
  </si>
  <si>
    <r>
      <rPr>
        <b/>
        <sz val="12"/>
        <color theme="1"/>
        <rFont val="Times New Roman"/>
        <family val="1"/>
      </rPr>
      <t>backers_coun</t>
    </r>
    <r>
      <rPr>
        <sz val="12"/>
        <color theme="1"/>
        <rFont val="Calibri"/>
        <family val="2"/>
        <scheme val="minor"/>
      </rPr>
      <t>t</t>
    </r>
  </si>
  <si>
    <t>Failed</t>
  </si>
  <si>
    <r>
      <rPr>
        <b/>
        <sz val="12"/>
        <color theme="1"/>
        <rFont val="Calibri"/>
        <family val="2"/>
        <scheme val="minor"/>
      </rPr>
      <t>backers_coun</t>
    </r>
    <r>
      <rPr>
        <sz val="12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</si>
</sst>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1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[CrowdfundingBook.xlsx]Pivot1!PivotTable30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613-A67C-047F866CC753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8-4613-A67C-047F866CC753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8-4613-A67C-047F866CC753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8-4613-A67C-047F866C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8336176"/>
        <c:axId val="708333696"/>
      </c:barChart>
      <c:catAx>
        <c:axId val="70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3696"/>
        <c:crosses val="autoZero"/>
        <c:auto val="1"/>
        <c:lblAlgn val="ctr"/>
        <c:lblOffset val="100"/>
        <c:noMultiLvlLbl val="0"/>
      </c:catAx>
      <c:valAx>
        <c:axId val="7083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[CrowdfundingBook.xlsx]Pivot2!PivotTable31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3-4A8B-BBD7-F141C63EC898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3-4A8B-BBD7-F141C63EC898}"/>
            </c:ext>
          </c:extLst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3-4A8B-BBD7-F141C63EC898}"/>
            </c:ext>
          </c:extLst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3-4A8B-BBD7-F141C63E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8335680"/>
        <c:axId val="708341632"/>
      </c:barChart>
      <c:catAx>
        <c:axId val="7083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1632"/>
        <c:crosses val="autoZero"/>
        <c:auto val="1"/>
        <c:lblAlgn val="ctr"/>
        <c:lblOffset val="100"/>
        <c:noMultiLvlLbl val="0"/>
      </c:catAx>
      <c:valAx>
        <c:axId val="7083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[CrowdfundingBook.xlsx]Pivot3!PivotTable32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5AB-BD5D-F8492B16069B}"/>
            </c:ext>
          </c:extLst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8-45AB-BD5D-F8492B16069B}"/>
            </c:ext>
          </c:extLst>
        </c:ser>
        <c:ser>
          <c:idx val="2"/>
          <c:order val="2"/>
          <c:tx>
            <c:strRef>
              <c:f>Pivot3!$D$3:$D$4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8-45AB-BD5D-F8492B16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40800"/>
        <c:axId val="362237328"/>
      </c:lineChart>
      <c:catAx>
        <c:axId val="362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37328"/>
        <c:crosses val="autoZero"/>
        <c:auto val="1"/>
        <c:lblAlgn val="ctr"/>
        <c:lblOffset val="100"/>
        <c:noMultiLvlLbl val="0"/>
      </c:catAx>
      <c:valAx>
        <c:axId val="3622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'Module 2'!$B$1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'Module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'Module 2'!$B$2:$B$13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9-4972-89BA-66ABD5F2AE0B}"/>
            </c:ext>
          </c:extLst>
        </c:ser>
        <c:ser>
          <c:idx val="1"/>
          <c:order val="1"/>
          <c:tx>
            <c:strRef>
              <c:f>'Module 2'!$C$1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'Module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'Module 2'!$C$2:$C$13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9-4972-89BA-66ABD5F2AE0B}"/>
            </c:ext>
          </c:extLst>
        </c:ser>
        <c:ser>
          <c:idx val="2"/>
          <c:order val="2"/>
          <c:tx>
            <c:strRef>
              <c:f>'Module 2'!$D$1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'Module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'Module 2'!$D$2:$D$13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9-4972-89BA-66ABD5F2AE0B}"/>
            </c:ext>
          </c:extLst>
        </c:ser>
        <c:ser>
          <c:idx val="3"/>
          <c:order val="3"/>
          <c:tx>
            <c:strRef>
              <c:f>'Module 2'!$E$1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'Module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'Module 2'!$E$2:$E$13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9-4972-89BA-66ABD5F2AE0B}"/>
            </c:ext>
          </c:extLst>
        </c:ser>
        <c:ser>
          <c:idx val="4"/>
          <c:order val="4"/>
          <c:tx>
            <c:strRef>
              <c:f>'Module 2'!$F$1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'Module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'Module 2'!$F$2:$F$13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9-4972-89BA-66ABD5F2AE0B}"/>
            </c:ext>
          </c:extLst>
        </c:ser>
        <c:ser>
          <c:idx val="5"/>
          <c:order val="5"/>
          <c:tx>
            <c:strRef>
              <c:f>'Module 2'!$G$1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'Module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'Module 2'!$G$2:$G$13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29-4972-89BA-66ABD5F2AE0B}"/>
            </c:ext>
          </c:extLst>
        </c:ser>
        <c:ser>
          <c:idx val="6"/>
          <c:order val="6"/>
          <c:tx>
            <c:strRef>
              <c:f>'Module 2'!$H$1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'Module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'Module 2'!$H$2:$H$13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29-4972-89BA-66ABD5F2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08080"/>
        <c:axId val="345115024"/>
      </c:lineChart>
      <c:catAx>
        <c:axId val="3451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15024"/>
        <c:crosses val="autoZero"/>
        <c:auto val="1"/>
        <c:lblAlgn val="ctr"/>
        <c:lblOffset val="100"/>
        <c:noMultiLvlLbl val="0"/>
      </c:catAx>
      <c:valAx>
        <c:axId val="3451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26924759405075"/>
          <c:y val="0.77256780402449698"/>
          <c:w val="0.70503069030156829"/>
          <c:h val="0.10287156689145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0</xdr:row>
      <xdr:rowOff>152399</xdr:rowOff>
    </xdr:from>
    <xdr:to>
      <xdr:col>16</xdr:col>
      <xdr:colOff>19049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1050E-0D60-8620-19DB-C0547B4B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3</xdr:row>
      <xdr:rowOff>133348</xdr:rowOff>
    </xdr:from>
    <xdr:to>
      <xdr:col>18</xdr:col>
      <xdr:colOff>114299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1B87A-BC30-F6D2-ED3C-5B062923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133350</xdr:rowOff>
    </xdr:from>
    <xdr:to>
      <xdr:col>12</xdr:col>
      <xdr:colOff>681037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04ED9-8045-84B0-4D3E-9593EF4F0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14</xdr:row>
      <xdr:rowOff>47625</xdr:rowOff>
    </xdr:from>
    <xdr:to>
      <xdr:col>11</xdr:col>
      <xdr:colOff>76200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09D55-8CB5-973C-5E5E-C0A64E21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llie Hobbs Jr" refreshedDate="45090.996380787037" backgroundQuery="1" createdVersion="8" refreshedVersion="8" minRefreshableVersion="3" recordCount="0" supportSubquery="1" supportAdvancedDrill="1" xr:uid="{42DECDAC-0E0E-4B07-85C1-20667E77DDD9}">
  <cacheSource type="external" connectionId="1"/>
  <cacheFields count="0"/>
  <cacheHierarchies count="10">
    <cacheHierarchy uniqueName="[Range].[0]" caption="0" attribute="1" defaultMemberUniqueName="[Range].[0].[All]" allUniqueName="[Range].[0].[All]" dimensionUniqueName="[Range]" displayFolder="" count="0" memberValueDatatype="130" unbalanced="0"/>
    <cacheHierarchy uniqueName="[Range].[CA]" caption="CA" attribute="1" defaultMemberUniqueName="[Range].[CA].[All]" allUniqueName="[Range].[CA].[All]" dimensionUniqueName="[Range]" displayFolder="" count="0" memberValueDatatype="130" unbalanced="0"/>
    <cacheHierarchy uniqueName="[Range].[CAD]" caption="CAD" attribute="1" defaultMemberUniqueName="[Range].[CAD].[All]" allUniqueName="[Range].[CAD].[All]" dimensionUniqueName="[Range]" displayFolder="" count="0" memberValueDatatype="130" unbalanced="0"/>
    <cacheHierarchy uniqueName="[Range].[1448690400]" caption="1448690400" attribute="1" defaultMemberUniqueName="[Range].[1448690400].[All]" allUniqueName="[Range].[1448690400].[All]" dimensionUniqueName="[Range]" displayFolder="" count="0" memberValueDatatype="20" unbalanced="0"/>
    <cacheHierarchy uniqueName="[Range].[1450159200]" caption="1450159200" attribute="1" defaultMemberUniqueName="[Range].[1450159200].[All]" allUniqueName="[Range].[1450159200].[All]" dimensionUniqueName="[Range]" displayFolder="" count="0" memberValueDatatype="20" unbalanced="0"/>
    <cacheHierarchy uniqueName="[Range].[FALSE]" caption="FALSE" attribute="1" defaultMemberUniqueName="[Range].[FALSE].[All]" allUniqueName="[Range].[FALSE].[All]" dimensionUniqueName="[Range]" displayFolder="" count="0" memberValueDatatype="11" unbalanced="0"/>
    <cacheHierarchy uniqueName="[Range].[FALSE 2]" caption="FALSE 2" attribute="1" defaultMemberUniqueName="[Range].[FALSE 2].[All]" allUniqueName="[Range].[FALSE 2].[All]" dimensionUniqueName="[Range]" displayFolder="" count="0" memberValueDatatype="11" unbalanced="0"/>
    <cacheHierarchy uniqueName="[Range].[food/food trucks]" caption="food/food trucks" attribute="1" defaultMemberUniqueName="[Range].[food/food trucks].[All]" allUniqueName="[Range].[food/food truck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e Hobbs Jr" refreshedDate="45092.764702314817" createdVersion="8" refreshedVersion="8" minRefreshableVersion="3" recordCount="1000" xr:uid="{31B862C7-1336-473C-9BB6-F6F91B70772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ntainsMixedTypes="1" containsNumber="1" containsInteger="1" minValue="0" maxValue="1" count="11">
        <s v="food"/>
        <s v="music"/>
        <s v="technology"/>
        <s v="theater"/>
        <s v="film &amp; video"/>
        <s v="publishing"/>
        <s v="games"/>
        <s v="photography"/>
        <s v="journalism"/>
        <n v="0" u="1"/>
        <n v="1" u="1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x v="1"/>
    <x v="1"/>
    <x v="1"/>
  </r>
  <r>
    <n v="2"/>
    <x v="2"/>
    <s v="Function-based leadingedge pricing structure"/>
    <n v="108400"/>
    <n v="142523"/>
    <n v="131.4787822878229"/>
    <x v="1"/>
    <n v="1425"/>
    <n v="100.02"/>
    <s v="AU"/>
    <s v="AUD"/>
    <n v="1384668000"/>
    <x v="2"/>
    <n v="1384840800"/>
    <d v="2013-11-19T06:00:00"/>
    <b v="0"/>
    <b v="0"/>
    <x v="2"/>
    <x v="2"/>
    <x v="2"/>
  </r>
  <r>
    <n v="3"/>
    <x v="3"/>
    <s v="Vision-oriented fresh-thinking conglomeration"/>
    <n v="4200"/>
    <n v="2477"/>
    <n v="58.976190476190467"/>
    <x v="0"/>
    <n v="24"/>
    <n v="103.21"/>
    <s v="US"/>
    <s v="USD"/>
    <n v="1565499600"/>
    <x v="3"/>
    <n v="1568955600"/>
    <d v="2019-09-20T05:00:00"/>
    <b v="0"/>
    <b v="0"/>
    <x v="1"/>
    <x v="1"/>
    <x v="1"/>
  </r>
  <r>
    <n v="4"/>
    <x v="4"/>
    <s v="Proactive foreground core"/>
    <n v="7600"/>
    <n v="5265"/>
    <n v="69.276315789473685"/>
    <x v="0"/>
    <n v="53"/>
    <n v="99.34"/>
    <s v="US"/>
    <s v="USD"/>
    <n v="1547964000"/>
    <x v="4"/>
    <n v="1548309600"/>
    <d v="2019-01-24T06:00:00"/>
    <b v="0"/>
    <b v="0"/>
    <x v="3"/>
    <x v="3"/>
    <x v="3"/>
  </r>
  <r>
    <n v="5"/>
    <x v="5"/>
    <s v="Open-source optimizing database"/>
    <n v="7600"/>
    <n v="13195"/>
    <n v="173.61842105263159"/>
    <x v="1"/>
    <n v="174"/>
    <n v="75.83"/>
    <s v="DK"/>
    <s v="DKK"/>
    <n v="1346130000"/>
    <x v="5"/>
    <n v="1347080400"/>
    <d v="2012-09-08T05:00:00"/>
    <b v="0"/>
    <b v="0"/>
    <x v="3"/>
    <x v="3"/>
    <x v="3"/>
  </r>
  <r>
    <n v="6"/>
    <x v="6"/>
    <s v="Operative upward-trending algorithm"/>
    <n v="5200"/>
    <n v="1090"/>
    <n v="20.961538461538463"/>
    <x v="0"/>
    <n v="18"/>
    <n v="60.56"/>
    <s v="GB"/>
    <s v="GBP"/>
    <n v="1505278800"/>
    <x v="6"/>
    <n v="1505365200"/>
    <d v="2017-09-14T05:00:00"/>
    <b v="0"/>
    <b v="0"/>
    <x v="4"/>
    <x v="4"/>
    <x v="4"/>
  </r>
  <r>
    <n v="7"/>
    <x v="7"/>
    <s v="Centralized cohesive challenge"/>
    <n v="4500"/>
    <n v="14741"/>
    <n v="327.57777777777778"/>
    <x v="1"/>
    <n v="227"/>
    <n v="64.94"/>
    <s v="DK"/>
    <s v="DKK"/>
    <n v="1439442000"/>
    <x v="7"/>
    <n v="1439614800"/>
    <d v="2015-08-15T05:00: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n v="31"/>
    <s v="DK"/>
    <s v="DKK"/>
    <n v="1281330000"/>
    <x v="8"/>
    <n v="1281502800"/>
    <d v="2010-08-11T05:00:00"/>
    <b v="0"/>
    <b v="0"/>
    <x v="3"/>
    <x v="3"/>
    <x v="3"/>
  </r>
  <r>
    <n v="9"/>
    <x v="9"/>
    <s v="Open-source fresh-thinking model"/>
    <n v="6200"/>
    <n v="3208"/>
    <n v="51.741935483870968"/>
    <x v="0"/>
    <n v="44"/>
    <n v="72.91"/>
    <s v="US"/>
    <s v="USD"/>
    <n v="1379566800"/>
    <x v="9"/>
    <n v="1383804000"/>
    <d v="2013-11-07T06:00:00"/>
    <b v="0"/>
    <b v="0"/>
    <x v="5"/>
    <x v="1"/>
    <x v="5"/>
  </r>
  <r>
    <n v="10"/>
    <x v="10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n v="112.22"/>
    <s v="US"/>
    <s v="USD"/>
    <n v="1285045200"/>
    <x v="11"/>
    <n v="1285563600"/>
    <d v="2010-09-27T05:00:00"/>
    <b v="0"/>
    <b v="1"/>
    <x v="3"/>
    <x v="3"/>
    <x v="3"/>
  </r>
  <r>
    <n v="12"/>
    <x v="12"/>
    <s v="Assimilated hybrid intranet"/>
    <n v="6300"/>
    <n v="5629"/>
    <n v="89.349206349206341"/>
    <x v="0"/>
    <n v="55"/>
    <n v="102.35"/>
    <s v="US"/>
    <s v="USD"/>
    <n v="1571720400"/>
    <x v="12"/>
    <n v="1572411600"/>
    <d v="2019-10-30T05:00:00"/>
    <b v="0"/>
    <b v="0"/>
    <x v="6"/>
    <x v="4"/>
    <x v="6"/>
  </r>
  <r>
    <n v="13"/>
    <x v="13"/>
    <s v="Multi-tiered directional open architecture"/>
    <n v="4200"/>
    <n v="10295"/>
    <n v="245.11904761904765"/>
    <x v="1"/>
    <n v="98"/>
    <n v="105.05"/>
    <s v="US"/>
    <s v="USD"/>
    <n v="1465621200"/>
    <x v="13"/>
    <n v="1466658000"/>
    <d v="2016-06-23T05:00:00"/>
    <b v="0"/>
    <b v="0"/>
    <x v="7"/>
    <x v="1"/>
    <x v="7"/>
  </r>
  <r>
    <n v="14"/>
    <x v="14"/>
    <s v="Cloned directional synergy"/>
    <n v="28200"/>
    <n v="18829"/>
    <n v="66.769503546099301"/>
    <x v="0"/>
    <n v="200"/>
    <n v="94.15"/>
    <s v="US"/>
    <s v="USD"/>
    <n v="1331013600"/>
    <x v="14"/>
    <n v="1333342800"/>
    <d v="2012-04-02T05:00:00"/>
    <b v="0"/>
    <b v="0"/>
    <x v="7"/>
    <x v="1"/>
    <x v="7"/>
  </r>
  <r>
    <n v="15"/>
    <x v="15"/>
    <s v="Extended eco-centric pricing structure"/>
    <n v="81200"/>
    <n v="38414"/>
    <n v="47.307881773399011"/>
    <x v="0"/>
    <n v="452"/>
    <n v="84.99"/>
    <s v="US"/>
    <s v="USD"/>
    <n v="1575957600"/>
    <x v="15"/>
    <n v="1576303200"/>
    <d v="2019-12-14T06:00:00"/>
    <b v="0"/>
    <b v="0"/>
    <x v="8"/>
    <x v="2"/>
    <x v="8"/>
  </r>
  <r>
    <n v="16"/>
    <x v="16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n v="107.96"/>
    <s v="US"/>
    <s v="USD"/>
    <n v="1294812000"/>
    <x v="17"/>
    <n v="1294898400"/>
    <d v="2011-01-13T06:00:00"/>
    <b v="0"/>
    <b v="0"/>
    <x v="10"/>
    <x v="4"/>
    <x v="10"/>
  </r>
  <r>
    <n v="18"/>
    <x v="18"/>
    <s v="Exclusive needs-based adapter"/>
    <n v="9100"/>
    <n v="6089"/>
    <n v="66.912087912087912"/>
    <x v="3"/>
    <n v="135"/>
    <n v="45.1"/>
    <s v="US"/>
    <s v="USD"/>
    <n v="1536382800"/>
    <x v="18"/>
    <n v="1537074000"/>
    <d v="2018-09-16T05:00:00"/>
    <b v="0"/>
    <b v="0"/>
    <x v="3"/>
    <x v="3"/>
    <x v="3"/>
  </r>
  <r>
    <n v="19"/>
    <x v="19"/>
    <s v="Down-sized cohesive archive"/>
    <n v="62500"/>
    <n v="30331"/>
    <n v="48.529600000000002"/>
    <x v="0"/>
    <n v="674"/>
    <n v="45"/>
    <s v="US"/>
    <s v="USD"/>
    <n v="1551679200"/>
    <x v="19"/>
    <n v="1553490000"/>
    <d v="2019-03-25T05:00:00"/>
    <b v="0"/>
    <b v="1"/>
    <x v="3"/>
    <x v="3"/>
    <x v="3"/>
  </r>
  <r>
    <n v="20"/>
    <x v="20"/>
    <s v="Proactive composite alliance"/>
    <n v="131800"/>
    <n v="147936"/>
    <n v="112.24279210925646"/>
    <x v="1"/>
    <n v="1396"/>
    <n v="105.97"/>
    <s v="US"/>
    <s v="USD"/>
    <n v="1406523600"/>
    <x v="20"/>
    <n v="1406523600"/>
    <d v="2014-07-28T05:00: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n v="69.06"/>
    <s v="US"/>
    <s v="USD"/>
    <n v="1313384400"/>
    <x v="21"/>
    <n v="1316322000"/>
    <d v="2011-09-18T05:00:00"/>
    <b v="0"/>
    <b v="0"/>
    <x v="3"/>
    <x v="3"/>
    <x v="3"/>
  </r>
  <r>
    <n v="22"/>
    <x v="22"/>
    <s v="Enhanced dynamic definition"/>
    <n v="59100"/>
    <n v="75690"/>
    <n v="128.07106598984771"/>
    <x v="1"/>
    <n v="890"/>
    <n v="85.04"/>
    <s v="US"/>
    <s v="USD"/>
    <n v="1522731600"/>
    <x v="22"/>
    <n v="1524027600"/>
    <d v="2018-04-18T05:00:00"/>
    <b v="0"/>
    <b v="0"/>
    <x v="3"/>
    <x v="3"/>
    <x v="3"/>
  </r>
  <r>
    <n v="23"/>
    <x v="23"/>
    <s v="Devolved next generation adapter"/>
    <n v="4500"/>
    <n v="14942"/>
    <n v="332.04444444444448"/>
    <x v="1"/>
    <n v="142"/>
    <n v="105.23"/>
    <s v="GB"/>
    <s v="GBP"/>
    <n v="1550124000"/>
    <x v="23"/>
    <n v="1554699600"/>
    <d v="2019-04-08T05:00: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n v="39"/>
    <s v="US"/>
    <s v="USD"/>
    <n v="1403326800"/>
    <x v="24"/>
    <n v="1403499600"/>
    <d v="2014-06-23T05:00:00"/>
    <b v="0"/>
    <b v="0"/>
    <x v="8"/>
    <x v="2"/>
    <x v="8"/>
  </r>
  <r>
    <n v="25"/>
    <x v="25"/>
    <s v="Monitored impactful analyzer"/>
    <n v="5500"/>
    <n v="11904"/>
    <n v="216.43636363636364"/>
    <x v="1"/>
    <n v="163"/>
    <n v="73.03"/>
    <s v="US"/>
    <s v="USD"/>
    <n v="1305694800"/>
    <x v="25"/>
    <n v="1307422800"/>
    <d v="2011-06-07T05:00: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n v="35.01"/>
    <s v="US"/>
    <s v="USD"/>
    <n v="1533013200"/>
    <x v="26"/>
    <n v="1535346000"/>
    <d v="2018-08-27T05:00:00"/>
    <b v="0"/>
    <b v="0"/>
    <x v="3"/>
    <x v="3"/>
    <x v="3"/>
  </r>
  <r>
    <n v="27"/>
    <x v="27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x v="1"/>
    <x v="1"/>
    <x v="1"/>
  </r>
  <r>
    <n v="28"/>
    <x v="28"/>
    <s v="Synchronized global task-force"/>
    <n v="130800"/>
    <n v="137635"/>
    <n v="105.22553516819573"/>
    <x v="1"/>
    <n v="2220"/>
    <n v="62"/>
    <s v="US"/>
    <s v="USD"/>
    <n v="1265695200"/>
    <x v="28"/>
    <n v="1267682400"/>
    <d v="2010-03-04T06:00:00"/>
    <b v="0"/>
    <b v="1"/>
    <x v="3"/>
    <x v="3"/>
    <x v="3"/>
  </r>
  <r>
    <n v="29"/>
    <x v="29"/>
    <s v="Focused 6thgeneration forecast"/>
    <n v="45900"/>
    <n v="150965"/>
    <n v="328.89978213507629"/>
    <x v="1"/>
    <n v="1606"/>
    <n v="94"/>
    <s v="CH"/>
    <s v="CHF"/>
    <n v="1532062800"/>
    <x v="29"/>
    <n v="1535518800"/>
    <d v="2018-08-29T05:00:00"/>
    <b v="0"/>
    <b v="0"/>
    <x v="12"/>
    <x v="4"/>
    <x v="12"/>
  </r>
  <r>
    <n v="30"/>
    <x v="30"/>
    <s v="Down-sized analyzing challenge"/>
    <n v="9000"/>
    <n v="14455"/>
    <n v="160.61111111111111"/>
    <x v="1"/>
    <n v="129"/>
    <n v="112.05"/>
    <s v="US"/>
    <s v="USD"/>
    <n v="1558674000"/>
    <x v="30"/>
    <n v="1559106000"/>
    <d v="2019-05-29T05:00: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n v="38"/>
    <s v="IT"/>
    <s v="EUR"/>
    <n v="1515564000"/>
    <x v="32"/>
    <n v="1517896800"/>
    <d v="2018-02-06T06:00:00"/>
    <b v="0"/>
    <b v="0"/>
    <x v="4"/>
    <x v="4"/>
    <x v="4"/>
  </r>
  <r>
    <n v="33"/>
    <x v="33"/>
    <s v="Exclusive interactive approach"/>
    <n v="50200"/>
    <n v="189666"/>
    <n v="377.82071713147411"/>
    <x v="1"/>
    <n v="5419"/>
    <n v="35"/>
    <s v="US"/>
    <s v="USD"/>
    <n v="1412485200"/>
    <x v="33"/>
    <n v="1415685600"/>
    <d v="2014-11-11T06:00: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n v="95.99"/>
    <s v="DK"/>
    <s v="DKK"/>
    <n v="1547877600"/>
    <x v="35"/>
    <n v="1551506400"/>
    <d v="2019-03-02T06:00:00"/>
    <b v="0"/>
    <b v="1"/>
    <x v="6"/>
    <x v="4"/>
    <x v="6"/>
  </r>
  <r>
    <n v="36"/>
    <x v="36"/>
    <s v="Monitored multi-state encryption"/>
    <n v="700"/>
    <n v="1101"/>
    <n v="157.28571428571431"/>
    <x v="1"/>
    <n v="16"/>
    <n v="68.81"/>
    <s v="US"/>
    <s v="USD"/>
    <n v="1298700000"/>
    <x v="36"/>
    <n v="1300856400"/>
    <d v="2011-03-23T05:00: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n v="105.97"/>
    <s v="US"/>
    <s v="USD"/>
    <n v="1570338000"/>
    <x v="37"/>
    <n v="1573192800"/>
    <d v="2019-11-08T06:00: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n v="75.260000000000005"/>
    <s v="US"/>
    <s v="USD"/>
    <n v="1287378000"/>
    <x v="38"/>
    <n v="1287810000"/>
    <d v="2010-10-23T05:00:00"/>
    <b v="0"/>
    <b v="0"/>
    <x v="14"/>
    <x v="7"/>
    <x v="14"/>
  </r>
  <r>
    <n v="39"/>
    <x v="39"/>
    <s v="Organized bi-directional function"/>
    <n v="9900"/>
    <n v="5027"/>
    <n v="50.777777777777779"/>
    <x v="0"/>
    <n v="88"/>
    <n v="57.13"/>
    <s v="DK"/>
    <s v="DKK"/>
    <n v="1361772000"/>
    <x v="39"/>
    <n v="1362978000"/>
    <d v="2013-03-11T05:00:00"/>
    <b v="0"/>
    <b v="0"/>
    <x v="3"/>
    <x v="3"/>
    <x v="3"/>
  </r>
  <r>
    <n v="40"/>
    <x v="40"/>
    <s v="Reduced stable middleware"/>
    <n v="8800"/>
    <n v="14878"/>
    <n v="169.06818181818181"/>
    <x v="1"/>
    <n v="198"/>
    <n v="75.14"/>
    <s v="US"/>
    <s v="USD"/>
    <n v="1275714000"/>
    <x v="40"/>
    <n v="1277355600"/>
    <d v="2010-06-24T05:00:00"/>
    <b v="0"/>
    <b v="1"/>
    <x v="8"/>
    <x v="2"/>
    <x v="8"/>
  </r>
  <r>
    <n v="41"/>
    <x v="41"/>
    <s v="Universal 5thgeneration neural-net"/>
    <n v="5600"/>
    <n v="11924"/>
    <n v="212.92857142857144"/>
    <x v="1"/>
    <n v="111"/>
    <n v="107.42"/>
    <s v="IT"/>
    <s v="EUR"/>
    <n v="1346734800"/>
    <x v="41"/>
    <n v="1348981200"/>
    <d v="2012-09-30T05:00:00"/>
    <b v="0"/>
    <b v="1"/>
    <x v="1"/>
    <x v="1"/>
    <x v="1"/>
  </r>
  <r>
    <n v="42"/>
    <x v="42"/>
    <s v="Virtual uniform frame"/>
    <n v="1800"/>
    <n v="7991"/>
    <n v="443.94444444444446"/>
    <x v="1"/>
    <n v="222"/>
    <n v="36"/>
    <s v="US"/>
    <s v="USD"/>
    <n v="1309755600"/>
    <x v="42"/>
    <n v="1310533200"/>
    <d v="2011-07-13T05:00:00"/>
    <b v="0"/>
    <b v="0"/>
    <x v="0"/>
    <x v="0"/>
    <x v="0"/>
  </r>
  <r>
    <n v="43"/>
    <x v="43"/>
    <s v="Profound explicit paradigm"/>
    <n v="90200"/>
    <n v="167717"/>
    <n v="185.9390243902439"/>
    <x v="1"/>
    <n v="6212"/>
    <n v="27"/>
    <s v="US"/>
    <s v="USD"/>
    <n v="1406178000"/>
    <x v="43"/>
    <n v="1407560400"/>
    <d v="2014-08-09T05:00:00"/>
    <b v="0"/>
    <b v="0"/>
    <x v="15"/>
    <x v="5"/>
    <x v="15"/>
  </r>
  <r>
    <n v="44"/>
    <x v="44"/>
    <s v="Visionary real-time groupware"/>
    <n v="1600"/>
    <n v="10541"/>
    <n v="658.8125"/>
    <x v="1"/>
    <n v="98"/>
    <n v="107.56"/>
    <s v="DK"/>
    <s v="DKK"/>
    <n v="1552798800"/>
    <x v="44"/>
    <n v="1552885200"/>
    <d v="2019-03-18T05:00: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n v="94.38"/>
    <s v="US"/>
    <s v="USD"/>
    <n v="1478062800"/>
    <x v="45"/>
    <n v="1479362400"/>
    <d v="2016-11-17T06:00:00"/>
    <b v="0"/>
    <b v="1"/>
    <x v="3"/>
    <x v="3"/>
    <x v="3"/>
  </r>
  <r>
    <n v="46"/>
    <x v="46"/>
    <s v="Virtual grid-enabled task-force"/>
    <n v="3700"/>
    <n v="4247"/>
    <n v="114.78378378378378"/>
    <x v="1"/>
    <n v="92"/>
    <n v="46.16"/>
    <s v="US"/>
    <s v="USD"/>
    <n v="1278565200"/>
    <x v="46"/>
    <n v="1280552400"/>
    <d v="2010-07-31T05:00: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n v="47.85"/>
    <s v="US"/>
    <s v="USD"/>
    <n v="1396069200"/>
    <x v="47"/>
    <n v="1398661200"/>
    <d v="2014-04-28T05:00:00"/>
    <b v="0"/>
    <b v="0"/>
    <x v="3"/>
    <x v="3"/>
    <x v="3"/>
  </r>
  <r>
    <n v="48"/>
    <x v="48"/>
    <s v="Optimized leadingedge concept"/>
    <n v="33300"/>
    <n v="128862"/>
    <n v="386.97297297297297"/>
    <x v="1"/>
    <n v="2431"/>
    <n v="53.01"/>
    <s v="US"/>
    <s v="USD"/>
    <n v="1435208400"/>
    <x v="48"/>
    <n v="1436245200"/>
    <d v="2015-07-07T05:00:00"/>
    <b v="0"/>
    <b v="0"/>
    <x v="3"/>
    <x v="3"/>
    <x v="3"/>
  </r>
  <r>
    <n v="49"/>
    <x v="49"/>
    <s v="Sharable holistic interface"/>
    <n v="7200"/>
    <n v="13653"/>
    <n v="189.625"/>
    <x v="1"/>
    <n v="303"/>
    <n v="45.06"/>
    <s v="US"/>
    <s v="USD"/>
    <n v="1571547600"/>
    <x v="49"/>
    <n v="1575439200"/>
    <d v="2019-12-04T06:00:00"/>
    <b v="0"/>
    <b v="0"/>
    <x v="1"/>
    <x v="1"/>
    <x v="1"/>
  </r>
  <r>
    <n v="50"/>
    <x v="50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n v="99.01"/>
    <s v="GB"/>
    <s v="GBP"/>
    <n v="1332824400"/>
    <x v="51"/>
    <n v="1334206800"/>
    <d v="2012-04-12T05:00:00"/>
    <b v="0"/>
    <b v="1"/>
    <x v="8"/>
    <x v="2"/>
    <x v="8"/>
  </r>
  <r>
    <n v="52"/>
    <x v="52"/>
    <s v="Organic foreground leverage"/>
    <n v="7200"/>
    <n v="2459"/>
    <n v="34.152777777777779"/>
    <x v="0"/>
    <n v="75"/>
    <n v="32.79"/>
    <s v="US"/>
    <s v="USD"/>
    <n v="1284526800"/>
    <x v="52"/>
    <n v="1284872400"/>
    <d v="2010-09-19T05:00:00"/>
    <b v="0"/>
    <b v="0"/>
    <x v="3"/>
    <x v="3"/>
    <x v="3"/>
  </r>
  <r>
    <n v="53"/>
    <x v="53"/>
    <s v="Reverse-engineered static concept"/>
    <n v="8800"/>
    <n v="12356"/>
    <n v="140.40909090909091"/>
    <x v="1"/>
    <n v="209"/>
    <n v="59.12"/>
    <s v="US"/>
    <s v="USD"/>
    <n v="1400562000"/>
    <x v="53"/>
    <n v="1403931600"/>
    <d v="2014-06-28T05:00: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n v="44.93"/>
    <s v="US"/>
    <s v="USD"/>
    <n v="1520748000"/>
    <x v="54"/>
    <n v="1521262800"/>
    <d v="2018-03-17T05:00: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n v="89.66"/>
    <s v="US"/>
    <s v="USD"/>
    <n v="1532926800"/>
    <x v="55"/>
    <n v="1533358800"/>
    <d v="2018-08-04T05:00: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n v="70.08"/>
    <s v="US"/>
    <s v="USD"/>
    <n v="1420869600"/>
    <x v="56"/>
    <n v="1421474400"/>
    <d v="2015-01-17T06:00:00"/>
    <b v="0"/>
    <b v="0"/>
    <x v="8"/>
    <x v="2"/>
    <x v="8"/>
  </r>
  <r>
    <n v="57"/>
    <x v="57"/>
    <s v="Cross-group multi-state task-force"/>
    <n v="2900"/>
    <n v="6243"/>
    <n v="215.27586206896552"/>
    <x v="1"/>
    <n v="201"/>
    <n v="31.06"/>
    <s v="US"/>
    <s v="USD"/>
    <n v="1504242000"/>
    <x v="57"/>
    <n v="1505278800"/>
    <d v="2017-09-13T05:00:00"/>
    <b v="0"/>
    <b v="0"/>
    <x v="11"/>
    <x v="6"/>
    <x v="11"/>
  </r>
  <r>
    <n v="58"/>
    <x v="58"/>
    <s v="Expanded 3rdgeneration strategy"/>
    <n v="2700"/>
    <n v="6132"/>
    <n v="227.11111111111114"/>
    <x v="1"/>
    <n v="211"/>
    <n v="29.06"/>
    <s v="US"/>
    <s v="USD"/>
    <n v="1442811600"/>
    <x v="58"/>
    <n v="1443934800"/>
    <d v="2015-10-04T05:00:00"/>
    <b v="0"/>
    <b v="0"/>
    <x v="3"/>
    <x v="3"/>
    <x v="3"/>
  </r>
  <r>
    <n v="59"/>
    <x v="59"/>
    <s v="Assimilated real-time support"/>
    <n v="1400"/>
    <n v="3851"/>
    <n v="275.07142857142861"/>
    <x v="1"/>
    <n v="128"/>
    <n v="30.09"/>
    <s v="US"/>
    <s v="USD"/>
    <n v="1497243600"/>
    <x v="59"/>
    <n v="1498539600"/>
    <d v="2017-06-27T05:00:00"/>
    <b v="0"/>
    <b v="1"/>
    <x v="3"/>
    <x v="3"/>
    <x v="3"/>
  </r>
  <r>
    <n v="60"/>
    <x v="60"/>
    <s v="User-centric regional database"/>
    <n v="94200"/>
    <n v="135997"/>
    <n v="144.37048832271762"/>
    <x v="1"/>
    <n v="1600"/>
    <n v="85"/>
    <s v="CA"/>
    <s v="CAD"/>
    <n v="1342501200"/>
    <x v="60"/>
    <n v="1342760400"/>
    <d v="2012-07-20T05:00: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n v="82"/>
    <s v="CA"/>
    <s v="CAD"/>
    <n v="1298268000"/>
    <x v="61"/>
    <n v="1301720400"/>
    <d v="2011-04-02T05:00:00"/>
    <b v="0"/>
    <b v="0"/>
    <x v="3"/>
    <x v="3"/>
    <x v="3"/>
  </r>
  <r>
    <n v="62"/>
    <x v="62"/>
    <s v="Organized incremental standardization"/>
    <n v="2000"/>
    <n v="14452"/>
    <n v="722.6"/>
    <x v="1"/>
    <n v="249"/>
    <n v="58.04"/>
    <s v="US"/>
    <s v="USD"/>
    <n v="1433480400"/>
    <x v="62"/>
    <n v="1433566800"/>
    <d v="2015-06-06T05:00:00"/>
    <b v="0"/>
    <b v="0"/>
    <x v="2"/>
    <x v="2"/>
    <x v="2"/>
  </r>
  <r>
    <n v="63"/>
    <x v="63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x v="3"/>
    <x v="3"/>
    <x v="3"/>
  </r>
  <r>
    <n v="64"/>
    <x v="64"/>
    <s v="Vision-oriented logistical intranet"/>
    <n v="2800"/>
    <n v="2734"/>
    <n v="97.642857142857139"/>
    <x v="0"/>
    <n v="38"/>
    <n v="71.95"/>
    <s v="US"/>
    <s v="USD"/>
    <n v="1530507600"/>
    <x v="64"/>
    <n v="1531803600"/>
    <d v="2018-07-17T05:00:00"/>
    <b v="0"/>
    <b v="1"/>
    <x v="2"/>
    <x v="2"/>
    <x v="2"/>
  </r>
  <r>
    <n v="65"/>
    <x v="65"/>
    <s v="Mandatory incremental projection"/>
    <n v="6100"/>
    <n v="14405"/>
    <n v="236.14754098360655"/>
    <x v="1"/>
    <n v="236"/>
    <n v="61.04"/>
    <s v="US"/>
    <s v="USD"/>
    <n v="1296108000"/>
    <x v="65"/>
    <n v="1296712800"/>
    <d v="2011-02-03T06:00:00"/>
    <b v="0"/>
    <b v="0"/>
    <x v="3"/>
    <x v="3"/>
    <x v="3"/>
  </r>
  <r>
    <n v="66"/>
    <x v="66"/>
    <s v="Grass-roots needs-based encryption"/>
    <n v="2900"/>
    <n v="1307"/>
    <n v="45.068965517241381"/>
    <x v="0"/>
    <n v="12"/>
    <n v="108.92"/>
    <s v="US"/>
    <s v="USD"/>
    <n v="1428469200"/>
    <x v="66"/>
    <n v="1428901200"/>
    <d v="2015-04-13T05:00: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n v="29"/>
    <s v="GB"/>
    <s v="GBP"/>
    <n v="1264399200"/>
    <x v="67"/>
    <n v="1264831200"/>
    <d v="2010-01-30T06:00: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n v="58.98"/>
    <s v="IT"/>
    <s v="EUR"/>
    <n v="1501131600"/>
    <x v="68"/>
    <n v="1505192400"/>
    <d v="2017-09-12T05:00: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n v="111.82"/>
    <s v="US"/>
    <s v="USD"/>
    <n v="1292738400"/>
    <x v="69"/>
    <n v="1295676000"/>
    <d v="2011-01-22T06:00:00"/>
    <b v="0"/>
    <b v="0"/>
    <x v="3"/>
    <x v="3"/>
    <x v="3"/>
  </r>
  <r>
    <n v="70"/>
    <x v="70"/>
    <s v="Re-engineered 24/7 task-force"/>
    <n v="128000"/>
    <n v="158389"/>
    <n v="123.74140625000001"/>
    <x v="1"/>
    <n v="2475"/>
    <n v="64"/>
    <s v="IT"/>
    <s v="EUR"/>
    <n v="1288674000"/>
    <x v="70"/>
    <n v="1292911200"/>
    <d v="2010-12-21T06:00: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n v="85.32"/>
    <s v="US"/>
    <s v="USD"/>
    <n v="1575093600"/>
    <x v="71"/>
    <n v="1575439200"/>
    <d v="2019-12-04T06:00:00"/>
    <b v="0"/>
    <b v="0"/>
    <x v="3"/>
    <x v="3"/>
    <x v="3"/>
  </r>
  <r>
    <n v="72"/>
    <x v="72"/>
    <s v="Seamless coherent parallelism"/>
    <n v="600"/>
    <n v="4022"/>
    <n v="670.33333333333326"/>
    <x v="1"/>
    <n v="54"/>
    <n v="74.48"/>
    <s v="US"/>
    <s v="USD"/>
    <n v="1435726800"/>
    <x v="72"/>
    <n v="1438837200"/>
    <d v="2015-08-06T05:00: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n v="105.15"/>
    <s v="US"/>
    <s v="USD"/>
    <n v="1480226400"/>
    <x v="73"/>
    <n v="1480485600"/>
    <d v="2016-11-30T06:00:00"/>
    <b v="0"/>
    <b v="0"/>
    <x v="17"/>
    <x v="1"/>
    <x v="17"/>
  </r>
  <r>
    <n v="74"/>
    <x v="74"/>
    <s v="Progressive tertiary framework"/>
    <n v="3900"/>
    <n v="4776"/>
    <n v="122.46153846153847"/>
    <x v="1"/>
    <n v="85"/>
    <n v="56.19"/>
    <s v="GB"/>
    <s v="GBP"/>
    <n v="1459054800"/>
    <x v="74"/>
    <n v="1459141200"/>
    <d v="2016-03-28T05:00:00"/>
    <b v="0"/>
    <b v="0"/>
    <x v="16"/>
    <x v="1"/>
    <x v="16"/>
  </r>
  <r>
    <n v="75"/>
    <x v="75"/>
    <s v="Multi-layered dynamic protocol"/>
    <n v="9700"/>
    <n v="14606"/>
    <n v="150.57731958762886"/>
    <x v="1"/>
    <n v="170"/>
    <n v="85.92"/>
    <s v="US"/>
    <s v="USD"/>
    <n v="1531630800"/>
    <x v="75"/>
    <n v="1532322000"/>
    <d v="2018-07-23T05:00:00"/>
    <b v="0"/>
    <b v="0"/>
    <x v="14"/>
    <x v="7"/>
    <x v="14"/>
  </r>
  <r>
    <n v="76"/>
    <x v="76"/>
    <s v="Horizontal next generation function"/>
    <n v="122900"/>
    <n v="95993"/>
    <n v="78.106590724165997"/>
    <x v="0"/>
    <n v="1684"/>
    <n v="57"/>
    <s v="US"/>
    <s v="USD"/>
    <n v="1421992800"/>
    <x v="76"/>
    <n v="1426222800"/>
    <d v="2015-03-13T05:00:00"/>
    <b v="1"/>
    <b v="1"/>
    <x v="3"/>
    <x v="3"/>
    <x v="3"/>
  </r>
  <r>
    <n v="77"/>
    <x v="77"/>
    <s v="Pre-emptive impactful model"/>
    <n v="9500"/>
    <n v="4460"/>
    <n v="46.94736842105263"/>
    <x v="0"/>
    <n v="56"/>
    <n v="79.64"/>
    <s v="US"/>
    <s v="USD"/>
    <n v="1285563600"/>
    <x v="77"/>
    <n v="1286773200"/>
    <d v="2010-10-11T05:00:00"/>
    <b v="0"/>
    <b v="1"/>
    <x v="10"/>
    <x v="4"/>
    <x v="10"/>
  </r>
  <r>
    <n v="78"/>
    <x v="78"/>
    <s v="User-centric bifurcated knowledge user"/>
    <n v="4500"/>
    <n v="13536"/>
    <n v="300.8"/>
    <x v="1"/>
    <n v="330"/>
    <n v="41.02"/>
    <s v="US"/>
    <s v="USD"/>
    <n v="1523854800"/>
    <x v="78"/>
    <n v="1523941200"/>
    <d v="2018-04-17T05:00:00"/>
    <b v="0"/>
    <b v="0"/>
    <x v="18"/>
    <x v="5"/>
    <x v="18"/>
  </r>
  <r>
    <n v="79"/>
    <x v="79"/>
    <s v="Triple-buffered reciprocal project"/>
    <n v="57800"/>
    <n v="40228"/>
    <n v="69.598615916955026"/>
    <x v="0"/>
    <n v="838"/>
    <n v="48"/>
    <s v="US"/>
    <s v="USD"/>
    <n v="1529125200"/>
    <x v="79"/>
    <n v="1529557200"/>
    <d v="2018-06-21T05:00:00"/>
    <b v="0"/>
    <b v="0"/>
    <x v="3"/>
    <x v="3"/>
    <x v="3"/>
  </r>
  <r>
    <n v="80"/>
    <x v="80"/>
    <s v="Cross-platform needs-based approach"/>
    <n v="1100"/>
    <n v="7012"/>
    <n v="637.4545454545455"/>
    <x v="1"/>
    <n v="127"/>
    <n v="55.21"/>
    <s v="US"/>
    <s v="USD"/>
    <n v="1503982800"/>
    <x v="80"/>
    <n v="1506574800"/>
    <d v="2017-09-28T05:00:00"/>
    <b v="0"/>
    <b v="0"/>
    <x v="11"/>
    <x v="6"/>
    <x v="11"/>
  </r>
  <r>
    <n v="81"/>
    <x v="81"/>
    <s v="User-friendly static contingency"/>
    <n v="16800"/>
    <n v="37857"/>
    <n v="225.33928571428569"/>
    <x v="1"/>
    <n v="411"/>
    <n v="92.11"/>
    <s v="US"/>
    <s v="USD"/>
    <n v="1511416800"/>
    <x v="81"/>
    <n v="1513576800"/>
    <d v="2017-12-18T06:00:00"/>
    <b v="0"/>
    <b v="0"/>
    <x v="1"/>
    <x v="1"/>
    <x v="1"/>
  </r>
  <r>
    <n v="82"/>
    <x v="82"/>
    <s v="Reactive content-based framework"/>
    <n v="1000"/>
    <n v="14973"/>
    <n v="1497.3000000000002"/>
    <x v="1"/>
    <n v="180"/>
    <n v="83.18"/>
    <s v="GB"/>
    <s v="GBP"/>
    <n v="1547704800"/>
    <x v="82"/>
    <n v="1548309600"/>
    <d v="2019-01-24T06:00: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n v="40"/>
    <s v="US"/>
    <s v="USD"/>
    <n v="1469682000"/>
    <x v="83"/>
    <n v="1471582800"/>
    <d v="2016-08-19T05:00: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n v="111.13"/>
    <s v="US"/>
    <s v="USD"/>
    <n v="1343451600"/>
    <x v="84"/>
    <n v="1344315600"/>
    <d v="2012-08-07T05:00: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n v="90.56"/>
    <s v="AU"/>
    <s v="AUD"/>
    <n v="1315717200"/>
    <x v="85"/>
    <n v="1316408400"/>
    <d v="2011-09-19T05:00:00"/>
    <b v="0"/>
    <b v="0"/>
    <x v="7"/>
    <x v="1"/>
    <x v="7"/>
  </r>
  <r>
    <n v="86"/>
    <x v="86"/>
    <s v="Organic motivating firmware"/>
    <n v="7400"/>
    <n v="12405"/>
    <n v="167.63513513513513"/>
    <x v="1"/>
    <n v="203"/>
    <n v="61.11"/>
    <s v="US"/>
    <s v="USD"/>
    <n v="1430715600"/>
    <x v="86"/>
    <n v="1431838800"/>
    <d v="2015-05-17T05:00:00"/>
    <b v="1"/>
    <b v="0"/>
    <x v="3"/>
    <x v="3"/>
    <x v="3"/>
  </r>
  <r>
    <n v="87"/>
    <x v="87"/>
    <s v="Synergized 4thgeneration conglomeration"/>
    <n v="198500"/>
    <n v="123040"/>
    <n v="61.984886649874063"/>
    <x v="0"/>
    <n v="1482"/>
    <n v="83.02"/>
    <s v="AU"/>
    <s v="AUD"/>
    <n v="1299564000"/>
    <x v="87"/>
    <n v="1300510800"/>
    <d v="2011-03-19T05:00:00"/>
    <b v="0"/>
    <b v="1"/>
    <x v="1"/>
    <x v="1"/>
    <x v="1"/>
  </r>
  <r>
    <n v="88"/>
    <x v="88"/>
    <s v="Grass-roots fault-tolerant policy"/>
    <n v="4800"/>
    <n v="12516"/>
    <n v="260.75"/>
    <x v="1"/>
    <n v="113"/>
    <n v="110.76"/>
    <s v="US"/>
    <s v="USD"/>
    <n v="1429160400"/>
    <x v="88"/>
    <n v="1431061200"/>
    <d v="2015-05-08T05:00:00"/>
    <b v="0"/>
    <b v="0"/>
    <x v="18"/>
    <x v="5"/>
    <x v="18"/>
  </r>
  <r>
    <n v="89"/>
    <x v="89"/>
    <s v="Monitored scalable knowledgebase"/>
    <n v="3400"/>
    <n v="8588"/>
    <n v="252.58823529411765"/>
    <x v="1"/>
    <n v="96"/>
    <n v="89.46"/>
    <s v="US"/>
    <s v="USD"/>
    <n v="1271307600"/>
    <x v="89"/>
    <n v="1271480400"/>
    <d v="2010-04-17T05:00:00"/>
    <b v="0"/>
    <b v="0"/>
    <x v="3"/>
    <x v="3"/>
    <x v="3"/>
  </r>
  <r>
    <n v="90"/>
    <x v="90"/>
    <s v="Synergistic explicit parallelism"/>
    <n v="7800"/>
    <n v="6132"/>
    <n v="78.615384615384613"/>
    <x v="0"/>
    <n v="106"/>
    <n v="57.85"/>
    <s v="US"/>
    <s v="USD"/>
    <n v="1456380000"/>
    <x v="90"/>
    <n v="1456380000"/>
    <d v="2016-02-25T06:00:00"/>
    <b v="0"/>
    <b v="1"/>
    <x v="3"/>
    <x v="3"/>
    <x v="3"/>
  </r>
  <r>
    <n v="91"/>
    <x v="91"/>
    <s v="Enhanced systemic analyzer"/>
    <n v="154300"/>
    <n v="74688"/>
    <n v="48.404406999351913"/>
    <x v="0"/>
    <n v="679"/>
    <n v="110"/>
    <s v="IT"/>
    <s v="EUR"/>
    <n v="1470459600"/>
    <x v="91"/>
    <n v="1472878800"/>
    <d v="2016-09-03T05:00:00"/>
    <b v="0"/>
    <b v="0"/>
    <x v="18"/>
    <x v="5"/>
    <x v="18"/>
  </r>
  <r>
    <n v="92"/>
    <x v="92"/>
    <s v="Object-based analyzing knowledge user"/>
    <n v="20000"/>
    <n v="51775"/>
    <n v="258.875"/>
    <x v="1"/>
    <n v="498"/>
    <n v="103.97"/>
    <s v="CH"/>
    <s v="CHF"/>
    <n v="1277269200"/>
    <x v="92"/>
    <n v="1277355600"/>
    <d v="2010-06-24T05:00: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n v="108"/>
    <s v="US"/>
    <s v="USD"/>
    <n v="1350709200"/>
    <x v="93"/>
    <n v="1351054800"/>
    <d v="2012-10-24T05:00: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n v="48.93"/>
    <s v="GB"/>
    <s v="GBP"/>
    <n v="1554613200"/>
    <x v="94"/>
    <n v="1555563600"/>
    <d v="2019-04-18T05:00:00"/>
    <b v="0"/>
    <b v="0"/>
    <x v="2"/>
    <x v="2"/>
    <x v="2"/>
  </r>
  <r>
    <n v="95"/>
    <x v="95"/>
    <s v="Stand-alone system-worthy standardization"/>
    <n v="900"/>
    <n v="1017"/>
    <n v="112.99999999999999"/>
    <x v="1"/>
    <n v="27"/>
    <n v="37.67"/>
    <s v="US"/>
    <s v="USD"/>
    <n v="1571029200"/>
    <x v="95"/>
    <n v="1571634000"/>
    <d v="2019-10-21T05:00:00"/>
    <b v="0"/>
    <b v="0"/>
    <x v="4"/>
    <x v="4"/>
    <x v="4"/>
  </r>
  <r>
    <n v="96"/>
    <x v="96"/>
    <s v="Down-sized systematic policy"/>
    <n v="69700"/>
    <n v="151513"/>
    <n v="217.37876614060258"/>
    <x v="1"/>
    <n v="2331"/>
    <n v="65"/>
    <s v="US"/>
    <s v="USD"/>
    <n v="1299736800"/>
    <x v="96"/>
    <n v="1300856400"/>
    <d v="2011-03-23T05:00:00"/>
    <b v="0"/>
    <b v="0"/>
    <x v="3"/>
    <x v="3"/>
    <x v="3"/>
  </r>
  <r>
    <n v="97"/>
    <x v="97"/>
    <s v="Cloned bi-directional architecture"/>
    <n v="1300"/>
    <n v="12047"/>
    <n v="926.69230769230762"/>
    <x v="1"/>
    <n v="113"/>
    <n v="106.61"/>
    <s v="US"/>
    <s v="USD"/>
    <n v="1435208400"/>
    <x v="48"/>
    <n v="1439874000"/>
    <d v="2015-08-18T05:00:00"/>
    <b v="0"/>
    <b v="0"/>
    <x v="0"/>
    <x v="0"/>
    <x v="0"/>
  </r>
  <r>
    <n v="98"/>
    <x v="98"/>
    <s v="Seamless transitional portal"/>
    <n v="97800"/>
    <n v="32951"/>
    <n v="33.692229038854805"/>
    <x v="0"/>
    <n v="1220"/>
    <n v="27.01"/>
    <s v="AU"/>
    <s v="AUD"/>
    <n v="1437973200"/>
    <x v="97"/>
    <n v="1438318800"/>
    <d v="2015-07-31T05:00:00"/>
    <b v="0"/>
    <b v="0"/>
    <x v="11"/>
    <x v="6"/>
    <x v="11"/>
  </r>
  <r>
    <n v="99"/>
    <x v="99"/>
    <s v="Fully-configurable motivating approach"/>
    <n v="7600"/>
    <n v="14951"/>
    <n v="196.7236842105263"/>
    <x v="1"/>
    <n v="164"/>
    <n v="91.16"/>
    <s v="US"/>
    <s v="USD"/>
    <n v="1416895200"/>
    <x v="98"/>
    <n v="1419400800"/>
    <d v="2014-12-24T06:00:00"/>
    <b v="0"/>
    <b v="0"/>
    <x v="3"/>
    <x v="3"/>
    <x v="3"/>
  </r>
  <r>
    <n v="100"/>
    <x v="100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x v="3"/>
    <x v="3"/>
    <x v="3"/>
  </r>
  <r>
    <n v="101"/>
    <x v="101"/>
    <s v="Reduced heuristic moratorium"/>
    <n v="900"/>
    <n v="9193"/>
    <n v="1021.4444444444445"/>
    <x v="1"/>
    <n v="164"/>
    <n v="56.05"/>
    <s v="US"/>
    <s v="USD"/>
    <n v="1424498400"/>
    <x v="100"/>
    <n v="1425103200"/>
    <d v="2015-02-28T06:00:00"/>
    <b v="0"/>
    <b v="1"/>
    <x v="5"/>
    <x v="1"/>
    <x v="5"/>
  </r>
  <r>
    <n v="102"/>
    <x v="102"/>
    <s v="Front-line web-enabled model"/>
    <n v="3700"/>
    <n v="10422"/>
    <n v="281.67567567567568"/>
    <x v="1"/>
    <n v="336"/>
    <n v="31.02"/>
    <s v="US"/>
    <s v="USD"/>
    <n v="1526274000"/>
    <x v="101"/>
    <n v="1526878800"/>
    <d v="2018-05-21T05:00:00"/>
    <b v="0"/>
    <b v="1"/>
    <x v="8"/>
    <x v="2"/>
    <x v="8"/>
  </r>
  <r>
    <n v="103"/>
    <x v="103"/>
    <s v="Polarized incremental emulation"/>
    <n v="10000"/>
    <n v="2461"/>
    <n v="24.610000000000003"/>
    <x v="0"/>
    <n v="37"/>
    <n v="66.510000000000005"/>
    <s v="IT"/>
    <s v="EUR"/>
    <n v="1287896400"/>
    <x v="102"/>
    <n v="1288674000"/>
    <d v="2010-11-02T05:00: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n v="89.01"/>
    <s v="US"/>
    <s v="USD"/>
    <n v="1495515600"/>
    <x v="103"/>
    <n v="1495602000"/>
    <d v="2017-05-24T05:00:00"/>
    <b v="0"/>
    <b v="0"/>
    <x v="7"/>
    <x v="1"/>
    <x v="7"/>
  </r>
  <r>
    <n v="105"/>
    <x v="105"/>
    <s v="Total fresh-thinking system engine"/>
    <n v="6800"/>
    <n v="9829"/>
    <n v="144.54411764705884"/>
    <x v="1"/>
    <n v="95"/>
    <n v="103.46"/>
    <s v="US"/>
    <s v="USD"/>
    <n v="1364878800"/>
    <x v="104"/>
    <n v="1366434000"/>
    <d v="2013-04-20T05:00: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n v="95.28"/>
    <s v="US"/>
    <s v="USD"/>
    <n v="1567918800"/>
    <x v="105"/>
    <n v="1568350800"/>
    <d v="2019-09-13T05:00:00"/>
    <b v="0"/>
    <b v="0"/>
    <x v="3"/>
    <x v="3"/>
    <x v="3"/>
  </r>
  <r>
    <n v="107"/>
    <x v="107"/>
    <s v="Multi-layered encompassing installation"/>
    <n v="3500"/>
    <n v="6527"/>
    <n v="186.48571428571427"/>
    <x v="1"/>
    <n v="86"/>
    <n v="75.900000000000006"/>
    <s v="US"/>
    <s v="USD"/>
    <n v="1524459600"/>
    <x v="106"/>
    <n v="1525928400"/>
    <d v="2018-05-10T05:00: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n v="107.58"/>
    <s v="US"/>
    <s v="USD"/>
    <n v="1333688400"/>
    <x v="107"/>
    <n v="1336885200"/>
    <d v="2012-05-13T05:00: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n v="51.32"/>
    <s v="US"/>
    <s v="USD"/>
    <n v="1389506400"/>
    <x v="108"/>
    <n v="1389679200"/>
    <d v="2014-01-14T06:00: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n v="71.98"/>
    <s v="US"/>
    <s v="USD"/>
    <n v="1536642000"/>
    <x v="109"/>
    <n v="1538283600"/>
    <d v="2018-09-30T05:00: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n v="108.95"/>
    <s v="US"/>
    <s v="USD"/>
    <n v="1348290000"/>
    <x v="110"/>
    <n v="1348808400"/>
    <d v="2012-09-28T05:00: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x v="2"/>
    <x v="2"/>
    <x v="2"/>
  </r>
  <r>
    <n v="113"/>
    <x v="113"/>
    <s v="User-friendly tertiary array"/>
    <n v="3300"/>
    <n v="12437"/>
    <n v="376.87878787878788"/>
    <x v="1"/>
    <n v="131"/>
    <n v="94.94"/>
    <s v="US"/>
    <s v="USD"/>
    <n v="1505192400"/>
    <x v="112"/>
    <n v="1505797200"/>
    <d v="2017-09-19T05:00:00"/>
    <b v="0"/>
    <b v="0"/>
    <x v="0"/>
    <x v="0"/>
    <x v="0"/>
  </r>
  <r>
    <n v="114"/>
    <x v="114"/>
    <s v="Robust heuristic encoding"/>
    <n v="1900"/>
    <n v="13816"/>
    <n v="727.15789473684208"/>
    <x v="1"/>
    <n v="126"/>
    <n v="109.65"/>
    <s v="US"/>
    <s v="USD"/>
    <n v="1554786000"/>
    <x v="113"/>
    <n v="1554872400"/>
    <d v="2019-04-10T05:00:00"/>
    <b v="0"/>
    <b v="1"/>
    <x v="8"/>
    <x v="2"/>
    <x v="8"/>
  </r>
  <r>
    <n v="115"/>
    <x v="115"/>
    <s v="Team-oriented clear-thinking capacity"/>
    <n v="166700"/>
    <n v="145382"/>
    <n v="87.211757648470297"/>
    <x v="0"/>
    <n v="3304"/>
    <n v="44"/>
    <s v="IT"/>
    <s v="EUR"/>
    <n v="1510898400"/>
    <x v="114"/>
    <n v="1513922400"/>
    <d v="2017-12-22T06:00: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x v="3"/>
    <x v="3"/>
    <x v="3"/>
  </r>
  <r>
    <n v="117"/>
    <x v="117"/>
    <s v="Business-focused 24hour groupware"/>
    <n v="4900"/>
    <n v="8523"/>
    <n v="173.9387755102041"/>
    <x v="1"/>
    <n v="275"/>
    <n v="30.99"/>
    <s v="US"/>
    <s v="USD"/>
    <n v="1316667600"/>
    <x v="116"/>
    <n v="1317186000"/>
    <d v="2011-09-28T05:00: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n v="94.79"/>
    <s v="US"/>
    <s v="USD"/>
    <n v="1390716000"/>
    <x v="117"/>
    <n v="1391234400"/>
    <d v="2014-02-01T06:00: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n v="69.790000000000006"/>
    <s v="US"/>
    <s v="USD"/>
    <n v="1402894800"/>
    <x v="118"/>
    <n v="1404363600"/>
    <d v="2014-07-03T05:00:00"/>
    <b v="0"/>
    <b v="1"/>
    <x v="4"/>
    <x v="4"/>
    <x v="4"/>
  </r>
  <r>
    <n v="120"/>
    <x v="120"/>
    <s v="Synchronized regional synergy"/>
    <n v="75100"/>
    <n v="112272"/>
    <n v="149.49667110519306"/>
    <x v="1"/>
    <n v="1782"/>
    <n v="63"/>
    <s v="US"/>
    <s v="USD"/>
    <n v="1429246800"/>
    <x v="119"/>
    <n v="1429592400"/>
    <d v="2015-04-21T05:00: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n v="110.03"/>
    <s v="US"/>
    <s v="USD"/>
    <n v="1412485200"/>
    <x v="33"/>
    <n v="1413608400"/>
    <d v="2014-10-18T05:00:00"/>
    <b v="0"/>
    <b v="0"/>
    <x v="11"/>
    <x v="6"/>
    <x v="11"/>
  </r>
  <r>
    <n v="122"/>
    <x v="122"/>
    <s v="Seamless zero-defect solution"/>
    <n v="136800"/>
    <n v="88055"/>
    <n v="64.367690058479525"/>
    <x v="0"/>
    <n v="3387"/>
    <n v="26"/>
    <s v="US"/>
    <s v="USD"/>
    <n v="1417068000"/>
    <x v="120"/>
    <n v="1419400800"/>
    <d v="2014-12-24T06:00:00"/>
    <b v="0"/>
    <b v="0"/>
    <x v="13"/>
    <x v="5"/>
    <x v="13"/>
  </r>
  <r>
    <n v="123"/>
    <x v="123"/>
    <s v="Enhanced scalable concept"/>
    <n v="177700"/>
    <n v="33092"/>
    <n v="18.622397298818232"/>
    <x v="0"/>
    <n v="662"/>
    <n v="49.99"/>
    <s v="CA"/>
    <s v="CAD"/>
    <n v="1448344800"/>
    <x v="121"/>
    <n v="1448604000"/>
    <d v="2015-11-27T06:00:00"/>
    <b v="1"/>
    <b v="0"/>
    <x v="3"/>
    <x v="3"/>
    <x v="3"/>
  </r>
  <r>
    <n v="124"/>
    <x v="124"/>
    <s v="Polarized uniform software"/>
    <n v="2600"/>
    <n v="9562"/>
    <n v="367.76923076923077"/>
    <x v="1"/>
    <n v="94"/>
    <n v="101.72"/>
    <s v="IT"/>
    <s v="EUR"/>
    <n v="1557723600"/>
    <x v="122"/>
    <n v="1562302800"/>
    <d v="2019-07-05T05:00: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n v="47.08"/>
    <s v="US"/>
    <s v="USD"/>
    <n v="1537333200"/>
    <x v="123"/>
    <n v="1537678800"/>
    <d v="2018-09-23T05:00: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n v="89.94"/>
    <s v="US"/>
    <s v="USD"/>
    <n v="1471150800"/>
    <x v="124"/>
    <n v="1473570000"/>
    <d v="2016-09-11T05:00:00"/>
    <b v="0"/>
    <b v="1"/>
    <x v="3"/>
    <x v="3"/>
    <x v="3"/>
  </r>
  <r>
    <n v="127"/>
    <x v="127"/>
    <s v="Team-oriented 6thgeneration matrix"/>
    <n v="103200"/>
    <n v="53067"/>
    <n v="51.42151162790698"/>
    <x v="0"/>
    <n v="672"/>
    <n v="78.97"/>
    <s v="CA"/>
    <s v="CAD"/>
    <n v="1273640400"/>
    <x v="125"/>
    <n v="1273899600"/>
    <d v="2010-05-15T05:00:00"/>
    <b v="0"/>
    <b v="0"/>
    <x v="3"/>
    <x v="3"/>
    <x v="3"/>
  </r>
  <r>
    <n v="128"/>
    <x v="128"/>
    <s v="Phased human-resource core"/>
    <n v="70600"/>
    <n v="42596"/>
    <n v="60.334277620396605"/>
    <x v="3"/>
    <n v="532"/>
    <n v="80.069999999999993"/>
    <s v="US"/>
    <s v="USD"/>
    <n v="1282885200"/>
    <x v="126"/>
    <n v="1284008400"/>
    <d v="2010-09-09T05:00:00"/>
    <b v="0"/>
    <b v="0"/>
    <x v="1"/>
    <x v="1"/>
    <x v="1"/>
  </r>
  <r>
    <n v="129"/>
    <x v="129"/>
    <s v="Mandatory tertiary implementation"/>
    <n v="148500"/>
    <n v="4756"/>
    <n v="3.202693602693603"/>
    <x v="3"/>
    <n v="55"/>
    <n v="86.47"/>
    <s v="AU"/>
    <s v="AUD"/>
    <n v="1422943200"/>
    <x v="127"/>
    <n v="1425103200"/>
    <d v="2015-02-28T06:00:00"/>
    <b v="0"/>
    <b v="0"/>
    <x v="0"/>
    <x v="0"/>
    <x v="0"/>
  </r>
  <r>
    <n v="130"/>
    <x v="130"/>
    <s v="Secured directional encryption"/>
    <n v="9600"/>
    <n v="14925"/>
    <n v="155.46875"/>
    <x v="1"/>
    <n v="533"/>
    <n v="28"/>
    <s v="DK"/>
    <s v="DKK"/>
    <n v="1319605200"/>
    <x v="128"/>
    <n v="1320991200"/>
    <d v="2011-11-11T06:00: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n v="68"/>
    <s v="GB"/>
    <s v="GBP"/>
    <n v="1385704800"/>
    <x v="129"/>
    <n v="1386828000"/>
    <d v="2013-12-12T06:00:00"/>
    <b v="0"/>
    <b v="0"/>
    <x v="2"/>
    <x v="2"/>
    <x v="2"/>
  </r>
  <r>
    <n v="132"/>
    <x v="132"/>
    <s v="Virtual static core"/>
    <n v="3300"/>
    <n v="3834"/>
    <n v="116.18181818181819"/>
    <x v="1"/>
    <n v="89"/>
    <n v="43.08"/>
    <s v="US"/>
    <s v="USD"/>
    <n v="1515736800"/>
    <x v="130"/>
    <n v="1517119200"/>
    <d v="2018-01-28T06:00:00"/>
    <b v="0"/>
    <b v="1"/>
    <x v="3"/>
    <x v="3"/>
    <x v="3"/>
  </r>
  <r>
    <n v="133"/>
    <x v="133"/>
    <s v="Secured content-based product"/>
    <n v="4500"/>
    <n v="13985"/>
    <n v="310.77777777777777"/>
    <x v="1"/>
    <n v="159"/>
    <n v="87.96"/>
    <s v="US"/>
    <s v="USD"/>
    <n v="1313125200"/>
    <x v="131"/>
    <n v="1315026000"/>
    <d v="2011-09-03T05:00:00"/>
    <b v="0"/>
    <b v="0"/>
    <x v="21"/>
    <x v="1"/>
    <x v="21"/>
  </r>
  <r>
    <n v="134"/>
    <x v="134"/>
    <s v="Secured executive concept"/>
    <n v="99500"/>
    <n v="89288"/>
    <n v="89.73668341708543"/>
    <x v="0"/>
    <n v="940"/>
    <n v="94.99"/>
    <s v="CH"/>
    <s v="CHF"/>
    <n v="1308459600"/>
    <x v="132"/>
    <n v="1312693200"/>
    <d v="2011-08-07T05:00:00"/>
    <b v="0"/>
    <b v="1"/>
    <x v="4"/>
    <x v="4"/>
    <x v="4"/>
  </r>
  <r>
    <n v="135"/>
    <x v="135"/>
    <s v="Balanced zero-defect software"/>
    <n v="7700"/>
    <n v="5488"/>
    <n v="71.27272727272728"/>
    <x v="0"/>
    <n v="117"/>
    <n v="46.91"/>
    <s v="US"/>
    <s v="USD"/>
    <n v="1362636000"/>
    <x v="133"/>
    <n v="1363064400"/>
    <d v="2013-03-12T05:00: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n v="46.91"/>
    <s v="US"/>
    <s v="USD"/>
    <n v="1402117200"/>
    <x v="134"/>
    <n v="1403154000"/>
    <d v="2014-06-19T05:00: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n v="59.04"/>
    <s v="US"/>
    <s v="USD"/>
    <n v="1429592400"/>
    <x v="137"/>
    <n v="1430974800"/>
    <d v="2015-05-07T05:00: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n v="65.989999999999995"/>
    <s v="US"/>
    <s v="USD"/>
    <n v="1519538400"/>
    <x v="138"/>
    <n v="1519970400"/>
    <d v="2018-03-02T06:00: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n v="60.99"/>
    <s v="US"/>
    <s v="USD"/>
    <n v="1434085200"/>
    <x v="139"/>
    <n v="1434603600"/>
    <d v="2015-06-18T05:00:00"/>
    <b v="0"/>
    <b v="0"/>
    <x v="2"/>
    <x v="2"/>
    <x v="2"/>
  </r>
  <r>
    <n v="142"/>
    <x v="142"/>
    <s v="Expanded solution-oriented benchmark"/>
    <n v="5000"/>
    <n v="11502"/>
    <n v="230.03999999999996"/>
    <x v="1"/>
    <n v="117"/>
    <n v="98.31"/>
    <s v="US"/>
    <s v="USD"/>
    <n v="1333688400"/>
    <x v="107"/>
    <n v="1337230800"/>
    <d v="2012-05-17T05:00:00"/>
    <b v="0"/>
    <b v="0"/>
    <x v="2"/>
    <x v="2"/>
    <x v="2"/>
  </r>
  <r>
    <n v="143"/>
    <x v="143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x v="7"/>
    <x v="1"/>
    <x v="7"/>
  </r>
  <r>
    <n v="144"/>
    <x v="144"/>
    <s v="Multi-lateral actuating installation"/>
    <n v="9000"/>
    <n v="11619"/>
    <n v="129.1"/>
    <x v="1"/>
    <n v="135"/>
    <n v="86.07"/>
    <s v="US"/>
    <s v="USD"/>
    <n v="1560747600"/>
    <x v="141"/>
    <n v="1561438800"/>
    <d v="2019-06-25T05:00:00"/>
    <b v="0"/>
    <b v="0"/>
    <x v="3"/>
    <x v="3"/>
    <x v="3"/>
  </r>
  <r>
    <n v="145"/>
    <x v="145"/>
    <s v="Secured reciprocal array"/>
    <n v="25000"/>
    <n v="59128"/>
    <n v="236.512"/>
    <x v="1"/>
    <n v="768"/>
    <n v="76.989999999999995"/>
    <s v="CH"/>
    <s v="CHF"/>
    <n v="1410066000"/>
    <x v="142"/>
    <n v="1410498000"/>
    <d v="2014-09-12T05:00:00"/>
    <b v="0"/>
    <b v="0"/>
    <x v="8"/>
    <x v="2"/>
    <x v="8"/>
  </r>
  <r>
    <n v="146"/>
    <x v="146"/>
    <s v="Optional bandwidth-monitored middleware"/>
    <n v="8800"/>
    <n v="1518"/>
    <n v="17.25"/>
    <x v="3"/>
    <n v="51"/>
    <n v="29.76"/>
    <s v="US"/>
    <s v="USD"/>
    <n v="1320732000"/>
    <x v="143"/>
    <n v="1322460000"/>
    <d v="2011-11-28T06:00: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n v="46.92"/>
    <s v="US"/>
    <s v="USD"/>
    <n v="1465794000"/>
    <x v="144"/>
    <n v="1466312400"/>
    <d v="2016-06-19T05:00:00"/>
    <b v="0"/>
    <b v="1"/>
    <x v="3"/>
    <x v="3"/>
    <x v="3"/>
  </r>
  <r>
    <n v="148"/>
    <x v="148"/>
    <s v="Upgradable hybrid capability"/>
    <n v="9300"/>
    <n v="11255"/>
    <n v="121.02150537634408"/>
    <x v="1"/>
    <n v="107"/>
    <n v="105.19"/>
    <s v="US"/>
    <s v="USD"/>
    <n v="1500958800"/>
    <x v="145"/>
    <n v="1501736400"/>
    <d v="2017-08-03T05:00: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n v="69.91"/>
    <s v="US"/>
    <s v="USD"/>
    <n v="1357020000"/>
    <x v="146"/>
    <n v="1361512800"/>
    <d v="2013-02-22T06:00:00"/>
    <b v="0"/>
    <b v="0"/>
    <x v="7"/>
    <x v="1"/>
    <x v="7"/>
  </r>
  <r>
    <n v="150"/>
    <x v="150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n v="60.01"/>
    <s v="US"/>
    <s v="USD"/>
    <n v="1402290000"/>
    <x v="148"/>
    <n v="1406696400"/>
    <d v="2014-07-30T05:00: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n v="52.01"/>
    <s v="US"/>
    <s v="USD"/>
    <n v="1487311200"/>
    <x v="149"/>
    <n v="1487916000"/>
    <d v="2017-02-24T06:00: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n v="31"/>
    <s v="US"/>
    <s v="USD"/>
    <n v="1350622800"/>
    <x v="150"/>
    <n v="1351141200"/>
    <d v="2012-10-25T05:00:00"/>
    <b v="0"/>
    <b v="0"/>
    <x v="3"/>
    <x v="3"/>
    <x v="3"/>
  </r>
  <r>
    <n v="154"/>
    <x v="154"/>
    <s v="Devolved foreground benchmark"/>
    <n v="171300"/>
    <n v="100650"/>
    <n v="58.756567425569173"/>
    <x v="0"/>
    <n v="1059"/>
    <n v="95.04"/>
    <s v="US"/>
    <s v="USD"/>
    <n v="1463029200"/>
    <x v="151"/>
    <n v="1465016400"/>
    <d v="2016-06-04T05:00: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n v="75.97"/>
    <s v="US"/>
    <s v="USD"/>
    <n v="1269493200"/>
    <x v="152"/>
    <n v="1270789200"/>
    <d v="2010-04-09T05:00: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n v="71.010000000000005"/>
    <s v="AU"/>
    <s v="AUD"/>
    <n v="1570251600"/>
    <x v="153"/>
    <n v="1572325200"/>
    <d v="2019-10-29T05:00: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n v="73.73"/>
    <s v="AU"/>
    <s v="AUD"/>
    <n v="1388383200"/>
    <x v="154"/>
    <n v="1389420000"/>
    <d v="2014-01-11T06:00: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n v="113.17"/>
    <s v="US"/>
    <s v="USD"/>
    <n v="1449554400"/>
    <x v="155"/>
    <n v="1449640800"/>
    <d v="2015-12-09T06:00:00"/>
    <b v="0"/>
    <b v="0"/>
    <x v="1"/>
    <x v="1"/>
    <x v="1"/>
  </r>
  <r>
    <n v="159"/>
    <x v="159"/>
    <s v="Robust explicit hardware"/>
    <n v="191200"/>
    <n v="191222"/>
    <n v="100.01150627615063"/>
    <x v="1"/>
    <n v="1821"/>
    <n v="105.01"/>
    <s v="US"/>
    <s v="USD"/>
    <n v="1553662800"/>
    <x v="156"/>
    <n v="1555218000"/>
    <d v="2019-04-14T05:00:00"/>
    <b v="0"/>
    <b v="1"/>
    <x v="3"/>
    <x v="3"/>
    <x v="3"/>
  </r>
  <r>
    <n v="160"/>
    <x v="160"/>
    <s v="Stand-alone actuating support"/>
    <n v="8000"/>
    <n v="12985"/>
    <n v="162.3125"/>
    <x v="1"/>
    <n v="164"/>
    <n v="79.180000000000007"/>
    <s v="US"/>
    <s v="USD"/>
    <n v="1556341200"/>
    <x v="157"/>
    <n v="1557723600"/>
    <d v="2019-05-13T05:00: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n v="57.33"/>
    <s v="US"/>
    <s v="USD"/>
    <n v="1442984400"/>
    <x v="158"/>
    <n v="1443502800"/>
    <d v="2015-09-29T05:00: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n v="58.18"/>
    <s v="CH"/>
    <s v="CHF"/>
    <n v="1544248800"/>
    <x v="159"/>
    <n v="1546840800"/>
    <d v="2019-01-07T06:00:00"/>
    <b v="0"/>
    <b v="0"/>
    <x v="1"/>
    <x v="1"/>
    <x v="1"/>
  </r>
  <r>
    <n v="163"/>
    <x v="163"/>
    <s v="Extended reciprocal circuit"/>
    <n v="3500"/>
    <n v="8864"/>
    <n v="253.25714285714284"/>
    <x v="1"/>
    <n v="246"/>
    <n v="36.03"/>
    <s v="US"/>
    <s v="USD"/>
    <n v="1508475600"/>
    <x v="160"/>
    <n v="1512712800"/>
    <d v="2017-12-08T06:00:00"/>
    <b v="0"/>
    <b v="1"/>
    <x v="14"/>
    <x v="7"/>
    <x v="14"/>
  </r>
  <r>
    <n v="164"/>
    <x v="164"/>
    <s v="Polarized human-resource protocol"/>
    <n v="150500"/>
    <n v="150755"/>
    <n v="100.16943521594683"/>
    <x v="1"/>
    <n v="1396"/>
    <n v="107.99"/>
    <s v="US"/>
    <s v="USD"/>
    <n v="1507438800"/>
    <x v="161"/>
    <n v="1507525200"/>
    <d v="2017-10-09T05:00:00"/>
    <b v="0"/>
    <b v="0"/>
    <x v="3"/>
    <x v="3"/>
    <x v="3"/>
  </r>
  <r>
    <n v="165"/>
    <x v="165"/>
    <s v="Synergized radical product"/>
    <n v="90400"/>
    <n v="110279"/>
    <n v="121.99004424778761"/>
    <x v="1"/>
    <n v="2506"/>
    <n v="44.01"/>
    <s v="US"/>
    <s v="USD"/>
    <n v="1501563600"/>
    <x v="162"/>
    <n v="1504328400"/>
    <d v="2017-09-02T05:00: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n v="55.08"/>
    <s v="US"/>
    <s v="USD"/>
    <n v="1292997600"/>
    <x v="163"/>
    <n v="1293343200"/>
    <d v="2010-12-26T06:00:00"/>
    <b v="0"/>
    <b v="0"/>
    <x v="14"/>
    <x v="7"/>
    <x v="14"/>
  </r>
  <r>
    <n v="167"/>
    <x v="167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x v="3"/>
    <x v="3"/>
    <x v="3"/>
  </r>
  <r>
    <n v="168"/>
    <x v="168"/>
    <s v="Ergonomic uniform open system"/>
    <n v="128100"/>
    <n v="40107"/>
    <n v="31.30913348946136"/>
    <x v="0"/>
    <n v="955"/>
    <n v="42"/>
    <s v="DK"/>
    <s v="DKK"/>
    <n v="1550815200"/>
    <x v="165"/>
    <n v="1552798800"/>
    <d v="2019-03-17T05:00: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n v="77.989999999999995"/>
    <s v="US"/>
    <s v="USD"/>
    <n v="1339909200"/>
    <x v="166"/>
    <n v="1342328400"/>
    <d v="2012-07-15T05:00:00"/>
    <b v="0"/>
    <b v="1"/>
    <x v="12"/>
    <x v="4"/>
    <x v="12"/>
  </r>
  <r>
    <n v="170"/>
    <x v="170"/>
    <s v="Mandatory mobile product"/>
    <n v="188100"/>
    <n v="5528"/>
    <n v="2.93886230728336"/>
    <x v="0"/>
    <n v="67"/>
    <n v="82.51"/>
    <s v="US"/>
    <s v="USD"/>
    <n v="1501736400"/>
    <x v="167"/>
    <n v="1502341200"/>
    <d v="2017-08-10T05:00: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x v="18"/>
    <x v="5"/>
    <x v="18"/>
  </r>
  <r>
    <n v="172"/>
    <x v="172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n v="100.98"/>
    <s v="US"/>
    <s v="USD"/>
    <n v="1368853200"/>
    <x v="170"/>
    <n v="1369371600"/>
    <d v="2013-05-24T05:00:00"/>
    <b v="0"/>
    <b v="0"/>
    <x v="3"/>
    <x v="3"/>
    <x v="3"/>
  </r>
  <r>
    <n v="174"/>
    <x v="174"/>
    <s v="Pre-emptive scalable access"/>
    <n v="600"/>
    <n v="5368"/>
    <n v="894.66666666666674"/>
    <x v="1"/>
    <n v="48"/>
    <n v="111.83"/>
    <s v="US"/>
    <s v="USD"/>
    <n v="1444021200"/>
    <x v="171"/>
    <n v="1444107600"/>
    <d v="2015-10-06T05:00:00"/>
    <b v="0"/>
    <b v="1"/>
    <x v="8"/>
    <x v="2"/>
    <x v="8"/>
  </r>
  <r>
    <n v="175"/>
    <x v="175"/>
    <s v="Sharable intangible migration"/>
    <n v="181200"/>
    <n v="47459"/>
    <n v="26.191501103752756"/>
    <x v="0"/>
    <n v="1130"/>
    <n v="42"/>
    <s v="US"/>
    <s v="USD"/>
    <n v="1472619600"/>
    <x v="172"/>
    <n v="1474261200"/>
    <d v="2016-09-19T05:00: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n v="110.05"/>
    <s v="US"/>
    <s v="USD"/>
    <n v="1472878800"/>
    <x v="173"/>
    <n v="1473656400"/>
    <d v="2016-09-12T05:00: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n v="59"/>
    <s v="US"/>
    <s v="USD"/>
    <n v="1289800800"/>
    <x v="174"/>
    <n v="1291960800"/>
    <d v="2010-12-10T06:00: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n v="32.99"/>
    <s v="US"/>
    <s v="USD"/>
    <n v="1505970000"/>
    <x v="175"/>
    <n v="1506747600"/>
    <d v="2017-09-30T05:00:00"/>
    <b v="0"/>
    <b v="0"/>
    <x v="0"/>
    <x v="0"/>
    <x v="0"/>
  </r>
  <r>
    <n v="179"/>
    <x v="179"/>
    <s v="Realigned human-resource orchestration"/>
    <n v="44500"/>
    <n v="159185"/>
    <n v="357.71910112359546"/>
    <x v="1"/>
    <n v="3537"/>
    <n v="45.01"/>
    <s v="CA"/>
    <s v="CAD"/>
    <n v="1363496400"/>
    <x v="176"/>
    <n v="1363582800"/>
    <d v="2013-03-18T05:00: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n v="81.98"/>
    <s v="AU"/>
    <s v="AUD"/>
    <n v="1269234000"/>
    <x v="177"/>
    <n v="1269666000"/>
    <d v="2010-03-27T05:00:00"/>
    <b v="0"/>
    <b v="0"/>
    <x v="8"/>
    <x v="2"/>
    <x v="8"/>
  </r>
  <r>
    <n v="181"/>
    <x v="181"/>
    <s v="Centralized global approach"/>
    <n v="8600"/>
    <n v="5315"/>
    <n v="61.802325581395344"/>
    <x v="0"/>
    <n v="136"/>
    <n v="39.08"/>
    <s v="US"/>
    <s v="USD"/>
    <n v="1507093200"/>
    <x v="178"/>
    <n v="1508648400"/>
    <d v="2017-10-22T05:00: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n v="59"/>
    <s v="DK"/>
    <s v="DKK"/>
    <n v="1560574800"/>
    <x v="179"/>
    <n v="1561957200"/>
    <d v="2019-07-01T05:00:00"/>
    <b v="0"/>
    <b v="0"/>
    <x v="3"/>
    <x v="3"/>
    <x v="3"/>
  </r>
  <r>
    <n v="183"/>
    <x v="183"/>
    <s v="Pre-emptive bandwidth-monitored instruction set"/>
    <n v="5100"/>
    <n v="3525"/>
    <n v="69.117647058823522"/>
    <x v="0"/>
    <n v="86"/>
    <n v="40.99"/>
    <s v="CA"/>
    <s v="CAD"/>
    <n v="1284008400"/>
    <x v="180"/>
    <n v="1285131600"/>
    <d v="2010-09-22T05:00:00"/>
    <b v="0"/>
    <b v="0"/>
    <x v="1"/>
    <x v="1"/>
    <x v="1"/>
  </r>
  <r>
    <n v="184"/>
    <x v="184"/>
    <s v="Adaptive asynchronous emulation"/>
    <n v="3600"/>
    <n v="10550"/>
    <n v="293.05555555555554"/>
    <x v="1"/>
    <n v="340"/>
    <n v="31.03"/>
    <s v="US"/>
    <s v="USD"/>
    <n v="1556859600"/>
    <x v="181"/>
    <n v="1556946000"/>
    <d v="2019-05-04T05:00:00"/>
    <b v="0"/>
    <b v="0"/>
    <x v="3"/>
    <x v="3"/>
    <x v="3"/>
  </r>
  <r>
    <n v="185"/>
    <x v="185"/>
    <s v="Innovative actuating conglomeration"/>
    <n v="1000"/>
    <n v="718"/>
    <n v="71.8"/>
    <x v="0"/>
    <n v="19"/>
    <n v="37.79"/>
    <s v="US"/>
    <s v="USD"/>
    <n v="1526187600"/>
    <x v="182"/>
    <n v="1527138000"/>
    <d v="2018-05-24T05:00: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n v="32.01"/>
    <s v="US"/>
    <s v="USD"/>
    <n v="1400821200"/>
    <x v="183"/>
    <n v="1402117200"/>
    <d v="2014-06-07T05:00: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n v="95.97"/>
    <s v="CA"/>
    <s v="CAD"/>
    <n v="1361599200"/>
    <x v="184"/>
    <n v="1364014800"/>
    <d v="2013-03-23T05:00: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n v="102.05"/>
    <s v="US"/>
    <s v="USD"/>
    <n v="1457071200"/>
    <x v="186"/>
    <n v="1457071200"/>
    <d v="2016-03-04T06:00:00"/>
    <b v="0"/>
    <b v="0"/>
    <x v="3"/>
    <x v="3"/>
    <x v="3"/>
  </r>
  <r>
    <n v="190"/>
    <x v="190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x v="3"/>
    <x v="3"/>
    <x v="3"/>
  </r>
  <r>
    <n v="191"/>
    <x v="191"/>
    <s v="Mandatory reciprocal superstructure"/>
    <n v="8400"/>
    <n v="3188"/>
    <n v="37.952380952380956"/>
    <x v="0"/>
    <n v="86"/>
    <n v="37.07"/>
    <s v="IT"/>
    <s v="EUR"/>
    <n v="1552366800"/>
    <x v="188"/>
    <n v="1552626000"/>
    <d v="2019-03-15T05:00: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n v="35.049999999999997"/>
    <s v="US"/>
    <s v="USD"/>
    <n v="1403845200"/>
    <x v="189"/>
    <n v="1404190800"/>
    <d v="2014-07-01T05:00:00"/>
    <b v="0"/>
    <b v="0"/>
    <x v="1"/>
    <x v="1"/>
    <x v="1"/>
  </r>
  <r>
    <n v="193"/>
    <x v="193"/>
    <s v="Progressive discrete hub"/>
    <n v="6600"/>
    <n v="3012"/>
    <n v="45.636363636363633"/>
    <x v="0"/>
    <n v="65"/>
    <n v="46.34"/>
    <s v="US"/>
    <s v="USD"/>
    <n v="1523163600"/>
    <x v="190"/>
    <n v="1523509200"/>
    <d v="2018-04-12T05:00:00"/>
    <b v="1"/>
    <b v="0"/>
    <x v="7"/>
    <x v="1"/>
    <x v="7"/>
  </r>
  <r>
    <n v="194"/>
    <x v="194"/>
    <s v="Assimilated multi-tasking archive"/>
    <n v="7100"/>
    <n v="8716"/>
    <n v="122.7605633802817"/>
    <x v="1"/>
    <n v="126"/>
    <n v="69.17"/>
    <s v="US"/>
    <s v="USD"/>
    <n v="1442206800"/>
    <x v="191"/>
    <n v="1443589200"/>
    <d v="2015-09-30T05:00: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n v="109.08"/>
    <s v="US"/>
    <s v="USD"/>
    <n v="1532840400"/>
    <x v="192"/>
    <n v="1533445200"/>
    <d v="2018-08-05T05:00: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n v="82.01"/>
    <s v="US"/>
    <s v="USD"/>
    <n v="1498194000"/>
    <x v="193"/>
    <n v="1499403600"/>
    <d v="2017-07-07T05:00: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n v="35.96"/>
    <s v="US"/>
    <s v="USD"/>
    <n v="1281070800"/>
    <x v="194"/>
    <n v="1283576400"/>
    <d v="2010-09-04T05:00: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n v="74.459999999999994"/>
    <s v="US"/>
    <s v="USD"/>
    <n v="1436245200"/>
    <x v="195"/>
    <n v="1436590800"/>
    <d v="2015-07-11T05:00:00"/>
    <b v="0"/>
    <b v="0"/>
    <x v="1"/>
    <x v="1"/>
    <x v="1"/>
  </r>
  <r>
    <n v="200"/>
    <x v="200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n v="91.11"/>
    <s v="US"/>
    <s v="USD"/>
    <n v="1406264400"/>
    <x v="196"/>
    <n v="1407819600"/>
    <d v="2014-08-12T05:00:00"/>
    <b v="0"/>
    <b v="0"/>
    <x v="2"/>
    <x v="2"/>
    <x v="2"/>
  </r>
  <r>
    <n v="202"/>
    <x v="202"/>
    <s v="Upgradable scalable methodology"/>
    <n v="8300"/>
    <n v="6543"/>
    <n v="78.831325301204828"/>
    <x v="3"/>
    <n v="82"/>
    <n v="79.790000000000006"/>
    <s v="US"/>
    <s v="USD"/>
    <n v="1317531600"/>
    <x v="197"/>
    <n v="1317877200"/>
    <d v="2011-10-06T05:00: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n v="43"/>
    <s v="AU"/>
    <s v="AUD"/>
    <n v="1484632800"/>
    <x v="198"/>
    <n v="1484805600"/>
    <d v="2017-01-19T06:00:00"/>
    <b v="0"/>
    <b v="0"/>
    <x v="3"/>
    <x v="3"/>
    <x v="3"/>
  </r>
  <r>
    <n v="204"/>
    <x v="204"/>
    <s v="Mandatory multimedia leverage"/>
    <n v="75000"/>
    <n v="2529"/>
    <n v="3.3719999999999999"/>
    <x v="0"/>
    <n v="40"/>
    <n v="63.23"/>
    <s v="US"/>
    <s v="USD"/>
    <n v="1301806800"/>
    <x v="199"/>
    <n v="1302670800"/>
    <d v="2011-04-13T05:00:00"/>
    <b v="0"/>
    <b v="0"/>
    <x v="17"/>
    <x v="1"/>
    <x v="17"/>
  </r>
  <r>
    <n v="205"/>
    <x v="205"/>
    <s v="Focused analyzing circuit"/>
    <n v="1300"/>
    <n v="5614"/>
    <n v="431.84615384615387"/>
    <x v="1"/>
    <n v="80"/>
    <n v="70.180000000000007"/>
    <s v="US"/>
    <s v="USD"/>
    <n v="1539752400"/>
    <x v="200"/>
    <n v="1540789200"/>
    <d v="2018-10-29T05:00:00"/>
    <b v="1"/>
    <b v="0"/>
    <x v="3"/>
    <x v="3"/>
    <x v="3"/>
  </r>
  <r>
    <n v="206"/>
    <x v="206"/>
    <s v="Fundamental grid-enabled strategy"/>
    <n v="9000"/>
    <n v="3496"/>
    <n v="38.844444444444441"/>
    <x v="3"/>
    <n v="57"/>
    <n v="61.33"/>
    <s v="US"/>
    <s v="USD"/>
    <n v="1267250400"/>
    <x v="201"/>
    <n v="1268028000"/>
    <d v="2010-03-08T06:00:00"/>
    <b v="0"/>
    <b v="0"/>
    <x v="13"/>
    <x v="5"/>
    <x v="13"/>
  </r>
  <r>
    <n v="207"/>
    <x v="207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n v="96.98"/>
    <s v="US"/>
    <s v="USD"/>
    <n v="1510207200"/>
    <x v="203"/>
    <n v="1512280800"/>
    <d v="2017-12-03T06:00: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n v="51"/>
    <s v="AU"/>
    <s v="AUD"/>
    <n v="1462510800"/>
    <x v="204"/>
    <n v="1463115600"/>
    <d v="2016-05-13T05:00:00"/>
    <b v="0"/>
    <b v="0"/>
    <x v="4"/>
    <x v="4"/>
    <x v="4"/>
  </r>
  <r>
    <n v="210"/>
    <x v="210"/>
    <s v="Synergistic tertiary time-frame"/>
    <n v="9400"/>
    <n v="6338"/>
    <n v="67.425531914893625"/>
    <x v="0"/>
    <n v="226"/>
    <n v="28.04"/>
    <s v="DK"/>
    <s v="DKK"/>
    <n v="1488520800"/>
    <x v="205"/>
    <n v="1490850000"/>
    <d v="2017-03-30T05:00: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n v="60.98"/>
    <s v="US"/>
    <s v="USD"/>
    <n v="1377579600"/>
    <x v="206"/>
    <n v="1379653200"/>
    <d v="2013-09-20T05:00: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n v="73.209999999999994"/>
    <s v="US"/>
    <s v="USD"/>
    <n v="1576389600"/>
    <x v="207"/>
    <n v="1580364000"/>
    <d v="2020-01-30T06:00: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n v="40"/>
    <s v="US"/>
    <s v="USD"/>
    <n v="1289019600"/>
    <x v="208"/>
    <n v="1289714400"/>
    <d v="2010-11-14T06:00: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n v="86.81"/>
    <s v="US"/>
    <s v="USD"/>
    <n v="1282194000"/>
    <x v="209"/>
    <n v="1282712400"/>
    <d v="2010-08-25T05:00:00"/>
    <b v="0"/>
    <b v="0"/>
    <x v="1"/>
    <x v="1"/>
    <x v="1"/>
  </r>
  <r>
    <n v="215"/>
    <x v="215"/>
    <s v="Extended 24/7 implementation"/>
    <n v="156800"/>
    <n v="6024"/>
    <n v="3.841836734693878"/>
    <x v="0"/>
    <n v="143"/>
    <n v="42.13"/>
    <s v="US"/>
    <s v="USD"/>
    <n v="1550037600"/>
    <x v="210"/>
    <n v="1550210400"/>
    <d v="2019-02-15T06:00:00"/>
    <b v="0"/>
    <b v="0"/>
    <x v="3"/>
    <x v="3"/>
    <x v="3"/>
  </r>
  <r>
    <n v="216"/>
    <x v="216"/>
    <s v="Organic dynamic algorithm"/>
    <n v="121700"/>
    <n v="188721"/>
    <n v="155.07066557107643"/>
    <x v="1"/>
    <n v="1815"/>
    <n v="103.98"/>
    <s v="US"/>
    <s v="USD"/>
    <n v="1321941600"/>
    <x v="211"/>
    <n v="1322114400"/>
    <d v="2011-11-24T06:00: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n v="62"/>
    <s v="US"/>
    <s v="USD"/>
    <n v="1556427600"/>
    <x v="212"/>
    <n v="1557205200"/>
    <d v="2019-05-07T05:00: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n v="31.01"/>
    <s v="GB"/>
    <s v="GBP"/>
    <n v="1320991200"/>
    <x v="213"/>
    <n v="1323928800"/>
    <d v="2011-12-15T06:00:00"/>
    <b v="0"/>
    <b v="1"/>
    <x v="12"/>
    <x v="4"/>
    <x v="12"/>
  </r>
  <r>
    <n v="219"/>
    <x v="219"/>
    <s v="Stand-alone mobile customer loyalty"/>
    <n v="41700"/>
    <n v="138497"/>
    <n v="332.12709832134288"/>
    <x v="1"/>
    <n v="1539"/>
    <n v="89.99"/>
    <s v="US"/>
    <s v="USD"/>
    <n v="1345093200"/>
    <x v="214"/>
    <n v="1346130000"/>
    <d v="2012-08-28T05:00:00"/>
    <b v="0"/>
    <b v="0"/>
    <x v="10"/>
    <x v="4"/>
    <x v="10"/>
  </r>
  <r>
    <n v="220"/>
    <x v="220"/>
    <s v="Focused composite approach"/>
    <n v="7900"/>
    <n v="667"/>
    <n v="8.4430379746835449"/>
    <x v="0"/>
    <n v="17"/>
    <n v="39.24"/>
    <s v="US"/>
    <s v="USD"/>
    <n v="1309496400"/>
    <x v="215"/>
    <n v="1311051600"/>
    <d v="2011-07-19T05:00: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n v="54.99"/>
    <s v="US"/>
    <s v="USD"/>
    <n v="1340254800"/>
    <x v="216"/>
    <n v="1340427600"/>
    <d v="2012-06-23T05:00:00"/>
    <b v="1"/>
    <b v="0"/>
    <x v="0"/>
    <x v="0"/>
    <x v="0"/>
  </r>
  <r>
    <n v="222"/>
    <x v="222"/>
    <s v="Cross-group cohesive circuit"/>
    <n v="4800"/>
    <n v="6623"/>
    <n v="137.97916666666669"/>
    <x v="1"/>
    <n v="138"/>
    <n v="47.99"/>
    <s v="US"/>
    <s v="USD"/>
    <n v="1412226000"/>
    <x v="217"/>
    <n v="1412312400"/>
    <d v="2014-10-03T05:00: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n v="87.97"/>
    <s v="US"/>
    <s v="USD"/>
    <n v="1458104400"/>
    <x v="218"/>
    <n v="1459314000"/>
    <d v="2016-03-30T05:00:00"/>
    <b v="0"/>
    <b v="0"/>
    <x v="3"/>
    <x v="3"/>
    <x v="3"/>
  </r>
  <r>
    <n v="224"/>
    <x v="224"/>
    <s v="Diverse analyzing definition"/>
    <n v="46300"/>
    <n v="186885"/>
    <n v="403.63930885529157"/>
    <x v="1"/>
    <n v="3594"/>
    <n v="52"/>
    <s v="US"/>
    <s v="USD"/>
    <n v="1411534800"/>
    <x v="219"/>
    <n v="1415426400"/>
    <d v="2014-11-08T06:00: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n v="30"/>
    <s v="US"/>
    <s v="USD"/>
    <n v="1399093200"/>
    <x v="220"/>
    <n v="1399093200"/>
    <d v="2014-05-03T05:00:00"/>
    <b v="1"/>
    <b v="0"/>
    <x v="1"/>
    <x v="1"/>
    <x v="1"/>
  </r>
  <r>
    <n v="226"/>
    <x v="102"/>
    <s v="Progressive neutral middleware"/>
    <n v="3000"/>
    <n v="10999"/>
    <n v="366.63333333333333"/>
    <x v="1"/>
    <n v="112"/>
    <n v="98.21"/>
    <s v="US"/>
    <s v="USD"/>
    <n v="1270702800"/>
    <x v="221"/>
    <n v="1273899600"/>
    <d v="2010-05-15T05:00: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n v="108.96"/>
    <s v="US"/>
    <s v="USD"/>
    <n v="1431666000"/>
    <x v="222"/>
    <n v="1432184400"/>
    <d v="2015-05-21T05:00:00"/>
    <b v="0"/>
    <b v="0"/>
    <x v="20"/>
    <x v="6"/>
    <x v="20"/>
  </r>
  <r>
    <n v="228"/>
    <x v="227"/>
    <s v="Exclusive real-time protocol"/>
    <n v="137900"/>
    <n v="165352"/>
    <n v="119.90717911530093"/>
    <x v="1"/>
    <n v="2468"/>
    <n v="67"/>
    <s v="US"/>
    <s v="USD"/>
    <n v="1472619600"/>
    <x v="172"/>
    <n v="1474779600"/>
    <d v="2016-09-25T05:00: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n v="64.989999999999995"/>
    <s v="US"/>
    <s v="USD"/>
    <n v="1496293200"/>
    <x v="223"/>
    <n v="1500440400"/>
    <d v="2017-07-19T05:00: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n v="99.84"/>
    <s v="US"/>
    <s v="USD"/>
    <n v="1575612000"/>
    <x v="224"/>
    <n v="1575612000"/>
    <d v="2019-12-06T06:00:00"/>
    <b v="0"/>
    <b v="0"/>
    <x v="11"/>
    <x v="6"/>
    <x v="11"/>
  </r>
  <r>
    <n v="231"/>
    <x v="230"/>
    <s v="Cross-platform uniform hardware"/>
    <n v="7200"/>
    <n v="5523"/>
    <n v="76.708333333333329"/>
    <x v="3"/>
    <n v="67"/>
    <n v="82.43"/>
    <s v="US"/>
    <s v="USD"/>
    <n v="1369112400"/>
    <x v="225"/>
    <n v="1374123600"/>
    <d v="2013-07-18T05:00:00"/>
    <b v="0"/>
    <b v="0"/>
    <x v="3"/>
    <x v="3"/>
    <x v="3"/>
  </r>
  <r>
    <n v="232"/>
    <x v="231"/>
    <s v="Progressive secondary portal"/>
    <n v="3400"/>
    <n v="5823"/>
    <n v="171.26470588235293"/>
    <x v="1"/>
    <n v="92"/>
    <n v="63.29"/>
    <s v="US"/>
    <s v="USD"/>
    <n v="1469422800"/>
    <x v="226"/>
    <n v="1469509200"/>
    <d v="2016-07-26T05:00:00"/>
    <b v="0"/>
    <b v="0"/>
    <x v="3"/>
    <x v="3"/>
    <x v="3"/>
  </r>
  <r>
    <n v="233"/>
    <x v="232"/>
    <s v="Multi-lateral national adapter"/>
    <n v="3800"/>
    <n v="6000"/>
    <n v="157.89473684210526"/>
    <x v="1"/>
    <n v="62"/>
    <n v="96.77"/>
    <s v="US"/>
    <s v="USD"/>
    <n v="1307854800"/>
    <x v="227"/>
    <n v="1309237200"/>
    <d v="2011-06-28T05:00:00"/>
    <b v="0"/>
    <b v="0"/>
    <x v="10"/>
    <x v="4"/>
    <x v="10"/>
  </r>
  <r>
    <n v="234"/>
    <x v="233"/>
    <s v="Enterprise-wide motivating matrices"/>
    <n v="7500"/>
    <n v="8181"/>
    <n v="109.08"/>
    <x v="1"/>
    <n v="149"/>
    <n v="54.91"/>
    <s v="IT"/>
    <s v="EUR"/>
    <n v="1503378000"/>
    <x v="228"/>
    <n v="1503982800"/>
    <d v="2017-08-29T05:00: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n v="39.01"/>
    <s v="US"/>
    <s v="USD"/>
    <n v="1486965600"/>
    <x v="229"/>
    <n v="1487397600"/>
    <d v="2017-02-18T06:00: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n v="75.84"/>
    <s v="AU"/>
    <s v="AUD"/>
    <n v="1561438800"/>
    <x v="230"/>
    <n v="1562043600"/>
    <d v="2019-07-02T05:00: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n v="45.05"/>
    <s v="US"/>
    <s v="USD"/>
    <n v="1398402000"/>
    <x v="231"/>
    <n v="1398574800"/>
    <d v="2014-04-27T05:00:00"/>
    <b v="0"/>
    <b v="0"/>
    <x v="10"/>
    <x v="4"/>
    <x v="10"/>
  </r>
  <r>
    <n v="238"/>
    <x v="237"/>
    <s v="Distributed systemic adapter"/>
    <n v="2400"/>
    <n v="10138"/>
    <n v="422.41666666666669"/>
    <x v="1"/>
    <n v="97"/>
    <n v="104.52"/>
    <s v="DK"/>
    <s v="DKK"/>
    <n v="1513231200"/>
    <x v="232"/>
    <n v="1515391200"/>
    <d v="2018-01-08T06:00:00"/>
    <b v="0"/>
    <b v="1"/>
    <x v="3"/>
    <x v="3"/>
    <x v="3"/>
  </r>
  <r>
    <n v="239"/>
    <x v="238"/>
    <s v="Networked web-enabled instruction set"/>
    <n v="3200"/>
    <n v="3127"/>
    <n v="97.71875"/>
    <x v="0"/>
    <n v="41"/>
    <n v="76.27"/>
    <s v="US"/>
    <s v="USD"/>
    <n v="1440824400"/>
    <x v="233"/>
    <n v="1441170000"/>
    <d v="2015-09-02T05:00: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n v="69.02"/>
    <s v="US"/>
    <s v="USD"/>
    <n v="1281070800"/>
    <x v="194"/>
    <n v="1281157200"/>
    <d v="2010-08-07T05:00: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n v="101.98"/>
    <s v="AU"/>
    <s v="AUD"/>
    <n v="1397365200"/>
    <x v="234"/>
    <n v="1398229200"/>
    <d v="2014-04-23T05:00:00"/>
    <b v="0"/>
    <b v="1"/>
    <x v="9"/>
    <x v="5"/>
    <x v="9"/>
  </r>
  <r>
    <n v="242"/>
    <x v="241"/>
    <s v="Sharable scalable core"/>
    <n v="8400"/>
    <n v="10729"/>
    <n v="127.72619047619047"/>
    <x v="1"/>
    <n v="250"/>
    <n v="42.92"/>
    <s v="US"/>
    <s v="USD"/>
    <n v="1494392400"/>
    <x v="235"/>
    <n v="1495256400"/>
    <d v="2017-05-20T05:00: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n v="43.03"/>
    <s v="US"/>
    <s v="USD"/>
    <n v="1520143200"/>
    <x v="236"/>
    <n v="1520402400"/>
    <d v="2018-03-07T06:00:00"/>
    <b v="0"/>
    <b v="0"/>
    <x v="3"/>
    <x v="3"/>
    <x v="3"/>
  </r>
  <r>
    <n v="244"/>
    <x v="243"/>
    <s v="Reverse-engineered system-worthy extranet"/>
    <n v="700"/>
    <n v="3988"/>
    <n v="569.71428571428578"/>
    <x v="1"/>
    <n v="53"/>
    <n v="75.25"/>
    <s v="US"/>
    <s v="USD"/>
    <n v="1405314000"/>
    <x v="237"/>
    <n v="1409806800"/>
    <d v="2014-09-04T05:00:00"/>
    <b v="0"/>
    <b v="0"/>
    <x v="3"/>
    <x v="3"/>
    <x v="3"/>
  </r>
  <r>
    <n v="245"/>
    <x v="244"/>
    <s v="Re-engineered systematic monitoring"/>
    <n v="2900"/>
    <n v="14771"/>
    <n v="509.34482758620686"/>
    <x v="1"/>
    <n v="214"/>
    <n v="69.02"/>
    <s v="US"/>
    <s v="USD"/>
    <n v="1396846800"/>
    <x v="238"/>
    <n v="1396933200"/>
    <d v="2014-04-08T05:00:00"/>
    <b v="0"/>
    <b v="0"/>
    <x v="3"/>
    <x v="3"/>
    <x v="3"/>
  </r>
  <r>
    <n v="246"/>
    <x v="245"/>
    <s v="Seamless value-added standardization"/>
    <n v="4500"/>
    <n v="14649"/>
    <n v="325.5333333333333"/>
    <x v="1"/>
    <n v="222"/>
    <n v="65.989999999999995"/>
    <s v="US"/>
    <s v="USD"/>
    <n v="1375678800"/>
    <x v="239"/>
    <n v="1376024400"/>
    <d v="2013-08-09T05:00: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n v="98.01"/>
    <s v="US"/>
    <s v="USD"/>
    <n v="1482386400"/>
    <x v="240"/>
    <n v="1483682400"/>
    <d v="2017-01-06T06:00:00"/>
    <b v="0"/>
    <b v="1"/>
    <x v="13"/>
    <x v="5"/>
    <x v="13"/>
  </r>
  <r>
    <n v="248"/>
    <x v="247"/>
    <s v="Streamlined holistic knowledgebase"/>
    <n v="6200"/>
    <n v="13103"/>
    <n v="211.33870967741933"/>
    <x v="1"/>
    <n v="218"/>
    <n v="60.11"/>
    <s v="AU"/>
    <s v="AUD"/>
    <n v="1420005600"/>
    <x v="241"/>
    <n v="1420437600"/>
    <d v="2015-01-05T06:00: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n v="26"/>
    <s v="US"/>
    <s v="USD"/>
    <n v="1420178400"/>
    <x v="242"/>
    <n v="1420783200"/>
    <d v="2015-01-09T06:00:00"/>
    <b v="0"/>
    <b v="0"/>
    <x v="18"/>
    <x v="5"/>
    <x v="18"/>
  </r>
  <r>
    <n v="250"/>
    <x v="249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x v="1"/>
    <x v="1"/>
    <x v="1"/>
  </r>
  <r>
    <n v="251"/>
    <x v="250"/>
    <s v="Enhanced user-facing function"/>
    <n v="7100"/>
    <n v="3840"/>
    <n v="54.084507042253513"/>
    <x v="0"/>
    <n v="101"/>
    <n v="38.020000000000003"/>
    <s v="US"/>
    <s v="USD"/>
    <n v="1355032800"/>
    <x v="243"/>
    <n v="1355205600"/>
    <d v="2012-12-11T06:00: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n v="106.15"/>
    <s v="US"/>
    <s v="USD"/>
    <n v="1382677200"/>
    <x v="244"/>
    <n v="1383109200"/>
    <d v="2013-10-30T05:00: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n v="81.02"/>
    <s v="CA"/>
    <s v="CAD"/>
    <n v="1302238800"/>
    <x v="245"/>
    <n v="1303275600"/>
    <d v="2011-04-20T05:00: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n v="96.65"/>
    <s v="US"/>
    <s v="USD"/>
    <n v="1487656800"/>
    <x v="246"/>
    <n v="1487829600"/>
    <d v="2017-02-23T06:00: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n v="57"/>
    <s v="US"/>
    <s v="USD"/>
    <n v="1297836000"/>
    <x v="247"/>
    <n v="1298268000"/>
    <d v="2011-02-21T06:00:00"/>
    <b v="0"/>
    <b v="1"/>
    <x v="1"/>
    <x v="1"/>
    <x v="1"/>
  </r>
  <r>
    <n v="256"/>
    <x v="255"/>
    <s v="Optimized actuating toolset"/>
    <n v="4100"/>
    <n v="959"/>
    <n v="23.390243902439025"/>
    <x v="0"/>
    <n v="15"/>
    <n v="63.93"/>
    <s v="GB"/>
    <s v="GBP"/>
    <n v="1453615200"/>
    <x v="248"/>
    <n v="1456812000"/>
    <d v="2016-03-01T06:00: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x v="3"/>
    <x v="3"/>
    <x v="3"/>
  </r>
  <r>
    <n v="258"/>
    <x v="257"/>
    <s v="Assimilated coherent hardware"/>
    <n v="5000"/>
    <n v="13424"/>
    <n v="268.48"/>
    <x v="1"/>
    <n v="186"/>
    <n v="72.17"/>
    <s v="US"/>
    <s v="USD"/>
    <n v="1481176800"/>
    <x v="250"/>
    <n v="1482904800"/>
    <d v="2016-12-28T06:00:00"/>
    <b v="0"/>
    <b v="1"/>
    <x v="3"/>
    <x v="3"/>
    <x v="3"/>
  </r>
  <r>
    <n v="259"/>
    <x v="258"/>
    <s v="Multi-channeled responsive implementation"/>
    <n v="1800"/>
    <n v="10755"/>
    <n v="597.5"/>
    <x v="1"/>
    <n v="138"/>
    <n v="77.930000000000007"/>
    <s v="US"/>
    <s v="USD"/>
    <n v="1354946400"/>
    <x v="251"/>
    <n v="1356588000"/>
    <d v="2012-12-27T06:00:00"/>
    <b v="1"/>
    <b v="0"/>
    <x v="14"/>
    <x v="7"/>
    <x v="14"/>
  </r>
  <r>
    <n v="260"/>
    <x v="259"/>
    <s v="Centralized modular initiative"/>
    <n v="6300"/>
    <n v="9935"/>
    <n v="157.69841269841268"/>
    <x v="1"/>
    <n v="261"/>
    <n v="38.07"/>
    <s v="US"/>
    <s v="USD"/>
    <n v="1348808400"/>
    <x v="136"/>
    <n v="1349845200"/>
    <d v="2012-10-10T05:00:00"/>
    <b v="0"/>
    <b v="0"/>
    <x v="1"/>
    <x v="1"/>
    <x v="1"/>
  </r>
  <r>
    <n v="261"/>
    <x v="260"/>
    <s v="Reverse-engineered cohesive migration"/>
    <n v="84300"/>
    <n v="26303"/>
    <n v="31.201660735468568"/>
    <x v="0"/>
    <n v="454"/>
    <n v="57.94"/>
    <s v="US"/>
    <s v="USD"/>
    <n v="1282712400"/>
    <x v="252"/>
    <n v="1283058000"/>
    <d v="2010-08-29T05:00:00"/>
    <b v="0"/>
    <b v="1"/>
    <x v="1"/>
    <x v="1"/>
    <x v="1"/>
  </r>
  <r>
    <n v="262"/>
    <x v="261"/>
    <s v="Compatible multimedia hub"/>
    <n v="1700"/>
    <n v="5328"/>
    <n v="313.41176470588238"/>
    <x v="1"/>
    <n v="107"/>
    <n v="49.79"/>
    <s v="US"/>
    <s v="USD"/>
    <n v="1301979600"/>
    <x v="253"/>
    <n v="1304226000"/>
    <d v="2011-05-01T05:00:00"/>
    <b v="0"/>
    <b v="1"/>
    <x v="7"/>
    <x v="1"/>
    <x v="7"/>
  </r>
  <r>
    <n v="263"/>
    <x v="262"/>
    <s v="Organic eco-centric success"/>
    <n v="2900"/>
    <n v="10756"/>
    <n v="370.89655172413791"/>
    <x v="1"/>
    <n v="199"/>
    <n v="54.05"/>
    <s v="US"/>
    <s v="USD"/>
    <n v="1263016800"/>
    <x v="254"/>
    <n v="1263016800"/>
    <d v="2010-01-09T06:00:00"/>
    <b v="0"/>
    <b v="0"/>
    <x v="14"/>
    <x v="7"/>
    <x v="14"/>
  </r>
  <r>
    <n v="264"/>
    <x v="263"/>
    <s v="Virtual reciprocal policy"/>
    <n v="45600"/>
    <n v="165375"/>
    <n v="362.66447368421052"/>
    <x v="1"/>
    <n v="5512"/>
    <n v="30"/>
    <s v="US"/>
    <s v="USD"/>
    <n v="1360648800"/>
    <x v="255"/>
    <n v="1362031200"/>
    <d v="2013-02-28T06:00:00"/>
    <b v="0"/>
    <b v="0"/>
    <x v="3"/>
    <x v="3"/>
    <x v="3"/>
  </r>
  <r>
    <n v="265"/>
    <x v="264"/>
    <s v="Persevering interactive emulation"/>
    <n v="4900"/>
    <n v="6031"/>
    <n v="123.08163265306122"/>
    <x v="1"/>
    <n v="86"/>
    <n v="70.13"/>
    <s v="US"/>
    <s v="USD"/>
    <n v="1451800800"/>
    <x v="256"/>
    <n v="1455602400"/>
    <d v="2016-02-16T06:00: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n v="27"/>
    <s v="IT"/>
    <s v="EUR"/>
    <n v="1415340000"/>
    <x v="257"/>
    <n v="1418191200"/>
    <d v="2014-12-10T06:00:00"/>
    <b v="0"/>
    <b v="1"/>
    <x v="17"/>
    <x v="1"/>
    <x v="17"/>
  </r>
  <r>
    <n v="267"/>
    <x v="266"/>
    <s v="Extended eco-centric function"/>
    <n v="61600"/>
    <n v="143910"/>
    <n v="233.62012987012989"/>
    <x v="1"/>
    <n v="2768"/>
    <n v="51.99"/>
    <s v="AU"/>
    <s v="AUD"/>
    <n v="1351054800"/>
    <x v="258"/>
    <n v="1352440800"/>
    <d v="2012-11-09T06:00:00"/>
    <b v="0"/>
    <b v="0"/>
    <x v="3"/>
    <x v="3"/>
    <x v="3"/>
  </r>
  <r>
    <n v="268"/>
    <x v="267"/>
    <s v="Networked optimal productivity"/>
    <n v="1500"/>
    <n v="2708"/>
    <n v="180.53333333333333"/>
    <x v="1"/>
    <n v="48"/>
    <n v="56.42"/>
    <s v="US"/>
    <s v="USD"/>
    <n v="1349326800"/>
    <x v="259"/>
    <n v="1353304800"/>
    <d v="2012-11-19T06:00: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n v="101.63"/>
    <s v="US"/>
    <s v="USD"/>
    <n v="1548914400"/>
    <x v="260"/>
    <n v="1550728800"/>
    <d v="2019-02-21T06:00:00"/>
    <b v="0"/>
    <b v="0"/>
    <x v="19"/>
    <x v="4"/>
    <x v="19"/>
  </r>
  <r>
    <n v="270"/>
    <x v="269"/>
    <s v="Triple-buffered 4thgeneration toolset"/>
    <n v="173900"/>
    <n v="47260"/>
    <n v="27.176538240368025"/>
    <x v="3"/>
    <n v="1890"/>
    <n v="25.01"/>
    <s v="US"/>
    <s v="USD"/>
    <n v="1291269600"/>
    <x v="261"/>
    <n v="1291442400"/>
    <d v="2010-12-04T06:00: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n v="32.020000000000003"/>
    <s v="US"/>
    <s v="USD"/>
    <n v="1449468000"/>
    <x v="262"/>
    <n v="1452146400"/>
    <d v="2016-01-07T06:00:00"/>
    <b v="0"/>
    <b v="0"/>
    <x v="14"/>
    <x v="7"/>
    <x v="14"/>
  </r>
  <r>
    <n v="272"/>
    <x v="271"/>
    <s v="Networked radical neural-net"/>
    <n v="51100"/>
    <n v="155349"/>
    <n v="304.0097847358121"/>
    <x v="1"/>
    <n v="1894"/>
    <n v="82.02"/>
    <s v="US"/>
    <s v="USD"/>
    <n v="1562734800"/>
    <x v="263"/>
    <n v="1564894800"/>
    <d v="2019-08-04T05:00: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n v="37.96"/>
    <s v="CA"/>
    <s v="CAD"/>
    <n v="1505624400"/>
    <x v="264"/>
    <n v="1505883600"/>
    <d v="2017-09-20T05:00: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n v="51.53"/>
    <s v="US"/>
    <s v="USD"/>
    <n v="1509948000"/>
    <x v="265"/>
    <n v="1510380000"/>
    <d v="2017-11-11T06:00: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n v="81.2"/>
    <s v="US"/>
    <s v="USD"/>
    <n v="1554526800"/>
    <x v="266"/>
    <n v="1555218000"/>
    <d v="2019-04-14T05:00:00"/>
    <b v="0"/>
    <b v="0"/>
    <x v="18"/>
    <x v="5"/>
    <x v="18"/>
  </r>
  <r>
    <n v="276"/>
    <x v="275"/>
    <s v="Front-line foreground project"/>
    <n v="5500"/>
    <n v="5324"/>
    <n v="96.8"/>
    <x v="0"/>
    <n v="133"/>
    <n v="40.03"/>
    <s v="US"/>
    <s v="USD"/>
    <n v="1334811600"/>
    <x v="267"/>
    <n v="1335243600"/>
    <d v="2012-04-24T05:00:00"/>
    <b v="0"/>
    <b v="1"/>
    <x v="11"/>
    <x v="6"/>
    <x v="11"/>
  </r>
  <r>
    <n v="277"/>
    <x v="276"/>
    <s v="Persevering system-worthy info-mediaries"/>
    <n v="700"/>
    <n v="7465"/>
    <n v="1066.4285714285716"/>
    <x v="1"/>
    <n v="83"/>
    <n v="89.94"/>
    <s v="US"/>
    <s v="USD"/>
    <n v="1279515600"/>
    <x v="268"/>
    <n v="1279688400"/>
    <d v="2010-07-21T05:00: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n v="96.69"/>
    <s v="US"/>
    <s v="USD"/>
    <n v="1353909600"/>
    <x v="269"/>
    <n v="1356069600"/>
    <d v="2012-12-21T06:00:00"/>
    <b v="0"/>
    <b v="0"/>
    <x v="2"/>
    <x v="2"/>
    <x v="2"/>
  </r>
  <r>
    <n v="279"/>
    <x v="278"/>
    <s v="Vision-oriented methodical application"/>
    <n v="8000"/>
    <n v="13656"/>
    <n v="170.70000000000002"/>
    <x v="1"/>
    <n v="546"/>
    <n v="25.01"/>
    <s v="US"/>
    <s v="USD"/>
    <n v="1535950800"/>
    <x v="270"/>
    <n v="1536210000"/>
    <d v="2018-09-06T05:00: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n v="36.99"/>
    <s v="US"/>
    <s v="USD"/>
    <n v="1511244000"/>
    <x v="271"/>
    <n v="1511762400"/>
    <d v="2017-11-27T06:00: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n v="73.010000000000005"/>
    <s v="US"/>
    <s v="USD"/>
    <n v="1331445600"/>
    <x v="272"/>
    <n v="1333256400"/>
    <d v="2012-04-01T05:00:00"/>
    <b v="0"/>
    <b v="1"/>
    <x v="3"/>
    <x v="3"/>
    <x v="3"/>
  </r>
  <r>
    <n v="282"/>
    <x v="281"/>
    <s v="Virtual contextually-based circuit"/>
    <n v="8400"/>
    <n v="9076"/>
    <n v="108.04761904761904"/>
    <x v="1"/>
    <n v="133"/>
    <n v="68.239999999999995"/>
    <s v="US"/>
    <s v="USD"/>
    <n v="1480226400"/>
    <x v="73"/>
    <n v="1480744800"/>
    <d v="2016-12-03T06:00: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n v="52.31"/>
    <s v="DK"/>
    <s v="DKK"/>
    <n v="1464584400"/>
    <x v="273"/>
    <n v="1465016400"/>
    <d v="2016-06-04T05:00: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n v="61.77"/>
    <s v="US"/>
    <s v="USD"/>
    <n v="1335848400"/>
    <x v="274"/>
    <n v="1336280400"/>
    <d v="2012-05-06T05:00:00"/>
    <b v="0"/>
    <b v="0"/>
    <x v="2"/>
    <x v="2"/>
    <x v="2"/>
  </r>
  <r>
    <n v="285"/>
    <x v="284"/>
    <s v="Front-line optimizing emulation"/>
    <n v="900"/>
    <n v="6357"/>
    <n v="706.33333333333337"/>
    <x v="1"/>
    <n v="254"/>
    <n v="25.03"/>
    <s v="US"/>
    <s v="USD"/>
    <n v="1473483600"/>
    <x v="275"/>
    <n v="1476766800"/>
    <d v="2016-10-18T05:00:00"/>
    <b v="0"/>
    <b v="0"/>
    <x v="3"/>
    <x v="3"/>
    <x v="3"/>
  </r>
  <r>
    <n v="286"/>
    <x v="285"/>
    <s v="Devolved uniform complexity"/>
    <n v="112100"/>
    <n v="19557"/>
    <n v="17.446030330062445"/>
    <x v="3"/>
    <n v="184"/>
    <n v="106.29"/>
    <s v="US"/>
    <s v="USD"/>
    <n v="1479880800"/>
    <x v="276"/>
    <n v="1480485600"/>
    <d v="2016-11-30T06:00: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n v="75.069999999999993"/>
    <s v="US"/>
    <s v="USD"/>
    <n v="1430197200"/>
    <x v="277"/>
    <n v="1430197200"/>
    <d v="2015-04-28T05:00:00"/>
    <b v="0"/>
    <b v="0"/>
    <x v="5"/>
    <x v="1"/>
    <x v="5"/>
  </r>
  <r>
    <n v="288"/>
    <x v="287"/>
    <s v="Secured global success"/>
    <n v="5600"/>
    <n v="5476"/>
    <n v="97.785714285714292"/>
    <x v="0"/>
    <n v="137"/>
    <n v="39.97"/>
    <s v="DK"/>
    <s v="DKK"/>
    <n v="1331701200"/>
    <x v="278"/>
    <n v="1331787600"/>
    <d v="2012-03-15T05:00:00"/>
    <b v="0"/>
    <b v="1"/>
    <x v="16"/>
    <x v="1"/>
    <x v="16"/>
  </r>
  <r>
    <n v="289"/>
    <x v="288"/>
    <s v="Grass-roots mission-critical capability"/>
    <n v="800"/>
    <n v="13474"/>
    <n v="1684.25"/>
    <x v="1"/>
    <n v="337"/>
    <n v="39.979999999999997"/>
    <s v="CA"/>
    <s v="CAD"/>
    <n v="1438578000"/>
    <x v="279"/>
    <n v="1438837200"/>
    <d v="2015-08-06T05:00: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n v="101.02"/>
    <s v="US"/>
    <s v="USD"/>
    <n v="1368162000"/>
    <x v="280"/>
    <n v="1370926800"/>
    <d v="2013-06-11T05:00:00"/>
    <b v="0"/>
    <b v="1"/>
    <x v="4"/>
    <x v="4"/>
    <x v="4"/>
  </r>
  <r>
    <n v="291"/>
    <x v="290"/>
    <s v="Self-enabling uniform complexity"/>
    <n v="1800"/>
    <n v="8219"/>
    <n v="456.61111111111109"/>
    <x v="1"/>
    <n v="107"/>
    <n v="76.81"/>
    <s v="US"/>
    <s v="USD"/>
    <n v="1318654800"/>
    <x v="281"/>
    <n v="1319000400"/>
    <d v="2011-10-19T05:00:00"/>
    <b v="1"/>
    <b v="0"/>
    <x v="2"/>
    <x v="2"/>
    <x v="2"/>
  </r>
  <r>
    <n v="292"/>
    <x v="291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x v="0"/>
    <x v="0"/>
    <x v="0"/>
  </r>
  <r>
    <n v="293"/>
    <x v="292"/>
    <s v="Organized executive solution"/>
    <n v="6500"/>
    <n v="1065"/>
    <n v="16.384615384615383"/>
    <x v="3"/>
    <n v="32"/>
    <n v="33.28"/>
    <s v="IT"/>
    <s v="EUR"/>
    <n v="1286254800"/>
    <x v="283"/>
    <n v="1287032400"/>
    <d v="2010-10-14T05:00:00"/>
    <b v="0"/>
    <b v="0"/>
    <x v="3"/>
    <x v="3"/>
    <x v="3"/>
  </r>
  <r>
    <n v="294"/>
    <x v="293"/>
    <s v="Automated local emulation"/>
    <n v="600"/>
    <n v="8038"/>
    <n v="1339.6666666666667"/>
    <x v="1"/>
    <n v="183"/>
    <n v="43.92"/>
    <s v="US"/>
    <s v="USD"/>
    <n v="1540530000"/>
    <x v="284"/>
    <n v="1541570400"/>
    <d v="2018-11-07T06:00: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n v="36"/>
    <s v="CH"/>
    <s v="CHF"/>
    <n v="1381813200"/>
    <x v="285"/>
    <n v="1383976800"/>
    <d v="2013-11-09T06:00: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n v="88.21"/>
    <s v="AU"/>
    <s v="AUD"/>
    <n v="1548655200"/>
    <x v="286"/>
    <n v="1550556000"/>
    <d v="2019-02-19T06:00:00"/>
    <b v="0"/>
    <b v="0"/>
    <x v="3"/>
    <x v="3"/>
    <x v="3"/>
  </r>
  <r>
    <n v="297"/>
    <x v="296"/>
    <s v="Organized client-driven capacity"/>
    <n v="7200"/>
    <n v="6785"/>
    <n v="94.236111111111114"/>
    <x v="0"/>
    <n v="104"/>
    <n v="65.239999999999995"/>
    <s v="AU"/>
    <s v="AUD"/>
    <n v="1389679200"/>
    <x v="287"/>
    <n v="1390456800"/>
    <d v="2014-01-23T06:00:00"/>
    <b v="0"/>
    <b v="1"/>
    <x v="3"/>
    <x v="3"/>
    <x v="3"/>
  </r>
  <r>
    <n v="298"/>
    <x v="297"/>
    <s v="Adaptive intangible database"/>
    <n v="3500"/>
    <n v="5037"/>
    <n v="143.91428571428571"/>
    <x v="1"/>
    <n v="72"/>
    <n v="69.959999999999994"/>
    <s v="US"/>
    <s v="USD"/>
    <n v="1456466400"/>
    <x v="288"/>
    <n v="1458018000"/>
    <d v="2016-03-15T05:00: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n v="39.880000000000003"/>
    <s v="US"/>
    <s v="USD"/>
    <n v="1456984800"/>
    <x v="289"/>
    <n v="1461819600"/>
    <d v="2016-04-28T05:00:00"/>
    <b v="0"/>
    <b v="0"/>
    <x v="0"/>
    <x v="0"/>
    <x v="0"/>
  </r>
  <r>
    <n v="300"/>
    <x v="299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n v="41.02"/>
    <s v="US"/>
    <s v="USD"/>
    <n v="1424930400"/>
    <x v="291"/>
    <n v="1426395600"/>
    <d v="2015-03-15T05:00:00"/>
    <b v="0"/>
    <b v="0"/>
    <x v="4"/>
    <x v="4"/>
    <x v="4"/>
  </r>
  <r>
    <n v="302"/>
    <x v="301"/>
    <s v="Customizable bi-directional hardware"/>
    <n v="76100"/>
    <n v="24234"/>
    <n v="31.844940867279899"/>
    <x v="0"/>
    <n v="245"/>
    <n v="98.91"/>
    <s v="US"/>
    <s v="USD"/>
    <n v="1535864400"/>
    <x v="292"/>
    <n v="1537074000"/>
    <d v="2018-09-16T05:00:00"/>
    <b v="0"/>
    <b v="0"/>
    <x v="3"/>
    <x v="3"/>
    <x v="3"/>
  </r>
  <r>
    <n v="303"/>
    <x v="302"/>
    <s v="Networked optimal architecture"/>
    <n v="3400"/>
    <n v="2809"/>
    <n v="82.617647058823536"/>
    <x v="0"/>
    <n v="32"/>
    <n v="87.78"/>
    <s v="US"/>
    <s v="USD"/>
    <n v="1452146400"/>
    <x v="293"/>
    <n v="1452578400"/>
    <d v="2016-01-12T06:00:00"/>
    <b v="0"/>
    <b v="0"/>
    <x v="7"/>
    <x v="1"/>
    <x v="7"/>
  </r>
  <r>
    <n v="304"/>
    <x v="303"/>
    <s v="User-friendly discrete benchmark"/>
    <n v="2100"/>
    <n v="11469"/>
    <n v="546.14285714285722"/>
    <x v="1"/>
    <n v="142"/>
    <n v="80.77"/>
    <s v="US"/>
    <s v="USD"/>
    <n v="1470546000"/>
    <x v="294"/>
    <n v="1474088400"/>
    <d v="2016-09-17T05:00:00"/>
    <b v="0"/>
    <b v="0"/>
    <x v="4"/>
    <x v="4"/>
    <x v="4"/>
  </r>
  <r>
    <n v="305"/>
    <x v="304"/>
    <s v="Grass-roots actuating policy"/>
    <n v="2800"/>
    <n v="8014"/>
    <n v="286.21428571428572"/>
    <x v="1"/>
    <n v="85"/>
    <n v="94.28"/>
    <s v="US"/>
    <s v="USD"/>
    <n v="1458363600"/>
    <x v="295"/>
    <n v="1461906000"/>
    <d v="2016-04-29T05:00:00"/>
    <b v="0"/>
    <b v="0"/>
    <x v="3"/>
    <x v="3"/>
    <x v="3"/>
  </r>
  <r>
    <n v="306"/>
    <x v="305"/>
    <s v="Enterprise-wide 3rdgeneration knowledge user"/>
    <n v="6500"/>
    <n v="514"/>
    <n v="7.9076923076923071"/>
    <x v="0"/>
    <n v="7"/>
    <n v="73.430000000000007"/>
    <s v="US"/>
    <s v="USD"/>
    <n v="1500008400"/>
    <x v="296"/>
    <n v="1500267600"/>
    <d v="2017-07-17T05:00: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n v="65.97"/>
    <s v="DK"/>
    <s v="DKK"/>
    <n v="1338958800"/>
    <x v="297"/>
    <n v="1340686800"/>
    <d v="2012-06-26T05:00: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n v="109.04"/>
    <s v="US"/>
    <s v="USD"/>
    <n v="1303102800"/>
    <x v="298"/>
    <n v="1303189200"/>
    <d v="2011-04-19T05:00: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x v="7"/>
    <x v="1"/>
    <x v="7"/>
  </r>
  <r>
    <n v="310"/>
    <x v="309"/>
    <s v="Switchable zero tolerance website"/>
    <n v="7800"/>
    <n v="1586"/>
    <n v="20.333333333333332"/>
    <x v="0"/>
    <n v="16"/>
    <n v="99.13"/>
    <s v="US"/>
    <s v="USD"/>
    <n v="1270789200"/>
    <x v="300"/>
    <n v="1272171600"/>
    <d v="2010-04-25T05:00:00"/>
    <b v="0"/>
    <b v="0"/>
    <x v="11"/>
    <x v="6"/>
    <x v="11"/>
  </r>
  <r>
    <n v="311"/>
    <x v="310"/>
    <s v="Focused real-time help-desk"/>
    <n v="6300"/>
    <n v="12812"/>
    <n v="203.36507936507937"/>
    <x v="1"/>
    <n v="121"/>
    <n v="105.88"/>
    <s v="US"/>
    <s v="USD"/>
    <n v="1297836000"/>
    <x v="247"/>
    <n v="1298872800"/>
    <d v="2011-02-28T06:00:00"/>
    <b v="0"/>
    <b v="0"/>
    <x v="3"/>
    <x v="3"/>
    <x v="3"/>
  </r>
  <r>
    <n v="312"/>
    <x v="311"/>
    <s v="Robust impactful approach"/>
    <n v="59100"/>
    <n v="183345"/>
    <n v="310.2284263959391"/>
    <x v="1"/>
    <n v="3742"/>
    <n v="49"/>
    <s v="US"/>
    <s v="USD"/>
    <n v="1382677200"/>
    <x v="244"/>
    <n v="1383282000"/>
    <d v="2013-11-01T05:00:00"/>
    <b v="0"/>
    <b v="0"/>
    <x v="3"/>
    <x v="3"/>
    <x v="3"/>
  </r>
  <r>
    <n v="313"/>
    <x v="312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n v="31.02"/>
    <s v="US"/>
    <s v="USD"/>
    <n v="1552366800"/>
    <x v="188"/>
    <n v="1552798800"/>
    <d v="2019-03-17T05:00: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n v="103.87"/>
    <s v="US"/>
    <s v="USD"/>
    <n v="1400907600"/>
    <x v="302"/>
    <n v="1403413200"/>
    <d v="2014-06-22T05:00: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n v="59.27"/>
    <s v="IT"/>
    <s v="EUR"/>
    <n v="1574143200"/>
    <x v="303"/>
    <n v="1574229600"/>
    <d v="2019-11-20T06:00:00"/>
    <b v="0"/>
    <b v="1"/>
    <x v="0"/>
    <x v="0"/>
    <x v="0"/>
  </r>
  <r>
    <n v="317"/>
    <x v="316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x v="3"/>
    <x v="3"/>
    <x v="3"/>
  </r>
  <r>
    <n v="318"/>
    <x v="317"/>
    <s v="Decentralized demand-driven open system"/>
    <n v="5700"/>
    <n v="903"/>
    <n v="15.842105263157894"/>
    <x v="0"/>
    <n v="17"/>
    <n v="53.12"/>
    <s v="US"/>
    <s v="USD"/>
    <n v="1392357600"/>
    <x v="305"/>
    <n v="1392530400"/>
    <d v="2014-02-16T06:00:00"/>
    <b v="0"/>
    <b v="0"/>
    <x v="1"/>
    <x v="1"/>
    <x v="1"/>
  </r>
  <r>
    <n v="319"/>
    <x v="318"/>
    <s v="Advanced empowering matrix"/>
    <n v="8400"/>
    <n v="3251"/>
    <n v="38.702380952380956"/>
    <x v="3"/>
    <n v="64"/>
    <n v="50.8"/>
    <s v="US"/>
    <s v="USD"/>
    <n v="1281589200"/>
    <x v="306"/>
    <n v="1283662800"/>
    <d v="2010-09-05T05:00:00"/>
    <b v="0"/>
    <b v="0"/>
    <x v="2"/>
    <x v="2"/>
    <x v="2"/>
  </r>
  <r>
    <n v="320"/>
    <x v="319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x v="13"/>
    <x v="5"/>
    <x v="13"/>
  </r>
  <r>
    <n v="321"/>
    <x v="320"/>
    <s v="Proactive attitude-oriented knowledge user"/>
    <n v="170400"/>
    <n v="160422"/>
    <n v="94.144366197183089"/>
    <x v="0"/>
    <n v="2468"/>
    <n v="65"/>
    <s v="US"/>
    <s v="USD"/>
    <n v="1301634000"/>
    <x v="308"/>
    <n v="1302325200"/>
    <d v="2011-04-09T05:00:00"/>
    <b v="0"/>
    <b v="0"/>
    <x v="12"/>
    <x v="4"/>
    <x v="12"/>
  </r>
  <r>
    <n v="322"/>
    <x v="321"/>
    <s v="Visionary asymmetric Graphical User Interface"/>
    <n v="117900"/>
    <n v="196377"/>
    <n v="166.56234096692114"/>
    <x v="1"/>
    <n v="5168"/>
    <n v="38"/>
    <s v="US"/>
    <s v="USD"/>
    <n v="1290664800"/>
    <x v="309"/>
    <n v="1291788000"/>
    <d v="2010-12-08T06:00:00"/>
    <b v="0"/>
    <b v="0"/>
    <x v="3"/>
    <x v="3"/>
    <x v="3"/>
  </r>
  <r>
    <n v="323"/>
    <x v="322"/>
    <s v="Integrated zero-defect help-desk"/>
    <n v="8900"/>
    <n v="2148"/>
    <n v="24.134831460674157"/>
    <x v="0"/>
    <n v="26"/>
    <n v="82.62"/>
    <s v="GB"/>
    <s v="GBP"/>
    <n v="1395896400"/>
    <x v="310"/>
    <n v="1396069200"/>
    <d v="2014-03-29T05:00:00"/>
    <b v="0"/>
    <b v="0"/>
    <x v="4"/>
    <x v="4"/>
    <x v="4"/>
  </r>
  <r>
    <n v="324"/>
    <x v="323"/>
    <s v="Inverse analyzing matrices"/>
    <n v="7100"/>
    <n v="11648"/>
    <n v="164.05633802816902"/>
    <x v="1"/>
    <n v="307"/>
    <n v="37.94"/>
    <s v="US"/>
    <s v="USD"/>
    <n v="1434862800"/>
    <x v="311"/>
    <n v="1435899600"/>
    <d v="2015-07-03T05:00:00"/>
    <b v="0"/>
    <b v="1"/>
    <x v="3"/>
    <x v="3"/>
    <x v="3"/>
  </r>
  <r>
    <n v="325"/>
    <x v="324"/>
    <s v="Programmable systemic implementation"/>
    <n v="6500"/>
    <n v="5897"/>
    <n v="90.723076923076931"/>
    <x v="0"/>
    <n v="73"/>
    <n v="80.78"/>
    <s v="US"/>
    <s v="USD"/>
    <n v="1529125200"/>
    <x v="79"/>
    <n v="1531112400"/>
    <d v="2018-07-09T05:00: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n v="25.98"/>
    <s v="US"/>
    <s v="USD"/>
    <n v="1451109600"/>
    <x v="312"/>
    <n v="1451628000"/>
    <d v="2016-01-01T06:00:00"/>
    <b v="0"/>
    <b v="0"/>
    <x v="10"/>
    <x v="4"/>
    <x v="10"/>
  </r>
  <r>
    <n v="327"/>
    <x v="326"/>
    <s v="Digitized 3rdgeneration encoding"/>
    <n v="2600"/>
    <n v="1002"/>
    <n v="38.53846153846154"/>
    <x v="0"/>
    <n v="33"/>
    <n v="30.36"/>
    <s v="US"/>
    <s v="USD"/>
    <n v="1566968400"/>
    <x v="313"/>
    <n v="1567314000"/>
    <d v="2019-09-01T05:00: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n v="54"/>
    <s v="US"/>
    <s v="USD"/>
    <n v="1543557600"/>
    <x v="314"/>
    <n v="1544508000"/>
    <d v="2018-12-11T06:00: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n v="101.79"/>
    <s v="US"/>
    <s v="USD"/>
    <n v="1481522400"/>
    <x v="315"/>
    <n v="1482472800"/>
    <d v="2016-12-23T06:00: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n v="45"/>
    <s v="GB"/>
    <s v="GBP"/>
    <n v="1512712800"/>
    <x v="316"/>
    <n v="1512799200"/>
    <d v="2017-12-09T06:00:00"/>
    <b v="0"/>
    <b v="0"/>
    <x v="4"/>
    <x v="4"/>
    <x v="4"/>
  </r>
  <r>
    <n v="331"/>
    <x v="330"/>
    <s v="Intuitive static portal"/>
    <n v="3300"/>
    <n v="14643"/>
    <n v="443.72727272727275"/>
    <x v="1"/>
    <n v="190"/>
    <n v="77.069999999999993"/>
    <s v="US"/>
    <s v="USD"/>
    <n v="1324274400"/>
    <x v="317"/>
    <n v="1324360800"/>
    <d v="2011-12-20T06:00:00"/>
    <b v="0"/>
    <b v="0"/>
    <x v="0"/>
    <x v="0"/>
    <x v="0"/>
  </r>
  <r>
    <n v="332"/>
    <x v="331"/>
    <s v="Optional bandwidth-monitored definition"/>
    <n v="20700"/>
    <n v="41396"/>
    <n v="199.9806763285024"/>
    <x v="1"/>
    <n v="470"/>
    <n v="88.08"/>
    <s v="US"/>
    <s v="USD"/>
    <n v="1364446800"/>
    <x v="318"/>
    <n v="1364533200"/>
    <d v="2013-03-29T05:00: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n v="47.04"/>
    <s v="US"/>
    <s v="USD"/>
    <n v="1542693600"/>
    <x v="319"/>
    <n v="1545112800"/>
    <d v="2018-12-18T06:00: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n v="111"/>
    <s v="US"/>
    <s v="USD"/>
    <n v="1515564000"/>
    <x v="32"/>
    <n v="1516168800"/>
    <d v="2018-01-17T06:00:00"/>
    <b v="0"/>
    <b v="0"/>
    <x v="1"/>
    <x v="1"/>
    <x v="1"/>
  </r>
  <r>
    <n v="335"/>
    <x v="334"/>
    <s v="Operative uniform hub"/>
    <n v="173800"/>
    <n v="198628"/>
    <n v="114.28538550057536"/>
    <x v="1"/>
    <n v="2283"/>
    <n v="87"/>
    <s v="US"/>
    <s v="USD"/>
    <n v="1573797600"/>
    <x v="320"/>
    <n v="1574920800"/>
    <d v="2019-11-28T06:00:00"/>
    <b v="0"/>
    <b v="0"/>
    <x v="1"/>
    <x v="1"/>
    <x v="1"/>
  </r>
  <r>
    <n v="336"/>
    <x v="335"/>
    <s v="Customizable intangible capability"/>
    <n v="70700"/>
    <n v="68602"/>
    <n v="97.032531824611041"/>
    <x v="0"/>
    <n v="1072"/>
    <n v="63.99"/>
    <s v="US"/>
    <s v="USD"/>
    <n v="1292392800"/>
    <x v="321"/>
    <n v="1292479200"/>
    <d v="2010-12-16T06:00:00"/>
    <b v="0"/>
    <b v="1"/>
    <x v="1"/>
    <x v="1"/>
    <x v="1"/>
  </r>
  <r>
    <n v="337"/>
    <x v="336"/>
    <s v="Innovative didactic analyzer"/>
    <n v="94500"/>
    <n v="116064"/>
    <n v="122.81904761904762"/>
    <x v="1"/>
    <n v="1095"/>
    <n v="105.99"/>
    <s v="US"/>
    <s v="USD"/>
    <n v="1573452000"/>
    <x v="322"/>
    <n v="1573538400"/>
    <d v="2019-11-12T06:00:00"/>
    <b v="0"/>
    <b v="0"/>
    <x v="3"/>
    <x v="3"/>
    <x v="3"/>
  </r>
  <r>
    <n v="338"/>
    <x v="337"/>
    <s v="Decentralized intangible encoding"/>
    <n v="69800"/>
    <n v="125042"/>
    <n v="179.14326647564468"/>
    <x v="1"/>
    <n v="1690"/>
    <n v="73.989999999999995"/>
    <s v="US"/>
    <s v="USD"/>
    <n v="1317790800"/>
    <x v="323"/>
    <n v="1320382800"/>
    <d v="2011-11-04T05:00: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n v="84.02"/>
    <s v="CA"/>
    <s v="CAD"/>
    <n v="1501650000"/>
    <x v="324"/>
    <n v="1502859600"/>
    <d v="2017-08-16T05:00:00"/>
    <b v="0"/>
    <b v="0"/>
    <x v="3"/>
    <x v="3"/>
    <x v="3"/>
  </r>
  <r>
    <n v="340"/>
    <x v="339"/>
    <s v="Switchable didactic matrices"/>
    <n v="37100"/>
    <n v="34964"/>
    <n v="94.242587601078171"/>
    <x v="0"/>
    <n v="393"/>
    <n v="88.97"/>
    <s v="US"/>
    <s v="USD"/>
    <n v="1323669600"/>
    <x v="325"/>
    <n v="1323756000"/>
    <d v="2011-12-13T06:00: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n v="76.989999999999995"/>
    <s v="US"/>
    <s v="USD"/>
    <n v="1440738000"/>
    <x v="326"/>
    <n v="1441342800"/>
    <d v="2015-09-04T05:00: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n v="97.15"/>
    <s v="US"/>
    <s v="USD"/>
    <n v="1374296400"/>
    <x v="327"/>
    <n v="1375333200"/>
    <d v="2013-08-01T05:00:00"/>
    <b v="0"/>
    <b v="0"/>
    <x v="3"/>
    <x v="3"/>
    <x v="3"/>
  </r>
  <r>
    <n v="343"/>
    <x v="342"/>
    <s v="Optional zero-defect task-force"/>
    <n v="9000"/>
    <n v="4853"/>
    <n v="53.922222222222224"/>
    <x v="0"/>
    <n v="147"/>
    <n v="33.01"/>
    <s v="US"/>
    <s v="USD"/>
    <n v="1384840800"/>
    <x v="328"/>
    <n v="1389420000"/>
    <d v="2014-01-11T06:00:00"/>
    <b v="0"/>
    <b v="0"/>
    <x v="3"/>
    <x v="3"/>
    <x v="3"/>
  </r>
  <r>
    <n v="344"/>
    <x v="343"/>
    <s v="Devolved exuding emulation"/>
    <n v="197600"/>
    <n v="82959"/>
    <n v="41.983299595141702"/>
    <x v="0"/>
    <n v="830"/>
    <n v="99.95"/>
    <s v="US"/>
    <s v="USD"/>
    <n v="1516600800"/>
    <x v="329"/>
    <n v="1520056800"/>
    <d v="2018-03-03T06:00:00"/>
    <b v="0"/>
    <b v="0"/>
    <x v="11"/>
    <x v="6"/>
    <x v="11"/>
  </r>
  <r>
    <n v="345"/>
    <x v="344"/>
    <s v="Open-source neutral task-force"/>
    <n v="157600"/>
    <n v="23159"/>
    <n v="14.69479695431472"/>
    <x v="0"/>
    <n v="331"/>
    <n v="69.97"/>
    <s v="GB"/>
    <s v="GBP"/>
    <n v="1436418000"/>
    <x v="330"/>
    <n v="1436504400"/>
    <d v="2015-07-10T05:00: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x v="7"/>
    <x v="1"/>
    <x v="7"/>
  </r>
  <r>
    <n v="347"/>
    <x v="346"/>
    <s v="Open-source full-range portal"/>
    <n v="900"/>
    <n v="12607"/>
    <n v="1400.7777777777778"/>
    <x v="1"/>
    <n v="191"/>
    <n v="66.010000000000005"/>
    <s v="US"/>
    <s v="USD"/>
    <n v="1423634400"/>
    <x v="332"/>
    <n v="1425708000"/>
    <d v="2015-03-07T06:00: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n v="41.01"/>
    <s v="US"/>
    <s v="USD"/>
    <n v="1487224800"/>
    <x v="333"/>
    <n v="1488348000"/>
    <d v="2017-03-01T06:00:00"/>
    <b v="0"/>
    <b v="0"/>
    <x v="0"/>
    <x v="0"/>
    <x v="0"/>
  </r>
  <r>
    <n v="349"/>
    <x v="348"/>
    <s v="Multi-layered bottom-line frame"/>
    <n v="180800"/>
    <n v="95958"/>
    <n v="53.074115044247783"/>
    <x v="0"/>
    <n v="923"/>
    <n v="103.96"/>
    <s v="US"/>
    <s v="USD"/>
    <n v="1500008400"/>
    <x v="296"/>
    <n v="1502600400"/>
    <d v="2017-08-13T05:00:00"/>
    <b v="0"/>
    <b v="0"/>
    <x v="3"/>
    <x v="3"/>
    <x v="3"/>
  </r>
  <r>
    <n v="350"/>
    <x v="349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n v="47.01"/>
    <s v="US"/>
    <s v="USD"/>
    <n v="1440392400"/>
    <x v="335"/>
    <n v="1441602000"/>
    <d v="2015-09-07T05:00:00"/>
    <b v="0"/>
    <b v="0"/>
    <x v="1"/>
    <x v="1"/>
    <x v="1"/>
  </r>
  <r>
    <n v="352"/>
    <x v="351"/>
    <s v="Expanded hybrid hardware"/>
    <n v="2800"/>
    <n v="977"/>
    <n v="34.892857142857139"/>
    <x v="0"/>
    <n v="33"/>
    <n v="29.61"/>
    <s v="CA"/>
    <s v="CAD"/>
    <n v="1446876000"/>
    <x v="336"/>
    <n v="1447567200"/>
    <d v="2015-11-15T06:00: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n v="81.010000000000005"/>
    <s v="US"/>
    <s v="USD"/>
    <n v="1562302800"/>
    <x v="337"/>
    <n v="1562389200"/>
    <d v="2019-07-06T05:00:00"/>
    <b v="0"/>
    <b v="0"/>
    <x v="3"/>
    <x v="3"/>
    <x v="3"/>
  </r>
  <r>
    <n v="354"/>
    <x v="353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x v="4"/>
    <x v="4"/>
    <x v="4"/>
  </r>
  <r>
    <n v="355"/>
    <x v="354"/>
    <s v="Front-line scalable definition"/>
    <n v="3800"/>
    <n v="2241"/>
    <n v="58.973684210526315"/>
    <x v="2"/>
    <n v="86"/>
    <n v="26.06"/>
    <s v="US"/>
    <s v="USD"/>
    <n v="1485064800"/>
    <x v="339"/>
    <n v="1488520800"/>
    <d v="2017-03-03T06:00:00"/>
    <b v="0"/>
    <b v="0"/>
    <x v="8"/>
    <x v="2"/>
    <x v="8"/>
  </r>
  <r>
    <n v="356"/>
    <x v="355"/>
    <s v="Open-source systematic protocol"/>
    <n v="9300"/>
    <n v="3431"/>
    <n v="36.892473118279568"/>
    <x v="0"/>
    <n v="40"/>
    <n v="85.78"/>
    <s v="IT"/>
    <s v="EUR"/>
    <n v="1326520800"/>
    <x v="340"/>
    <n v="1327298400"/>
    <d v="2012-01-23T06:00:00"/>
    <b v="0"/>
    <b v="0"/>
    <x v="3"/>
    <x v="3"/>
    <x v="3"/>
  </r>
  <r>
    <n v="357"/>
    <x v="356"/>
    <s v="Implemented tangible algorithm"/>
    <n v="2300"/>
    <n v="4253"/>
    <n v="184.91304347826087"/>
    <x v="1"/>
    <n v="41"/>
    <n v="103.73"/>
    <s v="US"/>
    <s v="USD"/>
    <n v="1441256400"/>
    <x v="341"/>
    <n v="1443416400"/>
    <d v="2015-09-28T05:00: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n v="49.83"/>
    <s v="CA"/>
    <s v="CAD"/>
    <n v="1533877200"/>
    <x v="342"/>
    <n v="1534136400"/>
    <d v="2018-08-13T05:00:00"/>
    <b v="1"/>
    <b v="0"/>
    <x v="14"/>
    <x v="7"/>
    <x v="14"/>
  </r>
  <r>
    <n v="359"/>
    <x v="358"/>
    <s v="Compatible needs-based architecture"/>
    <n v="4000"/>
    <n v="11948"/>
    <n v="298.7"/>
    <x v="1"/>
    <n v="187"/>
    <n v="63.89"/>
    <s v="US"/>
    <s v="USD"/>
    <n v="1314421200"/>
    <x v="343"/>
    <n v="1315026000"/>
    <d v="2011-09-03T05:00: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n v="47"/>
    <s v="GB"/>
    <s v="GBP"/>
    <n v="1293861600"/>
    <x v="344"/>
    <n v="1295071200"/>
    <d v="2011-01-15T06:00: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n v="108.48"/>
    <s v="US"/>
    <s v="USD"/>
    <n v="1507352400"/>
    <x v="345"/>
    <n v="1509426000"/>
    <d v="2017-10-31T05:00: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n v="72.02"/>
    <s v="US"/>
    <s v="USD"/>
    <n v="1296108000"/>
    <x v="65"/>
    <n v="1299391200"/>
    <d v="2011-03-06T06:00:00"/>
    <b v="0"/>
    <b v="0"/>
    <x v="1"/>
    <x v="1"/>
    <x v="1"/>
  </r>
  <r>
    <n v="363"/>
    <x v="362"/>
    <s v="Re-contextualized local initiative"/>
    <n v="5200"/>
    <n v="8330"/>
    <n v="160.19230769230771"/>
    <x v="1"/>
    <n v="139"/>
    <n v="59.93"/>
    <s v="US"/>
    <s v="USD"/>
    <n v="1324965600"/>
    <x v="346"/>
    <n v="1325052000"/>
    <d v="2011-12-28T06:00:00"/>
    <b v="0"/>
    <b v="0"/>
    <x v="1"/>
    <x v="1"/>
    <x v="1"/>
  </r>
  <r>
    <n v="364"/>
    <x v="363"/>
    <s v="Switchable intangible definition"/>
    <n v="900"/>
    <n v="14547"/>
    <n v="1616.3333333333335"/>
    <x v="1"/>
    <n v="186"/>
    <n v="78.209999999999994"/>
    <s v="US"/>
    <s v="USD"/>
    <n v="1520229600"/>
    <x v="347"/>
    <n v="1522818000"/>
    <d v="2018-04-04T05:00:00"/>
    <b v="0"/>
    <b v="0"/>
    <x v="7"/>
    <x v="1"/>
    <x v="7"/>
  </r>
  <r>
    <n v="365"/>
    <x v="364"/>
    <s v="Networked bottom-line initiative"/>
    <n v="1600"/>
    <n v="11735"/>
    <n v="733.4375"/>
    <x v="1"/>
    <n v="112"/>
    <n v="104.78"/>
    <s v="AU"/>
    <s v="AUD"/>
    <n v="1482991200"/>
    <x v="348"/>
    <n v="1485324000"/>
    <d v="2017-01-25T06:00: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n v="105.52"/>
    <s v="US"/>
    <s v="USD"/>
    <n v="1294034400"/>
    <x v="349"/>
    <n v="1294120800"/>
    <d v="2011-01-04T06:00: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n v="24.93"/>
    <s v="US"/>
    <s v="USD"/>
    <n v="1413608400"/>
    <x v="350"/>
    <n v="1415685600"/>
    <d v="2014-11-11T06:00:00"/>
    <b v="0"/>
    <b v="1"/>
    <x v="3"/>
    <x v="3"/>
    <x v="3"/>
  </r>
  <r>
    <n v="368"/>
    <x v="367"/>
    <s v="Reactive directional capacity"/>
    <n v="5200"/>
    <n v="14394"/>
    <n v="276.80769230769232"/>
    <x v="1"/>
    <n v="206"/>
    <n v="69.87"/>
    <s v="GB"/>
    <s v="GBP"/>
    <n v="1286946000"/>
    <x v="351"/>
    <n v="1288933200"/>
    <d v="2010-11-05T05:00:00"/>
    <b v="0"/>
    <b v="1"/>
    <x v="4"/>
    <x v="4"/>
    <x v="4"/>
  </r>
  <r>
    <n v="369"/>
    <x v="368"/>
    <s v="Polarized needs-based approach"/>
    <n v="5400"/>
    <n v="14743"/>
    <n v="273.01851851851848"/>
    <x v="1"/>
    <n v="154"/>
    <n v="95.73"/>
    <s v="US"/>
    <s v="USD"/>
    <n v="1359871200"/>
    <x v="352"/>
    <n v="1363237200"/>
    <d v="2013-03-14T05:00: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n v="30"/>
    <s v="US"/>
    <s v="USD"/>
    <n v="1555304400"/>
    <x v="353"/>
    <n v="1555822800"/>
    <d v="2019-04-21T05:00: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n v="59.01"/>
    <s v="US"/>
    <s v="USD"/>
    <n v="1423375200"/>
    <x v="354"/>
    <n v="1427778000"/>
    <d v="2015-03-31T05:00:00"/>
    <b v="0"/>
    <b v="0"/>
    <x v="3"/>
    <x v="3"/>
    <x v="3"/>
  </r>
  <r>
    <n v="372"/>
    <x v="371"/>
    <s v="Pre-emptive bifurcated artificial intelligence"/>
    <n v="900"/>
    <n v="14324"/>
    <n v="1591.5555555555554"/>
    <x v="1"/>
    <n v="169"/>
    <n v="84.76"/>
    <s v="US"/>
    <s v="USD"/>
    <n v="1420696800"/>
    <x v="355"/>
    <n v="1422424800"/>
    <d v="2015-01-28T06:00:00"/>
    <b v="0"/>
    <b v="1"/>
    <x v="4"/>
    <x v="4"/>
    <x v="4"/>
  </r>
  <r>
    <n v="373"/>
    <x v="372"/>
    <s v="Down-sized coherent toolset"/>
    <n v="22500"/>
    <n v="164291"/>
    <n v="730.18222222222221"/>
    <x v="1"/>
    <n v="2106"/>
    <n v="78.010000000000005"/>
    <s v="US"/>
    <s v="USD"/>
    <n v="1502946000"/>
    <x v="356"/>
    <n v="1503637200"/>
    <d v="2017-08-25T05:00:00"/>
    <b v="0"/>
    <b v="0"/>
    <x v="3"/>
    <x v="3"/>
    <x v="3"/>
  </r>
  <r>
    <n v="374"/>
    <x v="373"/>
    <s v="Open-source multi-tasking data-warehouse"/>
    <n v="167400"/>
    <n v="22073"/>
    <n v="13.185782556750297"/>
    <x v="0"/>
    <n v="441"/>
    <n v="50.05"/>
    <s v="US"/>
    <s v="USD"/>
    <n v="1547186400"/>
    <x v="357"/>
    <n v="1547618400"/>
    <d v="2019-01-16T06:00: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x v="7"/>
    <x v="1"/>
    <x v="7"/>
  </r>
  <r>
    <n v="376"/>
    <x v="375"/>
    <s v="Mandatory uniform matrix"/>
    <n v="3400"/>
    <n v="12275"/>
    <n v="361.02941176470591"/>
    <x v="1"/>
    <n v="131"/>
    <n v="93.7"/>
    <s v="US"/>
    <s v="USD"/>
    <n v="1404622800"/>
    <x v="359"/>
    <n v="1405141200"/>
    <d v="2014-07-12T05:00:00"/>
    <b v="0"/>
    <b v="0"/>
    <x v="1"/>
    <x v="1"/>
    <x v="1"/>
  </r>
  <r>
    <n v="377"/>
    <x v="376"/>
    <s v="Phased methodical initiative"/>
    <n v="49700"/>
    <n v="5098"/>
    <n v="10.257545271629779"/>
    <x v="0"/>
    <n v="127"/>
    <n v="40.14"/>
    <s v="US"/>
    <s v="USD"/>
    <n v="1571720400"/>
    <x v="12"/>
    <n v="1572933600"/>
    <d v="2019-11-05T06:00:00"/>
    <b v="0"/>
    <b v="0"/>
    <x v="3"/>
    <x v="3"/>
    <x v="3"/>
  </r>
  <r>
    <n v="378"/>
    <x v="377"/>
    <s v="Managed stable function"/>
    <n v="178200"/>
    <n v="24882"/>
    <n v="13.962962962962964"/>
    <x v="0"/>
    <n v="355"/>
    <n v="70.09"/>
    <s v="US"/>
    <s v="USD"/>
    <n v="1526878800"/>
    <x v="360"/>
    <n v="1530162000"/>
    <d v="2018-06-28T05:00: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n v="66.180000000000007"/>
    <s v="GB"/>
    <s v="GBP"/>
    <n v="1319691600"/>
    <x v="361"/>
    <n v="1320904800"/>
    <d v="2011-11-10T06:00:00"/>
    <b v="0"/>
    <b v="0"/>
    <x v="3"/>
    <x v="3"/>
    <x v="3"/>
  </r>
  <r>
    <n v="380"/>
    <x v="379"/>
    <s v="Optional clear-thinking process improvement"/>
    <n v="2500"/>
    <n v="4008"/>
    <n v="160.32"/>
    <x v="1"/>
    <n v="84"/>
    <n v="47.71"/>
    <s v="US"/>
    <s v="USD"/>
    <n v="1371963600"/>
    <x v="362"/>
    <n v="1372395600"/>
    <d v="2013-06-28T05:00:00"/>
    <b v="0"/>
    <b v="0"/>
    <x v="3"/>
    <x v="3"/>
    <x v="3"/>
  </r>
  <r>
    <n v="381"/>
    <x v="380"/>
    <s v="Cross-group global moratorium"/>
    <n v="5300"/>
    <n v="9749"/>
    <n v="183.9433962264151"/>
    <x v="1"/>
    <n v="155"/>
    <n v="62.9"/>
    <s v="US"/>
    <s v="USD"/>
    <n v="1433739600"/>
    <x v="363"/>
    <n v="1437714000"/>
    <d v="2015-07-24T05:00: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n v="86.61"/>
    <s v="US"/>
    <s v="USD"/>
    <n v="1508130000"/>
    <x v="364"/>
    <n v="1509771600"/>
    <d v="2017-11-04T05:00: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n v="75.13"/>
    <s v="US"/>
    <s v="USD"/>
    <n v="1550037600"/>
    <x v="210"/>
    <n v="1550556000"/>
    <d v="2019-02-19T06:00:00"/>
    <b v="0"/>
    <b v="1"/>
    <x v="0"/>
    <x v="0"/>
    <x v="0"/>
  </r>
  <r>
    <n v="384"/>
    <x v="383"/>
    <s v="Reactive real-time software"/>
    <n v="114400"/>
    <n v="196779"/>
    <n v="172.00961538461539"/>
    <x v="1"/>
    <n v="4799"/>
    <n v="41"/>
    <s v="US"/>
    <s v="USD"/>
    <n v="1486706400"/>
    <x v="365"/>
    <n v="1489039200"/>
    <d v="2017-03-09T06:00: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n v="50.01"/>
    <s v="US"/>
    <s v="USD"/>
    <n v="1553835600"/>
    <x v="366"/>
    <n v="1556600400"/>
    <d v="2019-04-30T05:00: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n v="96.96"/>
    <s v="US"/>
    <s v="USD"/>
    <n v="1277528400"/>
    <x v="367"/>
    <n v="1278565200"/>
    <d v="2010-07-08T05:00:00"/>
    <b v="0"/>
    <b v="0"/>
    <x v="3"/>
    <x v="3"/>
    <x v="3"/>
  </r>
  <r>
    <n v="387"/>
    <x v="386"/>
    <s v="Triple-buffered logistical frame"/>
    <n v="109000"/>
    <n v="42795"/>
    <n v="39.261467889908261"/>
    <x v="0"/>
    <n v="424"/>
    <n v="100.93"/>
    <s v="US"/>
    <s v="USD"/>
    <n v="1339477200"/>
    <x v="368"/>
    <n v="1339909200"/>
    <d v="2012-06-17T05:00:00"/>
    <b v="0"/>
    <b v="0"/>
    <x v="8"/>
    <x v="2"/>
    <x v="8"/>
  </r>
  <r>
    <n v="388"/>
    <x v="387"/>
    <s v="Exclusive dynamic adapter"/>
    <n v="114800"/>
    <n v="12938"/>
    <n v="11.270034843205574"/>
    <x v="3"/>
    <n v="145"/>
    <n v="89.23"/>
    <s v="CH"/>
    <s v="CHF"/>
    <n v="1325656800"/>
    <x v="369"/>
    <n v="1325829600"/>
    <d v="2012-01-06T06:00:00"/>
    <b v="0"/>
    <b v="0"/>
    <x v="7"/>
    <x v="1"/>
    <x v="7"/>
  </r>
  <r>
    <n v="389"/>
    <x v="388"/>
    <s v="Automated systemic hierarchy"/>
    <n v="83000"/>
    <n v="101352"/>
    <n v="122.11084337349398"/>
    <x v="1"/>
    <n v="1152"/>
    <n v="87.98"/>
    <s v="US"/>
    <s v="USD"/>
    <n v="1288242000"/>
    <x v="370"/>
    <n v="1290578400"/>
    <d v="2010-11-24T06:00:00"/>
    <b v="0"/>
    <b v="0"/>
    <x v="3"/>
    <x v="3"/>
    <x v="3"/>
  </r>
  <r>
    <n v="390"/>
    <x v="389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x v="14"/>
    <x v="7"/>
    <x v="14"/>
  </r>
  <r>
    <n v="391"/>
    <x v="390"/>
    <s v="Mandatory uniform strategy"/>
    <n v="60400"/>
    <n v="4393"/>
    <n v="7.2731788079470201"/>
    <x v="0"/>
    <n v="151"/>
    <n v="29.09"/>
    <s v="US"/>
    <s v="USD"/>
    <n v="1389679200"/>
    <x v="287"/>
    <n v="1389852000"/>
    <d v="2014-01-16T06:00:00"/>
    <b v="0"/>
    <b v="0"/>
    <x v="9"/>
    <x v="5"/>
    <x v="9"/>
  </r>
  <r>
    <n v="392"/>
    <x v="391"/>
    <s v="Profit-focused zero administration forecast"/>
    <n v="102900"/>
    <n v="67546"/>
    <n v="65.642371234207957"/>
    <x v="0"/>
    <n v="1608"/>
    <n v="42.01"/>
    <s v="US"/>
    <s v="USD"/>
    <n v="1294293600"/>
    <x v="372"/>
    <n v="1294466400"/>
    <d v="2011-01-08T06:00:00"/>
    <b v="0"/>
    <b v="0"/>
    <x v="8"/>
    <x v="2"/>
    <x v="8"/>
  </r>
  <r>
    <n v="393"/>
    <x v="392"/>
    <s v="De-engineered static orchestration"/>
    <n v="62800"/>
    <n v="143788"/>
    <n v="228.96178343949046"/>
    <x v="1"/>
    <n v="3059"/>
    <n v="47"/>
    <s v="CA"/>
    <s v="CAD"/>
    <n v="1500267600"/>
    <x v="373"/>
    <n v="1500354000"/>
    <d v="2017-07-18T05:00:00"/>
    <b v="0"/>
    <b v="0"/>
    <x v="17"/>
    <x v="1"/>
    <x v="17"/>
  </r>
  <r>
    <n v="394"/>
    <x v="393"/>
    <s v="Customizable dynamic info-mediaries"/>
    <n v="800"/>
    <n v="3755"/>
    <n v="469.37499999999994"/>
    <x v="1"/>
    <n v="34"/>
    <n v="110.44"/>
    <s v="US"/>
    <s v="USD"/>
    <n v="1375074000"/>
    <x v="374"/>
    <n v="1375938000"/>
    <d v="2013-08-08T05:00: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n v="41.99"/>
    <s v="US"/>
    <s v="USD"/>
    <n v="1323324000"/>
    <x v="375"/>
    <n v="1323410400"/>
    <d v="2011-12-09T06:00: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n v="48.01"/>
    <s v="AU"/>
    <s v="AUD"/>
    <n v="1538715600"/>
    <x v="376"/>
    <n v="1539406800"/>
    <d v="2018-10-13T05:00:00"/>
    <b v="0"/>
    <b v="0"/>
    <x v="6"/>
    <x v="4"/>
    <x v="6"/>
  </r>
  <r>
    <n v="397"/>
    <x v="395"/>
    <s v="Virtual systematic monitoring"/>
    <n v="8100"/>
    <n v="14083"/>
    <n v="173.8641975308642"/>
    <x v="1"/>
    <n v="454"/>
    <n v="31.02"/>
    <s v="US"/>
    <s v="USD"/>
    <n v="1369285200"/>
    <x v="377"/>
    <n v="1369803600"/>
    <d v="2013-05-29T05:00: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n v="99.2"/>
    <s v="IT"/>
    <s v="EUR"/>
    <n v="1525755600"/>
    <x v="378"/>
    <n v="1525928400"/>
    <d v="2018-05-10T05:00: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n v="66.02"/>
    <s v="US"/>
    <s v="USD"/>
    <n v="1296626400"/>
    <x v="379"/>
    <n v="1297231200"/>
    <d v="2011-02-09T06:00:00"/>
    <b v="0"/>
    <b v="0"/>
    <x v="7"/>
    <x v="1"/>
    <x v="7"/>
  </r>
  <r>
    <n v="400"/>
    <x v="398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x v="14"/>
    <x v="7"/>
    <x v="14"/>
  </r>
  <r>
    <n v="401"/>
    <x v="399"/>
    <s v="Inverse radical hierarchy"/>
    <n v="900"/>
    <n v="13772"/>
    <n v="1530.2222222222222"/>
    <x v="1"/>
    <n v="299"/>
    <n v="46.06"/>
    <s v="US"/>
    <s v="USD"/>
    <n v="1572152400"/>
    <x v="381"/>
    <n v="1572152400"/>
    <d v="2019-10-27T05:00:00"/>
    <b v="0"/>
    <b v="0"/>
    <x v="3"/>
    <x v="3"/>
    <x v="3"/>
  </r>
  <r>
    <n v="402"/>
    <x v="400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n v="55.99"/>
    <s v="CA"/>
    <s v="CAD"/>
    <n v="1273640400"/>
    <x v="125"/>
    <n v="1276750800"/>
    <d v="2010-06-17T05:00: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n v="68.989999999999995"/>
    <s v="US"/>
    <s v="USD"/>
    <n v="1510639200"/>
    <x v="383"/>
    <n v="1510898400"/>
    <d v="2017-11-17T06:00: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n v="60.98"/>
    <s v="US"/>
    <s v="USD"/>
    <n v="1528088400"/>
    <x v="384"/>
    <n v="1532408400"/>
    <d v="2018-07-24T05:00: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n v="110.98"/>
    <s v="US"/>
    <s v="USD"/>
    <n v="1359525600"/>
    <x v="385"/>
    <n v="1360562400"/>
    <d v="2013-02-11T06:00: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x v="3"/>
    <x v="3"/>
    <x v="3"/>
  </r>
  <r>
    <n v="408"/>
    <x v="406"/>
    <s v="Cloned leadingedge utilization"/>
    <n v="9200"/>
    <n v="12129"/>
    <n v="131.83695652173913"/>
    <x v="1"/>
    <n v="154"/>
    <n v="78.760000000000005"/>
    <s v="CA"/>
    <s v="CAD"/>
    <n v="1466398800"/>
    <x v="387"/>
    <n v="1468126800"/>
    <d v="2016-07-10T05:00:00"/>
    <b v="0"/>
    <b v="0"/>
    <x v="4"/>
    <x v="4"/>
    <x v="4"/>
  </r>
  <r>
    <n v="409"/>
    <x v="97"/>
    <s v="Secured asymmetric projection"/>
    <n v="135600"/>
    <n v="62804"/>
    <n v="46.315634218289084"/>
    <x v="0"/>
    <n v="714"/>
    <n v="87.96"/>
    <s v="US"/>
    <s v="USD"/>
    <n v="1492491600"/>
    <x v="388"/>
    <n v="1492837200"/>
    <d v="2017-04-22T05:00: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n v="49.99"/>
    <s v="US"/>
    <s v="USD"/>
    <n v="1430197200"/>
    <x v="277"/>
    <n v="1430197200"/>
    <d v="2015-04-28T05:00:00"/>
    <b v="0"/>
    <b v="0"/>
    <x v="20"/>
    <x v="6"/>
    <x v="20"/>
  </r>
  <r>
    <n v="411"/>
    <x v="408"/>
    <s v="Down-sized maximized function"/>
    <n v="7800"/>
    <n v="8161"/>
    <n v="104.62820512820512"/>
    <x v="1"/>
    <n v="82"/>
    <n v="99.52"/>
    <s v="US"/>
    <s v="USD"/>
    <n v="1496034000"/>
    <x v="389"/>
    <n v="1496206800"/>
    <d v="2017-05-31T05:00: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n v="104.82"/>
    <s v="US"/>
    <s v="USD"/>
    <n v="1388728800"/>
    <x v="390"/>
    <n v="1389592800"/>
    <d v="2014-01-13T06:00: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n v="108.01"/>
    <s v="US"/>
    <s v="USD"/>
    <n v="1543298400"/>
    <x v="391"/>
    <n v="1545631200"/>
    <d v="2018-12-24T06:00: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n v="29"/>
    <s v="US"/>
    <s v="USD"/>
    <n v="1271739600"/>
    <x v="392"/>
    <n v="1272430800"/>
    <d v="2010-04-28T05:00: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n v="30.03"/>
    <s v="US"/>
    <s v="USD"/>
    <n v="1326434400"/>
    <x v="393"/>
    <n v="1327903200"/>
    <d v="2012-01-30T06:00: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n v="41.01"/>
    <s v="US"/>
    <s v="USD"/>
    <n v="1295244000"/>
    <x v="394"/>
    <n v="1296021600"/>
    <d v="2011-01-26T06:00:00"/>
    <b v="0"/>
    <b v="1"/>
    <x v="4"/>
    <x v="4"/>
    <x v="4"/>
  </r>
  <r>
    <n v="417"/>
    <x v="414"/>
    <s v="Upgradable 24/7 emulation"/>
    <n v="1700"/>
    <n v="943"/>
    <n v="55.470588235294116"/>
    <x v="0"/>
    <n v="15"/>
    <n v="62.87"/>
    <s v="US"/>
    <s v="USD"/>
    <n v="1541221200"/>
    <x v="395"/>
    <n v="1543298400"/>
    <d v="2018-11-27T06:00: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n v="47.01"/>
    <s v="CA"/>
    <s v="CAD"/>
    <n v="1336280400"/>
    <x v="396"/>
    <n v="1336366800"/>
    <d v="2012-05-07T05:00:00"/>
    <b v="0"/>
    <b v="0"/>
    <x v="4"/>
    <x v="4"/>
    <x v="4"/>
  </r>
  <r>
    <n v="419"/>
    <x v="415"/>
    <s v="Upgradable maximized protocol"/>
    <n v="113800"/>
    <n v="140469"/>
    <n v="123.43497363796135"/>
    <x v="1"/>
    <n v="5203"/>
    <n v="27"/>
    <s v="US"/>
    <s v="USD"/>
    <n v="1324533600"/>
    <x v="397"/>
    <n v="1325052000"/>
    <d v="2011-12-28T06:00:00"/>
    <b v="0"/>
    <b v="0"/>
    <x v="2"/>
    <x v="2"/>
    <x v="2"/>
  </r>
  <r>
    <n v="420"/>
    <x v="416"/>
    <s v="Cross-platform interactive synergy"/>
    <n v="5000"/>
    <n v="6423"/>
    <n v="128.46"/>
    <x v="1"/>
    <n v="94"/>
    <n v="68.33"/>
    <s v="US"/>
    <s v="USD"/>
    <n v="1498366800"/>
    <x v="398"/>
    <n v="1499576400"/>
    <d v="2017-07-09T05:00:00"/>
    <b v="0"/>
    <b v="0"/>
    <x v="3"/>
    <x v="3"/>
    <x v="3"/>
  </r>
  <r>
    <n v="421"/>
    <x v="417"/>
    <s v="User-centric fault-tolerant archive"/>
    <n v="9400"/>
    <n v="6015"/>
    <n v="63.989361702127653"/>
    <x v="0"/>
    <n v="118"/>
    <n v="50.97"/>
    <s v="US"/>
    <s v="USD"/>
    <n v="1498712400"/>
    <x v="399"/>
    <n v="1501304400"/>
    <d v="2017-07-29T05:00: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n v="54.02"/>
    <s v="US"/>
    <s v="USD"/>
    <n v="1271480400"/>
    <x v="400"/>
    <n v="1273208400"/>
    <d v="2010-05-07T05:00: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n v="97.06"/>
    <s v="US"/>
    <s v="USD"/>
    <n v="1316667600"/>
    <x v="116"/>
    <n v="1316840400"/>
    <d v="2011-09-24T05:00:00"/>
    <b v="0"/>
    <b v="1"/>
    <x v="0"/>
    <x v="0"/>
    <x v="0"/>
  </r>
  <r>
    <n v="424"/>
    <x v="420"/>
    <s v="User-centric impactful projection"/>
    <n v="5100"/>
    <n v="2064"/>
    <n v="40.470588235294116"/>
    <x v="0"/>
    <n v="83"/>
    <n v="24.87"/>
    <s v="US"/>
    <s v="USD"/>
    <n v="1524027600"/>
    <x v="401"/>
    <n v="1524546000"/>
    <d v="2018-04-24T05:00:00"/>
    <b v="0"/>
    <b v="0"/>
    <x v="7"/>
    <x v="1"/>
    <x v="7"/>
  </r>
  <r>
    <n v="425"/>
    <x v="421"/>
    <s v="Vision-oriented actuating hardware"/>
    <n v="2700"/>
    <n v="7767"/>
    <n v="287.66666666666663"/>
    <x v="1"/>
    <n v="92"/>
    <n v="84.42"/>
    <s v="US"/>
    <s v="USD"/>
    <n v="1438059600"/>
    <x v="402"/>
    <n v="1438578000"/>
    <d v="2015-08-03T05:00:00"/>
    <b v="0"/>
    <b v="0"/>
    <x v="14"/>
    <x v="7"/>
    <x v="14"/>
  </r>
  <r>
    <n v="426"/>
    <x v="422"/>
    <s v="Virtual leadingedge framework"/>
    <n v="1800"/>
    <n v="10313"/>
    <n v="572.94444444444446"/>
    <x v="1"/>
    <n v="219"/>
    <n v="47.09"/>
    <s v="US"/>
    <s v="USD"/>
    <n v="1361944800"/>
    <x v="403"/>
    <n v="1362549600"/>
    <d v="2013-03-06T06:00:00"/>
    <b v="0"/>
    <b v="0"/>
    <x v="3"/>
    <x v="3"/>
    <x v="3"/>
  </r>
  <r>
    <n v="427"/>
    <x v="423"/>
    <s v="Managed discrete framework"/>
    <n v="174500"/>
    <n v="197018"/>
    <n v="112.90429799426933"/>
    <x v="1"/>
    <n v="2526"/>
    <n v="78"/>
    <s v="US"/>
    <s v="USD"/>
    <n v="1410584400"/>
    <x v="404"/>
    <n v="1413349200"/>
    <d v="2014-10-15T05:00: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n v="62.97"/>
    <s v="US"/>
    <s v="USD"/>
    <n v="1297404000"/>
    <x v="405"/>
    <n v="1298008800"/>
    <d v="2011-02-18T06:00: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n v="81.010000000000005"/>
    <s v="US"/>
    <s v="USD"/>
    <n v="1392012000"/>
    <x v="406"/>
    <n v="1394427600"/>
    <d v="2014-03-10T05:00: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n v="65.319999999999993"/>
    <s v="US"/>
    <s v="USD"/>
    <n v="1569733200"/>
    <x v="407"/>
    <n v="1572670800"/>
    <d v="2019-11-02T05:00:00"/>
    <b v="0"/>
    <b v="0"/>
    <x v="3"/>
    <x v="3"/>
    <x v="3"/>
  </r>
  <r>
    <n v="431"/>
    <x v="427"/>
    <s v="Compatible multimedia utilization"/>
    <n v="5100"/>
    <n v="9817"/>
    <n v="192.49019607843135"/>
    <x v="1"/>
    <n v="94"/>
    <n v="104.44"/>
    <s v="US"/>
    <s v="USD"/>
    <n v="1529643600"/>
    <x v="408"/>
    <n v="1531112400"/>
    <d v="2018-07-09T05:00:00"/>
    <b v="1"/>
    <b v="0"/>
    <x v="3"/>
    <x v="3"/>
    <x v="3"/>
  </r>
  <r>
    <n v="432"/>
    <x v="428"/>
    <s v="Re-contextualized dedicated hardware"/>
    <n v="7700"/>
    <n v="6369"/>
    <n v="82.714285714285722"/>
    <x v="0"/>
    <n v="91"/>
    <n v="69.989999999999995"/>
    <s v="US"/>
    <s v="USD"/>
    <n v="1399006800"/>
    <x v="409"/>
    <n v="1400734800"/>
    <d v="2014-05-22T05:00:00"/>
    <b v="0"/>
    <b v="0"/>
    <x v="3"/>
    <x v="3"/>
    <x v="3"/>
  </r>
  <r>
    <n v="433"/>
    <x v="429"/>
    <s v="Decentralized composite paradigm"/>
    <n v="121400"/>
    <n v="65755"/>
    <n v="54.163920922570021"/>
    <x v="0"/>
    <n v="792"/>
    <n v="83.02"/>
    <s v="US"/>
    <s v="USD"/>
    <n v="1385359200"/>
    <x v="410"/>
    <n v="1386741600"/>
    <d v="2013-12-11T06:00:00"/>
    <b v="0"/>
    <b v="1"/>
    <x v="4"/>
    <x v="4"/>
    <x v="4"/>
  </r>
  <r>
    <n v="434"/>
    <x v="430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x v="3"/>
    <x v="3"/>
    <x v="3"/>
  </r>
  <r>
    <n v="435"/>
    <x v="431"/>
    <s v="Advanced discrete leverage"/>
    <n v="152400"/>
    <n v="178120"/>
    <n v="116.87664041994749"/>
    <x v="1"/>
    <n v="1713"/>
    <n v="103.98"/>
    <s v="IT"/>
    <s v="EUR"/>
    <n v="1418623200"/>
    <x v="412"/>
    <n v="1419660000"/>
    <d v="2014-12-27T06:00: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n v="54.93"/>
    <s v="US"/>
    <s v="USD"/>
    <n v="1555736400"/>
    <x v="413"/>
    <n v="1555822800"/>
    <d v="2019-04-21T05:00:00"/>
    <b v="0"/>
    <b v="0"/>
    <x v="17"/>
    <x v="1"/>
    <x v="17"/>
  </r>
  <r>
    <n v="437"/>
    <x v="433"/>
    <s v="Centralized regional interface"/>
    <n v="8100"/>
    <n v="9969"/>
    <n v="123.07407407407408"/>
    <x v="1"/>
    <n v="192"/>
    <n v="51.92"/>
    <s v="US"/>
    <s v="USD"/>
    <n v="1442120400"/>
    <x v="414"/>
    <n v="1442379600"/>
    <d v="2015-09-16T05:00: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n v="60.03"/>
    <s v="US"/>
    <s v="USD"/>
    <n v="1362376800"/>
    <x v="415"/>
    <n v="1364965200"/>
    <d v="2013-04-03T05:00: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n v="44"/>
    <s v="US"/>
    <s v="USD"/>
    <n v="1478408400"/>
    <x v="416"/>
    <n v="1479016800"/>
    <d v="2016-11-13T06:00:00"/>
    <b v="0"/>
    <b v="0"/>
    <x v="22"/>
    <x v="4"/>
    <x v="22"/>
  </r>
  <r>
    <n v="440"/>
    <x v="436"/>
    <s v="Networked optimal adapter"/>
    <n v="102500"/>
    <n v="165954"/>
    <n v="161.90634146341463"/>
    <x v="1"/>
    <n v="3131"/>
    <n v="53"/>
    <s v="US"/>
    <s v="USD"/>
    <n v="1498798800"/>
    <x v="417"/>
    <n v="1499662800"/>
    <d v="2017-07-10T05:00:00"/>
    <b v="0"/>
    <b v="0"/>
    <x v="19"/>
    <x v="4"/>
    <x v="19"/>
  </r>
  <r>
    <n v="441"/>
    <x v="437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n v="75.040000000000006"/>
    <s v="IT"/>
    <s v="EUR"/>
    <n v="1504328400"/>
    <x v="419"/>
    <n v="1505710800"/>
    <d v="2017-09-18T05:00: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n v="35.909999999999997"/>
    <s v="US"/>
    <s v="USD"/>
    <n v="1285822800"/>
    <x v="420"/>
    <n v="1287464400"/>
    <d v="2010-10-19T05:00:00"/>
    <b v="0"/>
    <b v="0"/>
    <x v="3"/>
    <x v="3"/>
    <x v="3"/>
  </r>
  <r>
    <n v="444"/>
    <x v="347"/>
    <s v="Versatile global attitude"/>
    <n v="6200"/>
    <n v="10938"/>
    <n v="176.41935483870967"/>
    <x v="1"/>
    <n v="296"/>
    <n v="36.950000000000003"/>
    <s v="US"/>
    <s v="USD"/>
    <n v="1311483600"/>
    <x v="421"/>
    <n v="1311656400"/>
    <d v="2011-07-26T05:00:00"/>
    <b v="0"/>
    <b v="1"/>
    <x v="7"/>
    <x v="1"/>
    <x v="7"/>
  </r>
  <r>
    <n v="445"/>
    <x v="440"/>
    <s v="Intuitive demand-driven Local Area Network"/>
    <n v="2100"/>
    <n v="10739"/>
    <n v="511.38095238095235"/>
    <x v="1"/>
    <n v="170"/>
    <n v="63.17"/>
    <s v="US"/>
    <s v="USD"/>
    <n v="1291356000"/>
    <x v="422"/>
    <n v="1293170400"/>
    <d v="2010-12-24T06:00:00"/>
    <b v="0"/>
    <b v="1"/>
    <x v="3"/>
    <x v="3"/>
    <x v="3"/>
  </r>
  <r>
    <n v="446"/>
    <x v="441"/>
    <s v="Assimilated uniform methodology"/>
    <n v="6800"/>
    <n v="5579"/>
    <n v="82.044117647058826"/>
    <x v="0"/>
    <n v="186"/>
    <n v="29.99"/>
    <s v="US"/>
    <s v="USD"/>
    <n v="1355810400"/>
    <x v="423"/>
    <n v="1355983200"/>
    <d v="2012-12-20T06:00: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n v="75.010000000000005"/>
    <s v="US"/>
    <s v="USD"/>
    <n v="1365915600"/>
    <x v="425"/>
    <n v="1366088400"/>
    <d v="2013-04-16T05:00:00"/>
    <b v="0"/>
    <b v="1"/>
    <x v="11"/>
    <x v="6"/>
    <x v="11"/>
  </r>
  <r>
    <n v="449"/>
    <x v="444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x v="11"/>
    <x v="6"/>
    <x v="11"/>
  </r>
  <r>
    <n v="450"/>
    <x v="445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x v="10"/>
    <x v="4"/>
    <x v="10"/>
  </r>
  <r>
    <n v="451"/>
    <x v="446"/>
    <s v="Innovative exuding matrix"/>
    <n v="148400"/>
    <n v="182302"/>
    <n v="122.84501347708894"/>
    <x v="1"/>
    <n v="6286"/>
    <n v="29"/>
    <s v="US"/>
    <s v="USD"/>
    <n v="1500440400"/>
    <x v="428"/>
    <n v="1503118800"/>
    <d v="2017-08-19T05:00:00"/>
    <b v="0"/>
    <b v="0"/>
    <x v="1"/>
    <x v="1"/>
    <x v="1"/>
  </r>
  <r>
    <n v="452"/>
    <x v="447"/>
    <s v="Realigned impactful artificial intelligence"/>
    <n v="4800"/>
    <n v="3045"/>
    <n v="63.4375"/>
    <x v="0"/>
    <n v="31"/>
    <n v="98.23"/>
    <s v="US"/>
    <s v="USD"/>
    <n v="1278392400"/>
    <x v="429"/>
    <n v="1278478800"/>
    <d v="2010-07-07T05:00: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n v="87"/>
    <s v="US"/>
    <s v="USD"/>
    <n v="1480572000"/>
    <x v="411"/>
    <n v="1484114400"/>
    <d v="2017-01-11T06:00:00"/>
    <b v="0"/>
    <b v="0"/>
    <x v="22"/>
    <x v="4"/>
    <x v="22"/>
  </r>
  <r>
    <n v="454"/>
    <x v="449"/>
    <s v="Upgradable upward-trending portal"/>
    <n v="4000"/>
    <n v="1763"/>
    <n v="44.074999999999996"/>
    <x v="0"/>
    <n v="39"/>
    <n v="45.21"/>
    <s v="US"/>
    <s v="USD"/>
    <n v="1382331600"/>
    <x v="430"/>
    <n v="1385445600"/>
    <d v="2013-11-26T06:00: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n v="37"/>
    <s v="US"/>
    <s v="USD"/>
    <n v="1316754000"/>
    <x v="431"/>
    <n v="1318741200"/>
    <d v="2011-10-16T05:00: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n v="94.98"/>
    <s v="US"/>
    <s v="USD"/>
    <n v="1518242400"/>
    <x v="432"/>
    <n v="1518242400"/>
    <d v="2018-02-10T06:00:00"/>
    <b v="0"/>
    <b v="1"/>
    <x v="7"/>
    <x v="1"/>
    <x v="7"/>
  </r>
  <r>
    <n v="457"/>
    <x v="452"/>
    <s v="Cloned asymmetric functionalities"/>
    <n v="5000"/>
    <n v="1332"/>
    <n v="26.640000000000004"/>
    <x v="0"/>
    <n v="46"/>
    <n v="28.96"/>
    <s v="US"/>
    <s v="USD"/>
    <n v="1476421200"/>
    <x v="433"/>
    <n v="1476594000"/>
    <d v="2016-10-16T05:00:00"/>
    <b v="0"/>
    <b v="0"/>
    <x v="3"/>
    <x v="3"/>
    <x v="3"/>
  </r>
  <r>
    <n v="458"/>
    <x v="453"/>
    <s v="Pre-emptive neutral portal"/>
    <n v="33800"/>
    <n v="118706"/>
    <n v="351.20118343195264"/>
    <x v="1"/>
    <n v="2120"/>
    <n v="55.99"/>
    <s v="US"/>
    <s v="USD"/>
    <n v="1269752400"/>
    <x v="434"/>
    <n v="1273554000"/>
    <d v="2010-05-11T05:00: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n v="54.04"/>
    <s v="US"/>
    <s v="USD"/>
    <n v="1419746400"/>
    <x v="435"/>
    <n v="1421906400"/>
    <d v="2015-01-22T06:00:00"/>
    <b v="0"/>
    <b v="0"/>
    <x v="4"/>
    <x v="4"/>
    <x v="4"/>
  </r>
  <r>
    <n v="460"/>
    <x v="455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n v="67"/>
    <s v="US"/>
    <s v="USD"/>
    <n v="1398661200"/>
    <x v="436"/>
    <n v="1400389200"/>
    <d v="2014-05-18T05:00:00"/>
    <b v="0"/>
    <b v="0"/>
    <x v="6"/>
    <x v="4"/>
    <x v="6"/>
  </r>
  <r>
    <n v="462"/>
    <x v="457"/>
    <s v="Total multimedia website"/>
    <n v="188800"/>
    <n v="57734"/>
    <n v="30.57944915254237"/>
    <x v="0"/>
    <n v="535"/>
    <n v="107.91"/>
    <s v="US"/>
    <s v="USD"/>
    <n v="1359525600"/>
    <x v="385"/>
    <n v="1362808800"/>
    <d v="2013-03-09T06:00: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n v="69.010000000000005"/>
    <s v="US"/>
    <s v="USD"/>
    <n v="1388469600"/>
    <x v="437"/>
    <n v="1388815200"/>
    <d v="2014-01-04T06:00: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n v="39.01"/>
    <s v="US"/>
    <s v="USD"/>
    <n v="1518328800"/>
    <x v="438"/>
    <n v="1519538400"/>
    <d v="2018-02-25T06:00:00"/>
    <b v="0"/>
    <b v="0"/>
    <x v="3"/>
    <x v="3"/>
    <x v="3"/>
  </r>
  <r>
    <n v="465"/>
    <x v="460"/>
    <s v="Up-sized responsive protocol"/>
    <n v="4700"/>
    <n v="8829"/>
    <n v="187.85106382978722"/>
    <x v="1"/>
    <n v="80"/>
    <n v="110.36"/>
    <s v="US"/>
    <s v="USD"/>
    <n v="1517032800"/>
    <x v="439"/>
    <n v="1517810400"/>
    <d v="2018-02-05T06:00: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x v="8"/>
    <x v="2"/>
    <x v="8"/>
  </r>
  <r>
    <n v="467"/>
    <x v="462"/>
    <s v="Profit-focused content-based application"/>
    <n v="1400"/>
    <n v="8053"/>
    <n v="575.21428571428578"/>
    <x v="1"/>
    <n v="139"/>
    <n v="57.94"/>
    <s v="CA"/>
    <s v="CAD"/>
    <n v="1448258400"/>
    <x v="441"/>
    <n v="1448863200"/>
    <d v="2015-11-30T06:00:00"/>
    <b v="0"/>
    <b v="1"/>
    <x v="2"/>
    <x v="2"/>
    <x v="2"/>
  </r>
  <r>
    <n v="468"/>
    <x v="463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x v="3"/>
    <x v="3"/>
    <x v="3"/>
  </r>
  <r>
    <n v="469"/>
    <x v="464"/>
    <s v="Assimilated neutral utilization"/>
    <n v="5600"/>
    <n v="10328"/>
    <n v="184.42857142857144"/>
    <x v="1"/>
    <n v="159"/>
    <n v="64.959999999999994"/>
    <s v="US"/>
    <s v="USD"/>
    <n v="1431925200"/>
    <x v="443"/>
    <n v="1432098000"/>
    <d v="2015-05-20T05:00:00"/>
    <b v="0"/>
    <b v="0"/>
    <x v="6"/>
    <x v="4"/>
    <x v="6"/>
  </r>
  <r>
    <n v="470"/>
    <x v="465"/>
    <s v="Extended dedicated archive"/>
    <n v="3600"/>
    <n v="10289"/>
    <n v="285.80555555555554"/>
    <x v="1"/>
    <n v="381"/>
    <n v="27.01"/>
    <s v="US"/>
    <s v="USD"/>
    <n v="1481522400"/>
    <x v="315"/>
    <n v="1482127200"/>
    <d v="2016-12-19T06:00: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n v="104.94"/>
    <s v="US"/>
    <s v="USD"/>
    <n v="1552280400"/>
    <x v="445"/>
    <n v="1556946000"/>
    <d v="2019-05-04T05:00:00"/>
    <b v="0"/>
    <b v="0"/>
    <x v="1"/>
    <x v="1"/>
    <x v="1"/>
  </r>
  <r>
    <n v="473"/>
    <x v="467"/>
    <s v="Assimilated fault-tolerant capacity"/>
    <n v="5000"/>
    <n v="8907"/>
    <n v="178.14000000000001"/>
    <x v="1"/>
    <n v="106"/>
    <n v="84.03"/>
    <s v="US"/>
    <s v="USD"/>
    <n v="1529989200"/>
    <x v="446"/>
    <n v="1530075600"/>
    <d v="2018-06-27T05:00:00"/>
    <b v="0"/>
    <b v="0"/>
    <x v="5"/>
    <x v="1"/>
    <x v="5"/>
  </r>
  <r>
    <n v="474"/>
    <x v="468"/>
    <s v="Enhanced neutral ability"/>
    <n v="4000"/>
    <n v="14606"/>
    <n v="365.15"/>
    <x v="1"/>
    <n v="142"/>
    <n v="102.86"/>
    <s v="US"/>
    <s v="USD"/>
    <n v="1418709600"/>
    <x v="447"/>
    <n v="1418796000"/>
    <d v="2014-12-17T06:00:00"/>
    <b v="0"/>
    <b v="0"/>
    <x v="19"/>
    <x v="4"/>
    <x v="19"/>
  </r>
  <r>
    <n v="475"/>
    <x v="469"/>
    <s v="Function-based attitude-oriented groupware"/>
    <n v="7400"/>
    <n v="8432"/>
    <n v="113.94594594594594"/>
    <x v="1"/>
    <n v="211"/>
    <n v="39.96"/>
    <s v="US"/>
    <s v="USD"/>
    <n v="1372136400"/>
    <x v="448"/>
    <n v="1372482000"/>
    <d v="2013-06-29T05:00:00"/>
    <b v="0"/>
    <b v="1"/>
    <x v="18"/>
    <x v="5"/>
    <x v="18"/>
  </r>
  <r>
    <n v="476"/>
    <x v="470"/>
    <s v="Optional solution-oriented instruction set"/>
    <n v="191500"/>
    <n v="57122"/>
    <n v="29.828720626631856"/>
    <x v="0"/>
    <n v="1120"/>
    <n v="51"/>
    <s v="US"/>
    <s v="USD"/>
    <n v="1533877200"/>
    <x v="342"/>
    <n v="1534395600"/>
    <d v="2018-08-16T05:00:00"/>
    <b v="0"/>
    <b v="0"/>
    <x v="13"/>
    <x v="5"/>
    <x v="13"/>
  </r>
  <r>
    <n v="477"/>
    <x v="471"/>
    <s v="Organic object-oriented core"/>
    <n v="8500"/>
    <n v="4613"/>
    <n v="54.270588235294113"/>
    <x v="0"/>
    <n v="113"/>
    <n v="40.82"/>
    <s v="US"/>
    <s v="USD"/>
    <n v="1309064400"/>
    <x v="449"/>
    <n v="1311397200"/>
    <d v="2011-07-23T05:00:00"/>
    <b v="0"/>
    <b v="0"/>
    <x v="22"/>
    <x v="4"/>
    <x v="22"/>
  </r>
  <r>
    <n v="478"/>
    <x v="472"/>
    <s v="Balanced impactful circuit"/>
    <n v="68800"/>
    <n v="162603"/>
    <n v="236.34156976744185"/>
    <x v="1"/>
    <n v="2756"/>
    <n v="59"/>
    <s v="US"/>
    <s v="USD"/>
    <n v="1425877200"/>
    <x v="450"/>
    <n v="1426914000"/>
    <d v="2015-03-21T05:00: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n v="71.16"/>
    <s v="GB"/>
    <s v="GBP"/>
    <n v="1501304400"/>
    <x v="451"/>
    <n v="1501477200"/>
    <d v="2017-07-31T05:00:00"/>
    <b v="0"/>
    <b v="0"/>
    <x v="0"/>
    <x v="0"/>
    <x v="0"/>
  </r>
  <r>
    <n v="480"/>
    <x v="474"/>
    <s v="Balanced bifurcated leverage"/>
    <n v="8600"/>
    <n v="8656"/>
    <n v="100.65116279069768"/>
    <x v="1"/>
    <n v="87"/>
    <n v="99.49"/>
    <s v="US"/>
    <s v="USD"/>
    <n v="1268287200"/>
    <x v="452"/>
    <n v="1269061200"/>
    <d v="2010-03-20T05:00: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n v="103.99"/>
    <s v="US"/>
    <s v="USD"/>
    <n v="1412139600"/>
    <x v="453"/>
    <n v="1415772000"/>
    <d v="2014-11-12T06:00: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n v="76.56"/>
    <s v="US"/>
    <s v="USD"/>
    <n v="1330063200"/>
    <x v="454"/>
    <n v="1331013600"/>
    <d v="2012-03-06T06:00: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n v="87.07"/>
    <s v="US"/>
    <s v="USD"/>
    <n v="1576130400"/>
    <x v="455"/>
    <n v="1576735200"/>
    <d v="2019-12-19T06:00:00"/>
    <b v="0"/>
    <b v="0"/>
    <x v="3"/>
    <x v="3"/>
    <x v="3"/>
  </r>
  <r>
    <n v="484"/>
    <x v="478"/>
    <s v="Synergistic cohesive adapter"/>
    <n v="29600"/>
    <n v="77021"/>
    <n v="260.20608108108109"/>
    <x v="1"/>
    <n v="1572"/>
    <n v="49"/>
    <s v="GB"/>
    <s v="GBP"/>
    <n v="1407128400"/>
    <x v="456"/>
    <n v="1411362000"/>
    <d v="2014-09-22T05:00: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n v="42.97"/>
    <s v="GB"/>
    <s v="GBP"/>
    <n v="1560142800"/>
    <x v="457"/>
    <n v="1563685200"/>
    <d v="2019-07-21T05:00:00"/>
    <b v="0"/>
    <b v="0"/>
    <x v="3"/>
    <x v="3"/>
    <x v="3"/>
  </r>
  <r>
    <n v="486"/>
    <x v="480"/>
    <s v="Compatible exuding Graphical User Interface"/>
    <n v="5200"/>
    <n v="702"/>
    <n v="13.5"/>
    <x v="0"/>
    <n v="21"/>
    <n v="33.43"/>
    <s v="GB"/>
    <s v="GBP"/>
    <n v="1520575200"/>
    <x v="458"/>
    <n v="1521867600"/>
    <d v="2018-03-24T05:00:00"/>
    <b v="0"/>
    <b v="1"/>
    <x v="18"/>
    <x v="5"/>
    <x v="18"/>
  </r>
  <r>
    <n v="487"/>
    <x v="481"/>
    <s v="Monitored 24/7 time-frame"/>
    <n v="110300"/>
    <n v="197024"/>
    <n v="178.62556663644605"/>
    <x v="1"/>
    <n v="2346"/>
    <n v="83.98"/>
    <s v="US"/>
    <s v="USD"/>
    <n v="1492664400"/>
    <x v="459"/>
    <n v="1495515600"/>
    <d v="2017-05-23T05:00: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n v="101.42"/>
    <s v="US"/>
    <s v="USD"/>
    <n v="1454479200"/>
    <x v="460"/>
    <n v="1455948000"/>
    <d v="2016-02-20T06:00:00"/>
    <b v="0"/>
    <b v="0"/>
    <x v="3"/>
    <x v="3"/>
    <x v="3"/>
  </r>
  <r>
    <n v="489"/>
    <x v="483"/>
    <s v="Down-sized mobile time-frame"/>
    <n v="9200"/>
    <n v="9339"/>
    <n v="101.5108695652174"/>
    <x v="1"/>
    <n v="85"/>
    <n v="109.87"/>
    <s v="IT"/>
    <s v="EUR"/>
    <n v="1281934800"/>
    <x v="461"/>
    <n v="1282366800"/>
    <d v="2010-08-21T05:00:00"/>
    <b v="0"/>
    <b v="0"/>
    <x v="8"/>
    <x v="2"/>
    <x v="8"/>
  </r>
  <r>
    <n v="490"/>
    <x v="484"/>
    <s v="Innovative disintermediate encryption"/>
    <n v="2400"/>
    <n v="4596"/>
    <n v="191.5"/>
    <x v="1"/>
    <n v="144"/>
    <n v="31.92"/>
    <s v="US"/>
    <s v="USD"/>
    <n v="1573970400"/>
    <x v="462"/>
    <n v="1574575200"/>
    <d v="2019-11-24T06:00:00"/>
    <b v="0"/>
    <b v="0"/>
    <x v="23"/>
    <x v="8"/>
    <x v="23"/>
  </r>
  <r>
    <n v="491"/>
    <x v="485"/>
    <s v="Universal contextually-based knowledgebase"/>
    <n v="56800"/>
    <n v="173437"/>
    <n v="305.34683098591546"/>
    <x v="1"/>
    <n v="2443"/>
    <n v="70.989999999999995"/>
    <s v="US"/>
    <s v="USD"/>
    <n v="1372654800"/>
    <x v="463"/>
    <n v="1374901200"/>
    <d v="2013-07-27T05:00:00"/>
    <b v="0"/>
    <b v="1"/>
    <x v="0"/>
    <x v="0"/>
    <x v="0"/>
  </r>
  <r>
    <n v="492"/>
    <x v="486"/>
    <s v="Persevering interactive matrix"/>
    <n v="191000"/>
    <n v="45831"/>
    <n v="23.995287958115181"/>
    <x v="3"/>
    <n v="595"/>
    <n v="77.03"/>
    <s v="US"/>
    <s v="USD"/>
    <n v="1275886800"/>
    <x v="464"/>
    <n v="1278910800"/>
    <d v="2010-07-12T05:00:00"/>
    <b v="1"/>
    <b v="1"/>
    <x v="12"/>
    <x v="4"/>
    <x v="12"/>
  </r>
  <r>
    <n v="493"/>
    <x v="487"/>
    <s v="Seamless background framework"/>
    <n v="900"/>
    <n v="6514"/>
    <n v="723.77777777777771"/>
    <x v="1"/>
    <n v="64"/>
    <n v="101.78"/>
    <s v="US"/>
    <s v="USD"/>
    <n v="1561784400"/>
    <x v="465"/>
    <n v="1562907600"/>
    <d v="2019-07-12T05:00:00"/>
    <b v="0"/>
    <b v="0"/>
    <x v="14"/>
    <x v="7"/>
    <x v="14"/>
  </r>
  <r>
    <n v="494"/>
    <x v="488"/>
    <s v="Balanced upward-trending productivity"/>
    <n v="2500"/>
    <n v="13684"/>
    <n v="547.36"/>
    <x v="1"/>
    <n v="268"/>
    <n v="51.06"/>
    <s v="US"/>
    <s v="USD"/>
    <n v="1332392400"/>
    <x v="466"/>
    <n v="1332478800"/>
    <d v="2012-03-23T05:00:00"/>
    <b v="0"/>
    <b v="0"/>
    <x v="8"/>
    <x v="2"/>
    <x v="8"/>
  </r>
  <r>
    <n v="495"/>
    <x v="489"/>
    <s v="Centralized clear-thinking solution"/>
    <n v="3200"/>
    <n v="13264"/>
    <n v="414.49999999999994"/>
    <x v="1"/>
    <n v="195"/>
    <n v="68.02"/>
    <s v="DK"/>
    <s v="DKK"/>
    <n v="1402376400"/>
    <x v="467"/>
    <n v="1402722000"/>
    <d v="2014-06-14T05:00: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n v="30.87"/>
    <s v="US"/>
    <s v="USD"/>
    <n v="1495342800"/>
    <x v="468"/>
    <n v="1496811600"/>
    <d v="2017-06-07T05:00:00"/>
    <b v="0"/>
    <b v="0"/>
    <x v="10"/>
    <x v="4"/>
    <x v="10"/>
  </r>
  <r>
    <n v="497"/>
    <x v="491"/>
    <s v="Intuitive actuating benchmark"/>
    <n v="9800"/>
    <n v="3349"/>
    <n v="34.173469387755098"/>
    <x v="0"/>
    <n v="120"/>
    <n v="27.91"/>
    <s v="US"/>
    <s v="USD"/>
    <n v="1482213600"/>
    <x v="469"/>
    <n v="1482213600"/>
    <d v="2016-12-20T06:00:00"/>
    <b v="0"/>
    <b v="1"/>
    <x v="8"/>
    <x v="2"/>
    <x v="8"/>
  </r>
  <r>
    <n v="498"/>
    <x v="492"/>
    <s v="Devolved background project"/>
    <n v="193400"/>
    <n v="46317"/>
    <n v="23.948810754912099"/>
    <x v="0"/>
    <n v="579"/>
    <n v="79.989999999999995"/>
    <s v="DK"/>
    <s v="DKK"/>
    <n v="1420092000"/>
    <x v="470"/>
    <n v="1420264800"/>
    <d v="2015-01-03T06:00: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n v="38"/>
    <s v="US"/>
    <s v="USD"/>
    <n v="1458018000"/>
    <x v="471"/>
    <n v="1458450000"/>
    <d v="2016-03-20T05:00:00"/>
    <b v="0"/>
    <b v="1"/>
    <x v="4"/>
    <x v="4"/>
    <x v="4"/>
  </r>
  <r>
    <n v="500"/>
    <x v="494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x v="3"/>
    <x v="3"/>
    <x v="3"/>
  </r>
  <r>
    <n v="501"/>
    <x v="495"/>
    <s v="Focused coherent methodology"/>
    <n v="153600"/>
    <n v="107743"/>
    <n v="70.145182291666657"/>
    <x v="0"/>
    <n v="1796"/>
    <n v="59.99"/>
    <s v="US"/>
    <s v="USD"/>
    <n v="1363064400"/>
    <x v="473"/>
    <n v="1363237200"/>
    <d v="2013-03-14T05:00: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n v="37.04"/>
    <s v="AU"/>
    <s v="AUD"/>
    <n v="1343365200"/>
    <x v="474"/>
    <n v="1345870800"/>
    <d v="2012-08-25T05:00:00"/>
    <b v="0"/>
    <b v="1"/>
    <x v="11"/>
    <x v="6"/>
    <x v="11"/>
  </r>
  <r>
    <n v="503"/>
    <x v="496"/>
    <s v="Decentralized 4thgeneration time-frame"/>
    <n v="25500"/>
    <n v="45983"/>
    <n v="180.32549019607845"/>
    <x v="1"/>
    <n v="460"/>
    <n v="99.96"/>
    <s v="US"/>
    <s v="USD"/>
    <n v="1435726800"/>
    <x v="72"/>
    <n v="1437454800"/>
    <d v="2015-07-21T05:00:00"/>
    <b v="0"/>
    <b v="0"/>
    <x v="6"/>
    <x v="4"/>
    <x v="6"/>
  </r>
  <r>
    <n v="504"/>
    <x v="497"/>
    <s v="De-engineered cohesive moderator"/>
    <n v="7500"/>
    <n v="6924"/>
    <n v="92.320000000000007"/>
    <x v="0"/>
    <n v="62"/>
    <n v="111.68"/>
    <s v="IT"/>
    <s v="EUR"/>
    <n v="1431925200"/>
    <x v="443"/>
    <n v="1432011600"/>
    <d v="2015-05-19T05:00:00"/>
    <b v="0"/>
    <b v="0"/>
    <x v="1"/>
    <x v="1"/>
    <x v="1"/>
  </r>
  <r>
    <n v="505"/>
    <x v="498"/>
    <s v="Ameliorated explicit parallelism"/>
    <n v="89900"/>
    <n v="12497"/>
    <n v="13.901001112347053"/>
    <x v="0"/>
    <n v="347"/>
    <n v="36.01"/>
    <s v="US"/>
    <s v="USD"/>
    <n v="1362722400"/>
    <x v="475"/>
    <n v="1366347600"/>
    <d v="2013-04-19T05:00:00"/>
    <b v="0"/>
    <b v="1"/>
    <x v="15"/>
    <x v="5"/>
    <x v="15"/>
  </r>
  <r>
    <n v="506"/>
    <x v="499"/>
    <s v="Customizable background monitoring"/>
    <n v="18000"/>
    <n v="166874"/>
    <n v="927.07777777777767"/>
    <x v="1"/>
    <n v="2528"/>
    <n v="66.010000000000005"/>
    <s v="US"/>
    <s v="USD"/>
    <n v="1511416800"/>
    <x v="81"/>
    <n v="1512885600"/>
    <d v="2017-12-10T06:00:00"/>
    <b v="0"/>
    <b v="1"/>
    <x v="3"/>
    <x v="3"/>
    <x v="3"/>
  </r>
  <r>
    <n v="507"/>
    <x v="500"/>
    <s v="Compatible well-modulated budgetary management"/>
    <n v="2100"/>
    <n v="837"/>
    <n v="39.857142857142861"/>
    <x v="0"/>
    <n v="19"/>
    <n v="44.05"/>
    <s v="US"/>
    <s v="USD"/>
    <n v="1365483600"/>
    <x v="476"/>
    <n v="1369717200"/>
    <d v="2013-05-28T05:00: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n v="53"/>
    <s v="US"/>
    <s v="USD"/>
    <n v="1532840400"/>
    <x v="192"/>
    <n v="1534654800"/>
    <d v="2018-08-19T05:00:00"/>
    <b v="0"/>
    <b v="0"/>
    <x v="3"/>
    <x v="3"/>
    <x v="3"/>
  </r>
  <r>
    <n v="509"/>
    <x v="173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x v="3"/>
    <x v="3"/>
    <x v="3"/>
  </r>
  <r>
    <n v="510"/>
    <x v="502"/>
    <s v="Re-engineered mobile task-force"/>
    <n v="7800"/>
    <n v="9289"/>
    <n v="119.08974358974358"/>
    <x v="1"/>
    <n v="131"/>
    <n v="70.91"/>
    <s v="AU"/>
    <s v="AUD"/>
    <n v="1527742800"/>
    <x v="478"/>
    <n v="1529816400"/>
    <d v="2018-06-24T05:00: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n v="98.06"/>
    <s v="US"/>
    <s v="USD"/>
    <n v="1564030800"/>
    <x v="479"/>
    <n v="1564894800"/>
    <d v="2019-08-04T05:00:00"/>
    <b v="0"/>
    <b v="0"/>
    <x v="3"/>
    <x v="3"/>
    <x v="3"/>
  </r>
  <r>
    <n v="512"/>
    <x v="504"/>
    <s v="Organized explicit core"/>
    <n v="9100"/>
    <n v="12678"/>
    <n v="139.31868131868131"/>
    <x v="1"/>
    <n v="239"/>
    <n v="53.05"/>
    <s v="US"/>
    <s v="USD"/>
    <n v="1404536400"/>
    <x v="480"/>
    <n v="1404622800"/>
    <d v="2014-07-06T05:00:00"/>
    <b v="0"/>
    <b v="1"/>
    <x v="11"/>
    <x v="6"/>
    <x v="11"/>
  </r>
  <r>
    <n v="513"/>
    <x v="505"/>
    <s v="Synchronized 6thgeneration adapter"/>
    <n v="8300"/>
    <n v="3260"/>
    <n v="39.277108433734945"/>
    <x v="3"/>
    <n v="35"/>
    <n v="93.14"/>
    <s v="US"/>
    <s v="USD"/>
    <n v="1284008400"/>
    <x v="180"/>
    <n v="1284181200"/>
    <d v="2010-09-11T05:00:00"/>
    <b v="0"/>
    <b v="0"/>
    <x v="19"/>
    <x v="4"/>
    <x v="19"/>
  </r>
  <r>
    <n v="514"/>
    <x v="506"/>
    <s v="Centralized motivating capacity"/>
    <n v="138700"/>
    <n v="31123"/>
    <n v="22.439077144917089"/>
    <x v="3"/>
    <n v="528"/>
    <n v="58.95"/>
    <s v="CH"/>
    <s v="CHF"/>
    <n v="1386309600"/>
    <x v="481"/>
    <n v="1386741600"/>
    <d v="2013-12-11T06:00:00"/>
    <b v="0"/>
    <b v="1"/>
    <x v="1"/>
    <x v="1"/>
    <x v="1"/>
  </r>
  <r>
    <n v="515"/>
    <x v="507"/>
    <s v="Phased 24hour flexibility"/>
    <n v="8600"/>
    <n v="4797"/>
    <n v="55.779069767441861"/>
    <x v="0"/>
    <n v="133"/>
    <n v="36.07"/>
    <s v="CA"/>
    <s v="CAD"/>
    <n v="1324620000"/>
    <x v="482"/>
    <n v="1324792800"/>
    <d v="2011-12-25T06:00: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n v="63.03"/>
    <s v="US"/>
    <s v="USD"/>
    <n v="1281070800"/>
    <x v="194"/>
    <n v="1284354000"/>
    <d v="2010-09-13T05:00:00"/>
    <b v="0"/>
    <b v="0"/>
    <x v="9"/>
    <x v="5"/>
    <x v="9"/>
  </r>
  <r>
    <n v="517"/>
    <x v="509"/>
    <s v="Multi-tiered maximized orchestration"/>
    <n v="5900"/>
    <n v="6608"/>
    <n v="112.00000000000001"/>
    <x v="1"/>
    <n v="78"/>
    <n v="84.72"/>
    <s v="US"/>
    <s v="USD"/>
    <n v="1493960400"/>
    <x v="483"/>
    <n v="1494392400"/>
    <d v="2017-05-10T05:00: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x v="10"/>
    <x v="4"/>
    <x v="10"/>
  </r>
  <r>
    <n v="519"/>
    <x v="511"/>
    <s v="Exclusive asymmetric analyzer"/>
    <n v="177700"/>
    <n v="180802"/>
    <n v="101.74563871693867"/>
    <x v="1"/>
    <n v="1773"/>
    <n v="101.98"/>
    <s v="US"/>
    <s v="USD"/>
    <n v="1420696800"/>
    <x v="355"/>
    <n v="1421906400"/>
    <d v="2015-01-22T06:00:00"/>
    <b v="0"/>
    <b v="1"/>
    <x v="1"/>
    <x v="1"/>
    <x v="1"/>
  </r>
  <r>
    <n v="520"/>
    <x v="512"/>
    <s v="Organic radical collaboration"/>
    <n v="800"/>
    <n v="3406"/>
    <n v="425.75"/>
    <x v="1"/>
    <n v="32"/>
    <n v="106.44"/>
    <s v="US"/>
    <s v="USD"/>
    <n v="1555650000"/>
    <x v="485"/>
    <n v="1555909200"/>
    <d v="2019-04-22T05:00: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n v="29.98"/>
    <s v="US"/>
    <s v="USD"/>
    <n v="1471928400"/>
    <x v="486"/>
    <n v="1472446800"/>
    <d v="2016-08-29T05:00: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n v="85.81"/>
    <s v="US"/>
    <s v="USD"/>
    <n v="1341291600"/>
    <x v="487"/>
    <n v="1342328400"/>
    <d v="2012-07-15T05:00:00"/>
    <b v="0"/>
    <b v="0"/>
    <x v="12"/>
    <x v="4"/>
    <x v="12"/>
  </r>
  <r>
    <n v="523"/>
    <x v="515"/>
    <s v="Triple-buffered holistic ability"/>
    <n v="900"/>
    <n v="6303"/>
    <n v="700.33333333333326"/>
    <x v="1"/>
    <n v="89"/>
    <n v="70.819999999999993"/>
    <s v="US"/>
    <s v="USD"/>
    <n v="1267682400"/>
    <x v="488"/>
    <n v="1268114400"/>
    <d v="2010-03-09T06:00:00"/>
    <b v="0"/>
    <b v="0"/>
    <x v="12"/>
    <x v="4"/>
    <x v="12"/>
  </r>
  <r>
    <n v="524"/>
    <x v="516"/>
    <s v="Diverse scalable superstructure"/>
    <n v="96700"/>
    <n v="81136"/>
    <n v="83.904860392967933"/>
    <x v="0"/>
    <n v="1979"/>
    <n v="41"/>
    <s v="US"/>
    <s v="USD"/>
    <n v="1272258000"/>
    <x v="489"/>
    <n v="1273381200"/>
    <d v="2010-05-09T05:00: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n v="28.06"/>
    <s v="US"/>
    <s v="USD"/>
    <n v="1290492000"/>
    <x v="490"/>
    <n v="1290837600"/>
    <d v="2010-11-27T06:00: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n v="88.05"/>
    <s v="US"/>
    <s v="USD"/>
    <n v="1451109600"/>
    <x v="312"/>
    <n v="1454306400"/>
    <d v="2016-02-01T06:00: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x v="10"/>
    <x v="4"/>
    <x v="10"/>
  </r>
  <r>
    <n v="528"/>
    <x v="520"/>
    <s v="Focused leadingedge matrix"/>
    <n v="9000"/>
    <n v="7227"/>
    <n v="80.300000000000011"/>
    <x v="0"/>
    <n v="80"/>
    <n v="90.34"/>
    <s v="GB"/>
    <s v="GBP"/>
    <n v="1385186400"/>
    <x v="492"/>
    <n v="1389074400"/>
    <d v="2014-01-07T06:00:00"/>
    <b v="0"/>
    <b v="0"/>
    <x v="7"/>
    <x v="1"/>
    <x v="7"/>
  </r>
  <r>
    <n v="529"/>
    <x v="521"/>
    <s v="Seamless logistical encryption"/>
    <n v="5100"/>
    <n v="574"/>
    <n v="11.254901960784313"/>
    <x v="0"/>
    <n v="9"/>
    <n v="63.78"/>
    <s v="US"/>
    <s v="USD"/>
    <n v="1399698000"/>
    <x v="493"/>
    <n v="1402117200"/>
    <d v="2014-06-07T05:00: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n v="54"/>
    <s v="US"/>
    <s v="USD"/>
    <n v="1283230800"/>
    <x v="494"/>
    <n v="1284440400"/>
    <d v="2010-09-14T05:00:00"/>
    <b v="0"/>
    <b v="1"/>
    <x v="13"/>
    <x v="5"/>
    <x v="13"/>
  </r>
  <r>
    <n v="531"/>
    <x v="523"/>
    <s v="Automated zero tolerance implementation"/>
    <n v="186700"/>
    <n v="178338"/>
    <n v="95.521156936261391"/>
    <x v="2"/>
    <n v="3640"/>
    <n v="48.99"/>
    <s v="CH"/>
    <s v="CHF"/>
    <n v="1384149600"/>
    <x v="495"/>
    <n v="1388988000"/>
    <d v="2014-01-06T06:00:00"/>
    <b v="0"/>
    <b v="0"/>
    <x v="11"/>
    <x v="6"/>
    <x v="11"/>
  </r>
  <r>
    <n v="532"/>
    <x v="524"/>
    <s v="Pre-emptive grid-enabled contingency"/>
    <n v="1600"/>
    <n v="8046"/>
    <n v="502.87499999999994"/>
    <x v="1"/>
    <n v="126"/>
    <n v="63.86"/>
    <s v="CA"/>
    <s v="CAD"/>
    <n v="1516860000"/>
    <x v="496"/>
    <n v="1516946400"/>
    <d v="2018-01-26T06:00:00"/>
    <b v="0"/>
    <b v="0"/>
    <x v="3"/>
    <x v="3"/>
    <x v="3"/>
  </r>
  <r>
    <n v="533"/>
    <x v="525"/>
    <s v="Multi-lateral didactic encoding"/>
    <n v="115600"/>
    <n v="184086"/>
    <n v="159.24394463667818"/>
    <x v="1"/>
    <n v="2218"/>
    <n v="83"/>
    <s v="GB"/>
    <s v="GBP"/>
    <n v="1374642000"/>
    <x v="497"/>
    <n v="1377752400"/>
    <d v="2013-08-29T05:00: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n v="55.08"/>
    <s v="US"/>
    <s v="USD"/>
    <n v="1534482000"/>
    <x v="498"/>
    <n v="1534568400"/>
    <d v="2018-08-18T05:00:00"/>
    <b v="0"/>
    <b v="1"/>
    <x v="6"/>
    <x v="4"/>
    <x v="6"/>
  </r>
  <r>
    <n v="535"/>
    <x v="527"/>
    <s v="Profit-focused 24/7 data-warehouse"/>
    <n v="2600"/>
    <n v="12533"/>
    <n v="482.03846153846149"/>
    <x v="1"/>
    <n v="202"/>
    <n v="62.04"/>
    <s v="IT"/>
    <s v="EUR"/>
    <n v="1528434000"/>
    <x v="499"/>
    <n v="1528606800"/>
    <d v="2018-06-10T05:00:00"/>
    <b v="0"/>
    <b v="1"/>
    <x v="3"/>
    <x v="3"/>
    <x v="3"/>
  </r>
  <r>
    <n v="536"/>
    <x v="528"/>
    <s v="Enhanced methodical middleware"/>
    <n v="9800"/>
    <n v="14697"/>
    <n v="149.96938775510205"/>
    <x v="1"/>
    <n v="140"/>
    <n v="104.98"/>
    <s v="IT"/>
    <s v="EUR"/>
    <n v="1282626000"/>
    <x v="500"/>
    <n v="1284872400"/>
    <d v="2010-09-19T05:00:00"/>
    <b v="0"/>
    <b v="0"/>
    <x v="13"/>
    <x v="5"/>
    <x v="13"/>
  </r>
  <r>
    <n v="537"/>
    <x v="529"/>
    <s v="Synchronized client-driven projection"/>
    <n v="84400"/>
    <n v="98935"/>
    <n v="117.22156398104266"/>
    <x v="1"/>
    <n v="1052"/>
    <n v="94.04"/>
    <s v="DK"/>
    <s v="DKK"/>
    <n v="1535605200"/>
    <x v="501"/>
    <n v="1537592400"/>
    <d v="2018-09-22T05:00: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n v="44.01"/>
    <s v="US"/>
    <s v="USD"/>
    <n v="1379826000"/>
    <x v="502"/>
    <n v="1381208400"/>
    <d v="2013-10-08T05:00:00"/>
    <b v="0"/>
    <b v="0"/>
    <x v="20"/>
    <x v="6"/>
    <x v="20"/>
  </r>
  <r>
    <n v="539"/>
    <x v="531"/>
    <s v="Assimilated exuding toolset"/>
    <n v="9800"/>
    <n v="7120"/>
    <n v="72.653061224489804"/>
    <x v="0"/>
    <n v="77"/>
    <n v="92.47"/>
    <s v="US"/>
    <s v="USD"/>
    <n v="1561957200"/>
    <x v="503"/>
    <n v="1562475600"/>
    <d v="2019-07-07T05:00: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n v="57.07"/>
    <s v="US"/>
    <s v="USD"/>
    <n v="1525496400"/>
    <x v="504"/>
    <n v="1527397200"/>
    <d v="2018-05-27T05:00: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n v="109.08"/>
    <s v="IT"/>
    <s v="EUR"/>
    <n v="1433912400"/>
    <x v="505"/>
    <n v="1436158800"/>
    <d v="2015-07-06T05:00: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n v="39.39"/>
    <s v="GB"/>
    <s v="GBP"/>
    <n v="1453442400"/>
    <x v="506"/>
    <n v="1456034400"/>
    <d v="2016-02-21T06:00: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n v="77.02"/>
    <s v="US"/>
    <s v="USD"/>
    <n v="1378875600"/>
    <x v="507"/>
    <n v="1380171600"/>
    <d v="2013-09-26T05:00:00"/>
    <b v="0"/>
    <b v="0"/>
    <x v="11"/>
    <x v="6"/>
    <x v="11"/>
  </r>
  <r>
    <n v="544"/>
    <x v="536"/>
    <s v="Public-key 3rdgeneration system engine"/>
    <n v="2800"/>
    <n v="7742"/>
    <n v="276.5"/>
    <x v="1"/>
    <n v="84"/>
    <n v="92.17"/>
    <s v="US"/>
    <s v="USD"/>
    <n v="1452232800"/>
    <x v="508"/>
    <n v="1453356000"/>
    <d v="2016-01-21T06:00: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n v="61.01"/>
    <s v="US"/>
    <s v="USD"/>
    <n v="1577253600"/>
    <x v="509"/>
    <n v="1578981600"/>
    <d v="2020-01-14T06:00:00"/>
    <b v="0"/>
    <b v="0"/>
    <x v="3"/>
    <x v="3"/>
    <x v="3"/>
  </r>
  <r>
    <n v="546"/>
    <x v="538"/>
    <s v="Cloned global Graphical User Interface"/>
    <n v="4200"/>
    <n v="6870"/>
    <n v="163.57142857142856"/>
    <x v="1"/>
    <n v="88"/>
    <n v="78.069999999999993"/>
    <s v="US"/>
    <s v="USD"/>
    <n v="1537160400"/>
    <x v="510"/>
    <n v="1537419600"/>
    <d v="2018-09-20T05:00: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x v="6"/>
    <x v="4"/>
    <x v="6"/>
  </r>
  <r>
    <n v="548"/>
    <x v="540"/>
    <s v="Monitored discrete toolset"/>
    <n v="66100"/>
    <n v="179074"/>
    <n v="270.91376701966715"/>
    <x v="1"/>
    <n v="2985"/>
    <n v="59.99"/>
    <s v="US"/>
    <s v="USD"/>
    <n v="1459486800"/>
    <x v="512"/>
    <n v="1460610000"/>
    <d v="2016-04-14T05:00: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n v="110.03"/>
    <s v="US"/>
    <s v="USD"/>
    <n v="1369717200"/>
    <x v="513"/>
    <n v="1370494800"/>
    <d v="2013-06-06T05:00:00"/>
    <b v="0"/>
    <b v="0"/>
    <x v="8"/>
    <x v="2"/>
    <x v="8"/>
  </r>
  <r>
    <n v="550"/>
    <x v="542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n v="38"/>
    <s v="AU"/>
    <s v="AUD"/>
    <n v="1419055200"/>
    <x v="515"/>
    <n v="1422511200"/>
    <d v="2015-01-29T06:00:00"/>
    <b v="0"/>
    <b v="1"/>
    <x v="2"/>
    <x v="2"/>
    <x v="2"/>
  </r>
  <r>
    <n v="552"/>
    <x v="544"/>
    <s v="Distributed human-resource policy"/>
    <n v="9000"/>
    <n v="8866"/>
    <n v="98.51111111111112"/>
    <x v="0"/>
    <n v="92"/>
    <n v="96.37"/>
    <s v="US"/>
    <s v="USD"/>
    <n v="1480140000"/>
    <x v="516"/>
    <n v="1480312800"/>
    <d v="2016-11-28T06:00: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n v="72.98"/>
    <s v="US"/>
    <s v="USD"/>
    <n v="1293948000"/>
    <x v="517"/>
    <n v="1294034400"/>
    <d v="2011-01-03T06:00:00"/>
    <b v="0"/>
    <b v="0"/>
    <x v="1"/>
    <x v="1"/>
    <x v="1"/>
  </r>
  <r>
    <n v="554"/>
    <x v="546"/>
    <s v="Multi-channeled upward-trending application"/>
    <n v="9500"/>
    <n v="14408"/>
    <n v="151.66315789473683"/>
    <x v="1"/>
    <n v="554"/>
    <n v="26.01"/>
    <s v="CA"/>
    <s v="CAD"/>
    <n v="1482127200"/>
    <x v="518"/>
    <n v="1482645600"/>
    <d v="2016-12-25T06:00:00"/>
    <b v="0"/>
    <b v="0"/>
    <x v="7"/>
    <x v="1"/>
    <x v="7"/>
  </r>
  <r>
    <n v="555"/>
    <x v="547"/>
    <s v="Organic maximized database"/>
    <n v="6300"/>
    <n v="14089"/>
    <n v="223.63492063492063"/>
    <x v="1"/>
    <n v="135"/>
    <n v="104.36"/>
    <s v="DK"/>
    <s v="DKK"/>
    <n v="1396414800"/>
    <x v="519"/>
    <n v="1399093200"/>
    <d v="2014-05-03T05:00:00"/>
    <b v="0"/>
    <b v="0"/>
    <x v="1"/>
    <x v="1"/>
    <x v="1"/>
  </r>
  <r>
    <n v="556"/>
    <x v="195"/>
    <s v="Grass-roots 24/7 attitude"/>
    <n v="5200"/>
    <n v="12467"/>
    <n v="239.75"/>
    <x v="1"/>
    <n v="122"/>
    <n v="102.19"/>
    <s v="US"/>
    <s v="USD"/>
    <n v="1315285200"/>
    <x v="520"/>
    <n v="1315890000"/>
    <d v="2011-09-13T05:00:00"/>
    <b v="0"/>
    <b v="1"/>
    <x v="18"/>
    <x v="5"/>
    <x v="18"/>
  </r>
  <r>
    <n v="557"/>
    <x v="548"/>
    <s v="Team-oriented global strategy"/>
    <n v="6000"/>
    <n v="11960"/>
    <n v="199.33333333333334"/>
    <x v="1"/>
    <n v="221"/>
    <n v="54.12"/>
    <s v="US"/>
    <s v="USD"/>
    <n v="1443762000"/>
    <x v="521"/>
    <n v="1444021200"/>
    <d v="2015-10-05T05:00: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n v="63.22"/>
    <s v="US"/>
    <s v="USD"/>
    <n v="1456293600"/>
    <x v="522"/>
    <n v="1460005200"/>
    <d v="2016-04-07T05:00:00"/>
    <b v="0"/>
    <b v="0"/>
    <x v="3"/>
    <x v="3"/>
    <x v="3"/>
  </r>
  <r>
    <n v="559"/>
    <x v="550"/>
    <s v="Exclusive systematic productivity"/>
    <n v="105300"/>
    <n v="106321"/>
    <n v="100.9696106362773"/>
    <x v="1"/>
    <n v="1022"/>
    <n v="104.03"/>
    <s v="US"/>
    <s v="USD"/>
    <n v="1470114000"/>
    <x v="523"/>
    <n v="1470718800"/>
    <d v="2016-08-09T05:00:00"/>
    <b v="0"/>
    <b v="0"/>
    <x v="3"/>
    <x v="3"/>
    <x v="3"/>
  </r>
  <r>
    <n v="560"/>
    <x v="551"/>
    <s v="Re-engineered radical policy"/>
    <n v="20000"/>
    <n v="158832"/>
    <n v="794.16"/>
    <x v="1"/>
    <n v="3177"/>
    <n v="49.99"/>
    <s v="US"/>
    <s v="USD"/>
    <n v="1321596000"/>
    <x v="524"/>
    <n v="1325052000"/>
    <d v="2011-12-28T06:00:00"/>
    <b v="0"/>
    <b v="0"/>
    <x v="10"/>
    <x v="4"/>
    <x v="10"/>
  </r>
  <r>
    <n v="561"/>
    <x v="552"/>
    <s v="Down-sized logistical adapter"/>
    <n v="3000"/>
    <n v="11091"/>
    <n v="369.7"/>
    <x v="1"/>
    <n v="198"/>
    <n v="56.02"/>
    <s v="CH"/>
    <s v="CHF"/>
    <n v="1318827600"/>
    <x v="525"/>
    <n v="1319000400"/>
    <d v="2011-10-19T05:00:00"/>
    <b v="0"/>
    <b v="0"/>
    <x v="3"/>
    <x v="3"/>
    <x v="3"/>
  </r>
  <r>
    <n v="562"/>
    <x v="553"/>
    <s v="Configurable bandwidth-monitored throughput"/>
    <n v="9900"/>
    <n v="1269"/>
    <n v="12.818181818181817"/>
    <x v="0"/>
    <n v="26"/>
    <n v="48.81"/>
    <s v="CH"/>
    <s v="CHF"/>
    <n v="1552366800"/>
    <x v="188"/>
    <n v="1552539600"/>
    <d v="2019-03-14T05:00: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n v="60.08"/>
    <s v="AU"/>
    <s v="AUD"/>
    <n v="1542088800"/>
    <x v="526"/>
    <n v="1543816800"/>
    <d v="2018-12-03T06:00: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n v="78.989999999999995"/>
    <s v="US"/>
    <s v="USD"/>
    <n v="1426395600"/>
    <x v="527"/>
    <n v="1427086800"/>
    <d v="2015-03-23T05:00: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n v="53.99"/>
    <s v="US"/>
    <s v="USD"/>
    <n v="1321336800"/>
    <x v="528"/>
    <n v="1323064800"/>
    <d v="2011-12-05T06:00: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n v="111.46"/>
    <s v="US"/>
    <s v="USD"/>
    <n v="1456293600"/>
    <x v="522"/>
    <n v="1458277200"/>
    <d v="2016-03-18T05:00: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n v="60.92"/>
    <s v="US"/>
    <s v="USD"/>
    <n v="1404968400"/>
    <x v="529"/>
    <n v="1405141200"/>
    <d v="2014-07-12T05:00: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n v="26"/>
    <s v="US"/>
    <s v="USD"/>
    <n v="1279170000"/>
    <x v="530"/>
    <n v="1283058000"/>
    <d v="2010-08-29T05:00: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n v="80.989999999999995"/>
    <s v="IT"/>
    <s v="EUR"/>
    <n v="1294725600"/>
    <x v="531"/>
    <n v="1295762400"/>
    <d v="2011-01-23T06:00: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n v="35"/>
    <s v="US"/>
    <s v="USD"/>
    <n v="1419055200"/>
    <x v="515"/>
    <n v="1419573600"/>
    <d v="2014-12-26T06:00:00"/>
    <b v="0"/>
    <b v="1"/>
    <x v="1"/>
    <x v="1"/>
    <x v="1"/>
  </r>
  <r>
    <n v="571"/>
    <x v="562"/>
    <s v="Monitored grid-enabled model"/>
    <n v="3500"/>
    <n v="3295"/>
    <n v="94.142857142857139"/>
    <x v="0"/>
    <n v="35"/>
    <n v="94.14"/>
    <s v="IT"/>
    <s v="EUR"/>
    <n v="1434690000"/>
    <x v="532"/>
    <n v="1438750800"/>
    <d v="2015-08-05T05:00:00"/>
    <b v="0"/>
    <b v="0"/>
    <x v="12"/>
    <x v="4"/>
    <x v="12"/>
  </r>
  <r>
    <n v="572"/>
    <x v="563"/>
    <s v="Assimilated actuating policy"/>
    <n v="9000"/>
    <n v="4896"/>
    <n v="54.400000000000006"/>
    <x v="3"/>
    <n v="94"/>
    <n v="52.09"/>
    <s v="US"/>
    <s v="USD"/>
    <n v="1443416400"/>
    <x v="533"/>
    <n v="1444798800"/>
    <d v="2015-10-14T05:00:00"/>
    <b v="0"/>
    <b v="1"/>
    <x v="1"/>
    <x v="1"/>
    <x v="1"/>
  </r>
  <r>
    <n v="573"/>
    <x v="564"/>
    <s v="Total incremental productivity"/>
    <n v="6700"/>
    <n v="7496"/>
    <n v="111.88059701492537"/>
    <x v="1"/>
    <n v="300"/>
    <n v="24.99"/>
    <s v="US"/>
    <s v="USD"/>
    <n v="1399006800"/>
    <x v="409"/>
    <n v="1399179600"/>
    <d v="2014-05-04T05:00:00"/>
    <b v="0"/>
    <b v="0"/>
    <x v="23"/>
    <x v="8"/>
    <x v="23"/>
  </r>
  <r>
    <n v="574"/>
    <x v="565"/>
    <s v="Adaptive local task-force"/>
    <n v="2700"/>
    <n v="9967"/>
    <n v="369.14814814814815"/>
    <x v="1"/>
    <n v="144"/>
    <n v="69.22"/>
    <s v="US"/>
    <s v="USD"/>
    <n v="1575698400"/>
    <x v="534"/>
    <n v="1576562400"/>
    <d v="2019-12-17T06:00:00"/>
    <b v="0"/>
    <b v="1"/>
    <x v="0"/>
    <x v="0"/>
    <x v="0"/>
  </r>
  <r>
    <n v="575"/>
    <x v="566"/>
    <s v="Universal zero-defect concept"/>
    <n v="83300"/>
    <n v="52421"/>
    <n v="62.930372148859547"/>
    <x v="0"/>
    <n v="558"/>
    <n v="93.94"/>
    <s v="US"/>
    <s v="USD"/>
    <n v="1400562000"/>
    <x v="53"/>
    <n v="1400821200"/>
    <d v="2014-05-23T05:00: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n v="98.41"/>
    <s v="US"/>
    <s v="USD"/>
    <n v="1509512400"/>
    <x v="535"/>
    <n v="1510984800"/>
    <d v="2017-11-18T06:00:00"/>
    <b v="0"/>
    <b v="0"/>
    <x v="3"/>
    <x v="3"/>
    <x v="3"/>
  </r>
  <r>
    <n v="577"/>
    <x v="568"/>
    <s v="Adaptive 24hour projection"/>
    <n v="8200"/>
    <n v="1546"/>
    <n v="18.853658536585368"/>
    <x v="3"/>
    <n v="37"/>
    <n v="41.78"/>
    <s v="US"/>
    <s v="USD"/>
    <n v="1299823200"/>
    <x v="536"/>
    <n v="1302066000"/>
    <d v="2011-04-06T05:00:00"/>
    <b v="0"/>
    <b v="0"/>
    <x v="17"/>
    <x v="1"/>
    <x v="17"/>
  </r>
  <r>
    <n v="578"/>
    <x v="569"/>
    <s v="Sharable radical toolset"/>
    <n v="96500"/>
    <n v="16168"/>
    <n v="16.754404145077721"/>
    <x v="0"/>
    <n v="245"/>
    <n v="65.989999999999995"/>
    <s v="US"/>
    <s v="USD"/>
    <n v="1322719200"/>
    <x v="537"/>
    <n v="1322978400"/>
    <d v="2011-12-04T06:00:00"/>
    <b v="0"/>
    <b v="0"/>
    <x v="22"/>
    <x v="4"/>
    <x v="22"/>
  </r>
  <r>
    <n v="579"/>
    <x v="570"/>
    <s v="Focused multimedia knowledgebase"/>
    <n v="6200"/>
    <n v="6269"/>
    <n v="101.11290322580646"/>
    <x v="1"/>
    <n v="87"/>
    <n v="72.06"/>
    <s v="US"/>
    <s v="USD"/>
    <n v="1312693200"/>
    <x v="538"/>
    <n v="1313730000"/>
    <d v="2011-08-19T05:00:00"/>
    <b v="0"/>
    <b v="0"/>
    <x v="17"/>
    <x v="1"/>
    <x v="17"/>
  </r>
  <r>
    <n v="580"/>
    <x v="251"/>
    <s v="Seamless 6thgeneration extranet"/>
    <n v="43800"/>
    <n v="149578"/>
    <n v="341.5022831050228"/>
    <x v="1"/>
    <n v="3116"/>
    <n v="48"/>
    <s v="US"/>
    <s v="USD"/>
    <n v="1393394400"/>
    <x v="539"/>
    <n v="1394085600"/>
    <d v="2014-03-06T06:00:00"/>
    <b v="0"/>
    <b v="0"/>
    <x v="3"/>
    <x v="3"/>
    <x v="3"/>
  </r>
  <r>
    <n v="581"/>
    <x v="571"/>
    <s v="Sharable mobile knowledgebase"/>
    <n v="6000"/>
    <n v="3841"/>
    <n v="64.016666666666666"/>
    <x v="0"/>
    <n v="71"/>
    <n v="54.1"/>
    <s v="US"/>
    <s v="USD"/>
    <n v="1304053200"/>
    <x v="540"/>
    <n v="1305349200"/>
    <d v="2011-05-14T05:00:00"/>
    <b v="0"/>
    <b v="0"/>
    <x v="2"/>
    <x v="2"/>
    <x v="2"/>
  </r>
  <r>
    <n v="582"/>
    <x v="572"/>
    <s v="Cross-group global system engine"/>
    <n v="8700"/>
    <n v="4531"/>
    <n v="52.080459770114942"/>
    <x v="0"/>
    <n v="42"/>
    <n v="107.88"/>
    <s v="US"/>
    <s v="USD"/>
    <n v="1433912400"/>
    <x v="505"/>
    <n v="1434344400"/>
    <d v="2015-06-15T05:00: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n v="67.03"/>
    <s v="US"/>
    <s v="USD"/>
    <n v="1329717600"/>
    <x v="541"/>
    <n v="1331186400"/>
    <d v="2012-03-08T06:00:00"/>
    <b v="0"/>
    <b v="0"/>
    <x v="4"/>
    <x v="4"/>
    <x v="4"/>
  </r>
  <r>
    <n v="584"/>
    <x v="8"/>
    <s v="De-engineered cohesive system engine"/>
    <n v="86400"/>
    <n v="103255"/>
    <n v="119.50810185185186"/>
    <x v="1"/>
    <n v="1613"/>
    <n v="64.010000000000005"/>
    <s v="US"/>
    <s v="USD"/>
    <n v="1335330000"/>
    <x v="542"/>
    <n v="1336539600"/>
    <d v="2012-05-09T05:00:00"/>
    <b v="0"/>
    <b v="0"/>
    <x v="2"/>
    <x v="2"/>
    <x v="2"/>
  </r>
  <r>
    <n v="585"/>
    <x v="574"/>
    <s v="Reactive analyzing function"/>
    <n v="8900"/>
    <n v="13065"/>
    <n v="146.79775280898878"/>
    <x v="1"/>
    <n v="136"/>
    <n v="96.07"/>
    <s v="US"/>
    <s v="USD"/>
    <n v="1268888400"/>
    <x v="543"/>
    <n v="1269752400"/>
    <d v="2010-03-28T05:00: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n v="51.18"/>
    <s v="US"/>
    <s v="USD"/>
    <n v="1289973600"/>
    <x v="544"/>
    <n v="1291615200"/>
    <d v="2010-12-06T06:00:00"/>
    <b v="0"/>
    <b v="0"/>
    <x v="1"/>
    <x v="1"/>
    <x v="1"/>
  </r>
  <r>
    <n v="587"/>
    <x v="576"/>
    <s v="Open-source analyzing monitoring"/>
    <n v="9400"/>
    <n v="6852"/>
    <n v="72.893617021276597"/>
    <x v="0"/>
    <n v="156"/>
    <n v="43.92"/>
    <s v="CA"/>
    <s v="CAD"/>
    <n v="1547877600"/>
    <x v="35"/>
    <n v="1552366800"/>
    <d v="2019-03-12T05:00:00"/>
    <b v="0"/>
    <b v="1"/>
    <x v="0"/>
    <x v="0"/>
    <x v="0"/>
  </r>
  <r>
    <n v="588"/>
    <x v="577"/>
    <s v="Up-sized discrete firmware"/>
    <n v="157600"/>
    <n v="124517"/>
    <n v="79.008248730964468"/>
    <x v="0"/>
    <n v="1368"/>
    <n v="91.02"/>
    <s v="GB"/>
    <s v="GBP"/>
    <n v="1269493200"/>
    <x v="152"/>
    <n v="1272171600"/>
    <d v="2010-04-25T05:00:00"/>
    <b v="0"/>
    <b v="0"/>
    <x v="3"/>
    <x v="3"/>
    <x v="3"/>
  </r>
  <r>
    <n v="589"/>
    <x v="578"/>
    <s v="Exclusive intangible extranet"/>
    <n v="7900"/>
    <n v="5113"/>
    <n v="64.721518987341781"/>
    <x v="0"/>
    <n v="102"/>
    <n v="50.13"/>
    <s v="US"/>
    <s v="USD"/>
    <n v="1436072400"/>
    <x v="545"/>
    <n v="1436677200"/>
    <d v="2015-07-12T05:00: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n v="67.72"/>
    <s v="AU"/>
    <s v="AUD"/>
    <n v="1419141600"/>
    <x v="546"/>
    <n v="1420092000"/>
    <d v="2015-01-01T06:00: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n v="61.04"/>
    <s v="US"/>
    <s v="USD"/>
    <n v="1279083600"/>
    <x v="547"/>
    <n v="1279947600"/>
    <d v="2010-07-24T05:00: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n v="80.010000000000005"/>
    <s v="US"/>
    <s v="USD"/>
    <n v="1401426000"/>
    <x v="548"/>
    <n v="1402203600"/>
    <d v="2014-06-08T05:00: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n v="47"/>
    <s v="US"/>
    <s v="USD"/>
    <n v="1395810000"/>
    <x v="549"/>
    <n v="1396933200"/>
    <d v="2014-04-08T05:00:00"/>
    <b v="0"/>
    <b v="0"/>
    <x v="10"/>
    <x v="4"/>
    <x v="10"/>
  </r>
  <r>
    <n v="594"/>
    <x v="583"/>
    <s v="Upgradable leadingedge Local Area Network"/>
    <n v="157300"/>
    <n v="11167"/>
    <n v="7.0991735537190088"/>
    <x v="0"/>
    <n v="157"/>
    <n v="71.13"/>
    <s v="US"/>
    <s v="USD"/>
    <n v="1467003600"/>
    <x v="550"/>
    <n v="1467262800"/>
    <d v="2016-06-30T05:00: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n v="89.99"/>
    <s v="US"/>
    <s v="USD"/>
    <n v="1268715600"/>
    <x v="551"/>
    <n v="1270530000"/>
    <d v="2010-04-06T05:00:00"/>
    <b v="0"/>
    <b v="1"/>
    <x v="3"/>
    <x v="3"/>
    <x v="3"/>
  </r>
  <r>
    <n v="596"/>
    <x v="585"/>
    <s v="Managed optimizing archive"/>
    <n v="7900"/>
    <n v="7875"/>
    <n v="99.683544303797461"/>
    <x v="0"/>
    <n v="183"/>
    <n v="43.03"/>
    <s v="US"/>
    <s v="USD"/>
    <n v="1457157600"/>
    <x v="552"/>
    <n v="1457762400"/>
    <d v="2016-03-12T06:00:00"/>
    <b v="0"/>
    <b v="1"/>
    <x v="6"/>
    <x v="4"/>
    <x v="6"/>
  </r>
  <r>
    <n v="597"/>
    <x v="586"/>
    <s v="Diverse systematic projection"/>
    <n v="73800"/>
    <n v="148779"/>
    <n v="201.59756097560978"/>
    <x v="1"/>
    <n v="2188"/>
    <n v="68"/>
    <s v="US"/>
    <s v="USD"/>
    <n v="1573970400"/>
    <x v="462"/>
    <n v="1575525600"/>
    <d v="2019-12-05T06:00: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n v="73"/>
    <s v="IT"/>
    <s v="EUR"/>
    <n v="1276578000"/>
    <x v="553"/>
    <n v="1279083600"/>
    <d v="2010-07-14T05:00:00"/>
    <b v="0"/>
    <b v="0"/>
    <x v="1"/>
    <x v="1"/>
    <x v="1"/>
  </r>
  <r>
    <n v="599"/>
    <x v="588"/>
    <s v="Persevering optimizing Graphical User Interface"/>
    <n v="140300"/>
    <n v="5112"/>
    <n v="3.6436208125445471"/>
    <x v="0"/>
    <n v="82"/>
    <n v="62.34"/>
    <s v="DK"/>
    <s v="DKK"/>
    <n v="1423720800"/>
    <x v="554"/>
    <n v="1424412000"/>
    <d v="2015-02-20T06:00:00"/>
    <b v="0"/>
    <b v="0"/>
    <x v="4"/>
    <x v="4"/>
    <x v="4"/>
  </r>
  <r>
    <n v="600"/>
    <x v="589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x v="0"/>
    <x v="0"/>
    <x v="0"/>
  </r>
  <r>
    <n v="601"/>
    <x v="590"/>
    <s v="Inverse neutral structure"/>
    <n v="6300"/>
    <n v="13018"/>
    <n v="206.63492063492063"/>
    <x v="1"/>
    <n v="194"/>
    <n v="67.099999999999994"/>
    <s v="US"/>
    <s v="USD"/>
    <n v="1401426000"/>
    <x v="548"/>
    <n v="1402894800"/>
    <d v="2014-06-16T05:00: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n v="79.98"/>
    <s v="US"/>
    <s v="USD"/>
    <n v="1433480400"/>
    <x v="62"/>
    <n v="1434430800"/>
    <d v="2015-06-16T05:00:00"/>
    <b v="0"/>
    <b v="0"/>
    <x v="3"/>
    <x v="3"/>
    <x v="3"/>
  </r>
  <r>
    <n v="603"/>
    <x v="592"/>
    <s v="Vision-oriented 5thgeneration array"/>
    <n v="5300"/>
    <n v="6342"/>
    <n v="119.66037735849055"/>
    <x v="1"/>
    <n v="102"/>
    <n v="62.18"/>
    <s v="US"/>
    <s v="USD"/>
    <n v="1555563600"/>
    <x v="556"/>
    <n v="1557896400"/>
    <d v="2019-05-15T05:00: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n v="53.01"/>
    <s v="US"/>
    <s v="USD"/>
    <n v="1295676000"/>
    <x v="557"/>
    <n v="1297490400"/>
    <d v="2011-02-12T06:00: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n v="57.74"/>
    <s v="US"/>
    <s v="USD"/>
    <n v="1443848400"/>
    <x v="27"/>
    <n v="1447394400"/>
    <d v="2015-11-13T06:00:00"/>
    <b v="0"/>
    <b v="0"/>
    <x v="9"/>
    <x v="5"/>
    <x v="9"/>
  </r>
  <r>
    <n v="606"/>
    <x v="595"/>
    <s v="Extended asynchronous initiative"/>
    <n v="3400"/>
    <n v="6405"/>
    <n v="188.38235294117646"/>
    <x v="1"/>
    <n v="160"/>
    <n v="40.03"/>
    <s v="GB"/>
    <s v="GBP"/>
    <n v="1457330400"/>
    <x v="558"/>
    <n v="1458277200"/>
    <d v="2016-03-18T05:00: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n v="81.02"/>
    <s v="US"/>
    <s v="USD"/>
    <n v="1395550800"/>
    <x v="559"/>
    <n v="1395723600"/>
    <d v="2014-03-25T05:00:00"/>
    <b v="0"/>
    <b v="0"/>
    <x v="0"/>
    <x v="0"/>
    <x v="0"/>
  </r>
  <r>
    <n v="608"/>
    <x v="597"/>
    <s v="Compatible full-range leverage"/>
    <n v="3900"/>
    <n v="11075"/>
    <n v="283.97435897435901"/>
    <x v="1"/>
    <n v="316"/>
    <n v="35.049999999999997"/>
    <s v="US"/>
    <s v="USD"/>
    <n v="1551852000"/>
    <x v="426"/>
    <n v="1552197600"/>
    <d v="2019-03-10T06:00:00"/>
    <b v="0"/>
    <b v="1"/>
    <x v="17"/>
    <x v="1"/>
    <x v="17"/>
  </r>
  <r>
    <n v="609"/>
    <x v="598"/>
    <s v="Upgradable holistic system engine"/>
    <n v="10000"/>
    <n v="12042"/>
    <n v="120.41999999999999"/>
    <x v="1"/>
    <n v="117"/>
    <n v="102.92"/>
    <s v="US"/>
    <s v="USD"/>
    <n v="1547618400"/>
    <x v="560"/>
    <n v="1549087200"/>
    <d v="2019-02-02T06:00:00"/>
    <b v="0"/>
    <b v="0"/>
    <x v="22"/>
    <x v="4"/>
    <x v="22"/>
  </r>
  <r>
    <n v="610"/>
    <x v="599"/>
    <s v="Stand-alone multi-state data-warehouse"/>
    <n v="42800"/>
    <n v="179356"/>
    <n v="419.0560747663551"/>
    <x v="1"/>
    <n v="6406"/>
    <n v="28"/>
    <s v="US"/>
    <s v="USD"/>
    <n v="1355637600"/>
    <x v="561"/>
    <n v="1356847200"/>
    <d v="2012-12-30T06:00:00"/>
    <b v="0"/>
    <b v="0"/>
    <x v="3"/>
    <x v="3"/>
    <x v="3"/>
  </r>
  <r>
    <n v="611"/>
    <x v="600"/>
    <s v="Multi-lateral maximized core"/>
    <n v="8200"/>
    <n v="1136"/>
    <n v="13.853658536585368"/>
    <x v="3"/>
    <n v="15"/>
    <n v="75.73"/>
    <s v="US"/>
    <s v="USD"/>
    <n v="1374728400"/>
    <x v="562"/>
    <n v="1375765200"/>
    <d v="2013-08-06T05:00:00"/>
    <b v="0"/>
    <b v="0"/>
    <x v="3"/>
    <x v="3"/>
    <x v="3"/>
  </r>
  <r>
    <n v="612"/>
    <x v="601"/>
    <s v="Innovative holistic hub"/>
    <n v="6200"/>
    <n v="8645"/>
    <n v="139.43548387096774"/>
    <x v="1"/>
    <n v="192"/>
    <n v="45.03"/>
    <s v="US"/>
    <s v="USD"/>
    <n v="1287810000"/>
    <x v="563"/>
    <n v="1289800800"/>
    <d v="2010-11-15T06:00: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n v="56.99"/>
    <s v="US"/>
    <s v="USD"/>
    <n v="1484114400"/>
    <x v="565"/>
    <n v="1485669600"/>
    <d v="2017-01-29T06:00:00"/>
    <b v="0"/>
    <b v="0"/>
    <x v="3"/>
    <x v="3"/>
    <x v="3"/>
  </r>
  <r>
    <n v="615"/>
    <x v="604"/>
    <s v="Digitized clear-thinking installation"/>
    <n v="8500"/>
    <n v="14488"/>
    <n v="170.44705882352943"/>
    <x v="1"/>
    <n v="170"/>
    <n v="85.22"/>
    <s v="IT"/>
    <s v="EUR"/>
    <n v="1461906000"/>
    <x v="566"/>
    <n v="1462770000"/>
    <d v="2016-05-09T05:00:00"/>
    <b v="0"/>
    <b v="0"/>
    <x v="3"/>
    <x v="3"/>
    <x v="3"/>
  </r>
  <r>
    <n v="616"/>
    <x v="605"/>
    <s v="Quality-focused 24/7 superstructure"/>
    <n v="6400"/>
    <n v="12129"/>
    <n v="189.515625"/>
    <x v="1"/>
    <n v="238"/>
    <n v="50.96"/>
    <s v="GB"/>
    <s v="GBP"/>
    <n v="1379653200"/>
    <x v="567"/>
    <n v="1379739600"/>
    <d v="2013-09-21T05:00:00"/>
    <b v="0"/>
    <b v="1"/>
    <x v="7"/>
    <x v="1"/>
    <x v="7"/>
  </r>
  <r>
    <n v="617"/>
    <x v="606"/>
    <s v="Multi-channeled local intranet"/>
    <n v="1400"/>
    <n v="3496"/>
    <n v="249.71428571428572"/>
    <x v="1"/>
    <n v="55"/>
    <n v="63.56"/>
    <s v="US"/>
    <s v="USD"/>
    <n v="1401858000"/>
    <x v="568"/>
    <n v="1402722000"/>
    <d v="2014-06-14T05:00:00"/>
    <b v="0"/>
    <b v="0"/>
    <x v="3"/>
    <x v="3"/>
    <x v="3"/>
  </r>
  <r>
    <n v="618"/>
    <x v="607"/>
    <s v="Open-architected mobile emulation"/>
    <n v="198600"/>
    <n v="97037"/>
    <n v="48.860523665659613"/>
    <x v="0"/>
    <n v="1198"/>
    <n v="81"/>
    <s v="US"/>
    <s v="USD"/>
    <n v="1367470800"/>
    <x v="569"/>
    <n v="1369285200"/>
    <d v="2013-05-23T05:00: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n v="86.04"/>
    <s v="US"/>
    <s v="USD"/>
    <n v="1304658000"/>
    <x v="570"/>
    <n v="1304744400"/>
    <d v="2011-05-07T05:00: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n v="90.04"/>
    <s v="AU"/>
    <s v="AUD"/>
    <n v="1467954000"/>
    <x v="571"/>
    <n v="1468299600"/>
    <d v="2016-07-12T05:00: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n v="74.010000000000005"/>
    <s v="US"/>
    <s v="USD"/>
    <n v="1473742800"/>
    <x v="572"/>
    <n v="1474174800"/>
    <d v="2016-09-18T05:00:00"/>
    <b v="0"/>
    <b v="0"/>
    <x v="3"/>
    <x v="3"/>
    <x v="3"/>
  </r>
  <r>
    <n v="622"/>
    <x v="611"/>
    <s v="Total leadingedge neural-net"/>
    <n v="189000"/>
    <n v="5916"/>
    <n v="3.1301587301587301"/>
    <x v="0"/>
    <n v="64"/>
    <n v="92.44"/>
    <s v="US"/>
    <s v="USD"/>
    <n v="1523768400"/>
    <x v="573"/>
    <n v="1526014800"/>
    <d v="2018-05-11T05:00:00"/>
    <b v="0"/>
    <b v="0"/>
    <x v="7"/>
    <x v="1"/>
    <x v="7"/>
  </r>
  <r>
    <n v="623"/>
    <x v="612"/>
    <s v="Organic actuating protocol"/>
    <n v="94300"/>
    <n v="150806"/>
    <n v="159.92152704135739"/>
    <x v="1"/>
    <n v="2693"/>
    <n v="56"/>
    <s v="GB"/>
    <s v="GBP"/>
    <n v="1437022800"/>
    <x v="574"/>
    <n v="1437454800"/>
    <d v="2015-07-21T05:00:00"/>
    <b v="0"/>
    <b v="0"/>
    <x v="3"/>
    <x v="3"/>
    <x v="3"/>
  </r>
  <r>
    <n v="624"/>
    <x v="613"/>
    <s v="Down-sized national software"/>
    <n v="5100"/>
    <n v="14249"/>
    <n v="279.39215686274508"/>
    <x v="1"/>
    <n v="432"/>
    <n v="32.979999999999997"/>
    <s v="US"/>
    <s v="USD"/>
    <n v="1422165600"/>
    <x v="511"/>
    <n v="1422684000"/>
    <d v="2015-01-31T06:00: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n v="93.6"/>
    <s v="US"/>
    <s v="USD"/>
    <n v="1580104800"/>
    <x v="575"/>
    <n v="1581314400"/>
    <d v="2020-02-10T06:00:00"/>
    <b v="0"/>
    <b v="0"/>
    <x v="3"/>
    <x v="3"/>
    <x v="3"/>
  </r>
  <r>
    <n v="626"/>
    <x v="615"/>
    <s v="Synergistic tertiary budgetary management"/>
    <n v="6400"/>
    <n v="13205"/>
    <n v="206.32812500000003"/>
    <x v="1"/>
    <n v="189"/>
    <n v="69.87"/>
    <s v="US"/>
    <s v="USD"/>
    <n v="1285650000"/>
    <x v="576"/>
    <n v="1286427600"/>
    <d v="2010-10-07T05:00:00"/>
    <b v="0"/>
    <b v="1"/>
    <x v="3"/>
    <x v="3"/>
    <x v="3"/>
  </r>
  <r>
    <n v="627"/>
    <x v="616"/>
    <s v="Open-architected incremental ability"/>
    <n v="1600"/>
    <n v="11108"/>
    <n v="694.25"/>
    <x v="1"/>
    <n v="154"/>
    <n v="72.13"/>
    <s v="GB"/>
    <s v="GBP"/>
    <n v="1276664400"/>
    <x v="577"/>
    <n v="1278738000"/>
    <d v="2010-07-10T05:00: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n v="30.04"/>
    <s v="US"/>
    <s v="USD"/>
    <n v="1286168400"/>
    <x v="578"/>
    <n v="1286427600"/>
    <d v="2010-10-07T05:00:00"/>
    <b v="0"/>
    <b v="0"/>
    <x v="7"/>
    <x v="1"/>
    <x v="7"/>
  </r>
  <r>
    <n v="629"/>
    <x v="618"/>
    <s v="Multi-tiered executive toolset"/>
    <n v="85900"/>
    <n v="55476"/>
    <n v="64.58207217694995"/>
    <x v="0"/>
    <n v="750"/>
    <n v="73.97"/>
    <s v="US"/>
    <s v="USD"/>
    <n v="1467781200"/>
    <x v="579"/>
    <n v="1467954000"/>
    <d v="2016-07-08T05:00:00"/>
    <b v="0"/>
    <b v="1"/>
    <x v="3"/>
    <x v="3"/>
    <x v="3"/>
  </r>
  <r>
    <n v="630"/>
    <x v="619"/>
    <s v="Grass-roots directional workforce"/>
    <n v="9500"/>
    <n v="5973"/>
    <n v="62.873684210526314"/>
    <x v="3"/>
    <n v="87"/>
    <n v="68.66"/>
    <s v="US"/>
    <s v="USD"/>
    <n v="1556686800"/>
    <x v="580"/>
    <n v="1557637200"/>
    <d v="2019-05-12T05:00: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n v="59.99"/>
    <s v="US"/>
    <s v="USD"/>
    <n v="1553576400"/>
    <x v="581"/>
    <n v="1553922000"/>
    <d v="2019-03-30T05:00:00"/>
    <b v="0"/>
    <b v="0"/>
    <x v="3"/>
    <x v="3"/>
    <x v="3"/>
  </r>
  <r>
    <n v="632"/>
    <x v="621"/>
    <s v="Reduced interactive matrix"/>
    <n v="72100"/>
    <n v="30902"/>
    <n v="42.859916782246884"/>
    <x v="2"/>
    <n v="278"/>
    <n v="111.16"/>
    <s v="US"/>
    <s v="USD"/>
    <n v="1414904400"/>
    <x v="582"/>
    <n v="1416463200"/>
    <d v="2014-11-20T06:00: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n v="53.04"/>
    <s v="US"/>
    <s v="USD"/>
    <n v="1446876000"/>
    <x v="336"/>
    <n v="1447221600"/>
    <d v="2015-11-11T06:00:00"/>
    <b v="0"/>
    <b v="0"/>
    <x v="10"/>
    <x v="4"/>
    <x v="10"/>
  </r>
  <r>
    <n v="634"/>
    <x v="623"/>
    <s v="Polarized incremental portal"/>
    <n v="118200"/>
    <n v="92824"/>
    <n v="78.531302876480552"/>
    <x v="3"/>
    <n v="1658"/>
    <n v="55.99"/>
    <s v="US"/>
    <s v="USD"/>
    <n v="1490418000"/>
    <x v="583"/>
    <n v="1491627600"/>
    <d v="2017-04-08T05:00:00"/>
    <b v="0"/>
    <b v="0"/>
    <x v="19"/>
    <x v="4"/>
    <x v="19"/>
  </r>
  <r>
    <n v="635"/>
    <x v="624"/>
    <s v="Reactive regional access"/>
    <n v="139000"/>
    <n v="158590"/>
    <n v="114.09352517985612"/>
    <x v="1"/>
    <n v="2266"/>
    <n v="69.989999999999995"/>
    <s v="US"/>
    <s v="USD"/>
    <n v="1360389600"/>
    <x v="584"/>
    <n v="1363150800"/>
    <d v="2013-03-13T05:00: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n v="49"/>
    <s v="DK"/>
    <s v="DKK"/>
    <n v="1326866400"/>
    <x v="585"/>
    <n v="1330754400"/>
    <d v="2012-03-03T06:00: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n v="103.85"/>
    <s v="US"/>
    <s v="USD"/>
    <n v="1479103200"/>
    <x v="586"/>
    <n v="1479794400"/>
    <d v="2016-11-22T06:00:00"/>
    <b v="0"/>
    <b v="0"/>
    <x v="3"/>
    <x v="3"/>
    <x v="3"/>
  </r>
  <r>
    <n v="638"/>
    <x v="627"/>
    <s v="Monitored 24/7 approach"/>
    <n v="81600"/>
    <n v="9318"/>
    <n v="11.419117647058824"/>
    <x v="0"/>
    <n v="94"/>
    <n v="99.13"/>
    <s v="US"/>
    <s v="USD"/>
    <n v="1280206800"/>
    <x v="587"/>
    <n v="1281243600"/>
    <d v="2010-08-08T05:00:00"/>
    <b v="0"/>
    <b v="1"/>
    <x v="3"/>
    <x v="3"/>
    <x v="3"/>
  </r>
  <r>
    <n v="639"/>
    <x v="628"/>
    <s v="Upgradable explicit forecast"/>
    <n v="8600"/>
    <n v="4832"/>
    <n v="56.186046511627907"/>
    <x v="2"/>
    <n v="45"/>
    <n v="107.38"/>
    <s v="US"/>
    <s v="USD"/>
    <n v="1532754000"/>
    <x v="588"/>
    <n v="1532754000"/>
    <d v="2018-07-28T05:00: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n v="76.92"/>
    <s v="US"/>
    <s v="USD"/>
    <n v="1453096800"/>
    <x v="589"/>
    <n v="1453356000"/>
    <d v="2016-01-21T06:00: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n v="58.13"/>
    <s v="CH"/>
    <s v="CHF"/>
    <n v="1487570400"/>
    <x v="590"/>
    <n v="1489986000"/>
    <d v="2017-03-20T05:00: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n v="103.74"/>
    <s v="CA"/>
    <s v="CAD"/>
    <n v="1545026400"/>
    <x v="591"/>
    <n v="1545804000"/>
    <d v="2018-12-26T06:00: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n v="87.96"/>
    <s v="US"/>
    <s v="USD"/>
    <n v="1488348000"/>
    <x v="592"/>
    <n v="1489899600"/>
    <d v="2017-03-19T05:00: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n v="38"/>
    <s v="US"/>
    <s v="USD"/>
    <n v="1537938000"/>
    <x v="594"/>
    <n v="1539752400"/>
    <d v="2018-10-17T05:00:00"/>
    <b v="0"/>
    <b v="1"/>
    <x v="1"/>
    <x v="1"/>
    <x v="1"/>
  </r>
  <r>
    <n v="646"/>
    <x v="635"/>
    <s v="Switchable reciprocal middleware"/>
    <n v="98700"/>
    <n v="87448"/>
    <n v="88.599797365754824"/>
    <x v="0"/>
    <n v="2915"/>
    <n v="30"/>
    <s v="US"/>
    <s v="USD"/>
    <n v="1363150800"/>
    <x v="595"/>
    <n v="1364101200"/>
    <d v="2013-03-24T05:00:00"/>
    <b v="0"/>
    <b v="0"/>
    <x v="11"/>
    <x v="6"/>
    <x v="11"/>
  </r>
  <r>
    <n v="647"/>
    <x v="636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x v="18"/>
    <x v="5"/>
    <x v="18"/>
  </r>
  <r>
    <n v="648"/>
    <x v="637"/>
    <s v="Vision-oriented local contingency"/>
    <n v="98600"/>
    <n v="62174"/>
    <n v="63.056795131845846"/>
    <x v="3"/>
    <n v="723"/>
    <n v="85.99"/>
    <s v="US"/>
    <s v="USD"/>
    <n v="1499317200"/>
    <x v="597"/>
    <n v="1500872400"/>
    <d v="2017-07-24T05:00:00"/>
    <b v="1"/>
    <b v="0"/>
    <x v="0"/>
    <x v="0"/>
    <x v="0"/>
  </r>
  <r>
    <n v="649"/>
    <x v="638"/>
    <s v="Reactive 6thgeneration hub"/>
    <n v="121700"/>
    <n v="59003"/>
    <n v="48.482333607230892"/>
    <x v="0"/>
    <n v="602"/>
    <n v="98.01"/>
    <s v="CH"/>
    <s v="CHF"/>
    <n v="1287550800"/>
    <x v="598"/>
    <n v="1288501200"/>
    <d v="2010-10-31T05:00:00"/>
    <b v="1"/>
    <b v="1"/>
    <x v="3"/>
    <x v="3"/>
    <x v="3"/>
  </r>
  <r>
    <n v="650"/>
    <x v="639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n v="44.99"/>
    <s v="IT"/>
    <s v="EUR"/>
    <n v="1393048800"/>
    <x v="600"/>
    <n v="1394344800"/>
    <d v="2014-03-09T06:00:00"/>
    <b v="0"/>
    <b v="0"/>
    <x v="12"/>
    <x v="4"/>
    <x v="12"/>
  </r>
  <r>
    <n v="652"/>
    <x v="641"/>
    <s v="Vision-oriented regional hub"/>
    <n v="10000"/>
    <n v="12684"/>
    <n v="126.84"/>
    <x v="1"/>
    <n v="409"/>
    <n v="31.01"/>
    <s v="US"/>
    <s v="USD"/>
    <n v="1470373200"/>
    <x v="601"/>
    <n v="1474088400"/>
    <d v="2016-09-17T05:00:00"/>
    <b v="0"/>
    <b v="0"/>
    <x v="2"/>
    <x v="2"/>
    <x v="2"/>
  </r>
  <r>
    <n v="653"/>
    <x v="642"/>
    <s v="Monitored incremental info-mediaries"/>
    <n v="600"/>
    <n v="14033"/>
    <n v="2338.833333333333"/>
    <x v="1"/>
    <n v="234"/>
    <n v="59.97"/>
    <s v="US"/>
    <s v="USD"/>
    <n v="1460091600"/>
    <x v="602"/>
    <n v="1460264400"/>
    <d v="2016-04-10T05:00:00"/>
    <b v="0"/>
    <b v="0"/>
    <x v="2"/>
    <x v="2"/>
    <x v="2"/>
  </r>
  <r>
    <n v="654"/>
    <x v="643"/>
    <s v="Programmable static middleware"/>
    <n v="35000"/>
    <n v="177936"/>
    <n v="508.38857142857148"/>
    <x v="1"/>
    <n v="3016"/>
    <n v="59"/>
    <s v="US"/>
    <s v="USD"/>
    <n v="1440392400"/>
    <x v="335"/>
    <n v="1440824400"/>
    <d v="2015-08-29T05:00: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n v="50.05"/>
    <s v="US"/>
    <s v="USD"/>
    <n v="1488434400"/>
    <x v="603"/>
    <n v="1489554000"/>
    <d v="2017-03-15T05:00: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n v="98.97"/>
    <s v="AU"/>
    <s v="AUD"/>
    <n v="1514440800"/>
    <x v="604"/>
    <n v="1514872800"/>
    <d v="2018-01-02T06:00:00"/>
    <b v="0"/>
    <b v="0"/>
    <x v="0"/>
    <x v="0"/>
    <x v="0"/>
  </r>
  <r>
    <n v="657"/>
    <x v="646"/>
    <s v="Balanced optimal hardware"/>
    <n v="10000"/>
    <n v="824"/>
    <n v="8.24"/>
    <x v="0"/>
    <n v="14"/>
    <n v="58.86"/>
    <s v="US"/>
    <s v="USD"/>
    <n v="1514354400"/>
    <x v="605"/>
    <n v="1515736800"/>
    <d v="2018-01-12T06:00: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n v="81.010000000000005"/>
    <s v="US"/>
    <s v="USD"/>
    <n v="1440910800"/>
    <x v="606"/>
    <n v="1442898000"/>
    <d v="2015-09-22T05:00:00"/>
    <b v="0"/>
    <b v="0"/>
    <x v="1"/>
    <x v="1"/>
    <x v="1"/>
  </r>
  <r>
    <n v="659"/>
    <x v="648"/>
    <s v="Grass-roots dynamic emulation"/>
    <n v="120700"/>
    <n v="57010"/>
    <n v="47.232808616404313"/>
    <x v="0"/>
    <n v="750"/>
    <n v="76.010000000000005"/>
    <s v="GB"/>
    <s v="GBP"/>
    <n v="1296108000"/>
    <x v="65"/>
    <n v="1296194400"/>
    <d v="2011-01-28T06:00: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n v="96.6"/>
    <s v="US"/>
    <s v="USD"/>
    <n v="1440133200"/>
    <x v="607"/>
    <n v="1440910800"/>
    <d v="2015-08-30T05:00:00"/>
    <b v="1"/>
    <b v="0"/>
    <x v="3"/>
    <x v="3"/>
    <x v="3"/>
  </r>
  <r>
    <n v="661"/>
    <x v="650"/>
    <s v="Right-sized secondary challenge"/>
    <n v="106800"/>
    <n v="57872"/>
    <n v="54.187265917603"/>
    <x v="0"/>
    <n v="752"/>
    <n v="76.959999999999994"/>
    <s v="DK"/>
    <s v="DKK"/>
    <n v="1332910800"/>
    <x v="608"/>
    <n v="1335502800"/>
    <d v="2012-04-27T05:00:00"/>
    <b v="0"/>
    <b v="0"/>
    <x v="17"/>
    <x v="1"/>
    <x v="17"/>
  </r>
  <r>
    <n v="662"/>
    <x v="651"/>
    <s v="Implemented exuding software"/>
    <n v="9100"/>
    <n v="8906"/>
    <n v="97.868131868131869"/>
    <x v="0"/>
    <n v="131"/>
    <n v="67.98"/>
    <s v="US"/>
    <s v="USD"/>
    <n v="1544335200"/>
    <x v="609"/>
    <n v="1544680800"/>
    <d v="2018-12-13T06:00:00"/>
    <b v="0"/>
    <b v="0"/>
    <x v="3"/>
    <x v="3"/>
    <x v="3"/>
  </r>
  <r>
    <n v="663"/>
    <x v="652"/>
    <s v="Total optimizing software"/>
    <n v="10000"/>
    <n v="7724"/>
    <n v="77.239999999999995"/>
    <x v="0"/>
    <n v="87"/>
    <n v="88.78"/>
    <s v="US"/>
    <s v="USD"/>
    <n v="1286427600"/>
    <x v="610"/>
    <n v="1288414800"/>
    <d v="2010-10-30T05:00:00"/>
    <b v="0"/>
    <b v="0"/>
    <x v="3"/>
    <x v="3"/>
    <x v="3"/>
  </r>
  <r>
    <n v="664"/>
    <x v="327"/>
    <s v="Optional maximized attitude"/>
    <n v="79400"/>
    <n v="26571"/>
    <n v="33.464735516372798"/>
    <x v="0"/>
    <n v="1063"/>
    <n v="25"/>
    <s v="US"/>
    <s v="USD"/>
    <n v="1329717600"/>
    <x v="541"/>
    <n v="1330581600"/>
    <d v="2012-03-01T06:00: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n v="44.92"/>
    <s v="US"/>
    <s v="USD"/>
    <n v="1310187600"/>
    <x v="611"/>
    <n v="1311397200"/>
    <d v="2011-07-23T05:00:00"/>
    <b v="0"/>
    <b v="1"/>
    <x v="4"/>
    <x v="4"/>
    <x v="4"/>
  </r>
  <r>
    <n v="666"/>
    <x v="654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n v="29.01"/>
    <s v="US"/>
    <s v="USD"/>
    <n v="1410325200"/>
    <x v="613"/>
    <n v="1411102800"/>
    <d v="2014-09-19T05:00: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n v="73.59"/>
    <s v="US"/>
    <s v="USD"/>
    <n v="1343797200"/>
    <x v="614"/>
    <n v="1344834000"/>
    <d v="2012-08-13T05:00: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n v="107.97"/>
    <s v="IT"/>
    <s v="EUR"/>
    <n v="1498453200"/>
    <x v="615"/>
    <n v="1499230800"/>
    <d v="2017-07-05T05:00: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n v="68.989999999999995"/>
    <s v="US"/>
    <s v="USD"/>
    <n v="1456380000"/>
    <x v="90"/>
    <n v="1457416800"/>
    <d v="2016-03-08T06:00:00"/>
    <b v="0"/>
    <b v="0"/>
    <x v="7"/>
    <x v="1"/>
    <x v="7"/>
  </r>
  <r>
    <n v="671"/>
    <x v="658"/>
    <s v="Monitored bi-directional standardization"/>
    <n v="97600"/>
    <n v="119127"/>
    <n v="122.05635245901641"/>
    <x v="1"/>
    <n v="1073"/>
    <n v="111.02"/>
    <s v="US"/>
    <s v="USD"/>
    <n v="1280552400"/>
    <x v="616"/>
    <n v="1280898000"/>
    <d v="2010-08-04T05:00: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n v="25"/>
    <s v="AU"/>
    <s v="AUD"/>
    <n v="1521608400"/>
    <x v="617"/>
    <n v="1522472400"/>
    <d v="2018-03-31T05:00:00"/>
    <b v="0"/>
    <b v="0"/>
    <x v="3"/>
    <x v="3"/>
    <x v="3"/>
  </r>
  <r>
    <n v="673"/>
    <x v="660"/>
    <s v="Assimilated regional groupware"/>
    <n v="5600"/>
    <n v="2445"/>
    <n v="43.660714285714285"/>
    <x v="0"/>
    <n v="58"/>
    <n v="42.16"/>
    <s v="IT"/>
    <s v="EUR"/>
    <n v="1460696400"/>
    <x v="618"/>
    <n v="1462510800"/>
    <d v="2016-05-06T05:00:00"/>
    <b v="0"/>
    <b v="0"/>
    <x v="7"/>
    <x v="1"/>
    <x v="7"/>
  </r>
  <r>
    <n v="674"/>
    <x v="661"/>
    <s v="Up-sized 24hour instruction set"/>
    <n v="170700"/>
    <n v="57250"/>
    <n v="33.53837141183363"/>
    <x v="3"/>
    <n v="1218"/>
    <n v="47"/>
    <s v="US"/>
    <s v="USD"/>
    <n v="1313730000"/>
    <x v="619"/>
    <n v="1317790800"/>
    <d v="2011-10-05T05:00: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n v="36.04"/>
    <s v="US"/>
    <s v="USD"/>
    <n v="1568178000"/>
    <x v="620"/>
    <n v="1568782800"/>
    <d v="2019-09-18T05:00: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n v="101.04"/>
    <s v="US"/>
    <s v="USD"/>
    <n v="1348635600"/>
    <x v="621"/>
    <n v="1349413200"/>
    <d v="2012-10-05T05:00: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n v="39.93"/>
    <s v="US"/>
    <s v="USD"/>
    <n v="1468126800"/>
    <x v="622"/>
    <n v="1472446800"/>
    <d v="2016-08-29T05:00: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n v="83.16"/>
    <s v="US"/>
    <s v="USD"/>
    <n v="1547877600"/>
    <x v="35"/>
    <n v="1548050400"/>
    <d v="2019-01-21T06:00:00"/>
    <b v="0"/>
    <b v="0"/>
    <x v="6"/>
    <x v="4"/>
    <x v="6"/>
  </r>
  <r>
    <n v="679"/>
    <x v="307"/>
    <s v="Synchronized motivating solution"/>
    <n v="1400"/>
    <n v="14511"/>
    <n v="1036.5"/>
    <x v="1"/>
    <n v="363"/>
    <n v="39.979999999999997"/>
    <s v="US"/>
    <s v="USD"/>
    <n v="1571374800"/>
    <x v="623"/>
    <n v="1571806800"/>
    <d v="2019-10-23T05:00: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n v="47.99"/>
    <s v="US"/>
    <s v="USD"/>
    <n v="1576303200"/>
    <x v="624"/>
    <n v="1576476000"/>
    <d v="2019-12-16T06:00: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n v="95.98"/>
    <s v="US"/>
    <s v="USD"/>
    <n v="1324447200"/>
    <x v="625"/>
    <n v="1324965600"/>
    <d v="2011-12-27T06:00:00"/>
    <b v="0"/>
    <b v="0"/>
    <x v="3"/>
    <x v="3"/>
    <x v="3"/>
  </r>
  <r>
    <n v="682"/>
    <x v="668"/>
    <s v="Compatible 5thgeneration concept"/>
    <n v="5400"/>
    <n v="8109"/>
    <n v="150.16666666666666"/>
    <x v="1"/>
    <n v="103"/>
    <n v="78.73"/>
    <s v="US"/>
    <s v="USD"/>
    <n v="1386741600"/>
    <x v="626"/>
    <n v="1387519200"/>
    <d v="2013-12-20T06:00:00"/>
    <b v="0"/>
    <b v="0"/>
    <x v="3"/>
    <x v="3"/>
    <x v="3"/>
  </r>
  <r>
    <n v="683"/>
    <x v="669"/>
    <s v="Virtual systemic intranet"/>
    <n v="2300"/>
    <n v="8244"/>
    <n v="358.43478260869563"/>
    <x v="1"/>
    <n v="147"/>
    <n v="56.08"/>
    <s v="US"/>
    <s v="USD"/>
    <n v="1537074000"/>
    <x v="627"/>
    <n v="1537246800"/>
    <d v="2018-09-18T05:00:00"/>
    <b v="0"/>
    <b v="0"/>
    <x v="3"/>
    <x v="3"/>
    <x v="3"/>
  </r>
  <r>
    <n v="684"/>
    <x v="670"/>
    <s v="Optimized systemic algorithm"/>
    <n v="1400"/>
    <n v="7600"/>
    <n v="542.85714285714289"/>
    <x v="1"/>
    <n v="110"/>
    <n v="69.09"/>
    <s v="CA"/>
    <s v="CAD"/>
    <n v="1277787600"/>
    <x v="628"/>
    <n v="1279515600"/>
    <d v="2010-07-19T05:00: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n v="102.05"/>
    <s v="CA"/>
    <s v="CAD"/>
    <n v="1440306000"/>
    <x v="629"/>
    <n v="1442379600"/>
    <d v="2015-09-16T05:00:00"/>
    <b v="0"/>
    <b v="0"/>
    <x v="3"/>
    <x v="3"/>
    <x v="3"/>
  </r>
  <r>
    <n v="686"/>
    <x v="672"/>
    <s v="Front-line cohesive extranet"/>
    <n v="7500"/>
    <n v="14381"/>
    <n v="191.74666666666667"/>
    <x v="1"/>
    <n v="134"/>
    <n v="107.32"/>
    <s v="US"/>
    <s v="USD"/>
    <n v="1522126800"/>
    <x v="630"/>
    <n v="1523077200"/>
    <d v="2018-04-07T05:00: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n v="71.14"/>
    <s v="US"/>
    <s v="USD"/>
    <n v="1547100000"/>
    <x v="632"/>
    <n v="1548482400"/>
    <d v="2019-01-26T06:00:00"/>
    <b v="0"/>
    <b v="1"/>
    <x v="19"/>
    <x v="4"/>
    <x v="19"/>
  </r>
  <r>
    <n v="689"/>
    <x v="675"/>
    <s v="Seamless directional capacity"/>
    <n v="7300"/>
    <n v="7348"/>
    <n v="100.65753424657535"/>
    <x v="1"/>
    <n v="69"/>
    <n v="106.49"/>
    <s v="US"/>
    <s v="USD"/>
    <n v="1383022800"/>
    <x v="633"/>
    <n v="1384063200"/>
    <d v="2013-11-10T06:00:00"/>
    <b v="0"/>
    <b v="0"/>
    <x v="2"/>
    <x v="2"/>
    <x v="2"/>
  </r>
  <r>
    <n v="690"/>
    <x v="676"/>
    <s v="Polarized actuating implementation"/>
    <n v="3600"/>
    <n v="8158"/>
    <n v="226.61111111111109"/>
    <x v="1"/>
    <n v="190"/>
    <n v="42.94"/>
    <s v="US"/>
    <s v="USD"/>
    <n v="1322373600"/>
    <x v="634"/>
    <n v="1322892000"/>
    <d v="2011-12-03T06:00:00"/>
    <b v="0"/>
    <b v="1"/>
    <x v="4"/>
    <x v="4"/>
    <x v="4"/>
  </r>
  <r>
    <n v="691"/>
    <x v="677"/>
    <s v="Front-line disintermediate hub"/>
    <n v="5000"/>
    <n v="7119"/>
    <n v="142.38"/>
    <x v="1"/>
    <n v="237"/>
    <n v="30.04"/>
    <s v="US"/>
    <s v="USD"/>
    <n v="1349240400"/>
    <x v="635"/>
    <n v="1350709200"/>
    <d v="2012-10-20T05:00:00"/>
    <b v="1"/>
    <b v="1"/>
    <x v="4"/>
    <x v="4"/>
    <x v="4"/>
  </r>
  <r>
    <n v="692"/>
    <x v="678"/>
    <s v="Decentralized 4thgeneration challenge"/>
    <n v="6000"/>
    <n v="5438"/>
    <n v="90.633333333333326"/>
    <x v="0"/>
    <n v="77"/>
    <n v="70.62"/>
    <s v="GB"/>
    <s v="GBP"/>
    <n v="1562648400"/>
    <x v="636"/>
    <n v="1564203600"/>
    <d v="2019-07-27T05:00: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n v="66.02"/>
    <s v="US"/>
    <s v="USD"/>
    <n v="1508216400"/>
    <x v="637"/>
    <n v="1509685200"/>
    <d v="2017-11-03T05:00:00"/>
    <b v="0"/>
    <b v="0"/>
    <x v="3"/>
    <x v="3"/>
    <x v="3"/>
  </r>
  <r>
    <n v="694"/>
    <x v="680"/>
    <s v="Programmable tangible ability"/>
    <n v="9100"/>
    <n v="7656"/>
    <n v="84.131868131868131"/>
    <x v="0"/>
    <n v="79"/>
    <n v="96.91"/>
    <s v="US"/>
    <s v="USD"/>
    <n v="1511762400"/>
    <x v="638"/>
    <n v="1514959200"/>
    <d v="2018-01-03T06:00: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n v="62.87"/>
    <s v="IT"/>
    <s v="EUR"/>
    <n v="1447480800"/>
    <x v="639"/>
    <n v="1448863200"/>
    <d v="2015-11-30T06:00:00"/>
    <b v="1"/>
    <b v="0"/>
    <x v="1"/>
    <x v="1"/>
    <x v="1"/>
  </r>
  <r>
    <n v="696"/>
    <x v="682"/>
    <s v="Total real-time hardware"/>
    <n v="164100"/>
    <n v="96888"/>
    <n v="59.042047531992694"/>
    <x v="0"/>
    <n v="889"/>
    <n v="108.99"/>
    <s v="US"/>
    <s v="USD"/>
    <n v="1429506000"/>
    <x v="640"/>
    <n v="1429592400"/>
    <d v="2015-04-21T05:00: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n v="27"/>
    <s v="US"/>
    <s v="USD"/>
    <n v="1522472400"/>
    <x v="641"/>
    <n v="1522645200"/>
    <d v="2018-04-02T05:00:00"/>
    <b v="0"/>
    <b v="0"/>
    <x v="5"/>
    <x v="1"/>
    <x v="5"/>
  </r>
  <r>
    <n v="698"/>
    <x v="684"/>
    <s v="Cloned hybrid focus group"/>
    <n v="42100"/>
    <n v="188057"/>
    <n v="446.69121140142522"/>
    <x v="1"/>
    <n v="2893"/>
    <n v="65"/>
    <s v="CA"/>
    <s v="CAD"/>
    <n v="1322114400"/>
    <x v="642"/>
    <n v="1323324000"/>
    <d v="2011-12-08T06:00:00"/>
    <b v="0"/>
    <b v="0"/>
    <x v="8"/>
    <x v="2"/>
    <x v="8"/>
  </r>
  <r>
    <n v="699"/>
    <x v="196"/>
    <s v="Ergonomic dedicated focus group"/>
    <n v="7400"/>
    <n v="6245"/>
    <n v="84.391891891891888"/>
    <x v="0"/>
    <n v="56"/>
    <n v="111.52"/>
    <s v="US"/>
    <s v="USD"/>
    <n v="1561438800"/>
    <x v="230"/>
    <n v="1561525200"/>
    <d v="2019-06-26T05:00:00"/>
    <b v="0"/>
    <b v="0"/>
    <x v="6"/>
    <x v="4"/>
    <x v="6"/>
  </r>
  <r>
    <n v="700"/>
    <x v="685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n v="110.99"/>
    <s v="US"/>
    <s v="USD"/>
    <n v="1301202000"/>
    <x v="643"/>
    <n v="1301806800"/>
    <d v="2011-04-03T05:00:00"/>
    <b v="1"/>
    <b v="0"/>
    <x v="3"/>
    <x v="3"/>
    <x v="3"/>
  </r>
  <r>
    <n v="702"/>
    <x v="687"/>
    <s v="Object-based attitude-oriented analyzer"/>
    <n v="8700"/>
    <n v="4710"/>
    <n v="54.137931034482754"/>
    <x v="0"/>
    <n v="83"/>
    <n v="56.75"/>
    <s v="US"/>
    <s v="USD"/>
    <n v="1374469200"/>
    <x v="644"/>
    <n v="1374901200"/>
    <d v="2013-07-27T05:00:00"/>
    <b v="0"/>
    <b v="0"/>
    <x v="8"/>
    <x v="2"/>
    <x v="8"/>
  </r>
  <r>
    <n v="703"/>
    <x v="688"/>
    <s v="Cross-platform tertiary hub"/>
    <n v="63400"/>
    <n v="197728"/>
    <n v="311.87381703470032"/>
    <x v="1"/>
    <n v="2038"/>
    <n v="97.02"/>
    <s v="US"/>
    <s v="USD"/>
    <n v="1334984400"/>
    <x v="645"/>
    <n v="1336453200"/>
    <d v="2012-05-08T05:00:00"/>
    <b v="1"/>
    <b v="1"/>
    <x v="18"/>
    <x v="5"/>
    <x v="18"/>
  </r>
  <r>
    <n v="704"/>
    <x v="689"/>
    <s v="Seamless clear-thinking artificial intelligence"/>
    <n v="8700"/>
    <n v="10682"/>
    <n v="122.78160919540231"/>
    <x v="1"/>
    <n v="116"/>
    <n v="92.09"/>
    <s v="US"/>
    <s v="USD"/>
    <n v="1467608400"/>
    <x v="646"/>
    <n v="1468904400"/>
    <d v="2016-07-19T05:00: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n v="82.99"/>
    <s v="GB"/>
    <s v="GBP"/>
    <n v="1386741600"/>
    <x v="626"/>
    <n v="1387087200"/>
    <d v="2013-12-15T06:00:00"/>
    <b v="0"/>
    <b v="0"/>
    <x v="9"/>
    <x v="5"/>
    <x v="9"/>
  </r>
  <r>
    <n v="706"/>
    <x v="691"/>
    <s v="Customer-focused multimedia methodology"/>
    <n v="108400"/>
    <n v="138586"/>
    <n v="127.84686346863469"/>
    <x v="1"/>
    <n v="1345"/>
    <n v="103.04"/>
    <s v="AU"/>
    <s v="AUD"/>
    <n v="1546754400"/>
    <x v="647"/>
    <n v="1547445600"/>
    <d v="2019-01-14T06:00: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n v="68.92"/>
    <s v="US"/>
    <s v="USD"/>
    <n v="1544248800"/>
    <x v="159"/>
    <n v="1547359200"/>
    <d v="2019-01-13T06:00:00"/>
    <b v="0"/>
    <b v="0"/>
    <x v="6"/>
    <x v="4"/>
    <x v="6"/>
  </r>
  <r>
    <n v="708"/>
    <x v="693"/>
    <s v="Secured bifurcated intranet"/>
    <n v="1700"/>
    <n v="12020"/>
    <n v="707.05882352941171"/>
    <x v="1"/>
    <n v="137"/>
    <n v="87.74"/>
    <s v="CH"/>
    <s v="CHF"/>
    <n v="1495429200"/>
    <x v="648"/>
    <n v="1496293200"/>
    <d v="2017-06-01T05:00: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n v="75.02"/>
    <s v="IT"/>
    <s v="EUR"/>
    <n v="1334811600"/>
    <x v="267"/>
    <n v="1335416400"/>
    <d v="2012-04-26T05:00: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n v="50.86"/>
    <s v="US"/>
    <s v="USD"/>
    <n v="1531544400"/>
    <x v="649"/>
    <n v="1532149200"/>
    <d v="2018-07-21T05:00:00"/>
    <b v="0"/>
    <b v="1"/>
    <x v="3"/>
    <x v="3"/>
    <x v="3"/>
  </r>
  <r>
    <n v="711"/>
    <x v="696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x v="3"/>
    <x v="3"/>
    <x v="3"/>
  </r>
  <r>
    <n v="712"/>
    <x v="697"/>
    <s v="Programmable leadingedge contingency"/>
    <n v="800"/>
    <n v="14725"/>
    <n v="1840.625"/>
    <x v="1"/>
    <n v="202"/>
    <n v="72.900000000000006"/>
    <s v="US"/>
    <s v="USD"/>
    <n v="1467954000"/>
    <x v="571"/>
    <n v="1471496400"/>
    <d v="2016-08-18T05:00:00"/>
    <b v="0"/>
    <b v="0"/>
    <x v="3"/>
    <x v="3"/>
    <x v="3"/>
  </r>
  <r>
    <n v="713"/>
    <x v="698"/>
    <s v="Multi-layered global groupware"/>
    <n v="6900"/>
    <n v="11174"/>
    <n v="161.94202898550725"/>
    <x v="1"/>
    <n v="103"/>
    <n v="108.49"/>
    <s v="US"/>
    <s v="USD"/>
    <n v="1471842000"/>
    <x v="650"/>
    <n v="1472878800"/>
    <d v="2016-09-03T05:00: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n v="101.98"/>
    <s v="US"/>
    <s v="USD"/>
    <n v="1408424400"/>
    <x v="1"/>
    <n v="1408510800"/>
    <d v="2014-08-20T05:00:00"/>
    <b v="0"/>
    <b v="0"/>
    <x v="1"/>
    <x v="1"/>
    <x v="1"/>
  </r>
  <r>
    <n v="715"/>
    <x v="700"/>
    <s v="Expanded even-keeled portal"/>
    <n v="118000"/>
    <n v="28870"/>
    <n v="24.466101694915253"/>
    <x v="0"/>
    <n v="656"/>
    <n v="44.01"/>
    <s v="US"/>
    <s v="USD"/>
    <n v="1281157200"/>
    <x v="651"/>
    <n v="1281589200"/>
    <d v="2010-08-12T05:00:00"/>
    <b v="0"/>
    <b v="0"/>
    <x v="20"/>
    <x v="6"/>
    <x v="20"/>
  </r>
  <r>
    <n v="716"/>
    <x v="701"/>
    <s v="Advanced modular moderator"/>
    <n v="2000"/>
    <n v="10353"/>
    <n v="517.65"/>
    <x v="1"/>
    <n v="157"/>
    <n v="65.94"/>
    <s v="US"/>
    <s v="USD"/>
    <n v="1373432400"/>
    <x v="652"/>
    <n v="1375851600"/>
    <d v="2013-08-07T05:00: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n v="24.99"/>
    <s v="US"/>
    <s v="USD"/>
    <n v="1313989200"/>
    <x v="653"/>
    <n v="1315803600"/>
    <d v="2011-09-12T05:00: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n v="28"/>
    <s v="US"/>
    <s v="USD"/>
    <n v="1371445200"/>
    <x v="654"/>
    <n v="1373691600"/>
    <d v="2013-07-13T05:00:00"/>
    <b v="0"/>
    <b v="0"/>
    <x v="8"/>
    <x v="2"/>
    <x v="8"/>
  </r>
  <r>
    <n v="719"/>
    <x v="704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n v="84.92"/>
    <s v="DK"/>
    <s v="DKK"/>
    <n v="1519192800"/>
    <x v="656"/>
    <n v="1520402400"/>
    <d v="2018-03-07T06:00:00"/>
    <b v="0"/>
    <b v="1"/>
    <x v="3"/>
    <x v="3"/>
    <x v="3"/>
  </r>
  <r>
    <n v="721"/>
    <x v="706"/>
    <s v="Open-architected systematic intranet"/>
    <n v="123600"/>
    <n v="5429"/>
    <n v="4.392394822006473"/>
    <x v="3"/>
    <n v="60"/>
    <n v="90.48"/>
    <s v="US"/>
    <s v="USD"/>
    <n v="1522818000"/>
    <x v="657"/>
    <n v="1523336400"/>
    <d v="2018-04-10T05:00:00"/>
    <b v="0"/>
    <b v="0"/>
    <x v="1"/>
    <x v="1"/>
    <x v="1"/>
  </r>
  <r>
    <n v="722"/>
    <x v="707"/>
    <s v="Proactive 24hour frame"/>
    <n v="48500"/>
    <n v="75906"/>
    <n v="156.50721649484535"/>
    <x v="1"/>
    <n v="3036"/>
    <n v="25"/>
    <s v="US"/>
    <s v="USD"/>
    <n v="1509948000"/>
    <x v="265"/>
    <n v="1512280800"/>
    <d v="2017-12-03T06:00:00"/>
    <b v="0"/>
    <b v="0"/>
    <x v="4"/>
    <x v="4"/>
    <x v="4"/>
  </r>
  <r>
    <n v="723"/>
    <x v="708"/>
    <s v="Exclusive fresh-thinking model"/>
    <n v="4900"/>
    <n v="13250"/>
    <n v="270.40816326530609"/>
    <x v="1"/>
    <n v="144"/>
    <n v="92.01"/>
    <s v="AU"/>
    <s v="AUD"/>
    <n v="1456898400"/>
    <x v="658"/>
    <n v="1458709200"/>
    <d v="2016-03-23T05:00:00"/>
    <b v="0"/>
    <b v="0"/>
    <x v="3"/>
    <x v="3"/>
    <x v="3"/>
  </r>
  <r>
    <n v="724"/>
    <x v="709"/>
    <s v="Business-focused encompassing intranet"/>
    <n v="8400"/>
    <n v="11261"/>
    <n v="134.05952380952382"/>
    <x v="1"/>
    <n v="121"/>
    <n v="93.07"/>
    <s v="GB"/>
    <s v="GBP"/>
    <n v="1413954000"/>
    <x v="659"/>
    <n v="1414126800"/>
    <d v="2014-10-24T05:00: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n v="61.01"/>
    <s v="US"/>
    <s v="USD"/>
    <n v="1416031200"/>
    <x v="660"/>
    <n v="1416204000"/>
    <d v="2014-11-17T06:00: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n v="92.04"/>
    <s v="US"/>
    <s v="USD"/>
    <n v="1287982800"/>
    <x v="661"/>
    <n v="1288501200"/>
    <d v="2010-10-31T05:00: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x v="2"/>
    <x v="2"/>
    <x v="2"/>
  </r>
  <r>
    <n v="728"/>
    <x v="713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n v="85.22"/>
    <s v="US"/>
    <s v="USD"/>
    <n v="1359957600"/>
    <x v="663"/>
    <n v="1360130400"/>
    <d v="2013-02-06T06:00:00"/>
    <b v="0"/>
    <b v="0"/>
    <x v="6"/>
    <x v="4"/>
    <x v="6"/>
  </r>
  <r>
    <n v="730"/>
    <x v="715"/>
    <s v="Visionary system-worthy attitude"/>
    <n v="28800"/>
    <n v="118847"/>
    <n v="412.6631944444444"/>
    <x v="1"/>
    <n v="1071"/>
    <n v="110.97"/>
    <s v="CA"/>
    <s v="CAD"/>
    <n v="1432357200"/>
    <x v="664"/>
    <n v="1432875600"/>
    <d v="2015-05-29T05:00:00"/>
    <b v="0"/>
    <b v="0"/>
    <x v="8"/>
    <x v="2"/>
    <x v="8"/>
  </r>
  <r>
    <n v="731"/>
    <x v="716"/>
    <s v="Synergized content-based hierarchy"/>
    <n v="8000"/>
    <n v="7220"/>
    <n v="90.25"/>
    <x v="3"/>
    <n v="219"/>
    <n v="32.97"/>
    <s v="US"/>
    <s v="USD"/>
    <n v="1500786000"/>
    <x v="665"/>
    <n v="1500872400"/>
    <d v="2017-07-24T05:00: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n v="96.01"/>
    <s v="US"/>
    <s v="USD"/>
    <n v="1490158800"/>
    <x v="666"/>
    <n v="1492146000"/>
    <d v="2017-04-14T05:00:00"/>
    <b v="0"/>
    <b v="1"/>
    <x v="1"/>
    <x v="1"/>
    <x v="1"/>
  </r>
  <r>
    <n v="733"/>
    <x v="718"/>
    <s v="Automated hybrid orchestration"/>
    <n v="15800"/>
    <n v="83267"/>
    <n v="527.00632911392404"/>
    <x v="1"/>
    <n v="980"/>
    <n v="84.97"/>
    <s v="US"/>
    <s v="USD"/>
    <n v="1406178000"/>
    <x v="43"/>
    <n v="1407301200"/>
    <d v="2014-08-06T05:00:00"/>
    <b v="0"/>
    <b v="0"/>
    <x v="16"/>
    <x v="1"/>
    <x v="16"/>
  </r>
  <r>
    <n v="734"/>
    <x v="719"/>
    <s v="Exclusive 5thgeneration leverage"/>
    <n v="4200"/>
    <n v="13404"/>
    <n v="319.14285714285711"/>
    <x v="1"/>
    <n v="536"/>
    <n v="25.01"/>
    <s v="US"/>
    <s v="USD"/>
    <n v="1485583200"/>
    <x v="667"/>
    <n v="1486620000"/>
    <d v="2017-02-09T06:00: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n v="66"/>
    <s v="US"/>
    <s v="USD"/>
    <n v="1459314000"/>
    <x v="668"/>
    <n v="1459918800"/>
    <d v="2016-04-06T05:00: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n v="87.34"/>
    <s v="US"/>
    <s v="USD"/>
    <n v="1424412000"/>
    <x v="669"/>
    <n v="1424757600"/>
    <d v="2015-02-24T06:00: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n v="27.93"/>
    <s v="US"/>
    <s v="USD"/>
    <n v="1478844000"/>
    <x v="670"/>
    <n v="1479880800"/>
    <d v="2016-11-23T06:00: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x v="3"/>
    <x v="3"/>
    <x v="3"/>
  </r>
  <r>
    <n v="741"/>
    <x v="287"/>
    <s v="Balanced mobile alliance"/>
    <n v="1200"/>
    <n v="14150"/>
    <n v="1179.1666666666665"/>
    <x v="1"/>
    <n v="130"/>
    <n v="108.85"/>
    <s v="US"/>
    <s v="USD"/>
    <n v="1274590800"/>
    <x v="674"/>
    <n v="1274677200"/>
    <d v="2010-05-24T05:00:00"/>
    <b v="0"/>
    <b v="0"/>
    <x v="3"/>
    <x v="3"/>
    <x v="3"/>
  </r>
  <r>
    <n v="742"/>
    <x v="725"/>
    <s v="Reactive solution-oriented groupware"/>
    <n v="1200"/>
    <n v="13513"/>
    <n v="1126.0833333333335"/>
    <x v="1"/>
    <n v="122"/>
    <n v="110.76"/>
    <s v="US"/>
    <s v="USD"/>
    <n v="1263880800"/>
    <x v="675"/>
    <n v="1267509600"/>
    <d v="2010-03-02T06:00: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n v="29.65"/>
    <s v="US"/>
    <s v="USD"/>
    <n v="1445403600"/>
    <x v="676"/>
    <n v="1445922000"/>
    <d v="2015-10-27T05:00: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x v="2"/>
    <x v="2"/>
    <x v="2"/>
  </r>
  <r>
    <n v="747"/>
    <x v="730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x v="3"/>
    <x v="3"/>
    <x v="3"/>
  </r>
  <r>
    <n v="748"/>
    <x v="731"/>
    <s v="Cloned actuating architecture"/>
    <n v="194900"/>
    <n v="68137"/>
    <n v="34.959979476654695"/>
    <x v="3"/>
    <n v="614"/>
    <n v="110.97"/>
    <s v="US"/>
    <s v="USD"/>
    <n v="1267423200"/>
    <x v="680"/>
    <n v="1269579600"/>
    <d v="2010-03-26T05:00:00"/>
    <b v="0"/>
    <b v="1"/>
    <x v="10"/>
    <x v="4"/>
    <x v="10"/>
  </r>
  <r>
    <n v="749"/>
    <x v="732"/>
    <s v="Down-sized needs-based task-force"/>
    <n v="8600"/>
    <n v="13527"/>
    <n v="157.29069767441862"/>
    <x v="1"/>
    <n v="366"/>
    <n v="36.96"/>
    <s v="IT"/>
    <s v="EUR"/>
    <n v="1412744400"/>
    <x v="681"/>
    <n v="1413781200"/>
    <d v="2014-10-20T05:00:00"/>
    <b v="0"/>
    <b v="1"/>
    <x v="8"/>
    <x v="2"/>
    <x v="8"/>
  </r>
  <r>
    <n v="750"/>
    <x v="733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x v="5"/>
    <x v="1"/>
    <x v="5"/>
  </r>
  <r>
    <n v="751"/>
    <x v="734"/>
    <s v="Universal value-added moderator"/>
    <n v="3600"/>
    <n v="8363"/>
    <n v="232.30555555555554"/>
    <x v="1"/>
    <n v="270"/>
    <n v="30.97"/>
    <s v="US"/>
    <s v="USD"/>
    <n v="1458190800"/>
    <x v="683"/>
    <n v="1459486800"/>
    <d v="2016-04-01T05:00:00"/>
    <b v="1"/>
    <b v="1"/>
    <x v="9"/>
    <x v="5"/>
    <x v="9"/>
  </r>
  <r>
    <n v="752"/>
    <x v="735"/>
    <s v="Sharable motivating emulation"/>
    <n v="5800"/>
    <n v="5362"/>
    <n v="92.448275862068968"/>
    <x v="3"/>
    <n v="114"/>
    <n v="47.04"/>
    <s v="US"/>
    <s v="USD"/>
    <n v="1280984400"/>
    <x v="684"/>
    <n v="1282539600"/>
    <d v="2010-08-23T05:00:00"/>
    <b v="0"/>
    <b v="1"/>
    <x v="3"/>
    <x v="3"/>
    <x v="3"/>
  </r>
  <r>
    <n v="753"/>
    <x v="736"/>
    <s v="Networked web-enabled product"/>
    <n v="4700"/>
    <n v="12065"/>
    <n v="256.70212765957444"/>
    <x v="1"/>
    <n v="137"/>
    <n v="88.07"/>
    <s v="US"/>
    <s v="USD"/>
    <n v="1274590800"/>
    <x v="674"/>
    <n v="1275886800"/>
    <d v="2010-06-07T05:00: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n v="37.01"/>
    <s v="US"/>
    <s v="USD"/>
    <n v="1351400400"/>
    <x v="685"/>
    <n v="1355983200"/>
    <d v="2012-12-20T06:00:00"/>
    <b v="0"/>
    <b v="0"/>
    <x v="3"/>
    <x v="3"/>
    <x v="3"/>
  </r>
  <r>
    <n v="755"/>
    <x v="738"/>
    <s v="Stand-alone multi-state project"/>
    <n v="4500"/>
    <n v="7496"/>
    <n v="166.57777777777778"/>
    <x v="1"/>
    <n v="288"/>
    <n v="26.03"/>
    <s v="DK"/>
    <s v="DKK"/>
    <n v="1514354400"/>
    <x v="605"/>
    <n v="1515391200"/>
    <d v="2018-01-08T06:00: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n v="67.819999999999993"/>
    <s v="US"/>
    <s v="USD"/>
    <n v="1421733600"/>
    <x v="686"/>
    <n v="1422252000"/>
    <d v="2015-01-26T06:00: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n v="49.96"/>
    <s v="US"/>
    <s v="USD"/>
    <n v="1305176400"/>
    <x v="687"/>
    <n v="1305522000"/>
    <d v="2011-05-16T05:00:00"/>
    <b v="0"/>
    <b v="0"/>
    <x v="6"/>
    <x v="4"/>
    <x v="6"/>
  </r>
  <r>
    <n v="758"/>
    <x v="741"/>
    <s v="Proactive systemic firmware"/>
    <n v="29600"/>
    <n v="167005"/>
    <n v="564.20608108108115"/>
    <x v="1"/>
    <n v="1518"/>
    <n v="110.02"/>
    <s v="CA"/>
    <s v="CAD"/>
    <n v="1414126800"/>
    <x v="688"/>
    <n v="1414904400"/>
    <d v="2014-11-02T05:00: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n v="89.96"/>
    <s v="US"/>
    <s v="USD"/>
    <n v="1517810400"/>
    <x v="689"/>
    <n v="1520402400"/>
    <d v="2018-03-07T06:00:00"/>
    <b v="0"/>
    <b v="0"/>
    <x v="5"/>
    <x v="1"/>
    <x v="5"/>
  </r>
  <r>
    <n v="760"/>
    <x v="743"/>
    <s v="Virtual heuristic hub"/>
    <n v="48300"/>
    <n v="16592"/>
    <n v="34.351966873706004"/>
    <x v="0"/>
    <n v="210"/>
    <n v="79.010000000000005"/>
    <s v="IT"/>
    <s v="EUR"/>
    <n v="1564635600"/>
    <x v="690"/>
    <n v="1567141200"/>
    <d v="2019-08-30T05:00:00"/>
    <b v="0"/>
    <b v="1"/>
    <x v="11"/>
    <x v="6"/>
    <x v="11"/>
  </r>
  <r>
    <n v="761"/>
    <x v="744"/>
    <s v="Customizable leadingedge model"/>
    <n v="2200"/>
    <n v="14420"/>
    <n v="655.4545454545455"/>
    <x v="1"/>
    <n v="166"/>
    <n v="86.87"/>
    <s v="US"/>
    <s v="USD"/>
    <n v="1500699600"/>
    <x v="691"/>
    <n v="1501131600"/>
    <d v="2017-07-27T05:00:00"/>
    <b v="0"/>
    <b v="0"/>
    <x v="1"/>
    <x v="1"/>
    <x v="1"/>
  </r>
  <r>
    <n v="762"/>
    <x v="307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x v="17"/>
    <x v="1"/>
    <x v="17"/>
  </r>
  <r>
    <n v="763"/>
    <x v="745"/>
    <s v="Inverse client-driven product"/>
    <n v="5600"/>
    <n v="6338"/>
    <n v="113.17857142857144"/>
    <x v="1"/>
    <n v="235"/>
    <n v="26.97"/>
    <s v="US"/>
    <s v="USD"/>
    <n v="1336453200"/>
    <x v="693"/>
    <n v="1339477200"/>
    <d v="2012-06-12T05:00:00"/>
    <b v="0"/>
    <b v="1"/>
    <x v="3"/>
    <x v="3"/>
    <x v="3"/>
  </r>
  <r>
    <n v="764"/>
    <x v="746"/>
    <s v="Managed bandwidth-monitored system engine"/>
    <n v="1100"/>
    <n v="8010"/>
    <n v="728.18181818181824"/>
    <x v="1"/>
    <n v="148"/>
    <n v="54.12"/>
    <s v="US"/>
    <s v="USD"/>
    <n v="1305262800"/>
    <x v="694"/>
    <n v="1305954000"/>
    <d v="2011-05-21T05:00:00"/>
    <b v="0"/>
    <b v="0"/>
    <x v="1"/>
    <x v="1"/>
    <x v="1"/>
  </r>
  <r>
    <n v="765"/>
    <x v="747"/>
    <s v="Advanced transitional help-desk"/>
    <n v="3900"/>
    <n v="8125"/>
    <n v="208.33333333333334"/>
    <x v="1"/>
    <n v="198"/>
    <n v="41.04"/>
    <s v="US"/>
    <s v="USD"/>
    <n v="1492232400"/>
    <x v="695"/>
    <n v="1494392400"/>
    <d v="2017-05-10T05:00:00"/>
    <b v="1"/>
    <b v="1"/>
    <x v="7"/>
    <x v="1"/>
    <x v="7"/>
  </r>
  <r>
    <n v="766"/>
    <x v="748"/>
    <s v="De-engineered disintermediate encryption"/>
    <n v="43800"/>
    <n v="13653"/>
    <n v="31.171232876712331"/>
    <x v="0"/>
    <n v="248"/>
    <n v="55.05"/>
    <s v="AU"/>
    <s v="AUD"/>
    <n v="1537333200"/>
    <x v="123"/>
    <n v="1537419600"/>
    <d v="2018-09-20T05:00:00"/>
    <b v="0"/>
    <b v="0"/>
    <x v="22"/>
    <x v="4"/>
    <x v="22"/>
  </r>
  <r>
    <n v="767"/>
    <x v="749"/>
    <s v="Upgradable attitude-oriented project"/>
    <n v="97200"/>
    <n v="55372"/>
    <n v="56.967078189300416"/>
    <x v="0"/>
    <n v="513"/>
    <n v="107.94"/>
    <s v="US"/>
    <s v="USD"/>
    <n v="1444107600"/>
    <x v="696"/>
    <n v="1447999200"/>
    <d v="2015-11-20T06:00: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x v="3"/>
    <x v="3"/>
    <x v="3"/>
  </r>
  <r>
    <n v="769"/>
    <x v="751"/>
    <s v="Devolved 24hour forecast"/>
    <n v="125600"/>
    <n v="109106"/>
    <n v="86.867834394904463"/>
    <x v="0"/>
    <n v="3410"/>
    <n v="32"/>
    <s v="US"/>
    <s v="USD"/>
    <n v="1376542800"/>
    <x v="697"/>
    <n v="1378789200"/>
    <d v="2013-09-10T05:00: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n v="53.9"/>
    <s v="IT"/>
    <s v="EUR"/>
    <n v="1397451600"/>
    <x v="698"/>
    <n v="1398056400"/>
    <d v="2014-04-21T05:00: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n v="33"/>
    <s v="US"/>
    <s v="USD"/>
    <n v="1549692000"/>
    <x v="700"/>
    <n v="1550037600"/>
    <d v="2019-02-13T06:00: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n v="43"/>
    <s v="US"/>
    <s v="USD"/>
    <n v="1492059600"/>
    <x v="701"/>
    <n v="1492923600"/>
    <d v="2017-04-23T05:00:00"/>
    <b v="0"/>
    <b v="0"/>
    <x v="3"/>
    <x v="3"/>
    <x v="3"/>
  </r>
  <r>
    <n v="774"/>
    <x v="756"/>
    <s v="Polarized user-facing interface"/>
    <n v="5000"/>
    <n v="6775"/>
    <n v="135.5"/>
    <x v="1"/>
    <n v="78"/>
    <n v="86.86"/>
    <s v="IT"/>
    <s v="EUR"/>
    <n v="1463979600"/>
    <x v="702"/>
    <n v="1467522000"/>
    <d v="2016-07-03T05:00: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n v="33"/>
    <s v="US"/>
    <s v="USD"/>
    <n v="1562216400"/>
    <x v="704"/>
    <n v="1563771600"/>
    <d v="2019-07-22T05:00: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n v="68.03"/>
    <s v="US"/>
    <s v="USD"/>
    <n v="1316754000"/>
    <x v="431"/>
    <n v="1319259600"/>
    <d v="2011-10-22T05:00: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n v="58.87"/>
    <s v="CH"/>
    <s v="CHF"/>
    <n v="1313211600"/>
    <x v="705"/>
    <n v="1313643600"/>
    <d v="2011-08-18T05:00: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n v="105.05"/>
    <s v="US"/>
    <s v="USD"/>
    <n v="1439528400"/>
    <x v="706"/>
    <n v="1440306000"/>
    <d v="2015-08-23T05:00: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n v="33.049999999999997"/>
    <s v="US"/>
    <s v="USD"/>
    <n v="1469163600"/>
    <x v="707"/>
    <n v="1470805200"/>
    <d v="2016-08-10T05:00:00"/>
    <b v="0"/>
    <b v="1"/>
    <x v="6"/>
    <x v="4"/>
    <x v="6"/>
  </r>
  <r>
    <n v="781"/>
    <x v="763"/>
    <s v="Cross-group interactive architecture"/>
    <n v="8700"/>
    <n v="4414"/>
    <n v="50.735632183908038"/>
    <x v="3"/>
    <n v="56"/>
    <n v="78.819999999999993"/>
    <s v="CH"/>
    <s v="CHF"/>
    <n v="1288501200"/>
    <x v="708"/>
    <n v="1292911200"/>
    <d v="2010-12-21T06:00:00"/>
    <b v="0"/>
    <b v="0"/>
    <x v="3"/>
    <x v="3"/>
    <x v="3"/>
  </r>
  <r>
    <n v="782"/>
    <x v="764"/>
    <s v="Centralized asymmetric framework"/>
    <n v="5100"/>
    <n v="10981"/>
    <n v="215.31372549019611"/>
    <x v="1"/>
    <n v="161"/>
    <n v="68.2"/>
    <s v="US"/>
    <s v="USD"/>
    <n v="1298959200"/>
    <x v="709"/>
    <n v="1301374800"/>
    <d v="2011-03-29T05:00: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n v="75.73"/>
    <s v="US"/>
    <s v="USD"/>
    <n v="1387260000"/>
    <x v="710"/>
    <n v="1387864800"/>
    <d v="2013-12-24T06:00:00"/>
    <b v="0"/>
    <b v="0"/>
    <x v="1"/>
    <x v="1"/>
    <x v="1"/>
  </r>
  <r>
    <n v="784"/>
    <x v="766"/>
    <s v="Profound fault-tolerant model"/>
    <n v="88900"/>
    <n v="102535"/>
    <n v="115.33745781777279"/>
    <x v="1"/>
    <n v="3308"/>
    <n v="31"/>
    <s v="US"/>
    <s v="USD"/>
    <n v="1457244000"/>
    <x v="711"/>
    <n v="1458190800"/>
    <d v="2016-03-17T05:00: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n v="101.88"/>
    <s v="AU"/>
    <s v="AUD"/>
    <n v="1556341200"/>
    <x v="157"/>
    <n v="1559278800"/>
    <d v="2019-05-31T05:00: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n v="52.88"/>
    <s v="IT"/>
    <s v="EUR"/>
    <n v="1522126800"/>
    <x v="630"/>
    <n v="1522731600"/>
    <d v="2018-04-03T05:00: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n v="71.010000000000005"/>
    <s v="CA"/>
    <s v="CAD"/>
    <n v="1305954000"/>
    <x v="712"/>
    <n v="1306731600"/>
    <d v="2011-05-30T05:00: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n v="102.39"/>
    <s v="US"/>
    <s v="USD"/>
    <n v="1350709200"/>
    <x v="93"/>
    <n v="1352527200"/>
    <d v="2012-11-10T06:00: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n v="74.47"/>
    <s v="US"/>
    <s v="USD"/>
    <n v="1401166800"/>
    <x v="713"/>
    <n v="1404363600"/>
    <d v="2014-07-03T05:00: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n v="51.01"/>
    <s v="US"/>
    <s v="USD"/>
    <n v="1266127200"/>
    <x v="714"/>
    <n v="1266645600"/>
    <d v="2010-02-20T06:00:00"/>
    <b v="0"/>
    <b v="0"/>
    <x v="3"/>
    <x v="3"/>
    <x v="3"/>
  </r>
  <r>
    <n v="791"/>
    <x v="773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x v="0"/>
    <x v="0"/>
    <x v="0"/>
  </r>
  <r>
    <n v="792"/>
    <x v="774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n v="72.069999999999993"/>
    <s v="CH"/>
    <s v="CHF"/>
    <n v="1372136400"/>
    <x v="448"/>
    <n v="1372482000"/>
    <d v="2013-06-29T05:00:00"/>
    <b v="0"/>
    <b v="0"/>
    <x v="9"/>
    <x v="5"/>
    <x v="9"/>
  </r>
  <r>
    <n v="794"/>
    <x v="776"/>
    <s v="Optional optimal website"/>
    <n v="6600"/>
    <n v="8276"/>
    <n v="125.39393939393939"/>
    <x v="1"/>
    <n v="110"/>
    <n v="75.239999999999995"/>
    <s v="US"/>
    <s v="USD"/>
    <n v="1513922400"/>
    <x v="717"/>
    <n v="1514959200"/>
    <d v="2018-01-03T06:00: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n v="32.97"/>
    <s v="US"/>
    <s v="USD"/>
    <n v="1477976400"/>
    <x v="718"/>
    <n v="1478235600"/>
    <d v="2016-11-04T05:00:00"/>
    <b v="0"/>
    <b v="0"/>
    <x v="6"/>
    <x v="4"/>
    <x v="6"/>
  </r>
  <r>
    <n v="796"/>
    <x v="778"/>
    <s v="Profound full-range open system"/>
    <n v="7800"/>
    <n v="4275"/>
    <n v="54.807692307692314"/>
    <x v="0"/>
    <n v="78"/>
    <n v="54.81"/>
    <s v="US"/>
    <s v="USD"/>
    <n v="1407474000"/>
    <x v="719"/>
    <n v="1408078800"/>
    <d v="2014-08-15T05:00:00"/>
    <b v="0"/>
    <b v="1"/>
    <x v="20"/>
    <x v="6"/>
    <x v="20"/>
  </r>
  <r>
    <n v="797"/>
    <x v="779"/>
    <s v="Optional tangible utilization"/>
    <n v="7600"/>
    <n v="8332"/>
    <n v="109.63157894736841"/>
    <x v="1"/>
    <n v="185"/>
    <n v="45.04"/>
    <s v="US"/>
    <s v="USD"/>
    <n v="1546149600"/>
    <x v="720"/>
    <n v="1548136800"/>
    <d v="2019-01-22T06:00:00"/>
    <b v="0"/>
    <b v="0"/>
    <x v="2"/>
    <x v="2"/>
    <x v="2"/>
  </r>
  <r>
    <n v="798"/>
    <x v="780"/>
    <s v="Seamless maximized product"/>
    <n v="3400"/>
    <n v="6408"/>
    <n v="188.47058823529412"/>
    <x v="1"/>
    <n v="121"/>
    <n v="52.96"/>
    <s v="US"/>
    <s v="USD"/>
    <n v="1338440400"/>
    <x v="721"/>
    <n v="1340859600"/>
    <d v="2012-06-28T05:00:00"/>
    <b v="0"/>
    <b v="1"/>
    <x v="3"/>
    <x v="3"/>
    <x v="3"/>
  </r>
  <r>
    <n v="799"/>
    <x v="781"/>
    <s v="Devolved tertiary time-frame"/>
    <n v="84500"/>
    <n v="73522"/>
    <n v="87.008284023668637"/>
    <x v="0"/>
    <n v="1225"/>
    <n v="60.02"/>
    <s v="GB"/>
    <s v="GBP"/>
    <n v="1454133600"/>
    <x v="722"/>
    <n v="1454479200"/>
    <d v="2016-02-03T06:00:00"/>
    <b v="0"/>
    <b v="0"/>
    <x v="3"/>
    <x v="3"/>
    <x v="3"/>
  </r>
  <r>
    <n v="800"/>
    <x v="782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x v="1"/>
    <x v="1"/>
    <x v="1"/>
  </r>
  <r>
    <n v="801"/>
    <x v="783"/>
    <s v="User-friendly high-level initiative"/>
    <n v="2300"/>
    <n v="4667"/>
    <n v="202.9130434782609"/>
    <x v="1"/>
    <n v="106"/>
    <n v="44.03"/>
    <s v="US"/>
    <s v="USD"/>
    <n v="1577772000"/>
    <x v="723"/>
    <n v="1579672800"/>
    <d v="2020-01-22T06:00: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n v="86.03"/>
    <s v="US"/>
    <s v="USD"/>
    <n v="1562216400"/>
    <x v="704"/>
    <n v="1562389200"/>
    <d v="2019-07-06T05:00: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n v="32.049999999999997"/>
    <s v="US"/>
    <s v="USD"/>
    <n v="1514872800"/>
    <x v="725"/>
    <n v="1516600800"/>
    <d v="2018-01-22T06:00:00"/>
    <b v="0"/>
    <b v="0"/>
    <x v="1"/>
    <x v="1"/>
    <x v="1"/>
  </r>
  <r>
    <n v="805"/>
    <x v="787"/>
    <s v="Advanced intermediate Graphic Interface"/>
    <n v="9700"/>
    <n v="4932"/>
    <n v="50.845360824742272"/>
    <x v="0"/>
    <n v="67"/>
    <n v="73.61"/>
    <s v="AU"/>
    <s v="AUD"/>
    <n v="1416031200"/>
    <x v="660"/>
    <n v="1420437600"/>
    <d v="2015-01-05T06:00:00"/>
    <b v="0"/>
    <b v="0"/>
    <x v="4"/>
    <x v="4"/>
    <x v="4"/>
  </r>
  <r>
    <n v="806"/>
    <x v="788"/>
    <s v="Adaptive holistic hub"/>
    <n v="700"/>
    <n v="8262"/>
    <n v="1180.2857142857142"/>
    <x v="1"/>
    <n v="76"/>
    <n v="108.71"/>
    <s v="US"/>
    <s v="USD"/>
    <n v="1330927200"/>
    <x v="726"/>
    <n v="1332997200"/>
    <d v="2012-03-29T05:00:00"/>
    <b v="0"/>
    <b v="1"/>
    <x v="6"/>
    <x v="4"/>
    <x v="6"/>
  </r>
  <r>
    <n v="807"/>
    <x v="789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x v="3"/>
    <x v="3"/>
    <x v="3"/>
  </r>
  <r>
    <n v="808"/>
    <x v="790"/>
    <s v="Enhanced regional flexibility"/>
    <n v="5200"/>
    <n v="1583"/>
    <n v="30.44230769230769"/>
    <x v="0"/>
    <n v="19"/>
    <n v="83.32"/>
    <s v="US"/>
    <s v="USD"/>
    <n v="1463461200"/>
    <x v="728"/>
    <n v="1464930000"/>
    <d v="2016-06-03T05:00:00"/>
    <b v="0"/>
    <b v="0"/>
    <x v="0"/>
    <x v="0"/>
    <x v="0"/>
  </r>
  <r>
    <n v="809"/>
    <x v="764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x v="4"/>
    <x v="4"/>
    <x v="4"/>
  </r>
  <r>
    <n v="810"/>
    <x v="791"/>
    <s v="Multi-layered intangible instruction set"/>
    <n v="6400"/>
    <n v="12360"/>
    <n v="193.125"/>
    <x v="1"/>
    <n v="221"/>
    <n v="55.93"/>
    <s v="US"/>
    <s v="USD"/>
    <n v="1511848800"/>
    <x v="730"/>
    <n v="1512712800"/>
    <d v="2017-12-08T06:00:00"/>
    <b v="0"/>
    <b v="1"/>
    <x v="3"/>
    <x v="3"/>
    <x v="3"/>
  </r>
  <r>
    <n v="811"/>
    <x v="792"/>
    <s v="Fundamental methodical emulation"/>
    <n v="92500"/>
    <n v="71320"/>
    <n v="77.102702702702715"/>
    <x v="0"/>
    <n v="679"/>
    <n v="105.04"/>
    <s v="US"/>
    <s v="USD"/>
    <n v="1452319200"/>
    <x v="731"/>
    <n v="1452492000"/>
    <d v="2016-01-11T06:00: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x v="9"/>
    <x v="5"/>
    <x v="9"/>
  </r>
  <r>
    <n v="813"/>
    <x v="794"/>
    <s v="Diverse high-level attitude"/>
    <n v="3200"/>
    <n v="7661"/>
    <n v="239.40625"/>
    <x v="1"/>
    <n v="68"/>
    <n v="112.66"/>
    <s v="US"/>
    <s v="USD"/>
    <n v="1346043600"/>
    <x v="732"/>
    <n v="1346907600"/>
    <d v="2012-09-06T05:00:00"/>
    <b v="0"/>
    <b v="0"/>
    <x v="11"/>
    <x v="6"/>
    <x v="11"/>
  </r>
  <r>
    <n v="814"/>
    <x v="795"/>
    <s v="Visionary 24hour analyzer"/>
    <n v="3200"/>
    <n v="2950"/>
    <n v="92.1875"/>
    <x v="0"/>
    <n v="36"/>
    <n v="81.94"/>
    <s v="DK"/>
    <s v="DKK"/>
    <n v="1464325200"/>
    <x v="733"/>
    <n v="1464498000"/>
    <d v="2016-05-29T05:00:00"/>
    <b v="0"/>
    <b v="1"/>
    <x v="1"/>
    <x v="1"/>
    <x v="1"/>
  </r>
  <r>
    <n v="815"/>
    <x v="796"/>
    <s v="Centralized bandwidth-monitored leverage"/>
    <n v="9000"/>
    <n v="11721"/>
    <n v="130.23333333333335"/>
    <x v="1"/>
    <n v="183"/>
    <n v="64.05"/>
    <s v="CA"/>
    <s v="CAD"/>
    <n v="1511935200"/>
    <x v="734"/>
    <n v="1514181600"/>
    <d v="2017-12-25T06:00: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n v="106.39"/>
    <s v="US"/>
    <s v="USD"/>
    <n v="1392012000"/>
    <x v="406"/>
    <n v="1392184800"/>
    <d v="2014-02-12T06:00: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n v="76.010000000000005"/>
    <s v="IT"/>
    <s v="EUR"/>
    <n v="1556946000"/>
    <x v="735"/>
    <n v="1559365200"/>
    <d v="2019-06-01T05:00:00"/>
    <b v="0"/>
    <b v="1"/>
    <x v="9"/>
    <x v="5"/>
    <x v="9"/>
  </r>
  <r>
    <n v="818"/>
    <x v="311"/>
    <s v="Automated local secured line"/>
    <n v="700"/>
    <n v="7664"/>
    <n v="1094.8571428571429"/>
    <x v="1"/>
    <n v="69"/>
    <n v="111.07"/>
    <s v="US"/>
    <s v="USD"/>
    <n v="1548050400"/>
    <x v="736"/>
    <n v="1549173600"/>
    <d v="2019-02-03T06:00: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n v="95.94"/>
    <s v="US"/>
    <s v="USD"/>
    <n v="1353736800"/>
    <x v="737"/>
    <n v="1355032800"/>
    <d v="2012-12-09T06:00:00"/>
    <b v="1"/>
    <b v="0"/>
    <x v="11"/>
    <x v="6"/>
    <x v="11"/>
  </r>
  <r>
    <n v="820"/>
    <x v="800"/>
    <s v="Cross-group heuristic forecast"/>
    <n v="1500"/>
    <n v="12009"/>
    <n v="800.6"/>
    <x v="1"/>
    <n v="279"/>
    <n v="43.04"/>
    <s v="GB"/>
    <s v="GBP"/>
    <n v="1532840400"/>
    <x v="192"/>
    <n v="1533963600"/>
    <d v="2018-08-11T05:00:00"/>
    <b v="0"/>
    <b v="1"/>
    <x v="1"/>
    <x v="1"/>
    <x v="1"/>
  </r>
  <r>
    <n v="821"/>
    <x v="801"/>
    <s v="Extended impactful secured line"/>
    <n v="4900"/>
    <n v="14273"/>
    <n v="291.28571428571428"/>
    <x v="1"/>
    <n v="210"/>
    <n v="67.97"/>
    <s v="US"/>
    <s v="USD"/>
    <n v="1488261600"/>
    <x v="738"/>
    <n v="1489381200"/>
    <d v="2017-03-13T05:00:00"/>
    <b v="0"/>
    <b v="0"/>
    <x v="4"/>
    <x v="4"/>
    <x v="4"/>
  </r>
  <r>
    <n v="822"/>
    <x v="802"/>
    <s v="Distributed optimizing protocol"/>
    <n v="54000"/>
    <n v="188982"/>
    <n v="349.9666666666667"/>
    <x v="1"/>
    <n v="2100"/>
    <n v="89.99"/>
    <s v="US"/>
    <s v="USD"/>
    <n v="1393567200"/>
    <x v="739"/>
    <n v="1395032400"/>
    <d v="2014-03-17T05:00: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n v="58.1"/>
    <s v="US"/>
    <s v="USD"/>
    <n v="1410325200"/>
    <x v="613"/>
    <n v="1412485200"/>
    <d v="2014-10-05T05:00: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n v="84"/>
    <s v="US"/>
    <s v="USD"/>
    <n v="1276923600"/>
    <x v="740"/>
    <n v="1279688400"/>
    <d v="2010-07-21T05:00:00"/>
    <b v="0"/>
    <b v="1"/>
    <x v="9"/>
    <x v="5"/>
    <x v="9"/>
  </r>
  <r>
    <n v="825"/>
    <x v="805"/>
    <s v="Open-architected 24/7 infrastructure"/>
    <n v="3600"/>
    <n v="13950"/>
    <n v="387.5"/>
    <x v="1"/>
    <n v="157"/>
    <n v="88.85"/>
    <s v="GB"/>
    <s v="GBP"/>
    <n v="1500958800"/>
    <x v="145"/>
    <n v="1501995600"/>
    <d v="2017-08-06T05:00: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n v="65.959999999999994"/>
    <s v="US"/>
    <s v="USD"/>
    <n v="1292220000"/>
    <x v="741"/>
    <n v="1294639200"/>
    <d v="2011-01-10T06:00: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n v="74.8"/>
    <s v="AU"/>
    <s v="AUD"/>
    <n v="1304398800"/>
    <x v="742"/>
    <n v="1305435600"/>
    <d v="2011-05-15T05:00: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x v="3"/>
    <x v="3"/>
    <x v="3"/>
  </r>
  <r>
    <n v="829"/>
    <x v="809"/>
    <s v="Vision-oriented scalable portal"/>
    <n v="9600"/>
    <n v="4929"/>
    <n v="51.34375"/>
    <x v="0"/>
    <n v="154"/>
    <n v="32.01"/>
    <s v="US"/>
    <s v="USD"/>
    <n v="1433826000"/>
    <x v="743"/>
    <n v="1435122000"/>
    <d v="2015-06-24T05:00: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n v="64.73"/>
    <s v="US"/>
    <s v="USD"/>
    <n v="1514959200"/>
    <x v="744"/>
    <n v="1520056800"/>
    <d v="2018-03-03T06:00: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n v="25"/>
    <s v="US"/>
    <s v="USD"/>
    <n v="1332738000"/>
    <x v="745"/>
    <n v="1335675600"/>
    <d v="2012-04-29T05:00: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n v="104.98"/>
    <s v="DK"/>
    <s v="DKK"/>
    <n v="1445490000"/>
    <x v="746"/>
    <n v="1448431200"/>
    <d v="2015-11-25T06:00: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n v="64.989999999999995"/>
    <s v="DK"/>
    <s v="DKK"/>
    <n v="1297663200"/>
    <x v="747"/>
    <n v="1298613600"/>
    <d v="2011-02-25T06:00: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n v="94.35"/>
    <s v="US"/>
    <s v="USD"/>
    <n v="1371963600"/>
    <x v="362"/>
    <n v="1372482000"/>
    <d v="2013-06-29T05:00:00"/>
    <b v="0"/>
    <b v="0"/>
    <x v="3"/>
    <x v="3"/>
    <x v="3"/>
  </r>
  <r>
    <n v="835"/>
    <x v="815"/>
    <s v="Future-proofed 24hour model"/>
    <n v="86200"/>
    <n v="77355"/>
    <n v="89.738979118329468"/>
    <x v="0"/>
    <n v="1758"/>
    <n v="44"/>
    <s v="US"/>
    <s v="USD"/>
    <n v="1425103200"/>
    <x v="748"/>
    <n v="1425621600"/>
    <d v="2015-03-06T06:00:00"/>
    <b v="0"/>
    <b v="0"/>
    <x v="2"/>
    <x v="2"/>
    <x v="2"/>
  </r>
  <r>
    <n v="836"/>
    <x v="816"/>
    <s v="Optimized didactic intranet"/>
    <n v="8100"/>
    <n v="6086"/>
    <n v="75.135802469135797"/>
    <x v="0"/>
    <n v="94"/>
    <n v="64.739999999999995"/>
    <s v="US"/>
    <s v="USD"/>
    <n v="1265349600"/>
    <x v="749"/>
    <n v="1266300000"/>
    <d v="2010-02-16T06:00: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n v="84.01"/>
    <s v="US"/>
    <s v="USD"/>
    <n v="1301202000"/>
    <x v="643"/>
    <n v="1305867600"/>
    <d v="2011-05-20T05:00:00"/>
    <b v="0"/>
    <b v="0"/>
    <x v="17"/>
    <x v="1"/>
    <x v="17"/>
  </r>
  <r>
    <n v="838"/>
    <x v="818"/>
    <s v="Vision-oriented high-level extranet"/>
    <n v="6400"/>
    <n v="8890"/>
    <n v="138.90625"/>
    <x v="1"/>
    <n v="261"/>
    <n v="34.06"/>
    <s v="US"/>
    <s v="USD"/>
    <n v="1538024400"/>
    <x v="750"/>
    <n v="1538802000"/>
    <d v="2018-10-06T05:00:00"/>
    <b v="0"/>
    <b v="0"/>
    <x v="3"/>
    <x v="3"/>
    <x v="3"/>
  </r>
  <r>
    <n v="839"/>
    <x v="819"/>
    <s v="Organized scalable initiative"/>
    <n v="7700"/>
    <n v="14644"/>
    <n v="190.18181818181819"/>
    <x v="1"/>
    <n v="157"/>
    <n v="93.27"/>
    <s v="US"/>
    <s v="USD"/>
    <n v="1395032400"/>
    <x v="751"/>
    <n v="1398920400"/>
    <d v="2014-05-01T05:00:00"/>
    <b v="0"/>
    <b v="1"/>
    <x v="4"/>
    <x v="4"/>
    <x v="4"/>
  </r>
  <r>
    <n v="840"/>
    <x v="820"/>
    <s v="Enhanced regional moderator"/>
    <n v="116300"/>
    <n v="116583"/>
    <n v="100.24333619948409"/>
    <x v="1"/>
    <n v="3533"/>
    <n v="33"/>
    <s v="US"/>
    <s v="USD"/>
    <n v="1405486800"/>
    <x v="752"/>
    <n v="1405659600"/>
    <d v="2014-07-18T05:00:00"/>
    <b v="0"/>
    <b v="1"/>
    <x v="3"/>
    <x v="3"/>
    <x v="3"/>
  </r>
  <r>
    <n v="841"/>
    <x v="821"/>
    <s v="Automated even-keeled emulation"/>
    <n v="9100"/>
    <n v="12991"/>
    <n v="142.75824175824175"/>
    <x v="1"/>
    <n v="155"/>
    <n v="83.81"/>
    <s v="US"/>
    <s v="USD"/>
    <n v="1455861600"/>
    <x v="753"/>
    <n v="1457244000"/>
    <d v="2016-03-06T06:00: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n v="63.99"/>
    <s v="IT"/>
    <s v="EUR"/>
    <n v="1529038800"/>
    <x v="754"/>
    <n v="1529298000"/>
    <d v="2018-06-18T05:00:00"/>
    <b v="0"/>
    <b v="0"/>
    <x v="8"/>
    <x v="2"/>
    <x v="8"/>
  </r>
  <r>
    <n v="843"/>
    <x v="823"/>
    <s v="De-engineered next generation parallelism"/>
    <n v="8800"/>
    <n v="2703"/>
    <n v="30.715909090909086"/>
    <x v="0"/>
    <n v="33"/>
    <n v="81.91"/>
    <s v="US"/>
    <s v="USD"/>
    <n v="1535259600"/>
    <x v="755"/>
    <n v="1535778000"/>
    <d v="2018-09-01T05:00:00"/>
    <b v="0"/>
    <b v="0"/>
    <x v="14"/>
    <x v="7"/>
    <x v="14"/>
  </r>
  <r>
    <n v="844"/>
    <x v="824"/>
    <s v="Intuitive cohesive groupware"/>
    <n v="8800"/>
    <n v="8747"/>
    <n v="99.39772727272728"/>
    <x v="3"/>
    <n v="94"/>
    <n v="93.05"/>
    <s v="US"/>
    <s v="USD"/>
    <n v="1327212000"/>
    <x v="756"/>
    <n v="1327471200"/>
    <d v="2012-01-25T06:00:00"/>
    <b v="0"/>
    <b v="0"/>
    <x v="4"/>
    <x v="4"/>
    <x v="4"/>
  </r>
  <r>
    <n v="845"/>
    <x v="825"/>
    <s v="Up-sized high-level access"/>
    <n v="69900"/>
    <n v="138087"/>
    <n v="197.54935622317598"/>
    <x v="1"/>
    <n v="1354"/>
    <n v="101.98"/>
    <s v="GB"/>
    <s v="GBP"/>
    <n v="1526360400"/>
    <x v="757"/>
    <n v="1529557200"/>
    <d v="2018-06-21T05:00:00"/>
    <b v="0"/>
    <b v="0"/>
    <x v="2"/>
    <x v="2"/>
    <x v="2"/>
  </r>
  <r>
    <n v="846"/>
    <x v="826"/>
    <s v="Phased empowering success"/>
    <n v="1000"/>
    <n v="5085"/>
    <n v="508.5"/>
    <x v="1"/>
    <n v="48"/>
    <n v="105.94"/>
    <s v="US"/>
    <s v="USD"/>
    <n v="1532149200"/>
    <x v="758"/>
    <n v="1535259600"/>
    <d v="2018-08-26T05:00:00"/>
    <b v="1"/>
    <b v="1"/>
    <x v="2"/>
    <x v="2"/>
    <x v="2"/>
  </r>
  <r>
    <n v="847"/>
    <x v="827"/>
    <s v="Distributed actuating project"/>
    <n v="4700"/>
    <n v="11174"/>
    <n v="237.74468085106383"/>
    <x v="1"/>
    <n v="110"/>
    <n v="101.58"/>
    <s v="US"/>
    <s v="USD"/>
    <n v="1515304800"/>
    <x v="759"/>
    <n v="1515564000"/>
    <d v="2018-01-10T06:00:00"/>
    <b v="0"/>
    <b v="0"/>
    <x v="0"/>
    <x v="0"/>
    <x v="0"/>
  </r>
  <r>
    <n v="848"/>
    <x v="828"/>
    <s v="Robust motivating orchestration"/>
    <n v="3200"/>
    <n v="10831"/>
    <n v="338.46875"/>
    <x v="1"/>
    <n v="172"/>
    <n v="62.97"/>
    <s v="US"/>
    <s v="USD"/>
    <n v="1276318800"/>
    <x v="760"/>
    <n v="1277096400"/>
    <d v="2010-06-21T05:00: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n v="29.05"/>
    <s v="US"/>
    <s v="USD"/>
    <n v="1328767200"/>
    <x v="761"/>
    <n v="1329026400"/>
    <d v="2012-02-12T06:00:00"/>
    <b v="0"/>
    <b v="1"/>
    <x v="7"/>
    <x v="1"/>
    <x v="7"/>
  </r>
  <r>
    <n v="850"/>
    <x v="830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x v="1"/>
    <x v="1"/>
    <x v="1"/>
  </r>
  <r>
    <n v="851"/>
    <x v="831"/>
    <s v="Object-based needs-based info-mediaries"/>
    <n v="6000"/>
    <n v="12468"/>
    <n v="207.79999999999998"/>
    <x v="1"/>
    <n v="160"/>
    <n v="77.930000000000007"/>
    <s v="US"/>
    <s v="USD"/>
    <n v="1335934800"/>
    <x v="444"/>
    <n v="1338786000"/>
    <d v="2012-06-04T05:00: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n v="80.81"/>
    <s v="US"/>
    <s v="USD"/>
    <n v="1310792400"/>
    <x v="763"/>
    <n v="1311656400"/>
    <d v="2011-07-26T05:00: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n v="76.010000000000005"/>
    <s v="CA"/>
    <s v="CAD"/>
    <n v="1308546000"/>
    <x v="764"/>
    <n v="1308978000"/>
    <d v="2011-06-25T05:00: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n v="72.989999999999995"/>
    <s v="CA"/>
    <s v="CAD"/>
    <n v="1574056800"/>
    <x v="765"/>
    <n v="1576389600"/>
    <d v="2019-12-15T06:00:00"/>
    <b v="0"/>
    <b v="0"/>
    <x v="13"/>
    <x v="5"/>
    <x v="13"/>
  </r>
  <r>
    <n v="855"/>
    <x v="835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x v="3"/>
    <x v="3"/>
    <x v="3"/>
  </r>
  <r>
    <n v="856"/>
    <x v="764"/>
    <s v="Profound composite core"/>
    <n v="2400"/>
    <n v="8558"/>
    <n v="356.58333333333331"/>
    <x v="1"/>
    <n v="158"/>
    <n v="54.16"/>
    <s v="US"/>
    <s v="USD"/>
    <n v="1335243600"/>
    <x v="767"/>
    <n v="1336712400"/>
    <d v="2012-05-11T05:00:00"/>
    <b v="0"/>
    <b v="0"/>
    <x v="0"/>
    <x v="0"/>
    <x v="0"/>
  </r>
  <r>
    <n v="857"/>
    <x v="836"/>
    <s v="Programmable disintermediate matrices"/>
    <n v="5300"/>
    <n v="7413"/>
    <n v="139.86792452830187"/>
    <x v="1"/>
    <n v="225"/>
    <n v="32.950000000000003"/>
    <s v="CH"/>
    <s v="CHF"/>
    <n v="1328421600"/>
    <x v="768"/>
    <n v="1330408800"/>
    <d v="2012-02-28T06:00:00"/>
    <b v="1"/>
    <b v="0"/>
    <x v="12"/>
    <x v="4"/>
    <x v="12"/>
  </r>
  <r>
    <n v="858"/>
    <x v="837"/>
    <s v="Realigned 5thgeneration knowledge user"/>
    <n v="4000"/>
    <n v="2778"/>
    <n v="69.45"/>
    <x v="0"/>
    <n v="35"/>
    <n v="79.37"/>
    <s v="US"/>
    <s v="USD"/>
    <n v="1524286800"/>
    <x v="769"/>
    <n v="1524891600"/>
    <d v="2018-04-28T05:00: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n v="41.17"/>
    <s v="US"/>
    <s v="USD"/>
    <n v="1362117600"/>
    <x v="770"/>
    <n v="1363669200"/>
    <d v="2013-03-19T05:00:00"/>
    <b v="0"/>
    <b v="1"/>
    <x v="3"/>
    <x v="3"/>
    <x v="3"/>
  </r>
  <r>
    <n v="860"/>
    <x v="839"/>
    <s v="Re-contextualized leadingedge firmware"/>
    <n v="2000"/>
    <n v="5033"/>
    <n v="251.65"/>
    <x v="1"/>
    <n v="65"/>
    <n v="77.430000000000007"/>
    <s v="US"/>
    <s v="USD"/>
    <n v="1550556000"/>
    <x v="771"/>
    <n v="1551420000"/>
    <d v="2019-03-01T06:00:00"/>
    <b v="0"/>
    <b v="1"/>
    <x v="8"/>
    <x v="2"/>
    <x v="8"/>
  </r>
  <r>
    <n v="861"/>
    <x v="840"/>
    <s v="Devolved disintermediate analyzer"/>
    <n v="8800"/>
    <n v="9317"/>
    <n v="105.87500000000001"/>
    <x v="1"/>
    <n v="163"/>
    <n v="57.16"/>
    <s v="US"/>
    <s v="USD"/>
    <n v="1269147600"/>
    <x v="772"/>
    <n v="1269838800"/>
    <d v="2010-03-29T05:00:00"/>
    <b v="0"/>
    <b v="0"/>
    <x v="3"/>
    <x v="3"/>
    <x v="3"/>
  </r>
  <r>
    <n v="862"/>
    <x v="841"/>
    <s v="Profound disintermediate open system"/>
    <n v="3500"/>
    <n v="6560"/>
    <n v="187.42857142857144"/>
    <x v="1"/>
    <n v="85"/>
    <n v="77.180000000000007"/>
    <s v="US"/>
    <s v="USD"/>
    <n v="1312174800"/>
    <x v="773"/>
    <n v="1312520400"/>
    <d v="2011-08-05T05:00:00"/>
    <b v="0"/>
    <b v="0"/>
    <x v="3"/>
    <x v="3"/>
    <x v="3"/>
  </r>
  <r>
    <n v="863"/>
    <x v="842"/>
    <s v="Automated reciprocal protocol"/>
    <n v="1400"/>
    <n v="5415"/>
    <n v="386.78571428571428"/>
    <x v="1"/>
    <n v="217"/>
    <n v="24.95"/>
    <s v="US"/>
    <s v="USD"/>
    <n v="1434517200"/>
    <x v="774"/>
    <n v="1436504400"/>
    <d v="2015-07-10T05:00:00"/>
    <b v="0"/>
    <b v="1"/>
    <x v="19"/>
    <x v="4"/>
    <x v="19"/>
  </r>
  <r>
    <n v="864"/>
    <x v="843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n v="46"/>
    <s v="US"/>
    <s v="USD"/>
    <n v="1410757200"/>
    <x v="776"/>
    <n v="1411534800"/>
    <d v="2014-09-24T05:00: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n v="88.02"/>
    <s v="US"/>
    <s v="USD"/>
    <n v="1304830800"/>
    <x v="777"/>
    <n v="1304917200"/>
    <d v="2011-05-09T05:00: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n v="102.69"/>
    <s v="US"/>
    <s v="USD"/>
    <n v="1381554000"/>
    <x v="779"/>
    <n v="1382504400"/>
    <d v="2013-10-23T05:00: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n v="72.959999999999994"/>
    <s v="US"/>
    <s v="USD"/>
    <n v="1277096400"/>
    <x v="780"/>
    <n v="1278306000"/>
    <d v="2010-07-05T05:00: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n v="57.19"/>
    <s v="US"/>
    <s v="USD"/>
    <n v="1440392400"/>
    <x v="335"/>
    <n v="1442552400"/>
    <d v="2015-09-18T05:00: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n v="84.01"/>
    <s v="US"/>
    <s v="USD"/>
    <n v="1509512400"/>
    <x v="535"/>
    <n v="1511071200"/>
    <d v="2017-11-19T06:00:00"/>
    <b v="0"/>
    <b v="1"/>
    <x v="3"/>
    <x v="3"/>
    <x v="3"/>
  </r>
  <r>
    <n v="872"/>
    <x v="851"/>
    <s v="Compatible logistical paradigm"/>
    <n v="4700"/>
    <n v="7992"/>
    <n v="170.04255319148936"/>
    <x v="1"/>
    <n v="81"/>
    <n v="98.67"/>
    <s v="AU"/>
    <s v="AUD"/>
    <n v="1535950800"/>
    <x v="270"/>
    <n v="1536382800"/>
    <d v="2018-09-08T05:00: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n v="42.01"/>
    <s v="US"/>
    <s v="USD"/>
    <n v="1389160800"/>
    <x v="781"/>
    <n v="1389592800"/>
    <d v="2014-01-13T06:00: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n v="32"/>
    <s v="US"/>
    <s v="USD"/>
    <n v="1271998800"/>
    <x v="782"/>
    <n v="1275282000"/>
    <d v="2010-05-31T05:00:00"/>
    <b v="0"/>
    <b v="1"/>
    <x v="14"/>
    <x v="7"/>
    <x v="14"/>
  </r>
  <r>
    <n v="875"/>
    <x v="854"/>
    <s v="Implemented tangible approach"/>
    <n v="7900"/>
    <n v="5465"/>
    <n v="69.177215189873422"/>
    <x v="0"/>
    <n v="67"/>
    <n v="81.569999999999993"/>
    <s v="US"/>
    <s v="USD"/>
    <n v="1294898400"/>
    <x v="783"/>
    <n v="1294984800"/>
    <d v="2011-01-14T06:00: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n v="37.04"/>
    <s v="CA"/>
    <s v="CAD"/>
    <n v="1559970000"/>
    <x v="784"/>
    <n v="1562043600"/>
    <d v="2019-07-02T05:00: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n v="103.03"/>
    <s v="US"/>
    <s v="USD"/>
    <n v="1469509200"/>
    <x v="785"/>
    <n v="1469595600"/>
    <d v="2016-07-27T05:00: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n v="84.33"/>
    <s v="IT"/>
    <s v="EUR"/>
    <n v="1579068000"/>
    <x v="786"/>
    <n v="1581141600"/>
    <d v="2020-02-08T06:00: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n v="102.6"/>
    <s v="US"/>
    <s v="USD"/>
    <n v="1487743200"/>
    <x v="787"/>
    <n v="1488520800"/>
    <d v="2017-03-03T06:00: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n v="79.989999999999995"/>
    <s v="US"/>
    <s v="USD"/>
    <n v="1563685200"/>
    <x v="788"/>
    <n v="1563858000"/>
    <d v="2019-07-23T05:00: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n v="70.06"/>
    <s v="US"/>
    <s v="USD"/>
    <n v="1436418000"/>
    <x v="330"/>
    <n v="1438923600"/>
    <d v="2015-08-07T05:00:00"/>
    <b v="0"/>
    <b v="1"/>
    <x v="3"/>
    <x v="3"/>
    <x v="3"/>
  </r>
  <r>
    <n v="882"/>
    <x v="861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x v="3"/>
    <x v="3"/>
    <x v="3"/>
  </r>
  <r>
    <n v="883"/>
    <x v="862"/>
    <s v="Customer-focused mobile Graphic Interface"/>
    <n v="3400"/>
    <n v="8089"/>
    <n v="237.91176470588232"/>
    <x v="1"/>
    <n v="193"/>
    <n v="41.91"/>
    <s v="US"/>
    <s v="USD"/>
    <n v="1274763600"/>
    <x v="790"/>
    <n v="1277874000"/>
    <d v="2010-06-30T05:00:00"/>
    <b v="0"/>
    <b v="0"/>
    <x v="12"/>
    <x v="4"/>
    <x v="12"/>
  </r>
  <r>
    <n v="884"/>
    <x v="863"/>
    <s v="Horizontal secondary interface"/>
    <n v="170800"/>
    <n v="109374"/>
    <n v="64.036299765807954"/>
    <x v="0"/>
    <n v="1886"/>
    <n v="57.99"/>
    <s v="US"/>
    <s v="USD"/>
    <n v="1399179600"/>
    <x v="791"/>
    <n v="1399352400"/>
    <d v="2014-05-06T05:00:00"/>
    <b v="0"/>
    <b v="1"/>
    <x v="3"/>
    <x v="3"/>
    <x v="3"/>
  </r>
  <r>
    <n v="885"/>
    <x v="864"/>
    <s v="Virtual analyzing collaboration"/>
    <n v="1800"/>
    <n v="2129"/>
    <n v="118.27777777777777"/>
    <x v="1"/>
    <n v="52"/>
    <n v="40.94"/>
    <s v="US"/>
    <s v="USD"/>
    <n v="1275800400"/>
    <x v="792"/>
    <n v="1279083600"/>
    <d v="2010-07-14T05:00: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n v="70"/>
    <s v="US"/>
    <s v="USD"/>
    <n v="1282798800"/>
    <x v="793"/>
    <n v="1284354000"/>
    <d v="2010-09-13T05:00:00"/>
    <b v="0"/>
    <b v="0"/>
    <x v="7"/>
    <x v="1"/>
    <x v="7"/>
  </r>
  <r>
    <n v="887"/>
    <x v="866"/>
    <s v="Multi-layered systematic knowledgebase"/>
    <n v="7800"/>
    <n v="2289"/>
    <n v="29.346153846153843"/>
    <x v="0"/>
    <n v="31"/>
    <n v="73.84"/>
    <s v="US"/>
    <s v="USD"/>
    <n v="1437109200"/>
    <x v="794"/>
    <n v="1441170000"/>
    <d v="2015-09-02T05:00: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n v="41.98"/>
    <s v="US"/>
    <s v="USD"/>
    <n v="1491886800"/>
    <x v="795"/>
    <n v="1493528400"/>
    <d v="2017-04-30T05:00:00"/>
    <b v="0"/>
    <b v="0"/>
    <x v="3"/>
    <x v="3"/>
    <x v="3"/>
  </r>
  <r>
    <n v="889"/>
    <x v="868"/>
    <s v="Secured dynamic capacity"/>
    <n v="5600"/>
    <n v="9508"/>
    <n v="169.78571428571431"/>
    <x v="1"/>
    <n v="122"/>
    <n v="77.930000000000007"/>
    <s v="US"/>
    <s v="USD"/>
    <n v="1394600400"/>
    <x v="796"/>
    <n v="1395205200"/>
    <d v="2014-03-19T05:00:00"/>
    <b v="0"/>
    <b v="1"/>
    <x v="5"/>
    <x v="1"/>
    <x v="5"/>
  </r>
  <r>
    <n v="890"/>
    <x v="869"/>
    <s v="Devolved foreground throughput"/>
    <n v="134400"/>
    <n v="155849"/>
    <n v="115.95907738095239"/>
    <x v="1"/>
    <n v="1470"/>
    <n v="106.02"/>
    <s v="US"/>
    <s v="USD"/>
    <n v="1561352400"/>
    <x v="797"/>
    <n v="1561438800"/>
    <d v="2019-06-25T05:00:00"/>
    <b v="0"/>
    <b v="0"/>
    <x v="7"/>
    <x v="1"/>
    <x v="7"/>
  </r>
  <r>
    <n v="891"/>
    <x v="870"/>
    <s v="Synchronized demand-driven infrastructure"/>
    <n v="3000"/>
    <n v="7758"/>
    <n v="258.59999999999997"/>
    <x v="1"/>
    <n v="165"/>
    <n v="47.02"/>
    <s v="CA"/>
    <s v="CAD"/>
    <n v="1322892000"/>
    <x v="798"/>
    <n v="1326693600"/>
    <d v="2012-01-16T06:00:00"/>
    <b v="0"/>
    <b v="0"/>
    <x v="4"/>
    <x v="4"/>
    <x v="4"/>
  </r>
  <r>
    <n v="892"/>
    <x v="871"/>
    <s v="Realigned discrete structure"/>
    <n v="6000"/>
    <n v="13835"/>
    <n v="230.58333333333331"/>
    <x v="1"/>
    <n v="182"/>
    <n v="76.02"/>
    <s v="US"/>
    <s v="USD"/>
    <n v="1274418000"/>
    <x v="799"/>
    <n v="1277960400"/>
    <d v="2010-07-01T05:00: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n v="54.12"/>
    <s v="IT"/>
    <s v="EUR"/>
    <n v="1434344400"/>
    <x v="800"/>
    <n v="1434690000"/>
    <d v="2015-06-19T05:00:00"/>
    <b v="0"/>
    <b v="1"/>
    <x v="4"/>
    <x v="4"/>
    <x v="4"/>
  </r>
  <r>
    <n v="894"/>
    <x v="873"/>
    <s v="Organic cohesive neural-net"/>
    <n v="1700"/>
    <n v="3208"/>
    <n v="188.70588235294116"/>
    <x v="1"/>
    <n v="56"/>
    <n v="57.29"/>
    <s v="GB"/>
    <s v="GBP"/>
    <n v="1373518800"/>
    <x v="801"/>
    <n v="1376110800"/>
    <d v="2013-08-10T05:00: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n v="103.81"/>
    <s v="US"/>
    <s v="USD"/>
    <n v="1517637600"/>
    <x v="802"/>
    <n v="1518415200"/>
    <d v="2018-02-12T06:00: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n v="105.03"/>
    <s v="AU"/>
    <s v="AUD"/>
    <n v="1310619600"/>
    <x v="803"/>
    <n v="1310878800"/>
    <d v="2011-07-17T05:00:00"/>
    <b v="0"/>
    <b v="1"/>
    <x v="0"/>
    <x v="0"/>
    <x v="0"/>
  </r>
  <r>
    <n v="897"/>
    <x v="876"/>
    <s v="Organized discrete encoding"/>
    <n v="8800"/>
    <n v="2437"/>
    <n v="27.693181818181817"/>
    <x v="0"/>
    <n v="27"/>
    <n v="90.26"/>
    <s v="US"/>
    <s v="USD"/>
    <n v="1556427600"/>
    <x v="212"/>
    <n v="1556600400"/>
    <d v="2019-04-30T05:00:00"/>
    <b v="0"/>
    <b v="0"/>
    <x v="3"/>
    <x v="3"/>
    <x v="3"/>
  </r>
  <r>
    <n v="898"/>
    <x v="877"/>
    <s v="Balanced regional flexibility"/>
    <n v="179100"/>
    <n v="93991"/>
    <n v="52.479620323841424"/>
    <x v="0"/>
    <n v="1221"/>
    <n v="76.98"/>
    <s v="US"/>
    <s v="USD"/>
    <n v="1576476000"/>
    <x v="804"/>
    <n v="1576994400"/>
    <d v="2019-12-22T06:00: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n v="102.6"/>
    <s v="CH"/>
    <s v="CHF"/>
    <n v="1381122000"/>
    <x v="805"/>
    <n v="1382677200"/>
    <d v="2013-10-25T05:00:00"/>
    <b v="0"/>
    <b v="0"/>
    <x v="17"/>
    <x v="1"/>
    <x v="17"/>
  </r>
  <r>
    <n v="900"/>
    <x v="879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x v="2"/>
    <x v="2"/>
    <x v="2"/>
  </r>
  <r>
    <n v="901"/>
    <x v="880"/>
    <s v="Versatile bottom-line definition"/>
    <n v="5600"/>
    <n v="8746"/>
    <n v="156.17857142857144"/>
    <x v="1"/>
    <n v="159"/>
    <n v="55.01"/>
    <s v="US"/>
    <s v="USD"/>
    <n v="1531803600"/>
    <x v="807"/>
    <n v="1534654800"/>
    <d v="2018-08-19T05:00:00"/>
    <b v="0"/>
    <b v="1"/>
    <x v="1"/>
    <x v="1"/>
    <x v="1"/>
  </r>
  <r>
    <n v="902"/>
    <x v="881"/>
    <s v="Integrated bifurcated software"/>
    <n v="1400"/>
    <n v="3534"/>
    <n v="252.42857142857144"/>
    <x v="1"/>
    <n v="110"/>
    <n v="32.130000000000003"/>
    <s v="US"/>
    <s v="USD"/>
    <n v="1454133600"/>
    <x v="722"/>
    <n v="1457762400"/>
    <d v="2016-03-12T06:00:00"/>
    <b v="0"/>
    <b v="0"/>
    <x v="2"/>
    <x v="2"/>
    <x v="2"/>
  </r>
  <r>
    <n v="903"/>
    <x v="882"/>
    <s v="Assimilated next generation instruction set"/>
    <n v="41000"/>
    <n v="709"/>
    <n v="1.729268292682927"/>
    <x v="2"/>
    <n v="14"/>
    <n v="50.64"/>
    <s v="US"/>
    <s v="USD"/>
    <n v="1336194000"/>
    <x v="477"/>
    <n v="1337490000"/>
    <d v="2012-05-20T05:00:00"/>
    <b v="0"/>
    <b v="1"/>
    <x v="9"/>
    <x v="5"/>
    <x v="9"/>
  </r>
  <r>
    <n v="904"/>
    <x v="883"/>
    <s v="Digitized foreground array"/>
    <n v="6500"/>
    <n v="795"/>
    <n v="12.230769230769232"/>
    <x v="0"/>
    <n v="16"/>
    <n v="49.69"/>
    <s v="US"/>
    <s v="USD"/>
    <n v="1349326800"/>
    <x v="259"/>
    <n v="1349672400"/>
    <d v="2012-10-08T05:00: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n v="54.89"/>
    <s v="US"/>
    <s v="USD"/>
    <n v="1379566800"/>
    <x v="9"/>
    <n v="1379826000"/>
    <d v="2013-09-22T05:00: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n v="46.93"/>
    <s v="US"/>
    <s v="USD"/>
    <n v="1494651600"/>
    <x v="808"/>
    <n v="1497762000"/>
    <d v="2017-06-18T05:00: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n v="44.95"/>
    <s v="US"/>
    <s v="USD"/>
    <n v="1303880400"/>
    <x v="809"/>
    <n v="1304485200"/>
    <d v="2011-05-04T05:00: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n v="31"/>
    <s v="US"/>
    <s v="USD"/>
    <n v="1335934800"/>
    <x v="444"/>
    <n v="1336885200"/>
    <d v="2012-05-13T05:00: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n v="107.76"/>
    <s v="CA"/>
    <s v="CAD"/>
    <n v="1528088400"/>
    <x v="384"/>
    <n v="1530421200"/>
    <d v="2018-07-01T05:00:00"/>
    <b v="0"/>
    <b v="1"/>
    <x v="3"/>
    <x v="3"/>
    <x v="3"/>
  </r>
  <r>
    <n v="910"/>
    <x v="889"/>
    <s v="Proactive incremental architecture"/>
    <n v="154500"/>
    <n v="30215"/>
    <n v="19.556634304207122"/>
    <x v="3"/>
    <n v="296"/>
    <n v="102.08"/>
    <s v="US"/>
    <s v="USD"/>
    <n v="1421906400"/>
    <x v="810"/>
    <n v="1421992800"/>
    <d v="2015-01-23T06:00: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n v="24.98"/>
    <s v="US"/>
    <s v="USD"/>
    <n v="1568005200"/>
    <x v="811"/>
    <n v="1568178000"/>
    <d v="2019-09-11T05:00: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n v="67.95"/>
    <s v="AU"/>
    <s v="AUD"/>
    <n v="1557637200"/>
    <x v="813"/>
    <n v="1558760400"/>
    <d v="2019-05-25T05:00:00"/>
    <b v="0"/>
    <b v="0"/>
    <x v="6"/>
    <x v="4"/>
    <x v="6"/>
  </r>
  <r>
    <n v="914"/>
    <x v="893"/>
    <s v="Diverse client-driven conglomeration"/>
    <n v="6400"/>
    <n v="3676"/>
    <n v="57.4375"/>
    <x v="0"/>
    <n v="141"/>
    <n v="26.07"/>
    <s v="GB"/>
    <s v="GBP"/>
    <n v="1375592400"/>
    <x v="814"/>
    <n v="1376629200"/>
    <d v="2013-08-16T05:00: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n v="105"/>
    <s v="GB"/>
    <s v="GBP"/>
    <n v="1503982800"/>
    <x v="80"/>
    <n v="1504760400"/>
    <d v="2017-09-07T05:00: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n v="25.83"/>
    <s v="US"/>
    <s v="USD"/>
    <n v="1418882400"/>
    <x v="815"/>
    <n v="1419660000"/>
    <d v="2014-12-27T06:00:00"/>
    <b v="0"/>
    <b v="0"/>
    <x v="14"/>
    <x v="7"/>
    <x v="14"/>
  </r>
  <r>
    <n v="917"/>
    <x v="896"/>
    <s v="Polarized discrete product"/>
    <n v="3600"/>
    <n v="2097"/>
    <n v="58.25"/>
    <x v="2"/>
    <n v="27"/>
    <n v="77.67"/>
    <s v="GB"/>
    <s v="GBP"/>
    <n v="1309237200"/>
    <x v="816"/>
    <n v="1311310800"/>
    <d v="2011-07-22T05:00:00"/>
    <b v="0"/>
    <b v="1"/>
    <x v="12"/>
    <x v="4"/>
    <x v="12"/>
  </r>
  <r>
    <n v="918"/>
    <x v="897"/>
    <s v="Seamless dynamic website"/>
    <n v="3800"/>
    <n v="9021"/>
    <n v="237.39473684210526"/>
    <x v="1"/>
    <n v="156"/>
    <n v="57.83"/>
    <s v="CH"/>
    <s v="CHF"/>
    <n v="1343365200"/>
    <x v="474"/>
    <n v="1344315600"/>
    <d v="2012-08-07T05:00:00"/>
    <b v="0"/>
    <b v="0"/>
    <x v="15"/>
    <x v="5"/>
    <x v="15"/>
  </r>
  <r>
    <n v="919"/>
    <x v="898"/>
    <s v="Extended multimedia firmware"/>
    <n v="35600"/>
    <n v="20915"/>
    <n v="58.75"/>
    <x v="0"/>
    <n v="225"/>
    <n v="92.96"/>
    <s v="AU"/>
    <s v="AUD"/>
    <n v="1507957200"/>
    <x v="817"/>
    <n v="1510725600"/>
    <d v="2017-11-15T06:00:00"/>
    <b v="0"/>
    <b v="1"/>
    <x v="3"/>
    <x v="3"/>
    <x v="3"/>
  </r>
  <r>
    <n v="920"/>
    <x v="899"/>
    <s v="Versatile directional project"/>
    <n v="5300"/>
    <n v="9676"/>
    <n v="182.56603773584905"/>
    <x v="1"/>
    <n v="255"/>
    <n v="37.950000000000003"/>
    <s v="US"/>
    <s v="USD"/>
    <n v="1549519200"/>
    <x v="818"/>
    <n v="1551247200"/>
    <d v="2019-02-27T06:00: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n v="31.84"/>
    <s v="US"/>
    <s v="USD"/>
    <n v="1329026400"/>
    <x v="819"/>
    <n v="1330236000"/>
    <d v="2012-02-26T06:00: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x v="21"/>
    <x v="1"/>
    <x v="21"/>
  </r>
  <r>
    <n v="923"/>
    <x v="902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n v="84.01"/>
    <s v="IT"/>
    <s v="EUR"/>
    <n v="1572498000"/>
    <x v="820"/>
    <n v="1573452000"/>
    <d v="2019-11-11T06:00:00"/>
    <b v="0"/>
    <b v="0"/>
    <x v="3"/>
    <x v="3"/>
    <x v="3"/>
  </r>
  <r>
    <n v="925"/>
    <x v="904"/>
    <s v="Profit-focused empowering system engine"/>
    <n v="3000"/>
    <n v="6722"/>
    <n v="224.06666666666669"/>
    <x v="1"/>
    <n v="65"/>
    <n v="103.42"/>
    <s v="US"/>
    <s v="USD"/>
    <n v="1506056400"/>
    <x v="821"/>
    <n v="1507093200"/>
    <d v="2017-10-04T05:00:00"/>
    <b v="0"/>
    <b v="0"/>
    <x v="3"/>
    <x v="3"/>
    <x v="3"/>
  </r>
  <r>
    <n v="926"/>
    <x v="905"/>
    <s v="Synchronized cohesive encoding"/>
    <n v="8700"/>
    <n v="1577"/>
    <n v="18.126436781609197"/>
    <x v="0"/>
    <n v="15"/>
    <n v="105.13"/>
    <s v="US"/>
    <s v="USD"/>
    <n v="1463029200"/>
    <x v="151"/>
    <n v="1463374800"/>
    <d v="2016-05-16T05:00:00"/>
    <b v="0"/>
    <b v="0"/>
    <x v="0"/>
    <x v="0"/>
    <x v="0"/>
  </r>
  <r>
    <n v="927"/>
    <x v="906"/>
    <s v="Synergistic dynamic utilization"/>
    <n v="7200"/>
    <n v="3301"/>
    <n v="45.847222222222221"/>
    <x v="0"/>
    <n v="37"/>
    <n v="89.22"/>
    <s v="US"/>
    <s v="USD"/>
    <n v="1342069200"/>
    <x v="822"/>
    <n v="1344574800"/>
    <d v="2012-08-10T05:00: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n v="52"/>
    <s v="IT"/>
    <s v="EUR"/>
    <n v="1388296800"/>
    <x v="823"/>
    <n v="1389074400"/>
    <d v="2014-01-07T06:00:00"/>
    <b v="0"/>
    <b v="0"/>
    <x v="2"/>
    <x v="2"/>
    <x v="2"/>
  </r>
  <r>
    <n v="929"/>
    <x v="908"/>
    <s v="Polarized tertiary function"/>
    <n v="5500"/>
    <n v="11952"/>
    <n v="217.30909090909088"/>
    <x v="1"/>
    <n v="184"/>
    <n v="64.959999999999994"/>
    <s v="GB"/>
    <s v="GBP"/>
    <n v="1493787600"/>
    <x v="824"/>
    <n v="1494997200"/>
    <d v="2017-05-17T05:00:00"/>
    <b v="0"/>
    <b v="0"/>
    <x v="3"/>
    <x v="3"/>
    <x v="3"/>
  </r>
  <r>
    <n v="930"/>
    <x v="909"/>
    <s v="Configurable fault-tolerant structure"/>
    <n v="3500"/>
    <n v="3930"/>
    <n v="112.28571428571428"/>
    <x v="1"/>
    <n v="85"/>
    <n v="46.24"/>
    <s v="US"/>
    <s v="USD"/>
    <n v="1424844000"/>
    <x v="825"/>
    <n v="1425448800"/>
    <d v="2015-03-04T06:00:00"/>
    <b v="0"/>
    <b v="1"/>
    <x v="3"/>
    <x v="3"/>
    <x v="3"/>
  </r>
  <r>
    <n v="931"/>
    <x v="910"/>
    <s v="Digitized 24/7 budgetary management"/>
    <n v="7900"/>
    <n v="5729"/>
    <n v="72.51898734177216"/>
    <x v="0"/>
    <n v="112"/>
    <n v="51.15"/>
    <s v="US"/>
    <s v="USD"/>
    <n v="1403931600"/>
    <x v="826"/>
    <n v="1404104400"/>
    <d v="2014-06-30T05:00: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n v="33.909999999999997"/>
    <s v="US"/>
    <s v="USD"/>
    <n v="1394514000"/>
    <x v="827"/>
    <n v="1394773200"/>
    <d v="2014-03-14T05:00:00"/>
    <b v="0"/>
    <b v="0"/>
    <x v="1"/>
    <x v="1"/>
    <x v="1"/>
  </r>
  <r>
    <n v="933"/>
    <x v="912"/>
    <s v="Implemented tangible support"/>
    <n v="73000"/>
    <n v="175015"/>
    <n v="239.74657534246577"/>
    <x v="1"/>
    <n v="1902"/>
    <n v="92.02"/>
    <s v="US"/>
    <s v="USD"/>
    <n v="1365397200"/>
    <x v="828"/>
    <n v="1366520400"/>
    <d v="2013-04-21T05:00:00"/>
    <b v="0"/>
    <b v="0"/>
    <x v="3"/>
    <x v="3"/>
    <x v="3"/>
  </r>
  <r>
    <n v="934"/>
    <x v="913"/>
    <s v="Reactive radical framework"/>
    <n v="6200"/>
    <n v="11280"/>
    <n v="181.93548387096774"/>
    <x v="1"/>
    <n v="105"/>
    <n v="107.43"/>
    <s v="US"/>
    <s v="USD"/>
    <n v="1456120800"/>
    <x v="829"/>
    <n v="1456639200"/>
    <d v="2016-02-28T06:00: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n v="75.849999999999994"/>
    <s v="US"/>
    <s v="USD"/>
    <n v="1437714000"/>
    <x v="830"/>
    <n v="1438318800"/>
    <d v="2015-07-31T05:00:00"/>
    <b v="0"/>
    <b v="0"/>
    <x v="3"/>
    <x v="3"/>
    <x v="3"/>
  </r>
  <r>
    <n v="936"/>
    <x v="591"/>
    <s v="Enhanced composite contingency"/>
    <n v="103200"/>
    <n v="1690"/>
    <n v="1.6375968992248062"/>
    <x v="0"/>
    <n v="21"/>
    <n v="80.48"/>
    <s v="US"/>
    <s v="USD"/>
    <n v="1563771600"/>
    <x v="831"/>
    <n v="1564030800"/>
    <d v="2019-07-25T05:00:00"/>
    <b v="1"/>
    <b v="0"/>
    <x v="3"/>
    <x v="3"/>
    <x v="3"/>
  </r>
  <r>
    <n v="937"/>
    <x v="915"/>
    <s v="Cloned fresh-thinking model"/>
    <n v="171000"/>
    <n v="84891"/>
    <n v="49.64385964912281"/>
    <x v="3"/>
    <n v="976"/>
    <n v="86.98"/>
    <s v="US"/>
    <s v="USD"/>
    <n v="1448517600"/>
    <x v="832"/>
    <n v="1449295200"/>
    <d v="2015-12-05T06:00:00"/>
    <b v="0"/>
    <b v="0"/>
    <x v="4"/>
    <x v="4"/>
    <x v="4"/>
  </r>
  <r>
    <n v="938"/>
    <x v="916"/>
    <s v="Total dedicated benchmark"/>
    <n v="9200"/>
    <n v="10093"/>
    <n v="109.70652173913042"/>
    <x v="1"/>
    <n v="96"/>
    <n v="105.14"/>
    <s v="US"/>
    <s v="USD"/>
    <n v="1528779600"/>
    <x v="833"/>
    <n v="1531890000"/>
    <d v="2018-07-18T05:00: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n v="57.3"/>
    <s v="US"/>
    <s v="USD"/>
    <n v="1304744400"/>
    <x v="834"/>
    <n v="1306213200"/>
    <d v="2011-05-24T05:00:00"/>
    <b v="0"/>
    <b v="1"/>
    <x v="11"/>
    <x v="6"/>
    <x v="11"/>
  </r>
  <r>
    <n v="940"/>
    <x v="918"/>
    <s v="Upgradable analyzing core"/>
    <n v="9900"/>
    <n v="6161"/>
    <n v="62.232323232323225"/>
    <x v="2"/>
    <n v="66"/>
    <n v="93.35"/>
    <s v="CA"/>
    <s v="CAD"/>
    <n v="1354341600"/>
    <x v="835"/>
    <n v="1356242400"/>
    <d v="2012-12-23T06:00: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n v="71.989999999999995"/>
    <s v="US"/>
    <s v="USD"/>
    <n v="1294552800"/>
    <x v="836"/>
    <n v="1297576800"/>
    <d v="2011-02-13T06:00:00"/>
    <b v="1"/>
    <b v="0"/>
    <x v="3"/>
    <x v="3"/>
    <x v="3"/>
  </r>
  <r>
    <n v="942"/>
    <x v="916"/>
    <s v="Horizontal optimizing model"/>
    <n v="9600"/>
    <n v="6205"/>
    <n v="64.635416666666671"/>
    <x v="0"/>
    <n v="67"/>
    <n v="92.61"/>
    <s v="AU"/>
    <s v="AUD"/>
    <n v="1295935200"/>
    <x v="837"/>
    <n v="1296194400"/>
    <d v="2011-01-28T06:00: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n v="104.99"/>
    <s v="US"/>
    <s v="USD"/>
    <n v="1411534800"/>
    <x v="219"/>
    <n v="1414558800"/>
    <d v="2014-10-29T05:00:00"/>
    <b v="0"/>
    <b v="0"/>
    <x v="0"/>
    <x v="0"/>
    <x v="0"/>
  </r>
  <r>
    <n v="944"/>
    <x v="921"/>
    <s v="Streamlined 5thgeneration intranet"/>
    <n v="10000"/>
    <n v="8142"/>
    <n v="81.42"/>
    <x v="0"/>
    <n v="263"/>
    <n v="30.96"/>
    <s v="AU"/>
    <s v="AUD"/>
    <n v="1486706400"/>
    <x v="365"/>
    <n v="1488348000"/>
    <d v="2017-03-01T06:00: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n v="33"/>
    <s v="US"/>
    <s v="USD"/>
    <n v="1333602000"/>
    <x v="838"/>
    <n v="1334898000"/>
    <d v="2012-04-20T05:00: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n v="84.19"/>
    <s v="US"/>
    <s v="USD"/>
    <n v="1308200400"/>
    <x v="839"/>
    <n v="1308373200"/>
    <d v="2011-06-18T05:00:00"/>
    <b v="0"/>
    <b v="0"/>
    <x v="3"/>
    <x v="3"/>
    <x v="3"/>
  </r>
  <r>
    <n v="947"/>
    <x v="924"/>
    <s v="Upgradable clear-thinking hardware"/>
    <n v="3600"/>
    <n v="961"/>
    <n v="26.694444444444443"/>
    <x v="0"/>
    <n v="13"/>
    <n v="73.92"/>
    <s v="US"/>
    <s v="USD"/>
    <n v="1411707600"/>
    <x v="840"/>
    <n v="1412312400"/>
    <d v="2014-10-03T05:00:00"/>
    <b v="0"/>
    <b v="0"/>
    <x v="3"/>
    <x v="3"/>
    <x v="3"/>
  </r>
  <r>
    <n v="948"/>
    <x v="925"/>
    <s v="Integrated holistic paradigm"/>
    <n v="9400"/>
    <n v="5918"/>
    <n v="62.957446808510639"/>
    <x v="3"/>
    <n v="160"/>
    <n v="36.99"/>
    <s v="US"/>
    <s v="USD"/>
    <n v="1418364000"/>
    <x v="841"/>
    <n v="1419228000"/>
    <d v="2014-12-22T06:00: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n v="46.9"/>
    <s v="US"/>
    <s v="USD"/>
    <n v="1429333200"/>
    <x v="842"/>
    <n v="1430974800"/>
    <d v="2015-05-07T05:00:00"/>
    <b v="0"/>
    <b v="0"/>
    <x v="2"/>
    <x v="2"/>
    <x v="2"/>
  </r>
  <r>
    <n v="950"/>
    <x v="927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x v="3"/>
    <x v="3"/>
    <x v="3"/>
  </r>
  <r>
    <n v="951"/>
    <x v="928"/>
    <s v="Re-engineered 24hour matrix"/>
    <n v="14500"/>
    <n v="159056"/>
    <n v="1096.9379310344827"/>
    <x v="1"/>
    <n v="1559"/>
    <n v="102.02"/>
    <s v="US"/>
    <s v="USD"/>
    <n v="1482732000"/>
    <x v="844"/>
    <n v="1482818400"/>
    <d v="2016-12-27T06:00:00"/>
    <b v="0"/>
    <b v="1"/>
    <x v="1"/>
    <x v="1"/>
    <x v="1"/>
  </r>
  <r>
    <n v="952"/>
    <x v="929"/>
    <s v="Virtual multi-tasking core"/>
    <n v="145500"/>
    <n v="101987"/>
    <n v="70.094158075601371"/>
    <x v="3"/>
    <n v="2266"/>
    <n v="45.01"/>
    <s v="US"/>
    <s v="USD"/>
    <n v="1470718800"/>
    <x v="845"/>
    <n v="1471928400"/>
    <d v="2016-08-23T05:00: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x v="22"/>
    <x v="4"/>
    <x v="22"/>
  </r>
  <r>
    <n v="954"/>
    <x v="931"/>
    <s v="Enterprise-wide client-driven policy"/>
    <n v="42600"/>
    <n v="156384"/>
    <n v="367.0985915492958"/>
    <x v="1"/>
    <n v="1548"/>
    <n v="101.02"/>
    <s v="AU"/>
    <s v="AUD"/>
    <n v="1348290000"/>
    <x v="110"/>
    <n v="1350363600"/>
    <d v="2012-10-16T05:00: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n v="43.01"/>
    <s v="US"/>
    <s v="USD"/>
    <n v="1450764000"/>
    <x v="848"/>
    <n v="1451109600"/>
    <d v="2015-12-26T06:00: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n v="94.92"/>
    <s v="US"/>
    <s v="USD"/>
    <n v="1329372000"/>
    <x v="849"/>
    <n v="1329631200"/>
    <d v="2012-02-19T06:00: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n v="72.150000000000006"/>
    <s v="US"/>
    <s v="USD"/>
    <n v="1277096400"/>
    <x v="780"/>
    <n v="1278997200"/>
    <d v="2010-07-13T05:00:00"/>
    <b v="0"/>
    <b v="0"/>
    <x v="10"/>
    <x v="4"/>
    <x v="10"/>
  </r>
  <r>
    <n v="959"/>
    <x v="936"/>
    <s v="Operative hybrid utilization"/>
    <n v="145000"/>
    <n v="6631"/>
    <n v="4.5731034482758623"/>
    <x v="0"/>
    <n v="130"/>
    <n v="51.01"/>
    <s v="US"/>
    <s v="USD"/>
    <n v="1277701200"/>
    <x v="140"/>
    <n v="1280120400"/>
    <d v="2010-07-26T05:00: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n v="85.05"/>
    <s v="US"/>
    <s v="USD"/>
    <n v="1454911200"/>
    <x v="850"/>
    <n v="1458104400"/>
    <d v="2016-03-16T05:00: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n v="43.87"/>
    <s v="US"/>
    <s v="USD"/>
    <n v="1297922400"/>
    <x v="851"/>
    <n v="1298268000"/>
    <d v="2011-02-21T06:00:00"/>
    <b v="0"/>
    <b v="0"/>
    <x v="18"/>
    <x v="5"/>
    <x v="18"/>
  </r>
  <r>
    <n v="962"/>
    <x v="939"/>
    <s v="User-centric cohesive policy"/>
    <n v="3600"/>
    <n v="10657"/>
    <n v="296.02777777777777"/>
    <x v="1"/>
    <n v="266"/>
    <n v="40.06"/>
    <s v="US"/>
    <s v="USD"/>
    <n v="1384408800"/>
    <x v="852"/>
    <n v="1386223200"/>
    <d v="2013-12-05T06:00:00"/>
    <b v="0"/>
    <b v="0"/>
    <x v="0"/>
    <x v="0"/>
    <x v="0"/>
  </r>
  <r>
    <n v="963"/>
    <x v="940"/>
    <s v="Ergonomic methodical hub"/>
    <n v="5900"/>
    <n v="4997"/>
    <n v="84.694915254237287"/>
    <x v="0"/>
    <n v="114"/>
    <n v="43.83"/>
    <s v="IT"/>
    <s v="EUR"/>
    <n v="1299304800"/>
    <x v="853"/>
    <n v="1299823200"/>
    <d v="2011-03-11T06:00: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n v="84.93"/>
    <s v="US"/>
    <s v="USD"/>
    <n v="1431320400"/>
    <x v="854"/>
    <n v="1431752400"/>
    <d v="2015-05-16T05:00:00"/>
    <b v="0"/>
    <b v="0"/>
    <x v="3"/>
    <x v="3"/>
    <x v="3"/>
  </r>
  <r>
    <n v="965"/>
    <x v="942"/>
    <s v="Phased clear-thinking policy"/>
    <n v="2200"/>
    <n v="8501"/>
    <n v="386.40909090909093"/>
    <x v="1"/>
    <n v="207"/>
    <n v="41.07"/>
    <s v="GB"/>
    <s v="GBP"/>
    <n v="1264399200"/>
    <x v="67"/>
    <n v="1267855200"/>
    <d v="2010-03-06T06:00: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n v="54.97"/>
    <s v="US"/>
    <s v="USD"/>
    <n v="1497502800"/>
    <x v="855"/>
    <n v="1497675600"/>
    <d v="2017-06-17T05:00:00"/>
    <b v="0"/>
    <b v="0"/>
    <x v="3"/>
    <x v="3"/>
    <x v="3"/>
  </r>
  <r>
    <n v="967"/>
    <x v="943"/>
    <s v="Organized human-resource attitude"/>
    <n v="88400"/>
    <n v="121138"/>
    <n v="137.03393665158373"/>
    <x v="1"/>
    <n v="1573"/>
    <n v="77.010000000000005"/>
    <s v="US"/>
    <s v="USD"/>
    <n v="1333688400"/>
    <x v="107"/>
    <n v="1336885200"/>
    <d v="2012-05-13T05:00:00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n v="114"/>
    <n v="71.2"/>
    <s v="US"/>
    <s v="USD"/>
    <n v="1293861600"/>
    <x v="344"/>
    <n v="1295157600"/>
    <d v="2011-01-16T06:00:00"/>
    <b v="0"/>
    <b v="0"/>
    <x v="0"/>
    <x v="0"/>
    <x v="0"/>
  </r>
  <r>
    <n v="969"/>
    <x v="945"/>
    <s v="Multi-lateral radical solution"/>
    <n v="7900"/>
    <n v="8550"/>
    <n v="108.22784810126582"/>
    <x v="1"/>
    <n v="93"/>
    <n v="91.94"/>
    <s v="US"/>
    <s v="USD"/>
    <n v="1576994400"/>
    <x v="856"/>
    <n v="1577599200"/>
    <d v="2019-12-29T06:00:00"/>
    <b v="0"/>
    <b v="0"/>
    <x v="3"/>
    <x v="3"/>
    <x v="3"/>
  </r>
  <r>
    <n v="970"/>
    <x v="946"/>
    <s v="Inverse context-sensitive info-mediaries"/>
    <n v="94900"/>
    <n v="57659"/>
    <n v="60.757639620653315"/>
    <x v="0"/>
    <n v="594"/>
    <n v="97.07"/>
    <s v="US"/>
    <s v="USD"/>
    <n v="1304917200"/>
    <x v="857"/>
    <n v="1305003600"/>
    <d v="2011-05-10T05:00:00"/>
    <b v="0"/>
    <b v="0"/>
    <x v="3"/>
    <x v="3"/>
    <x v="3"/>
  </r>
  <r>
    <n v="971"/>
    <x v="947"/>
    <s v="Versatile neutral workforce"/>
    <n v="5100"/>
    <n v="1414"/>
    <n v="27.725490196078432"/>
    <x v="0"/>
    <n v="24"/>
    <n v="58.92"/>
    <s v="US"/>
    <s v="USD"/>
    <n v="1381208400"/>
    <x v="858"/>
    <n v="1381726800"/>
    <d v="2013-10-14T05:00:00"/>
    <b v="0"/>
    <b v="0"/>
    <x v="19"/>
    <x v="4"/>
    <x v="19"/>
  </r>
  <r>
    <n v="972"/>
    <x v="948"/>
    <s v="Multi-tiered systematic knowledge user"/>
    <n v="42700"/>
    <n v="97524"/>
    <n v="228.3934426229508"/>
    <x v="1"/>
    <n v="1681"/>
    <n v="58.02"/>
    <s v="US"/>
    <s v="USD"/>
    <n v="1401685200"/>
    <x v="859"/>
    <n v="1402462800"/>
    <d v="2014-06-11T05:00: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n v="103.87"/>
    <s v="US"/>
    <s v="USD"/>
    <n v="1291960800"/>
    <x v="860"/>
    <n v="1292133600"/>
    <d v="2010-12-12T06:00:00"/>
    <b v="0"/>
    <b v="1"/>
    <x v="3"/>
    <x v="3"/>
    <x v="3"/>
  </r>
  <r>
    <n v="974"/>
    <x v="950"/>
    <s v="Multi-channeled reciprocal interface"/>
    <n v="800"/>
    <n v="2991"/>
    <n v="373.875"/>
    <x v="1"/>
    <n v="32"/>
    <n v="93.47"/>
    <s v="US"/>
    <s v="USD"/>
    <n v="1368853200"/>
    <x v="170"/>
    <n v="1368939600"/>
    <d v="2013-05-19T05:00:00"/>
    <b v="0"/>
    <b v="0"/>
    <x v="7"/>
    <x v="1"/>
    <x v="7"/>
  </r>
  <r>
    <n v="975"/>
    <x v="951"/>
    <s v="Right-sized maximized migration"/>
    <n v="5400"/>
    <n v="8366"/>
    <n v="154.92592592592592"/>
    <x v="1"/>
    <n v="135"/>
    <n v="61.97"/>
    <s v="US"/>
    <s v="USD"/>
    <n v="1448776800"/>
    <x v="861"/>
    <n v="1452146400"/>
    <d v="2016-01-07T06:00: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n v="92.04"/>
    <s v="US"/>
    <s v="USD"/>
    <n v="1296194400"/>
    <x v="862"/>
    <n v="1296712800"/>
    <d v="2011-02-03T06:00: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n v="77.27"/>
    <s v="US"/>
    <s v="USD"/>
    <n v="1517983200"/>
    <x v="863"/>
    <n v="1520748000"/>
    <d v="2018-03-11T06:00:00"/>
    <b v="0"/>
    <b v="0"/>
    <x v="0"/>
    <x v="0"/>
    <x v="0"/>
  </r>
  <r>
    <n v="978"/>
    <x v="953"/>
    <s v="Fundamental user-facing productivity"/>
    <n v="1000"/>
    <n v="8641"/>
    <n v="864.1"/>
    <x v="1"/>
    <n v="92"/>
    <n v="93.92"/>
    <s v="US"/>
    <s v="USD"/>
    <n v="1478930400"/>
    <x v="864"/>
    <n v="1480831200"/>
    <d v="2016-12-04T06:00: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n v="84.97"/>
    <s v="GB"/>
    <s v="GBP"/>
    <n v="1426395600"/>
    <x v="527"/>
    <n v="1426914000"/>
    <d v="2015-03-21T05:00: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n v="105.97"/>
    <s v="US"/>
    <s v="USD"/>
    <n v="1446181200"/>
    <x v="865"/>
    <n v="1446616800"/>
    <d v="2015-11-04T06:00:00"/>
    <b v="1"/>
    <b v="0"/>
    <x v="9"/>
    <x v="5"/>
    <x v="9"/>
  </r>
  <r>
    <n v="981"/>
    <x v="956"/>
    <s v="Grass-roots executive synergy"/>
    <n v="6700"/>
    <n v="11941"/>
    <n v="178.22388059701493"/>
    <x v="1"/>
    <n v="323"/>
    <n v="36.97"/>
    <s v="US"/>
    <s v="USD"/>
    <n v="1514181600"/>
    <x v="866"/>
    <n v="1517032800"/>
    <d v="2018-01-27T06:00:00"/>
    <b v="0"/>
    <b v="0"/>
    <x v="2"/>
    <x v="2"/>
    <x v="2"/>
  </r>
  <r>
    <n v="982"/>
    <x v="957"/>
    <s v="Multi-layered optimal application"/>
    <n v="7200"/>
    <n v="6115"/>
    <n v="84.930555555555557"/>
    <x v="0"/>
    <n v="75"/>
    <n v="81.53"/>
    <s v="US"/>
    <s v="USD"/>
    <n v="1311051600"/>
    <x v="867"/>
    <n v="1311224400"/>
    <d v="2011-07-21T05:00: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n v="81"/>
    <s v="US"/>
    <s v="USD"/>
    <n v="1564894800"/>
    <x v="868"/>
    <n v="1566190800"/>
    <d v="2019-08-19T05:00:00"/>
    <b v="0"/>
    <b v="0"/>
    <x v="4"/>
    <x v="4"/>
    <x v="4"/>
  </r>
  <r>
    <n v="984"/>
    <x v="959"/>
    <s v="Exclusive system-worthy Graphic Interface"/>
    <n v="6500"/>
    <n v="9910"/>
    <n v="152.46153846153848"/>
    <x v="1"/>
    <n v="381"/>
    <n v="26.01"/>
    <s v="US"/>
    <s v="USD"/>
    <n v="1567918800"/>
    <x v="105"/>
    <n v="1570165200"/>
    <d v="2019-10-04T05:00:00"/>
    <b v="0"/>
    <b v="0"/>
    <x v="3"/>
    <x v="3"/>
    <x v="3"/>
  </r>
  <r>
    <n v="985"/>
    <x v="960"/>
    <s v="Enhanced optimal ability"/>
    <n v="170600"/>
    <n v="114523"/>
    <n v="67.129542790152414"/>
    <x v="0"/>
    <n v="4405"/>
    <n v="26"/>
    <s v="US"/>
    <s v="USD"/>
    <n v="1386309600"/>
    <x v="481"/>
    <n v="1388556000"/>
    <d v="2014-01-01T06:00: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n v="34.17"/>
    <s v="US"/>
    <s v="USD"/>
    <n v="1301979600"/>
    <x v="253"/>
    <n v="1303189200"/>
    <d v="2011-04-19T05:00:00"/>
    <b v="0"/>
    <b v="0"/>
    <x v="1"/>
    <x v="1"/>
    <x v="1"/>
  </r>
  <r>
    <n v="987"/>
    <x v="962"/>
    <s v="Ameliorated foreground focus group"/>
    <n v="6200"/>
    <n v="13441"/>
    <n v="216.79032258064518"/>
    <x v="1"/>
    <n v="480"/>
    <n v="28"/>
    <s v="US"/>
    <s v="USD"/>
    <n v="1493269200"/>
    <x v="869"/>
    <n v="1494478800"/>
    <d v="2017-05-11T05:00: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n v="76.55"/>
    <s v="US"/>
    <s v="USD"/>
    <n v="1478930400"/>
    <x v="864"/>
    <n v="1480744800"/>
    <d v="2016-12-03T06:00:00"/>
    <b v="0"/>
    <b v="0"/>
    <x v="15"/>
    <x v="5"/>
    <x v="15"/>
  </r>
  <r>
    <n v="989"/>
    <x v="964"/>
    <s v="Versatile dedicated migration"/>
    <n v="2400"/>
    <n v="11990"/>
    <n v="499.58333333333337"/>
    <x v="1"/>
    <n v="226"/>
    <n v="53.05"/>
    <s v="US"/>
    <s v="USD"/>
    <n v="1555390800"/>
    <x v="843"/>
    <n v="1555822800"/>
    <d v="2019-04-21T05:00: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n v="106.86"/>
    <s v="US"/>
    <s v="USD"/>
    <n v="1456984800"/>
    <x v="289"/>
    <n v="1458882000"/>
    <d v="2016-03-25T05:00:00"/>
    <b v="0"/>
    <b v="1"/>
    <x v="6"/>
    <x v="4"/>
    <x v="6"/>
  </r>
  <r>
    <n v="991"/>
    <x v="509"/>
    <s v="Reduced reciprocal focus group"/>
    <n v="9800"/>
    <n v="11091"/>
    <n v="113.17346938775511"/>
    <x v="1"/>
    <n v="241"/>
    <n v="46.02"/>
    <s v="US"/>
    <s v="USD"/>
    <n v="1411621200"/>
    <x v="870"/>
    <n v="1411966800"/>
    <d v="2014-09-29T05:00:00"/>
    <b v="0"/>
    <b v="1"/>
    <x v="1"/>
    <x v="1"/>
    <x v="1"/>
  </r>
  <r>
    <n v="992"/>
    <x v="966"/>
    <s v="Networked global migration"/>
    <n v="3100"/>
    <n v="13223"/>
    <n v="426.54838709677421"/>
    <x v="1"/>
    <n v="132"/>
    <n v="100.17"/>
    <s v="US"/>
    <s v="USD"/>
    <n v="1525669200"/>
    <x v="871"/>
    <n v="1526878800"/>
    <d v="2018-05-21T05:00: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x v="14"/>
    <x v="7"/>
    <x v="14"/>
  </r>
  <r>
    <n v="994"/>
    <x v="968"/>
    <s v="Implemented bi-directional flexibility"/>
    <n v="141100"/>
    <n v="74073"/>
    <n v="52.496810772501767"/>
    <x v="0"/>
    <n v="842"/>
    <n v="87.97"/>
    <s v="US"/>
    <s v="USD"/>
    <n v="1413522000"/>
    <x v="873"/>
    <n v="1414040400"/>
    <d v="2014-10-23T05:00:00"/>
    <b v="0"/>
    <b v="1"/>
    <x v="18"/>
    <x v="5"/>
    <x v="18"/>
  </r>
  <r>
    <n v="995"/>
    <x v="969"/>
    <s v="Vision-oriented scalable definition"/>
    <n v="97300"/>
    <n v="153216"/>
    <n v="157.46762589928059"/>
    <x v="1"/>
    <n v="2043"/>
    <n v="75"/>
    <s v="US"/>
    <s v="USD"/>
    <n v="1541307600"/>
    <x v="874"/>
    <n v="1543816800"/>
    <d v="2018-12-03T06:00: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n v="42.98"/>
    <s v="US"/>
    <s v="USD"/>
    <n v="1357106400"/>
    <x v="875"/>
    <n v="1359698400"/>
    <d v="2013-02-01T06:00:00"/>
    <b v="0"/>
    <b v="0"/>
    <x v="3"/>
    <x v="3"/>
    <x v="3"/>
  </r>
  <r>
    <n v="997"/>
    <x v="971"/>
    <s v="Right-sized full-range throughput"/>
    <n v="7600"/>
    <n v="4603"/>
    <n v="60.565789473684205"/>
    <x v="3"/>
    <n v="139"/>
    <n v="33.119999999999997"/>
    <s v="IT"/>
    <s v="EUR"/>
    <n v="1390197600"/>
    <x v="876"/>
    <n v="1390629600"/>
    <d v="2014-01-25T06:00:00"/>
    <b v="0"/>
    <b v="0"/>
    <x v="3"/>
    <x v="3"/>
    <x v="3"/>
  </r>
  <r>
    <n v="998"/>
    <x v="972"/>
    <s v="Polarized composite customer loyalty"/>
    <n v="66600"/>
    <n v="37823"/>
    <n v="56.791291291291287"/>
    <x v="0"/>
    <n v="374"/>
    <n v="101.13"/>
    <s v="US"/>
    <s v="USD"/>
    <n v="1265868000"/>
    <x v="877"/>
    <n v="1267077600"/>
    <d v="2010-02-25T06:00:00"/>
    <b v="0"/>
    <b v="1"/>
    <x v="7"/>
    <x v="1"/>
    <x v="7"/>
  </r>
  <r>
    <n v="999"/>
    <x v="973"/>
    <s v="Expanded eco-centric policy"/>
    <n v="111100"/>
    <n v="62819"/>
    <n v="56.542754275427541"/>
    <x v="3"/>
    <n v="1122"/>
    <n v="55.99"/>
    <s v="US"/>
    <s v="USD"/>
    <n v="1467176400"/>
    <x v="878"/>
    <n v="1467781200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2C319-28D4-4D58-9B63-DE88D2390231}" name="PivotTable30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ascending">
      <items count="12">
        <item m="1" x="9"/>
        <item m="1" x="10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8AE2E-03D1-40F1-9E9B-2FB8CB3CF63E}" name="PivotTable31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F5194-B0EA-4113-8817-4222952222A1}" name="PivotTable32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EF3F1-D4FB-4211-99E7-5727A8B2BAC0}" name="PivotTable18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1006:R1023" firstHeaderRow="1" firstDataRow="1" firstDataCol="0"/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G$2:$N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BBA5-2830-4819-B19E-7D4EA904319A}">
  <sheetPr codeName="Sheet4"/>
  <dimension ref="A3:F14"/>
  <sheetViews>
    <sheetView topLeftCell="B1" workbookViewId="0">
      <selection activeCell="D18" sqref="D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16" t="s">
        <v>2069</v>
      </c>
      <c r="B3" s="16" t="s">
        <v>2034</v>
      </c>
    </row>
    <row r="4" spans="1:6" x14ac:dyDescent="0.25">
      <c r="A4" s="16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17" t="s">
        <v>2044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25">
      <c r="A6" s="17" t="s">
        <v>2036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25">
      <c r="A7" s="17" t="s">
        <v>2053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25">
      <c r="A8" s="17" t="s">
        <v>2067</v>
      </c>
      <c r="B8" s="18"/>
      <c r="C8" s="18"/>
      <c r="D8" s="18"/>
      <c r="E8" s="18">
        <v>4</v>
      </c>
      <c r="F8" s="18">
        <v>4</v>
      </c>
    </row>
    <row r="9" spans="1:6" x14ac:dyDescent="0.25">
      <c r="A9" s="17" t="s">
        <v>2038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25">
      <c r="A10" s="17" t="s">
        <v>2057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25">
      <c r="A11" s="17" t="s">
        <v>2050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25">
      <c r="A12" s="17" t="s">
        <v>2040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25">
      <c r="A13" s="17" t="s">
        <v>2042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25">
      <c r="A14" s="17" t="s">
        <v>2033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BD62-DBEB-45F3-847D-7B8C43711754}">
  <sheetPr codeName="Sheet5"/>
  <dimension ref="A3:F29"/>
  <sheetViews>
    <sheetView topLeftCell="A3" workbookViewId="0">
      <selection activeCell="G16" sqref="G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16" t="s">
        <v>2069</v>
      </c>
      <c r="B3" s="16" t="s">
        <v>2034</v>
      </c>
    </row>
    <row r="4" spans="1:6" x14ac:dyDescent="0.25">
      <c r="A4" s="16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17" t="s">
        <v>2052</v>
      </c>
      <c r="B5" s="18">
        <v>1</v>
      </c>
      <c r="C5" s="18">
        <v>10</v>
      </c>
      <c r="D5" s="18">
        <v>2</v>
      </c>
      <c r="E5" s="18">
        <v>21</v>
      </c>
      <c r="F5" s="18">
        <v>34</v>
      </c>
    </row>
    <row r="6" spans="1:6" x14ac:dyDescent="0.25">
      <c r="A6" s="17" t="s">
        <v>2068</v>
      </c>
      <c r="B6" s="18"/>
      <c r="C6" s="18"/>
      <c r="D6" s="18"/>
      <c r="E6" s="18">
        <v>4</v>
      </c>
      <c r="F6" s="18">
        <v>4</v>
      </c>
    </row>
    <row r="7" spans="1:6" x14ac:dyDescent="0.25">
      <c r="A7" s="17" t="s">
        <v>2045</v>
      </c>
      <c r="B7" s="18">
        <v>4</v>
      </c>
      <c r="C7" s="18">
        <v>21</v>
      </c>
      <c r="D7" s="18">
        <v>1</v>
      </c>
      <c r="E7" s="18">
        <v>34</v>
      </c>
      <c r="F7" s="18">
        <v>60</v>
      </c>
    </row>
    <row r="8" spans="1:6" x14ac:dyDescent="0.25">
      <c r="A8" s="17" t="s">
        <v>2047</v>
      </c>
      <c r="B8" s="18">
        <v>2</v>
      </c>
      <c r="C8" s="18">
        <v>12</v>
      </c>
      <c r="D8" s="18">
        <v>1</v>
      </c>
      <c r="E8" s="18">
        <v>22</v>
      </c>
      <c r="F8" s="18">
        <v>37</v>
      </c>
    </row>
    <row r="9" spans="1:6" x14ac:dyDescent="0.25">
      <c r="A9" s="17" t="s">
        <v>2046</v>
      </c>
      <c r="B9" s="18"/>
      <c r="C9" s="18">
        <v>8</v>
      </c>
      <c r="D9" s="18"/>
      <c r="E9" s="18">
        <v>10</v>
      </c>
      <c r="F9" s="18">
        <v>18</v>
      </c>
    </row>
    <row r="10" spans="1:6" x14ac:dyDescent="0.25">
      <c r="A10" s="17" t="s">
        <v>2056</v>
      </c>
      <c r="B10" s="18">
        <v>1</v>
      </c>
      <c r="C10" s="18">
        <v>7</v>
      </c>
      <c r="D10" s="18"/>
      <c r="E10" s="18">
        <v>9</v>
      </c>
      <c r="F10" s="18">
        <v>17</v>
      </c>
    </row>
    <row r="11" spans="1:6" x14ac:dyDescent="0.25">
      <c r="A11" s="17" t="s">
        <v>2037</v>
      </c>
      <c r="B11" s="18">
        <v>4</v>
      </c>
      <c r="C11" s="18">
        <v>20</v>
      </c>
      <c r="D11" s="18"/>
      <c r="E11" s="18">
        <v>22</v>
      </c>
      <c r="F11" s="18">
        <v>46</v>
      </c>
    </row>
    <row r="12" spans="1:6" x14ac:dyDescent="0.25">
      <c r="A12" s="17" t="s">
        <v>2048</v>
      </c>
      <c r="B12" s="18">
        <v>3</v>
      </c>
      <c r="C12" s="18">
        <v>19</v>
      </c>
      <c r="D12" s="18"/>
      <c r="E12" s="18">
        <v>23</v>
      </c>
      <c r="F12" s="18">
        <v>45</v>
      </c>
    </row>
    <row r="13" spans="1:6" x14ac:dyDescent="0.25">
      <c r="A13" s="17" t="s">
        <v>2061</v>
      </c>
      <c r="B13" s="18">
        <v>1</v>
      </c>
      <c r="C13" s="18">
        <v>6</v>
      </c>
      <c r="D13" s="18"/>
      <c r="E13" s="18">
        <v>10</v>
      </c>
      <c r="F13" s="18">
        <v>17</v>
      </c>
    </row>
    <row r="14" spans="1:6" x14ac:dyDescent="0.25">
      <c r="A14" s="17" t="s">
        <v>2060</v>
      </c>
      <c r="B14" s="18"/>
      <c r="C14" s="18">
        <v>3</v>
      </c>
      <c r="D14" s="18"/>
      <c r="E14" s="18">
        <v>4</v>
      </c>
      <c r="F14" s="18">
        <v>7</v>
      </c>
    </row>
    <row r="15" spans="1:6" x14ac:dyDescent="0.25">
      <c r="A15" s="17" t="s">
        <v>2064</v>
      </c>
      <c r="B15" s="18"/>
      <c r="C15" s="18">
        <v>8</v>
      </c>
      <c r="D15" s="18">
        <v>1</v>
      </c>
      <c r="E15" s="18">
        <v>4</v>
      </c>
      <c r="F15" s="18">
        <v>13</v>
      </c>
    </row>
    <row r="16" spans="1:6" x14ac:dyDescent="0.25">
      <c r="A16" s="17" t="s">
        <v>2051</v>
      </c>
      <c r="B16" s="18">
        <v>1</v>
      </c>
      <c r="C16" s="18">
        <v>6</v>
      </c>
      <c r="D16" s="18">
        <v>1</v>
      </c>
      <c r="E16" s="18">
        <v>13</v>
      </c>
      <c r="F16" s="18">
        <v>21</v>
      </c>
    </row>
    <row r="17" spans="1:6" x14ac:dyDescent="0.25">
      <c r="A17" s="17" t="s">
        <v>2058</v>
      </c>
      <c r="B17" s="18">
        <v>4</v>
      </c>
      <c r="C17" s="18">
        <v>11</v>
      </c>
      <c r="D17" s="18">
        <v>1</v>
      </c>
      <c r="E17" s="18">
        <v>26</v>
      </c>
      <c r="F17" s="18">
        <v>42</v>
      </c>
    </row>
    <row r="18" spans="1:6" x14ac:dyDescent="0.25">
      <c r="A18" s="17" t="s">
        <v>2043</v>
      </c>
      <c r="B18" s="18">
        <v>23</v>
      </c>
      <c r="C18" s="18">
        <v>132</v>
      </c>
      <c r="D18" s="18">
        <v>2</v>
      </c>
      <c r="E18" s="18">
        <v>187</v>
      </c>
      <c r="F18" s="18">
        <v>344</v>
      </c>
    </row>
    <row r="19" spans="1:6" x14ac:dyDescent="0.25">
      <c r="A19" s="17" t="s">
        <v>2059</v>
      </c>
      <c r="B19" s="18"/>
      <c r="C19" s="18">
        <v>4</v>
      </c>
      <c r="D19" s="18"/>
      <c r="E19" s="18">
        <v>4</v>
      </c>
      <c r="F19" s="18">
        <v>8</v>
      </c>
    </row>
    <row r="20" spans="1:6" x14ac:dyDescent="0.25">
      <c r="A20" s="17" t="s">
        <v>2039</v>
      </c>
      <c r="B20" s="18">
        <v>6</v>
      </c>
      <c r="C20" s="18">
        <v>30</v>
      </c>
      <c r="D20" s="18"/>
      <c r="E20" s="18">
        <v>49</v>
      </c>
      <c r="F20" s="18">
        <v>85</v>
      </c>
    </row>
    <row r="21" spans="1:6" x14ac:dyDescent="0.25">
      <c r="A21" s="17" t="s">
        <v>2066</v>
      </c>
      <c r="B21" s="18"/>
      <c r="C21" s="18">
        <v>9</v>
      </c>
      <c r="D21" s="18"/>
      <c r="E21" s="18">
        <v>5</v>
      </c>
      <c r="F21" s="18">
        <v>14</v>
      </c>
    </row>
    <row r="22" spans="1:6" x14ac:dyDescent="0.25">
      <c r="A22" s="17" t="s">
        <v>2055</v>
      </c>
      <c r="B22" s="18">
        <v>1</v>
      </c>
      <c r="C22" s="18">
        <v>5</v>
      </c>
      <c r="D22" s="18">
        <v>1</v>
      </c>
      <c r="E22" s="18">
        <v>9</v>
      </c>
      <c r="F22" s="18">
        <v>16</v>
      </c>
    </row>
    <row r="23" spans="1:6" x14ac:dyDescent="0.25">
      <c r="A23" s="17" t="s">
        <v>2063</v>
      </c>
      <c r="B23" s="18">
        <v>3</v>
      </c>
      <c r="C23" s="18">
        <v>3</v>
      </c>
      <c r="D23" s="18"/>
      <c r="E23" s="18">
        <v>11</v>
      </c>
      <c r="F23" s="18">
        <v>17</v>
      </c>
    </row>
    <row r="24" spans="1:6" x14ac:dyDescent="0.25">
      <c r="A24" s="17" t="s">
        <v>2062</v>
      </c>
      <c r="B24" s="18"/>
      <c r="C24" s="18">
        <v>7</v>
      </c>
      <c r="D24" s="18"/>
      <c r="E24" s="18">
        <v>14</v>
      </c>
      <c r="F24" s="18">
        <v>21</v>
      </c>
    </row>
    <row r="25" spans="1:6" x14ac:dyDescent="0.25">
      <c r="A25" s="17" t="s">
        <v>2054</v>
      </c>
      <c r="B25" s="18">
        <v>1</v>
      </c>
      <c r="C25" s="18">
        <v>15</v>
      </c>
      <c r="D25" s="18">
        <v>2</v>
      </c>
      <c r="E25" s="18">
        <v>17</v>
      </c>
      <c r="F25" s="18">
        <v>35</v>
      </c>
    </row>
    <row r="26" spans="1:6" x14ac:dyDescent="0.25">
      <c r="A26" s="17" t="s">
        <v>2049</v>
      </c>
      <c r="B26" s="18"/>
      <c r="C26" s="18">
        <v>16</v>
      </c>
      <c r="D26" s="18">
        <v>1</v>
      </c>
      <c r="E26" s="18">
        <v>28</v>
      </c>
      <c r="F26" s="18">
        <v>45</v>
      </c>
    </row>
    <row r="27" spans="1:6" x14ac:dyDescent="0.25">
      <c r="A27" s="17" t="s">
        <v>2041</v>
      </c>
      <c r="B27" s="18">
        <v>2</v>
      </c>
      <c r="C27" s="18">
        <v>12</v>
      </c>
      <c r="D27" s="18">
        <v>1</v>
      </c>
      <c r="E27" s="18">
        <v>36</v>
      </c>
      <c r="F27" s="18">
        <v>51</v>
      </c>
    </row>
    <row r="28" spans="1:6" x14ac:dyDescent="0.25">
      <c r="A28" s="17" t="s">
        <v>2065</v>
      </c>
      <c r="B28" s="18"/>
      <c r="C28" s="18"/>
      <c r="D28" s="18"/>
      <c r="E28" s="18">
        <v>3</v>
      </c>
      <c r="F28" s="18">
        <v>3</v>
      </c>
    </row>
    <row r="29" spans="1:6" x14ac:dyDescent="0.25">
      <c r="A29" s="17" t="s">
        <v>2033</v>
      </c>
      <c r="B29" s="18">
        <v>57</v>
      </c>
      <c r="C29" s="18">
        <v>364</v>
      </c>
      <c r="D29" s="18">
        <v>14</v>
      </c>
      <c r="E29" s="18">
        <v>565</v>
      </c>
      <c r="F29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7B1A-BEA4-44D1-8D2C-FCD78E607185}">
  <sheetPr codeName="Sheet6"/>
  <dimension ref="A3:E17"/>
  <sheetViews>
    <sheetView topLeftCell="A4" workbookViewId="0">
      <selection activeCell="E21" sqref="E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3" spans="1:5" x14ac:dyDescent="0.25">
      <c r="A3" s="16" t="s">
        <v>2069</v>
      </c>
      <c r="B3" s="16" t="s">
        <v>2034</v>
      </c>
    </row>
    <row r="4" spans="1:5" x14ac:dyDescent="0.25">
      <c r="A4" s="16" t="s">
        <v>2032</v>
      </c>
      <c r="B4" t="s">
        <v>74</v>
      </c>
      <c r="C4" t="s">
        <v>14</v>
      </c>
      <c r="D4" t="s">
        <v>20</v>
      </c>
      <c r="E4" t="s">
        <v>2033</v>
      </c>
    </row>
    <row r="5" spans="1:5" x14ac:dyDescent="0.25">
      <c r="A5" s="17" t="s">
        <v>2072</v>
      </c>
      <c r="B5" s="18">
        <v>6</v>
      </c>
      <c r="C5" s="18">
        <v>36</v>
      </c>
      <c r="D5" s="18">
        <v>49</v>
      </c>
      <c r="E5" s="18">
        <v>91</v>
      </c>
    </row>
    <row r="6" spans="1:5" x14ac:dyDescent="0.25">
      <c r="A6" s="17" t="s">
        <v>2073</v>
      </c>
      <c r="B6" s="18">
        <v>7</v>
      </c>
      <c r="C6" s="18">
        <v>28</v>
      </c>
      <c r="D6" s="18">
        <v>44</v>
      </c>
      <c r="E6" s="18">
        <v>79</v>
      </c>
    </row>
    <row r="7" spans="1:5" x14ac:dyDescent="0.25">
      <c r="A7" s="17" t="s">
        <v>2074</v>
      </c>
      <c r="B7" s="18">
        <v>4</v>
      </c>
      <c r="C7" s="18">
        <v>33</v>
      </c>
      <c r="D7" s="18">
        <v>49</v>
      </c>
      <c r="E7" s="18">
        <v>86</v>
      </c>
    </row>
    <row r="8" spans="1:5" x14ac:dyDescent="0.25">
      <c r="A8" s="17" t="s">
        <v>2075</v>
      </c>
      <c r="B8" s="18">
        <v>1</v>
      </c>
      <c r="C8" s="18">
        <v>30</v>
      </c>
      <c r="D8" s="18">
        <v>46</v>
      </c>
      <c r="E8" s="18">
        <v>77</v>
      </c>
    </row>
    <row r="9" spans="1:5" x14ac:dyDescent="0.25">
      <c r="A9" s="17" t="s">
        <v>2076</v>
      </c>
      <c r="B9" s="18">
        <v>3</v>
      </c>
      <c r="C9" s="18">
        <v>35</v>
      </c>
      <c r="D9" s="18">
        <v>46</v>
      </c>
      <c r="E9" s="18">
        <v>84</v>
      </c>
    </row>
    <row r="10" spans="1:5" x14ac:dyDescent="0.25">
      <c r="A10" s="17" t="s">
        <v>2077</v>
      </c>
      <c r="B10" s="18">
        <v>3</v>
      </c>
      <c r="C10" s="18">
        <v>28</v>
      </c>
      <c r="D10" s="18">
        <v>55</v>
      </c>
      <c r="E10" s="18">
        <v>86</v>
      </c>
    </row>
    <row r="11" spans="1:5" x14ac:dyDescent="0.25">
      <c r="A11" s="17" t="s">
        <v>2078</v>
      </c>
      <c r="B11" s="18">
        <v>4</v>
      </c>
      <c r="C11" s="18">
        <v>31</v>
      </c>
      <c r="D11" s="18">
        <v>58</v>
      </c>
      <c r="E11" s="18">
        <v>93</v>
      </c>
    </row>
    <row r="12" spans="1:5" x14ac:dyDescent="0.25">
      <c r="A12" s="17" t="s">
        <v>2079</v>
      </c>
      <c r="B12" s="18">
        <v>8</v>
      </c>
      <c r="C12" s="18">
        <v>35</v>
      </c>
      <c r="D12" s="18">
        <v>41</v>
      </c>
      <c r="E12" s="18">
        <v>84</v>
      </c>
    </row>
    <row r="13" spans="1:5" x14ac:dyDescent="0.25">
      <c r="A13" s="17" t="s">
        <v>2080</v>
      </c>
      <c r="B13" s="18">
        <v>5</v>
      </c>
      <c r="C13" s="18">
        <v>23</v>
      </c>
      <c r="D13" s="18">
        <v>45</v>
      </c>
      <c r="E13" s="18">
        <v>73</v>
      </c>
    </row>
    <row r="14" spans="1:5" x14ac:dyDescent="0.25">
      <c r="A14" s="17" t="s">
        <v>2081</v>
      </c>
      <c r="B14" s="18">
        <v>6</v>
      </c>
      <c r="C14" s="18">
        <v>26</v>
      </c>
      <c r="D14" s="18">
        <v>45</v>
      </c>
      <c r="E14" s="18">
        <v>77</v>
      </c>
    </row>
    <row r="15" spans="1:5" x14ac:dyDescent="0.25">
      <c r="A15" s="17" t="s">
        <v>2082</v>
      </c>
      <c r="B15" s="18">
        <v>3</v>
      </c>
      <c r="C15" s="18">
        <v>27</v>
      </c>
      <c r="D15" s="18">
        <v>45</v>
      </c>
      <c r="E15" s="18">
        <v>75</v>
      </c>
    </row>
    <row r="16" spans="1:5" x14ac:dyDescent="0.25">
      <c r="A16" s="17" t="s">
        <v>2083</v>
      </c>
      <c r="B16" s="18">
        <v>7</v>
      </c>
      <c r="C16" s="18">
        <v>32</v>
      </c>
      <c r="D16" s="18">
        <v>42</v>
      </c>
      <c r="E16" s="18">
        <v>81</v>
      </c>
    </row>
    <row r="17" spans="1:5" x14ac:dyDescent="0.25">
      <c r="A17" s="17" t="s">
        <v>2033</v>
      </c>
      <c r="B17" s="18">
        <v>57</v>
      </c>
      <c r="C17" s="18">
        <v>364</v>
      </c>
      <c r="D17" s="18">
        <v>565</v>
      </c>
      <c r="E17" s="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F33E-B5B4-45C0-8106-A86974588CD1}">
  <dimension ref="A1:H13"/>
  <sheetViews>
    <sheetView topLeftCell="A15" workbookViewId="0">
      <selection activeCell="B28" sqref="B28"/>
    </sheetView>
  </sheetViews>
  <sheetFormatPr defaultRowHeight="15.75" x14ac:dyDescent="0.25"/>
  <cols>
    <col min="1" max="1" width="29" customWidth="1"/>
    <col min="2" max="2" width="16.75" customWidth="1"/>
    <col min="3" max="3" width="14.25" customWidth="1"/>
    <col min="4" max="4" width="15" customWidth="1"/>
    <col min="5" max="5" width="11.75" customWidth="1"/>
    <col min="6" max="6" width="15.5" customWidth="1"/>
    <col min="7" max="7" width="14.75" customWidth="1"/>
    <col min="8" max="8" width="15.625" customWidth="1"/>
  </cols>
  <sheetData>
    <row r="1" spans="1:8" x14ac:dyDescent="0.25">
      <c r="A1" s="23" t="s">
        <v>2084</v>
      </c>
      <c r="B1" s="24" t="s">
        <v>2085</v>
      </c>
      <c r="C1" s="23" t="s">
        <v>2086</v>
      </c>
      <c r="D1" s="23" t="s">
        <v>2087</v>
      </c>
      <c r="E1" s="23" t="s">
        <v>2088</v>
      </c>
      <c r="F1" s="23" t="s">
        <v>2089</v>
      </c>
      <c r="G1" s="23" t="s">
        <v>2090</v>
      </c>
      <c r="H1" s="23" t="s">
        <v>2091</v>
      </c>
    </row>
    <row r="2" spans="1:8" x14ac:dyDescent="0.25">
      <c r="A2" s="25" t="s">
        <v>2092</v>
      </c>
      <c r="B2">
        <v>30</v>
      </c>
      <c r="C2">
        <v>20</v>
      </c>
      <c r="D2">
        <v>1</v>
      </c>
      <c r="E2">
        <v>51</v>
      </c>
      <c r="F2" s="4">
        <v>0.59</v>
      </c>
      <c r="G2" s="4">
        <v>0.39</v>
      </c>
      <c r="H2" s="4">
        <v>0.02</v>
      </c>
    </row>
    <row r="3" spans="1:8" x14ac:dyDescent="0.25">
      <c r="A3" s="25" t="s">
        <v>2093</v>
      </c>
      <c r="B3">
        <v>191</v>
      </c>
      <c r="C3">
        <v>38</v>
      </c>
      <c r="D3">
        <v>2</v>
      </c>
      <c r="E3">
        <v>231</v>
      </c>
      <c r="F3" s="4">
        <v>0.83</v>
      </c>
      <c r="G3" s="4">
        <v>0.16</v>
      </c>
      <c r="H3" s="4">
        <v>0.01</v>
      </c>
    </row>
    <row r="4" spans="1:8" x14ac:dyDescent="0.25">
      <c r="A4" s="25" t="s">
        <v>2094</v>
      </c>
      <c r="B4">
        <v>164</v>
      </c>
      <c r="C4">
        <v>126</v>
      </c>
      <c r="D4">
        <v>25</v>
      </c>
      <c r="E4">
        <v>315</v>
      </c>
      <c r="F4" s="4">
        <v>0.52</v>
      </c>
      <c r="G4" s="4">
        <v>0.4</v>
      </c>
      <c r="H4" s="4">
        <v>0.08</v>
      </c>
    </row>
    <row r="5" spans="1:8" x14ac:dyDescent="0.25">
      <c r="A5" s="25" t="s">
        <v>2095</v>
      </c>
      <c r="B5">
        <v>4</v>
      </c>
      <c r="C5">
        <v>5</v>
      </c>
      <c r="D5">
        <v>0</v>
      </c>
      <c r="E5">
        <v>9</v>
      </c>
      <c r="F5" s="4">
        <v>0.44</v>
      </c>
      <c r="G5" s="4">
        <v>0.56000000000000005</v>
      </c>
      <c r="H5" s="4">
        <v>0</v>
      </c>
    </row>
    <row r="6" spans="1:8" x14ac:dyDescent="0.25">
      <c r="A6" s="25" t="s">
        <v>2096</v>
      </c>
      <c r="B6">
        <v>10</v>
      </c>
      <c r="C6">
        <v>0</v>
      </c>
      <c r="D6">
        <v>0</v>
      </c>
      <c r="E6">
        <v>10</v>
      </c>
      <c r="F6" s="4">
        <v>1</v>
      </c>
      <c r="G6" s="4">
        <v>0</v>
      </c>
      <c r="H6" s="4">
        <v>0</v>
      </c>
    </row>
    <row r="7" spans="1:8" x14ac:dyDescent="0.25">
      <c r="A7" s="25" t="s">
        <v>2097</v>
      </c>
      <c r="B7">
        <v>7</v>
      </c>
      <c r="C7">
        <v>0</v>
      </c>
      <c r="D7">
        <v>0</v>
      </c>
      <c r="E7">
        <v>7</v>
      </c>
      <c r="F7" s="4">
        <v>1</v>
      </c>
      <c r="G7" s="4">
        <v>0</v>
      </c>
      <c r="H7" s="4">
        <v>0</v>
      </c>
    </row>
    <row r="8" spans="1:8" x14ac:dyDescent="0.25">
      <c r="A8" s="25" t="s">
        <v>2098</v>
      </c>
      <c r="B8">
        <v>11</v>
      </c>
      <c r="C8">
        <v>3</v>
      </c>
      <c r="D8">
        <v>0</v>
      </c>
      <c r="E8">
        <v>14</v>
      </c>
      <c r="F8" s="4">
        <v>0.79</v>
      </c>
      <c r="G8" s="4">
        <v>0.21</v>
      </c>
      <c r="H8" s="4">
        <v>0</v>
      </c>
    </row>
    <row r="9" spans="1:8" x14ac:dyDescent="0.25">
      <c r="A9" s="25" t="s">
        <v>2099</v>
      </c>
      <c r="B9">
        <v>7</v>
      </c>
      <c r="C9">
        <v>0</v>
      </c>
      <c r="D9">
        <v>0</v>
      </c>
      <c r="E9">
        <v>7</v>
      </c>
      <c r="F9" s="4">
        <v>1</v>
      </c>
      <c r="G9" s="4">
        <v>0</v>
      </c>
      <c r="H9" s="4">
        <v>0</v>
      </c>
    </row>
    <row r="10" spans="1:8" x14ac:dyDescent="0.25">
      <c r="A10" s="25" t="s">
        <v>2100</v>
      </c>
      <c r="B10">
        <v>8</v>
      </c>
      <c r="C10">
        <v>3</v>
      </c>
      <c r="D10">
        <v>1</v>
      </c>
      <c r="E10">
        <v>12</v>
      </c>
      <c r="F10" s="4">
        <v>0.67</v>
      </c>
      <c r="G10" s="4">
        <v>0.25</v>
      </c>
      <c r="H10" s="4">
        <v>0.08</v>
      </c>
    </row>
    <row r="11" spans="1:8" x14ac:dyDescent="0.25">
      <c r="A11" s="25" t="s">
        <v>2101</v>
      </c>
      <c r="B11">
        <v>11</v>
      </c>
      <c r="C11">
        <v>3</v>
      </c>
      <c r="D11">
        <v>0</v>
      </c>
      <c r="E11">
        <v>14</v>
      </c>
      <c r="F11" s="4">
        <v>0.79</v>
      </c>
      <c r="G11" s="4">
        <v>0.21</v>
      </c>
      <c r="H11" s="4">
        <v>0</v>
      </c>
    </row>
    <row r="12" spans="1:8" x14ac:dyDescent="0.25">
      <c r="A12" s="25" t="s">
        <v>2102</v>
      </c>
      <c r="B12">
        <v>8</v>
      </c>
      <c r="C12">
        <v>3</v>
      </c>
      <c r="D12">
        <v>0</v>
      </c>
      <c r="E12">
        <v>11</v>
      </c>
      <c r="F12" s="4">
        <v>0.73</v>
      </c>
      <c r="G12" s="4">
        <v>0.27</v>
      </c>
      <c r="H12" s="4">
        <v>0</v>
      </c>
    </row>
    <row r="13" spans="1:8" x14ac:dyDescent="0.25">
      <c r="A13" s="25" t="s">
        <v>2103</v>
      </c>
      <c r="B13">
        <v>114</v>
      </c>
      <c r="C13">
        <v>163</v>
      </c>
      <c r="D13">
        <v>28</v>
      </c>
      <c r="E13">
        <v>305</v>
      </c>
      <c r="F13" s="4">
        <v>0.37</v>
      </c>
      <c r="G13" s="4">
        <v>0.53</v>
      </c>
      <c r="H13" s="4">
        <v>0.09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516E-EB3D-40D6-8F8C-3A668FFE3AD0}">
  <dimension ref="A1:E10"/>
  <sheetViews>
    <sheetView workbookViewId="0">
      <selection activeCell="B2" sqref="B2:B10"/>
    </sheetView>
  </sheetViews>
  <sheetFormatPr defaultRowHeight="15.75" x14ac:dyDescent="0.25"/>
  <cols>
    <col min="2" max="2" width="12.875" customWidth="1"/>
    <col min="5" max="5" width="13.75" customWidth="1"/>
  </cols>
  <sheetData>
    <row r="1" spans="1:5" x14ac:dyDescent="0.25">
      <c r="A1" s="25" t="s">
        <v>2104</v>
      </c>
      <c r="B1" s="26" t="s">
        <v>2106</v>
      </c>
      <c r="D1" s="27" t="s">
        <v>4</v>
      </c>
      <c r="E1" t="s">
        <v>2108</v>
      </c>
    </row>
    <row r="2" spans="1:5" x14ac:dyDescent="0.25">
      <c r="A2" s="5" t="s">
        <v>2105</v>
      </c>
      <c r="B2">
        <v>158</v>
      </c>
      <c r="C2" s="23"/>
      <c r="D2" s="6" t="s">
        <v>2107</v>
      </c>
      <c r="E2">
        <v>0</v>
      </c>
    </row>
    <row r="3" spans="1:5" x14ac:dyDescent="0.25">
      <c r="A3" s="5" t="s">
        <v>2105</v>
      </c>
      <c r="B3">
        <v>1425</v>
      </c>
      <c r="D3" s="6" t="s">
        <v>2107</v>
      </c>
      <c r="E3">
        <v>24</v>
      </c>
    </row>
    <row r="4" spans="1:5" x14ac:dyDescent="0.25">
      <c r="A4" s="5" t="s">
        <v>2105</v>
      </c>
      <c r="B4">
        <v>174</v>
      </c>
      <c r="D4" s="6" t="s">
        <v>2107</v>
      </c>
      <c r="E4">
        <v>53</v>
      </c>
    </row>
    <row r="5" spans="1:5" x14ac:dyDescent="0.25">
      <c r="A5" s="5" t="s">
        <v>2105</v>
      </c>
      <c r="B5">
        <v>227</v>
      </c>
      <c r="D5" s="6" t="s">
        <v>2107</v>
      </c>
      <c r="E5">
        <v>18</v>
      </c>
    </row>
    <row r="6" spans="1:5" x14ac:dyDescent="0.25">
      <c r="A6" s="5" t="s">
        <v>2105</v>
      </c>
      <c r="B6">
        <v>220</v>
      </c>
      <c r="D6" s="6" t="s">
        <v>2107</v>
      </c>
      <c r="E6">
        <v>44</v>
      </c>
    </row>
    <row r="7" spans="1:5" x14ac:dyDescent="0.25">
      <c r="A7" s="5" t="s">
        <v>2105</v>
      </c>
      <c r="B7">
        <v>98</v>
      </c>
      <c r="D7" s="6" t="s">
        <v>2107</v>
      </c>
      <c r="E7">
        <v>27</v>
      </c>
    </row>
    <row r="8" spans="1:5" x14ac:dyDescent="0.25">
      <c r="A8" s="5" t="s">
        <v>2105</v>
      </c>
      <c r="B8">
        <v>100</v>
      </c>
      <c r="D8" s="6" t="s">
        <v>2107</v>
      </c>
      <c r="E8">
        <v>55</v>
      </c>
    </row>
    <row r="9" spans="1:5" x14ac:dyDescent="0.25">
      <c r="A9" s="5" t="s">
        <v>2105</v>
      </c>
      <c r="B9">
        <v>1249</v>
      </c>
      <c r="D9" s="6" t="s">
        <v>2107</v>
      </c>
      <c r="E9">
        <v>200</v>
      </c>
    </row>
    <row r="10" spans="1:5" x14ac:dyDescent="0.25">
      <c r="A10" s="5" t="s">
        <v>2105</v>
      </c>
      <c r="B10">
        <v>1396</v>
      </c>
      <c r="D10" s="6" t="s">
        <v>2107</v>
      </c>
      <c r="E10">
        <v>452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23"/>
  <sheetViews>
    <sheetView tabSelected="1" topLeftCell="C1" workbookViewId="0">
      <selection activeCell="O1" sqref="O1:O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2.875" style="20" customWidth="1"/>
    <col min="8" max="8" width="13" bestFit="1" customWidth="1"/>
    <col min="9" max="9" width="13" customWidth="1"/>
    <col min="12" max="12" width="11.125" bestFit="1" customWidth="1"/>
    <col min="13" max="13" width="11.125" style="22" customWidth="1"/>
    <col min="14" max="14" width="11.125" bestFit="1" customWidth="1"/>
    <col min="15" max="15" width="11.125" style="22" customWidth="1"/>
    <col min="18" max="18" width="25.375" customWidth="1"/>
    <col min="19" max="19" width="14.75" customWidth="1"/>
    <col min="20" max="20" width="13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9" t="s">
        <v>2029</v>
      </c>
      <c r="G1" s="1" t="s">
        <v>4</v>
      </c>
      <c r="H1" s="1" t="s">
        <v>5</v>
      </c>
      <c r="I1" s="1" t="s">
        <v>2035</v>
      </c>
      <c r="J1" s="1" t="s">
        <v>6</v>
      </c>
      <c r="K1" s="1" t="s">
        <v>7</v>
      </c>
      <c r="L1" s="1" t="s">
        <v>8</v>
      </c>
      <c r="M1" s="21" t="s">
        <v>2070</v>
      </c>
      <c r="N1" s="1" t="s">
        <v>9</v>
      </c>
      <c r="O1" s="21" t="s">
        <v>2071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20">
        <f>(E2/D2)*100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 s="22">
        <v>42336.25</v>
      </c>
      <c r="N2">
        <v>1450159200</v>
      </c>
      <c r="O2" s="22"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20">
        <f t="shared" ref="F3:F66" si="0">(E3/D3)*100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 s="22">
        <v>41870.208333333336</v>
      </c>
      <c r="N3">
        <v>1408597200</v>
      </c>
      <c r="O3" s="22">
        <v>41872.208333333336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20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22">
        <v>41595.25</v>
      </c>
      <c r="N4">
        <v>1384840800</v>
      </c>
      <c r="O4" s="22">
        <v>41597.25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20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22">
        <v>43688.208333333328</v>
      </c>
      <c r="N5">
        <v>1568955600</v>
      </c>
      <c r="O5" s="22">
        <v>43728.208333333328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20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22">
        <v>43485.25</v>
      </c>
      <c r="N6">
        <v>1548309600</v>
      </c>
      <c r="O6" s="22">
        <v>43489.25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20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22">
        <v>41149.208333333336</v>
      </c>
      <c r="N7">
        <v>1347080400</v>
      </c>
      <c r="O7" s="22">
        <v>41160.208333333336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20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22">
        <v>42991.208333333328</v>
      </c>
      <c r="N8">
        <v>1505365200</v>
      </c>
      <c r="O8" s="22">
        <v>42992.208333333328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20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22">
        <v>42229.208333333328</v>
      </c>
      <c r="N9">
        <v>1439614800</v>
      </c>
      <c r="O9" s="22">
        <v>42231.208333333328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20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22">
        <v>40399.208333333336</v>
      </c>
      <c r="N10">
        <v>1281502800</v>
      </c>
      <c r="O10" s="22">
        <v>40401.208333333336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20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22">
        <v>41536.208333333336</v>
      </c>
      <c r="N11">
        <v>1383804000</v>
      </c>
      <c r="O11" s="22">
        <v>41585.25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20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22">
        <v>40404.208333333336</v>
      </c>
      <c r="N12">
        <v>1285909200</v>
      </c>
      <c r="O12" s="22">
        <v>40452.208333333336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20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22">
        <v>40442.208333333336</v>
      </c>
      <c r="N13">
        <v>1285563600</v>
      </c>
      <c r="O13" s="22">
        <v>40448.208333333336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20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22">
        <v>43760.208333333328</v>
      </c>
      <c r="N14">
        <v>1572411600</v>
      </c>
      <c r="O14" s="22">
        <v>43768.208333333328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20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22">
        <v>42532.208333333328</v>
      </c>
      <c r="N15">
        <v>1466658000</v>
      </c>
      <c r="O15" s="22">
        <v>42544.208333333328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20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22">
        <v>40974.25</v>
      </c>
      <c r="N16">
        <v>1333342800</v>
      </c>
      <c r="O16" s="22">
        <v>41001.208333333336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20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22">
        <v>43809.25</v>
      </c>
      <c r="N17">
        <v>1576303200</v>
      </c>
      <c r="O17" s="22">
        <v>43813.25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20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22">
        <v>41661.25</v>
      </c>
      <c r="N18">
        <v>1392271200</v>
      </c>
      <c r="O18" s="22">
        <v>41683.25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20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22">
        <v>40555.25</v>
      </c>
      <c r="N19">
        <v>1294898400</v>
      </c>
      <c r="O19" s="22">
        <v>40556.25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20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22">
        <v>43351.208333333328</v>
      </c>
      <c r="N20">
        <v>1537074000</v>
      </c>
      <c r="O20" s="22">
        <v>43359.208333333328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20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22">
        <v>43528.25</v>
      </c>
      <c r="N21">
        <v>1553490000</v>
      </c>
      <c r="O21" s="22">
        <v>43549.208333333328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20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22">
        <v>41848.208333333336</v>
      </c>
      <c r="N22">
        <v>1406523600</v>
      </c>
      <c r="O22" s="22">
        <v>41848.208333333336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20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22">
        <v>40770.208333333336</v>
      </c>
      <c r="N23">
        <v>1316322000</v>
      </c>
      <c r="O23" s="22">
        <v>40804.208333333336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20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22">
        <v>43193.208333333328</v>
      </c>
      <c r="N24">
        <v>1524027600</v>
      </c>
      <c r="O24" s="22">
        <v>43208.208333333328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20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22">
        <v>43510.25</v>
      </c>
      <c r="N25">
        <v>1554699600</v>
      </c>
      <c r="O25" s="22">
        <v>43563.208333333328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20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22">
        <v>41811.208333333336</v>
      </c>
      <c r="N26">
        <v>1403499600</v>
      </c>
      <c r="O26" s="22">
        <v>41813.208333333336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20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22">
        <v>40681.208333333336</v>
      </c>
      <c r="N27">
        <v>1307422800</v>
      </c>
      <c r="O27" s="22">
        <v>40701.208333333336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20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22">
        <v>43312.208333333328</v>
      </c>
      <c r="N28">
        <v>1535346000</v>
      </c>
      <c r="O28" s="22">
        <v>43339.208333333328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20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22">
        <v>42280.208333333328</v>
      </c>
      <c r="N29">
        <v>1444539600</v>
      </c>
      <c r="O29" s="22">
        <v>42288.208333333328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20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22">
        <v>40218.25</v>
      </c>
      <c r="N30">
        <v>1267682400</v>
      </c>
      <c r="O30" s="22">
        <v>40241.25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20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22">
        <v>43301.208333333328</v>
      </c>
      <c r="N31">
        <v>1535518800</v>
      </c>
      <c r="O31" s="22">
        <v>43341.208333333328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20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22">
        <v>43609.208333333328</v>
      </c>
      <c r="N32">
        <v>1559106000</v>
      </c>
      <c r="O32" s="22">
        <v>43614.208333333328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20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22">
        <v>42374.25</v>
      </c>
      <c r="N33">
        <v>1454392800</v>
      </c>
      <c r="O33" s="22">
        <v>42402.25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20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22">
        <v>43110.25</v>
      </c>
      <c r="N34">
        <v>1517896800</v>
      </c>
      <c r="O34" s="22">
        <v>43137.25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20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22">
        <v>41917.208333333336</v>
      </c>
      <c r="N35">
        <v>1415685600</v>
      </c>
      <c r="O35" s="22">
        <v>41954.25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20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22">
        <v>42817.208333333328</v>
      </c>
      <c r="N36">
        <v>1490677200</v>
      </c>
      <c r="O36" s="22">
        <v>42822.208333333328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20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22">
        <v>43484.25</v>
      </c>
      <c r="N37">
        <v>1551506400</v>
      </c>
      <c r="O37" s="22">
        <v>43526.25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20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22">
        <v>40600.25</v>
      </c>
      <c r="N38">
        <v>1300856400</v>
      </c>
      <c r="O38" s="22">
        <v>40625.208333333336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20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22">
        <v>43744.208333333328</v>
      </c>
      <c r="N39">
        <v>1573192800</v>
      </c>
      <c r="O39" s="22">
        <v>43777.25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20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22">
        <v>40469.208333333336</v>
      </c>
      <c r="N40">
        <v>1287810000</v>
      </c>
      <c r="O40" s="22"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20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22">
        <v>41330.25</v>
      </c>
      <c r="N41">
        <v>1362978000</v>
      </c>
      <c r="O41" s="22">
        <v>41344.208333333336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20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22">
        <v>40334.208333333336</v>
      </c>
      <c r="N42">
        <v>1277355600</v>
      </c>
      <c r="O42" s="22">
        <v>40353.208333333336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20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22">
        <v>41156.208333333336</v>
      </c>
      <c r="N43">
        <v>1348981200</v>
      </c>
      <c r="O43" s="22">
        <v>41182.208333333336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20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22">
        <v>40728.208333333336</v>
      </c>
      <c r="N44">
        <v>1310533200</v>
      </c>
      <c r="O44" s="22">
        <v>40737.208333333336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20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22">
        <v>41844.208333333336</v>
      </c>
      <c r="N45">
        <v>1407560400</v>
      </c>
      <c r="O45" s="22">
        <v>41860.208333333336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20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22">
        <v>43541.208333333328</v>
      </c>
      <c r="N46">
        <v>1552885200</v>
      </c>
      <c r="O46" s="22">
        <v>43542.208333333328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20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22">
        <v>42676.208333333328</v>
      </c>
      <c r="N47">
        <v>1479362400</v>
      </c>
      <c r="O47" s="22">
        <v>42691.25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20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22">
        <v>40367.208333333336</v>
      </c>
      <c r="N48">
        <v>1280552400</v>
      </c>
      <c r="O48" s="22">
        <v>40390.208333333336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20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22">
        <v>41727.208333333336</v>
      </c>
      <c r="N49">
        <v>1398661200</v>
      </c>
      <c r="O49" s="22">
        <v>41757.208333333336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20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22">
        <v>42180.208333333328</v>
      </c>
      <c r="N50">
        <v>1436245200</v>
      </c>
      <c r="O50" s="22">
        <v>42192.208333333328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20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22">
        <v>43758.208333333328</v>
      </c>
      <c r="N51">
        <v>1575439200</v>
      </c>
      <c r="O51" s="22">
        <v>43803.25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20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22">
        <v>41487.208333333336</v>
      </c>
      <c r="N52">
        <v>1377752400</v>
      </c>
      <c r="O52" s="22">
        <v>41515.208333333336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20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22">
        <v>40995.208333333336</v>
      </c>
      <c r="N53">
        <v>1334206800</v>
      </c>
      <c r="O53" s="22">
        <v>41011.208333333336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20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22">
        <v>40436.208333333336</v>
      </c>
      <c r="N54">
        <v>1284872400</v>
      </c>
      <c r="O54" s="22">
        <v>40440.208333333336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20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22">
        <v>41779.208333333336</v>
      </c>
      <c r="N55">
        <v>1403931600</v>
      </c>
      <c r="O55" s="22">
        <v>41818.208333333336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20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22">
        <v>43170.25</v>
      </c>
      <c r="N56">
        <v>1521262800</v>
      </c>
      <c r="O56" s="22">
        <v>43176.208333333328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20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22">
        <v>43311.208333333328</v>
      </c>
      <c r="N57">
        <v>1533358800</v>
      </c>
      <c r="O57" s="22">
        <v>43316.208333333328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20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22">
        <v>42014.25</v>
      </c>
      <c r="N58">
        <v>1421474400</v>
      </c>
      <c r="O58" s="22">
        <v>42021.25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20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22">
        <v>42979.208333333328</v>
      </c>
      <c r="N59">
        <v>1505278800</v>
      </c>
      <c r="O59" s="22">
        <v>42991.208333333328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20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22">
        <v>42268.208333333328</v>
      </c>
      <c r="N60">
        <v>1443934800</v>
      </c>
      <c r="O60" s="22">
        <v>42281.208333333328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20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22">
        <v>42898.208333333328</v>
      </c>
      <c r="N61">
        <v>1498539600</v>
      </c>
      <c r="O61" s="22">
        <v>42913.208333333328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20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22">
        <v>41107.208333333336</v>
      </c>
      <c r="N62">
        <v>1342760400</v>
      </c>
      <c r="O62" s="22">
        <v>41110.208333333336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20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22">
        <v>40595.25</v>
      </c>
      <c r="N63">
        <v>1301720400</v>
      </c>
      <c r="O63" s="22">
        <v>40635.208333333336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20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22">
        <v>42160.208333333328</v>
      </c>
      <c r="N64">
        <v>1433566800</v>
      </c>
      <c r="O64" s="22">
        <v>42161.208333333328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20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22">
        <v>42853.208333333328</v>
      </c>
      <c r="N65">
        <v>1493874000</v>
      </c>
      <c r="O65" s="22">
        <v>42859.208333333328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20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22">
        <v>43283.208333333328</v>
      </c>
      <c r="N66">
        <v>1531803600</v>
      </c>
      <c r="O66" s="22">
        <v>43298.208333333328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20">
        <f t="shared" ref="F67:F130" si="2">(E67/D67)*100</f>
        <v>236.14754098360655</v>
      </c>
      <c r="G67" t="s">
        <v>20</v>
      </c>
      <c r="H67">
        <v>236</v>
      </c>
      <c r="I67">
        <f t="shared" ref="I67:I130" si="3">IF(H67=0,0,ROUND(E67/H67,2))</f>
        <v>61.04</v>
      </c>
      <c r="J67" t="s">
        <v>21</v>
      </c>
      <c r="K67" t="s">
        <v>22</v>
      </c>
      <c r="L67">
        <v>1296108000</v>
      </c>
      <c r="M67" s="22">
        <v>40570.25</v>
      </c>
      <c r="N67">
        <v>1296712800</v>
      </c>
      <c r="O67" s="22">
        <v>40577.25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20">
        <f t="shared" si="2"/>
        <v>45.068965517241381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 s="22">
        <v>42102.208333333328</v>
      </c>
      <c r="N68">
        <v>1428901200</v>
      </c>
      <c r="O68" s="22">
        <v>42107.208333333328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20">
        <f t="shared" si="2"/>
        <v>162.38567493112947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 s="22">
        <v>40203.25</v>
      </c>
      <c r="N69">
        <v>1264831200</v>
      </c>
      <c r="O69" s="22">
        <v>40208.25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20">
        <f t="shared" si="2"/>
        <v>254.52631578947367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 s="22">
        <v>42943.208333333328</v>
      </c>
      <c r="N70">
        <v>1505192400</v>
      </c>
      <c r="O70" s="22">
        <v>42990.208333333328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20">
        <f t="shared" si="2"/>
        <v>24.063291139240505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 s="22">
        <v>40531.25</v>
      </c>
      <c r="N71">
        <v>1295676000</v>
      </c>
      <c r="O71" s="22">
        <v>40565.25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20">
        <f t="shared" si="2"/>
        <v>123.74140625000001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 s="22">
        <v>40484.208333333336</v>
      </c>
      <c r="N72">
        <v>1292911200</v>
      </c>
      <c r="O72" s="22">
        <v>40533.25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20">
        <f t="shared" si="2"/>
        <v>108.06666666666666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 s="22">
        <v>43799.25</v>
      </c>
      <c r="N73">
        <v>1575439200</v>
      </c>
      <c r="O73" s="22">
        <v>43803.25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20">
        <f t="shared" si="2"/>
        <v>670.33333333333326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 s="22">
        <v>42186.208333333328</v>
      </c>
      <c r="N74">
        <v>1438837200</v>
      </c>
      <c r="O74" s="22">
        <v>42222.208333333328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20">
        <f t="shared" si="2"/>
        <v>660.92857142857144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 s="22">
        <v>42701.25</v>
      </c>
      <c r="N75">
        <v>1480485600</v>
      </c>
      <c r="O75" s="22">
        <v>42704.25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20">
        <f t="shared" si="2"/>
        <v>122.46153846153847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 s="22">
        <v>42456.208333333328</v>
      </c>
      <c r="N76">
        <v>1459141200</v>
      </c>
      <c r="O76" s="22">
        <v>42457.208333333328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20">
        <f t="shared" si="2"/>
        <v>150.57731958762886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 s="22">
        <v>43296.208333333328</v>
      </c>
      <c r="N77">
        <v>1532322000</v>
      </c>
      <c r="O77" s="22"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20">
        <f t="shared" si="2"/>
        <v>78.106590724165997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 s="22">
        <v>42027.25</v>
      </c>
      <c r="N78">
        <v>1426222800</v>
      </c>
      <c r="O78" s="22">
        <v>42076.208333333328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20">
        <f t="shared" si="2"/>
        <v>46.94736842105263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 s="22">
        <v>40448.208333333336</v>
      </c>
      <c r="N79">
        <v>1286773200</v>
      </c>
      <c r="O79" s="22">
        <v>40462.208333333336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20">
        <f t="shared" si="2"/>
        <v>300.8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 s="22">
        <v>43206.208333333328</v>
      </c>
      <c r="N80">
        <v>1523941200</v>
      </c>
      <c r="O80" s="22">
        <v>43207.208333333328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20">
        <f t="shared" si="2"/>
        <v>69.598615916955026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 s="22">
        <v>43267.208333333328</v>
      </c>
      <c r="N81">
        <v>1529557200</v>
      </c>
      <c r="O81" s="22">
        <v>43272.208333333328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20">
        <f t="shared" si="2"/>
        <v>637.4545454545455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 s="22">
        <v>42976.208333333328</v>
      </c>
      <c r="N82">
        <v>1506574800</v>
      </c>
      <c r="O82" s="22">
        <v>43006.208333333328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20">
        <f t="shared" si="2"/>
        <v>225.33928571428569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 s="22">
        <v>43062.25</v>
      </c>
      <c r="N83">
        <v>1513576800</v>
      </c>
      <c r="O83" s="22">
        <v>43087.25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20">
        <f t="shared" si="2"/>
        <v>1497.3000000000002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 s="22">
        <v>43482.25</v>
      </c>
      <c r="N84">
        <v>1548309600</v>
      </c>
      <c r="O84" s="22">
        <v>43489.25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20">
        <f t="shared" si="2"/>
        <v>37.590225563909776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 s="22">
        <v>42579.208333333328</v>
      </c>
      <c r="N85">
        <v>1471582800</v>
      </c>
      <c r="O85" s="22">
        <v>42601.208333333328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20">
        <f t="shared" si="2"/>
        <v>132.36942675159236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 s="22">
        <v>41118.208333333336</v>
      </c>
      <c r="N86">
        <v>1344315600</v>
      </c>
      <c r="O86" s="22">
        <v>41128.208333333336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20">
        <f t="shared" si="2"/>
        <v>131.22448979591837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 s="22">
        <v>40797.208333333336</v>
      </c>
      <c r="N87">
        <v>1316408400</v>
      </c>
      <c r="O87" s="22">
        <v>40805.208333333336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20">
        <f t="shared" si="2"/>
        <v>167.63513513513513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 s="22">
        <v>42128.208333333328</v>
      </c>
      <c r="N88">
        <v>1431838800</v>
      </c>
      <c r="O88" s="22">
        <v>42141.208333333328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20">
        <f t="shared" si="2"/>
        <v>61.984886649874063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 s="22">
        <v>40610.25</v>
      </c>
      <c r="N89">
        <v>1300510800</v>
      </c>
      <c r="O89" s="22">
        <v>40621.208333333336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20">
        <f t="shared" si="2"/>
        <v>260.75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 s="22">
        <v>42110.208333333328</v>
      </c>
      <c r="N90">
        <v>1431061200</v>
      </c>
      <c r="O90" s="22">
        <v>42132.208333333328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20">
        <f t="shared" si="2"/>
        <v>252.58823529411765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 s="22">
        <v>40283.208333333336</v>
      </c>
      <c r="N91">
        <v>1271480400</v>
      </c>
      <c r="O91" s="22">
        <v>40285.208333333336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20">
        <f t="shared" si="2"/>
        <v>78.615384615384613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 s="22">
        <v>42425.25</v>
      </c>
      <c r="N92">
        <v>1456380000</v>
      </c>
      <c r="O92" s="22">
        <v>42425.25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20">
        <f t="shared" si="2"/>
        <v>48.404406999351913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 s="22">
        <v>42588.208333333328</v>
      </c>
      <c r="N93">
        <v>1472878800</v>
      </c>
      <c r="O93" s="22">
        <v>42616.208333333328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20">
        <f t="shared" si="2"/>
        <v>258.875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 s="22">
        <v>40352.208333333336</v>
      </c>
      <c r="N94">
        <v>1277355600</v>
      </c>
      <c r="O94" s="22">
        <v>40353.208333333336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20">
        <f t="shared" si="2"/>
        <v>60.548713235294116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 s="22">
        <v>41202.208333333336</v>
      </c>
      <c r="N95">
        <v>1351054800</v>
      </c>
      <c r="O95" s="22">
        <v>41206.208333333336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20">
        <f t="shared" si="2"/>
        <v>303.68965517241378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 s="22">
        <v>43562.208333333328</v>
      </c>
      <c r="N96">
        <v>1555563600</v>
      </c>
      <c r="O96" s="22">
        <v>43573.208333333328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20">
        <f t="shared" si="2"/>
        <v>112.99999999999999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 s="22">
        <v>43752.208333333328</v>
      </c>
      <c r="N97">
        <v>1571634000</v>
      </c>
      <c r="O97" s="22">
        <v>43759.208333333328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20">
        <f t="shared" si="2"/>
        <v>217.37876614060258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 s="22">
        <v>40612.25</v>
      </c>
      <c r="N98">
        <v>1300856400</v>
      </c>
      <c r="O98" s="22">
        <v>40625.208333333336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20">
        <f t="shared" si="2"/>
        <v>926.69230769230762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 s="22">
        <v>42180.208333333328</v>
      </c>
      <c r="N99">
        <v>1439874000</v>
      </c>
      <c r="O99" s="22">
        <v>42234.208333333328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20">
        <f t="shared" si="2"/>
        <v>33.692229038854805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 s="22">
        <v>42212.208333333328</v>
      </c>
      <c r="N100">
        <v>1438318800</v>
      </c>
      <c r="O100" s="22">
        <v>42216.208333333328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20">
        <f t="shared" si="2"/>
        <v>196.7236842105263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 s="22">
        <v>41968.25</v>
      </c>
      <c r="N101">
        <v>1419400800</v>
      </c>
      <c r="O101" s="22">
        <v>41997.25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20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 s="22">
        <v>40835.208333333336</v>
      </c>
      <c r="N102">
        <v>1320555600</v>
      </c>
      <c r="O102" s="22">
        <v>40853.208333333336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20">
        <f t="shared" si="2"/>
        <v>1021.4444444444445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 s="22">
        <v>42056.25</v>
      </c>
      <c r="N103">
        <v>1425103200</v>
      </c>
      <c r="O103" s="22">
        <v>42063.25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20">
        <f t="shared" si="2"/>
        <v>281.67567567567568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 s="22">
        <v>43234.208333333328</v>
      </c>
      <c r="N104">
        <v>1526878800</v>
      </c>
      <c r="O104" s="22">
        <v>43241.208333333328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20">
        <f t="shared" si="2"/>
        <v>24.610000000000003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 s="22">
        <v>40475.208333333336</v>
      </c>
      <c r="N105">
        <v>1288674000</v>
      </c>
      <c r="O105" s="22">
        <v>40484.208333333336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20">
        <f t="shared" si="2"/>
        <v>143.14010067114094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 s="22">
        <v>42878.208333333328</v>
      </c>
      <c r="N106">
        <v>1495602000</v>
      </c>
      <c r="O106" s="22">
        <v>42879.208333333328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20">
        <f t="shared" si="2"/>
        <v>144.54411764705884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 s="22">
        <v>41366.208333333336</v>
      </c>
      <c r="N107">
        <v>1366434000</v>
      </c>
      <c r="O107" s="22">
        <v>41384.208333333336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20">
        <f t="shared" si="2"/>
        <v>359.12820512820514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 s="22">
        <v>43716.208333333328</v>
      </c>
      <c r="N108">
        <v>1568350800</v>
      </c>
      <c r="O108" s="22">
        <v>43721.208333333328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20">
        <f t="shared" si="2"/>
        <v>186.48571428571427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 s="22">
        <v>43213.208333333328</v>
      </c>
      <c r="N109">
        <v>1525928400</v>
      </c>
      <c r="O109" s="22">
        <v>43230.208333333328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20">
        <f t="shared" si="2"/>
        <v>595.26666666666665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 s="22">
        <v>41005.208333333336</v>
      </c>
      <c r="N110">
        <v>1336885200</v>
      </c>
      <c r="O110" s="22">
        <v>41042.208333333336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20">
        <f t="shared" si="2"/>
        <v>59.21153846153846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 s="22">
        <v>41651.25</v>
      </c>
      <c r="N111">
        <v>1389679200</v>
      </c>
      <c r="O111" s="22">
        <v>41653.25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20">
        <f t="shared" si="2"/>
        <v>14.962780898876405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 s="22">
        <v>43354.208333333328</v>
      </c>
      <c r="N112">
        <v>1538283600</v>
      </c>
      <c r="O112" s="22">
        <v>43373.208333333328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20">
        <f t="shared" si="2"/>
        <v>119.95602605863192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 s="22">
        <v>41174.208333333336</v>
      </c>
      <c r="N113">
        <v>1348808400</v>
      </c>
      <c r="O113" s="22">
        <v>41180.208333333336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20">
        <f t="shared" si="2"/>
        <v>268.82978723404256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 s="22">
        <v>41875.208333333336</v>
      </c>
      <c r="N114">
        <v>1410152400</v>
      </c>
      <c r="O114" s="22">
        <v>41890.208333333336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20">
        <f t="shared" si="2"/>
        <v>376.87878787878788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 s="22">
        <v>42990.208333333328</v>
      </c>
      <c r="N115">
        <v>1505797200</v>
      </c>
      <c r="O115" s="22">
        <v>42997.208333333328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20">
        <f t="shared" si="2"/>
        <v>727.15789473684208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 s="22">
        <v>43564.208333333328</v>
      </c>
      <c r="N116">
        <v>1554872400</v>
      </c>
      <c r="O116" s="22">
        <v>43565.208333333328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20">
        <f t="shared" si="2"/>
        <v>87.211757648470297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 s="22">
        <v>43056.25</v>
      </c>
      <c r="N117">
        <v>1513922400</v>
      </c>
      <c r="O117" s="22">
        <v>43091.25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20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 s="22">
        <v>42265.208333333328</v>
      </c>
      <c r="N118">
        <v>1442638800</v>
      </c>
      <c r="O118" s="22">
        <v>42266.208333333328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20">
        <f t="shared" si="2"/>
        <v>173.9387755102041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 s="22">
        <v>40808.208333333336</v>
      </c>
      <c r="N119">
        <v>1317186000</v>
      </c>
      <c r="O119" s="22">
        <v>40814.208333333336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20">
        <f t="shared" si="2"/>
        <v>117.61111111111111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 s="22">
        <v>41665.25</v>
      </c>
      <c r="N120">
        <v>1391234400</v>
      </c>
      <c r="O120" s="22"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20">
        <f t="shared" si="2"/>
        <v>214.96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 s="22">
        <v>41806.208333333336</v>
      </c>
      <c r="N121">
        <v>1404363600</v>
      </c>
      <c r="O121" s="22">
        <v>41823.208333333336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20">
        <f t="shared" si="2"/>
        <v>149.49667110519306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 s="22">
        <v>42111.208333333328</v>
      </c>
      <c r="N122">
        <v>1429592400</v>
      </c>
      <c r="O122" s="22">
        <v>42115.208333333328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20">
        <f t="shared" si="2"/>
        <v>219.33995584988963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 s="22">
        <v>41917.208333333336</v>
      </c>
      <c r="N123">
        <v>1413608400</v>
      </c>
      <c r="O123" s="22">
        <v>41930.208333333336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20">
        <f t="shared" si="2"/>
        <v>64.367690058479525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 s="22">
        <v>41970.25</v>
      </c>
      <c r="N124">
        <v>1419400800</v>
      </c>
      <c r="O124" s="22">
        <v>41997.25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20">
        <f t="shared" si="2"/>
        <v>18.622397298818232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 s="22">
        <v>42332.25</v>
      </c>
      <c r="N125">
        <v>1448604000</v>
      </c>
      <c r="O125" s="22">
        <v>42335.25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20">
        <f t="shared" si="2"/>
        <v>367.76923076923077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 s="22">
        <v>43598.208333333328</v>
      </c>
      <c r="N126">
        <v>1562302800</v>
      </c>
      <c r="O126" s="22"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20">
        <f t="shared" si="2"/>
        <v>159.90566037735849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 s="22">
        <v>43362.208333333328</v>
      </c>
      <c r="N127">
        <v>1537678800</v>
      </c>
      <c r="O127" s="22">
        <v>43366.208333333328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20">
        <f t="shared" si="2"/>
        <v>38.633185349611544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 s="22">
        <v>42596.208333333328</v>
      </c>
      <c r="N128">
        <v>1473570000</v>
      </c>
      <c r="O128" s="22">
        <v>42624.208333333328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20">
        <f t="shared" si="2"/>
        <v>51.42151162790698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 s="22">
        <v>40310.208333333336</v>
      </c>
      <c r="N129">
        <v>1273899600</v>
      </c>
      <c r="O129" s="22">
        <v>40313.208333333336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20">
        <f t="shared" si="2"/>
        <v>60.334277620396605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 s="22">
        <v>40417.208333333336</v>
      </c>
      <c r="N130">
        <v>1284008400</v>
      </c>
      <c r="O130" s="22">
        <v>40430.208333333336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20">
        <f t="shared" ref="F131:F194" si="4">(E131/D131)*100</f>
        <v>3.202693602693603</v>
      </c>
      <c r="G131" t="s">
        <v>74</v>
      </c>
      <c r="H131">
        <v>55</v>
      </c>
      <c r="I131">
        <f t="shared" ref="I131:I194" si="5">IF(H131=0,0,ROUND(E131/H131,2))</f>
        <v>86.47</v>
      </c>
      <c r="J131" t="s">
        <v>26</v>
      </c>
      <c r="K131" t="s">
        <v>27</v>
      </c>
      <c r="L131">
        <v>1422943200</v>
      </c>
      <c r="M131" s="22">
        <v>42038.25</v>
      </c>
      <c r="N131">
        <v>1425103200</v>
      </c>
      <c r="O131" s="22">
        <v>42063.25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20">
        <f t="shared" si="4"/>
        <v>155.46875</v>
      </c>
      <c r="G132" t="s">
        <v>20</v>
      </c>
      <c r="H132">
        <v>533</v>
      </c>
      <c r="I132">
        <f t="shared" si="5"/>
        <v>28</v>
      </c>
      <c r="J132" t="s">
        <v>36</v>
      </c>
      <c r="K132" t="s">
        <v>37</v>
      </c>
      <c r="L132">
        <v>1319605200</v>
      </c>
      <c r="M132" s="22">
        <v>40842.208333333336</v>
      </c>
      <c r="N132">
        <v>1320991200</v>
      </c>
      <c r="O132" s="22">
        <v>40858.25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20">
        <f t="shared" si="4"/>
        <v>100.85974499089254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 s="22">
        <v>41607.25</v>
      </c>
      <c r="N133">
        <v>1386828000</v>
      </c>
      <c r="O133" s="22">
        <v>41620.25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20">
        <f t="shared" si="4"/>
        <v>116.18181818181819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 s="22">
        <v>43112.25</v>
      </c>
      <c r="N134">
        <v>1517119200</v>
      </c>
      <c r="O134" s="22">
        <v>43128.25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20">
        <f t="shared" si="4"/>
        <v>310.77777777777777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 s="22">
        <v>40767.208333333336</v>
      </c>
      <c r="N135">
        <v>1315026000</v>
      </c>
      <c r="O135" s="22">
        <v>40789.208333333336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20">
        <f t="shared" si="4"/>
        <v>89.73668341708543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 s="22">
        <v>40713.208333333336</v>
      </c>
      <c r="N136">
        <v>1312693200</v>
      </c>
      <c r="O136" s="22">
        <v>40762.208333333336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20">
        <f t="shared" si="4"/>
        <v>71.27272727272728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 s="22">
        <v>41340.25</v>
      </c>
      <c r="N137">
        <v>1363064400</v>
      </c>
      <c r="O137" s="22">
        <v>41345.208333333336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20">
        <f t="shared" si="4"/>
        <v>3.2862318840579712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 s="22">
        <v>41797.208333333336</v>
      </c>
      <c r="N138">
        <v>1403154000</v>
      </c>
      <c r="O138" s="22">
        <v>41809.208333333336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20">
        <f t="shared" si="4"/>
        <v>261.77777777777777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 s="22">
        <v>40457.208333333336</v>
      </c>
      <c r="N139">
        <v>1286859600</v>
      </c>
      <c r="O139" s="22">
        <v>40463.208333333336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20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 s="22">
        <v>41180.208333333336</v>
      </c>
      <c r="N140">
        <v>1349326800</v>
      </c>
      <c r="O140" s="22">
        <v>41186.208333333336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20">
        <f t="shared" si="4"/>
        <v>20.896851248642779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 s="22">
        <v>42115.208333333328</v>
      </c>
      <c r="N141">
        <v>1430974800</v>
      </c>
      <c r="O141" s="22">
        <v>42131.208333333328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20">
        <f t="shared" si="4"/>
        <v>223.16363636363636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 s="22">
        <v>43156.25</v>
      </c>
      <c r="N142">
        <v>1519970400</v>
      </c>
      <c r="O142" s="22">
        <v>43161.25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20">
        <f t="shared" si="4"/>
        <v>101.59097978227061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 s="22">
        <v>42167.208333333328</v>
      </c>
      <c r="N143">
        <v>1434603600</v>
      </c>
      <c r="O143" s="22">
        <v>42173.208333333328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20">
        <f t="shared" si="4"/>
        <v>230.03999999999996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 s="22">
        <v>41005.208333333336</v>
      </c>
      <c r="N144">
        <v>1337230800</v>
      </c>
      <c r="O144" s="22">
        <v>41046.208333333336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20">
        <f t="shared" si="4"/>
        <v>135.59259259259261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 s="22">
        <v>40357.208333333336</v>
      </c>
      <c r="N145">
        <v>1279429200</v>
      </c>
      <c r="O145" s="22">
        <v>40377.208333333336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20">
        <f t="shared" si="4"/>
        <v>129.1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 s="22">
        <v>43633.208333333328</v>
      </c>
      <c r="N146">
        <v>1561438800</v>
      </c>
      <c r="O146" s="22">
        <v>43641.208333333328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20">
        <f t="shared" si="4"/>
        <v>236.512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 s="22">
        <v>41889.208333333336</v>
      </c>
      <c r="N147">
        <v>1410498000</v>
      </c>
      <c r="O147" s="22">
        <v>41894.208333333336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20">
        <f t="shared" si="4"/>
        <v>17.25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 s="22">
        <v>40855.25</v>
      </c>
      <c r="N148">
        <v>1322460000</v>
      </c>
      <c r="O148" s="22">
        <v>40875.25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20">
        <f t="shared" si="4"/>
        <v>112.49397590361446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 s="22">
        <v>42534.208333333328</v>
      </c>
      <c r="N149">
        <v>1466312400</v>
      </c>
      <c r="O149" s="22">
        <v>42540.208333333328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20">
        <f t="shared" si="4"/>
        <v>121.02150537634408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 s="22">
        <v>42941.208333333328</v>
      </c>
      <c r="N150">
        <v>1501736400</v>
      </c>
      <c r="O150" s="22">
        <v>42950.208333333328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20">
        <f t="shared" si="4"/>
        <v>219.87096774193549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 s="22">
        <v>41275.25</v>
      </c>
      <c r="N151">
        <v>1361512800</v>
      </c>
      <c r="O151" s="22">
        <v>41327.25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20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 s="22">
        <v>43450.25</v>
      </c>
      <c r="N152">
        <v>1545026400</v>
      </c>
      <c r="O152" s="22">
        <v>43451.25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20">
        <f t="shared" si="4"/>
        <v>64.166909620991248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 s="22">
        <v>41799.208333333336</v>
      </c>
      <c r="N153">
        <v>1406696400</v>
      </c>
      <c r="O153" s="22">
        <v>41850.208333333336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20">
        <f t="shared" si="4"/>
        <v>423.06746987951806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 s="22">
        <v>42783.25</v>
      </c>
      <c r="N154">
        <v>1487916000</v>
      </c>
      <c r="O154" s="22">
        <v>42790.25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20">
        <f t="shared" si="4"/>
        <v>92.984160506863773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 s="22">
        <v>41201.208333333336</v>
      </c>
      <c r="N155">
        <v>1351141200</v>
      </c>
      <c r="O155" s="22">
        <v>41207.208333333336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20">
        <f t="shared" si="4"/>
        <v>58.756567425569173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 s="22">
        <v>42502.208333333328</v>
      </c>
      <c r="N156">
        <v>1465016400</v>
      </c>
      <c r="O156" s="22">
        <v>42525.208333333328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20">
        <f t="shared" si="4"/>
        <v>65.022222222222226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 s="22">
        <v>40262.208333333336</v>
      </c>
      <c r="N157">
        <v>1270789200</v>
      </c>
      <c r="O157" s="22">
        <v>40277.208333333336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20">
        <f t="shared" si="4"/>
        <v>73.939560439560438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 s="22">
        <v>43743.208333333328</v>
      </c>
      <c r="N158">
        <v>1572325200</v>
      </c>
      <c r="O158" s="22">
        <v>43767.208333333328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20">
        <f t="shared" si="4"/>
        <v>52.666666666666664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 s="22">
        <v>41638.25</v>
      </c>
      <c r="N159">
        <v>1389420000</v>
      </c>
      <c r="O159" s="22"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20">
        <f t="shared" si="4"/>
        <v>220.95238095238096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 s="22">
        <v>42346.25</v>
      </c>
      <c r="N160">
        <v>1449640800</v>
      </c>
      <c r="O160" s="22">
        <v>42347.25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20">
        <f t="shared" si="4"/>
        <v>100.01150627615063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 s="22">
        <v>43551.208333333328</v>
      </c>
      <c r="N161">
        <v>1555218000</v>
      </c>
      <c r="O161" s="22">
        <v>43569.208333333328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20">
        <f t="shared" si="4"/>
        <v>162.3125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 s="22">
        <v>43582.208333333328</v>
      </c>
      <c r="N162">
        <v>1557723600</v>
      </c>
      <c r="O162" s="22">
        <v>43598.208333333328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20">
        <f t="shared" si="4"/>
        <v>78.181818181818187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 s="22">
        <v>42270.208333333328</v>
      </c>
      <c r="N163">
        <v>1443502800</v>
      </c>
      <c r="O163" s="22">
        <v>42276.208333333328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20">
        <f t="shared" si="4"/>
        <v>149.73770491803279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 s="22">
        <v>43442.25</v>
      </c>
      <c r="N164">
        <v>1546840800</v>
      </c>
      <c r="O164" s="22">
        <v>43472.25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20">
        <f t="shared" si="4"/>
        <v>253.25714285714284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 s="22">
        <v>43028.208333333328</v>
      </c>
      <c r="N165">
        <v>1512712800</v>
      </c>
      <c r="O165" s="22"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20">
        <f t="shared" si="4"/>
        <v>100.16943521594683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 s="22">
        <v>43016.208333333328</v>
      </c>
      <c r="N166">
        <v>1507525200</v>
      </c>
      <c r="O166" s="22">
        <v>43017.208333333328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20">
        <f t="shared" si="4"/>
        <v>121.99004424778761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 s="22">
        <v>42948.208333333328</v>
      </c>
      <c r="N167">
        <v>1504328400</v>
      </c>
      <c r="O167" s="22">
        <v>42980.208333333328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20">
        <f t="shared" si="4"/>
        <v>137.13265306122449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 s="22">
        <v>40534.25</v>
      </c>
      <c r="N168">
        <v>1293343200</v>
      </c>
      <c r="O168" s="22"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20">
        <f t="shared" si="4"/>
        <v>415.53846153846149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 s="22">
        <v>41435.208333333336</v>
      </c>
      <c r="N169">
        <v>1371704400</v>
      </c>
      <c r="O169" s="22">
        <v>41445.208333333336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20">
        <f t="shared" si="4"/>
        <v>31.30913348946136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 s="22">
        <v>43518.25</v>
      </c>
      <c r="N170">
        <v>1552798800</v>
      </c>
      <c r="O170" s="22">
        <v>43541.208333333328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20">
        <f t="shared" si="4"/>
        <v>424.08154506437768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 s="22">
        <v>41077.208333333336</v>
      </c>
      <c r="N171">
        <v>1342328400</v>
      </c>
      <c r="O171" s="22">
        <v>41105.208333333336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20">
        <f t="shared" si="4"/>
        <v>2.93886230728336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 s="22">
        <v>42950.208333333328</v>
      </c>
      <c r="N172">
        <v>1502341200</v>
      </c>
      <c r="O172" s="22">
        <v>42957.208333333328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20">
        <f t="shared" si="4"/>
        <v>10.63265306122449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 s="22">
        <v>41718.208333333336</v>
      </c>
      <c r="N173">
        <v>1397192400</v>
      </c>
      <c r="O173" s="22">
        <v>41740.208333333336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20">
        <f t="shared" si="4"/>
        <v>82.875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 s="22">
        <v>41839.208333333336</v>
      </c>
      <c r="N174">
        <v>1407042000</v>
      </c>
      <c r="O174" s="22">
        <v>41854.208333333336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20">
        <f t="shared" si="4"/>
        <v>163.01447776628748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 s="22">
        <v>41412.208333333336</v>
      </c>
      <c r="N175">
        <v>1369371600</v>
      </c>
      <c r="O175" s="22">
        <v>41418.208333333336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20">
        <f t="shared" si="4"/>
        <v>894.66666666666674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 s="22">
        <v>42282.208333333328</v>
      </c>
      <c r="N176">
        <v>1444107600</v>
      </c>
      <c r="O176" s="22">
        <v>42283.208333333328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20">
        <f t="shared" si="4"/>
        <v>26.191501103752756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 s="22">
        <v>42613.208333333328</v>
      </c>
      <c r="N177">
        <v>1474261200</v>
      </c>
      <c r="O177" s="22">
        <v>42632.208333333328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20">
        <f t="shared" si="4"/>
        <v>74.834782608695647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 s="22">
        <v>42616.208333333328</v>
      </c>
      <c r="N178">
        <v>1473656400</v>
      </c>
      <c r="O178" s="22">
        <v>42625.208333333328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20">
        <f t="shared" si="4"/>
        <v>416.47680412371136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 s="22">
        <v>40497.25</v>
      </c>
      <c r="N179">
        <v>1291960800</v>
      </c>
      <c r="O179" s="22">
        <v>40522.25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20">
        <f t="shared" si="4"/>
        <v>96.208333333333329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 s="22">
        <v>42999.208333333328</v>
      </c>
      <c r="N180">
        <v>1506747600</v>
      </c>
      <c r="O180" s="22">
        <v>43008.208333333328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20">
        <f t="shared" si="4"/>
        <v>357.71910112359546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 s="22">
        <v>41350.208333333336</v>
      </c>
      <c r="N181">
        <v>1363582800</v>
      </c>
      <c r="O181" s="22">
        <v>41351.208333333336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20">
        <f t="shared" si="4"/>
        <v>308.45714285714286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 s="22">
        <v>40259.208333333336</v>
      </c>
      <c r="N182">
        <v>1269666000</v>
      </c>
      <c r="O182" s="22">
        <v>40264.208333333336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20">
        <f t="shared" si="4"/>
        <v>61.802325581395344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 s="22">
        <v>43012.208333333328</v>
      </c>
      <c r="N183">
        <v>1508648400</v>
      </c>
      <c r="O183" s="22">
        <v>43030.208333333328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20">
        <f t="shared" si="4"/>
        <v>722.32472324723244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 s="22">
        <v>43631.208333333328</v>
      </c>
      <c r="N184">
        <v>1561957200</v>
      </c>
      <c r="O184" s="22">
        <v>43647.208333333328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20">
        <f t="shared" si="4"/>
        <v>69.117647058823522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 s="22">
        <v>40430.208333333336</v>
      </c>
      <c r="N185">
        <v>1285131600</v>
      </c>
      <c r="O185" s="22">
        <v>40443.208333333336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20">
        <f t="shared" si="4"/>
        <v>293.05555555555554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 s="22">
        <v>43588.208333333328</v>
      </c>
      <c r="N186">
        <v>1556946000</v>
      </c>
      <c r="O186" s="22">
        <v>43589.208333333328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20">
        <f t="shared" si="4"/>
        <v>71.8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 s="22">
        <v>43233.208333333328</v>
      </c>
      <c r="N187">
        <v>1527138000</v>
      </c>
      <c r="O187" s="22">
        <v>43244.208333333328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20">
        <f t="shared" si="4"/>
        <v>31.934684684684683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 s="22">
        <v>41782.208333333336</v>
      </c>
      <c r="N188">
        <v>1402117200</v>
      </c>
      <c r="O188" s="22">
        <v>41797.208333333336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20">
        <f t="shared" si="4"/>
        <v>229.87375415282392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 s="22">
        <v>41328.25</v>
      </c>
      <c r="N189">
        <v>1364014800</v>
      </c>
      <c r="O189" s="22">
        <v>41356.208333333336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20">
        <f t="shared" si="4"/>
        <v>32.012195121951223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 s="22">
        <v>41975.25</v>
      </c>
      <c r="N190">
        <v>1417586400</v>
      </c>
      <c r="O190" s="22">
        <v>41976.25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20">
        <f t="shared" si="4"/>
        <v>23.525352848928385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 s="22">
        <v>42433.25</v>
      </c>
      <c r="N191">
        <v>1457071200</v>
      </c>
      <c r="O191" s="22">
        <v>42433.25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20">
        <f t="shared" si="4"/>
        <v>68.594594594594597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 s="22">
        <v>41429.208333333336</v>
      </c>
      <c r="N192">
        <v>1370408400</v>
      </c>
      <c r="O192" s="22">
        <v>41430.208333333336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20">
        <f t="shared" si="4"/>
        <v>37.952380952380956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 s="22">
        <v>43536.208333333328</v>
      </c>
      <c r="N193">
        <v>1552626000</v>
      </c>
      <c r="O193" s="22">
        <v>43539.208333333328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20">
        <f t="shared" si="4"/>
        <v>19.992957746478872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 s="22">
        <v>41817.208333333336</v>
      </c>
      <c r="N194">
        <v>1404190800</v>
      </c>
      <c r="O194" s="22">
        <v>41821.208333333336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20">
        <f t="shared" ref="F195:F258" si="6">(E195/D195)*100</f>
        <v>45.636363636363633</v>
      </c>
      <c r="G195" t="s">
        <v>14</v>
      </c>
      <c r="H195">
        <v>65</v>
      </c>
      <c r="I195">
        <f t="shared" ref="I195:I258" si="7">IF(H195=0,0,ROUND(E195/H195,2))</f>
        <v>46.34</v>
      </c>
      <c r="J195" t="s">
        <v>21</v>
      </c>
      <c r="K195" t="s">
        <v>22</v>
      </c>
      <c r="L195">
        <v>1523163600</v>
      </c>
      <c r="M195" s="22">
        <v>43198.208333333328</v>
      </c>
      <c r="N195">
        <v>1523509200</v>
      </c>
      <c r="O195" s="22">
        <v>43202.208333333328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20">
        <f t="shared" si="6"/>
        <v>122.7605633802817</v>
      </c>
      <c r="G196" t="s">
        <v>20</v>
      </c>
      <c r="H196">
        <v>126</v>
      </c>
      <c r="I196">
        <f t="shared" si="7"/>
        <v>69.17</v>
      </c>
      <c r="J196" t="s">
        <v>21</v>
      </c>
      <c r="K196" t="s">
        <v>22</v>
      </c>
      <c r="L196">
        <v>1442206800</v>
      </c>
      <c r="M196" s="22">
        <v>42261.208333333328</v>
      </c>
      <c r="N196">
        <v>1443589200</v>
      </c>
      <c r="O196" s="22">
        <v>42277.208333333328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20">
        <f t="shared" si="6"/>
        <v>361.75316455696202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 s="22">
        <v>43310.208333333328</v>
      </c>
      <c r="N197">
        <v>1533445200</v>
      </c>
      <c r="O197" s="22">
        <v>43317.208333333328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20">
        <f t="shared" si="6"/>
        <v>63.146341463414636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 s="22">
        <v>42616.208333333328</v>
      </c>
      <c r="N198">
        <v>1474520400</v>
      </c>
      <c r="O198" s="22">
        <v>42635.208333333328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20">
        <f t="shared" si="6"/>
        <v>298.20475319926874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 s="22">
        <v>42909.208333333328</v>
      </c>
      <c r="N199">
        <v>1499403600</v>
      </c>
      <c r="O199" s="22">
        <v>42923.208333333328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20">
        <f t="shared" si="6"/>
        <v>9.5585443037974684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 s="22">
        <v>40396.208333333336</v>
      </c>
      <c r="N200">
        <v>1283576400</v>
      </c>
      <c r="O200" s="22">
        <v>40425.208333333336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20">
        <f t="shared" si="6"/>
        <v>53.777777777777779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 s="22">
        <v>42192.208333333328</v>
      </c>
      <c r="N201">
        <v>1436590800</v>
      </c>
      <c r="O201" s="22">
        <v>42196.208333333328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20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 s="22">
        <v>40262.208333333336</v>
      </c>
      <c r="N202">
        <v>1270443600</v>
      </c>
      <c r="O202" s="22">
        <v>40273.208333333336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20">
        <f t="shared" si="6"/>
        <v>681.19047619047615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 s="22">
        <v>41845.208333333336</v>
      </c>
      <c r="N203">
        <v>1407819600</v>
      </c>
      <c r="O203" s="22">
        <v>41863.208333333336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20">
        <f t="shared" si="6"/>
        <v>78.831325301204828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 s="22">
        <v>40818.208333333336</v>
      </c>
      <c r="N204">
        <v>1317877200</v>
      </c>
      <c r="O204" s="22">
        <v>40822.208333333336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20">
        <f t="shared" si="6"/>
        <v>134.40792216817235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 s="22">
        <v>42752.25</v>
      </c>
      <c r="N205">
        <v>1484805600</v>
      </c>
      <c r="O205" s="22">
        <v>42754.25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20">
        <f t="shared" si="6"/>
        <v>3.3719999999999999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 s="22">
        <v>40636.208333333336</v>
      </c>
      <c r="N206">
        <v>1302670800</v>
      </c>
      <c r="O206" s="22">
        <v>40646.208333333336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20">
        <f t="shared" si="6"/>
        <v>431.84615384615387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 s="22">
        <v>43390.208333333328</v>
      </c>
      <c r="N207">
        <v>1540789200</v>
      </c>
      <c r="O207" s="22">
        <v>43402.208333333328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20">
        <f t="shared" si="6"/>
        <v>38.844444444444441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 s="22">
        <v>40236.25</v>
      </c>
      <c r="N208">
        <v>1268028000</v>
      </c>
      <c r="O208" s="22">
        <v>40245.25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20">
        <f t="shared" si="6"/>
        <v>425.7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 s="22">
        <v>43340.208333333328</v>
      </c>
      <c r="N209">
        <v>1537160400</v>
      </c>
      <c r="O209" s="22">
        <v>43360.208333333328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20">
        <f t="shared" si="6"/>
        <v>101.12239715591672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 s="22">
        <v>43048.25</v>
      </c>
      <c r="N210">
        <v>1512280800</v>
      </c>
      <c r="O210" s="22">
        <v>43072.25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20">
        <f t="shared" si="6"/>
        <v>21.188688946015425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 s="22">
        <v>42496.208333333328</v>
      </c>
      <c r="N211">
        <v>1463115600</v>
      </c>
      <c r="O211" s="22">
        <v>42503.208333333328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20">
        <f t="shared" si="6"/>
        <v>67.425531914893625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 s="22">
        <v>42797.25</v>
      </c>
      <c r="N212">
        <v>1490850000</v>
      </c>
      <c r="O212" s="22">
        <v>42824.208333333328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20">
        <f t="shared" si="6"/>
        <v>94.923371647509583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 s="22">
        <v>41513.208333333336</v>
      </c>
      <c r="N213">
        <v>1379653200</v>
      </c>
      <c r="O213" s="22">
        <v>41537.208333333336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20">
        <f t="shared" si="6"/>
        <v>151.85185185185185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 s="22">
        <v>43814.25</v>
      </c>
      <c r="N214">
        <v>1580364000</v>
      </c>
      <c r="O214" s="22">
        <v>43860.25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20">
        <f t="shared" si="6"/>
        <v>195.16382252559728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 s="22">
        <v>40488.208333333336</v>
      </c>
      <c r="N215">
        <v>1289714400</v>
      </c>
      <c r="O215" s="22">
        <v>40496.25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20">
        <f t="shared" si="6"/>
        <v>1023.1428571428571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 s="22">
        <v>40409.208333333336</v>
      </c>
      <c r="N216">
        <v>1282712400</v>
      </c>
      <c r="O216" s="22">
        <v>40415.208333333336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20">
        <f t="shared" si="6"/>
        <v>3.841836734693878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 s="22">
        <v>43509.25</v>
      </c>
      <c r="N217">
        <v>1550210400</v>
      </c>
      <c r="O217" s="22">
        <v>43511.25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20">
        <f t="shared" si="6"/>
        <v>155.07066557107643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 s="22">
        <v>40869.25</v>
      </c>
      <c r="N218">
        <v>1322114400</v>
      </c>
      <c r="O218" s="22">
        <v>40871.25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20">
        <f t="shared" si="6"/>
        <v>44.753477588871718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 s="22">
        <v>43583.208333333328</v>
      </c>
      <c r="N219">
        <v>1557205200</v>
      </c>
      <c r="O219" s="22">
        <v>43592.208333333328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20">
        <f t="shared" si="6"/>
        <v>215.94736842105263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 s="22">
        <v>40858.25</v>
      </c>
      <c r="N220">
        <v>1323928800</v>
      </c>
      <c r="O220" s="22">
        <v>40892.25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20">
        <f t="shared" si="6"/>
        <v>332.12709832134288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 s="22">
        <v>41137.208333333336</v>
      </c>
      <c r="N221">
        <v>1346130000</v>
      </c>
      <c r="O221" s="22">
        <v>41149.208333333336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20">
        <f t="shared" si="6"/>
        <v>8.4430379746835449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 s="22">
        <v>40725.208333333336</v>
      </c>
      <c r="N222">
        <v>1311051600</v>
      </c>
      <c r="O222" s="22">
        <v>40743.208333333336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20">
        <f t="shared" si="6"/>
        <v>98.625514403292186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 s="22">
        <v>41081.208333333336</v>
      </c>
      <c r="N223">
        <v>1340427600</v>
      </c>
      <c r="O223" s="22">
        <v>41083.208333333336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20">
        <f t="shared" si="6"/>
        <v>137.97916666666669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 s="22">
        <v>41914.208333333336</v>
      </c>
      <c r="N224">
        <v>1412312400</v>
      </c>
      <c r="O224" s="22"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20">
        <f t="shared" si="6"/>
        <v>93.81099656357388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 s="22">
        <v>42445.208333333328</v>
      </c>
      <c r="N225">
        <v>1459314000</v>
      </c>
      <c r="O225" s="22">
        <v>42459.208333333328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20">
        <f t="shared" si="6"/>
        <v>403.63930885529157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 s="22">
        <v>41906.208333333336</v>
      </c>
      <c r="N226">
        <v>1415426400</v>
      </c>
      <c r="O226" s="22">
        <v>41951.25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20">
        <f t="shared" si="6"/>
        <v>260.1740412979351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 s="22">
        <v>41762.208333333336</v>
      </c>
      <c r="N227">
        <v>1399093200</v>
      </c>
      <c r="O227" s="22">
        <v>41762.208333333336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20">
        <f t="shared" si="6"/>
        <v>366.63333333333333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 s="22">
        <v>40276.208333333336</v>
      </c>
      <c r="N228">
        <v>1273899600</v>
      </c>
      <c r="O228" s="22"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20">
        <f t="shared" si="6"/>
        <v>168.72085385878489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 s="22">
        <v>42139.208333333328</v>
      </c>
      <c r="N229">
        <v>1432184400</v>
      </c>
      <c r="O229" s="22">
        <v>42145.208333333328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20">
        <f t="shared" si="6"/>
        <v>119.90717911530093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 s="22">
        <v>42613.208333333328</v>
      </c>
      <c r="N230">
        <v>1474779600</v>
      </c>
      <c r="O230" s="22">
        <v>42638.208333333328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20">
        <f t="shared" si="6"/>
        <v>193.68925233644859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 s="22">
        <v>42887.208333333328</v>
      </c>
      <c r="N231">
        <v>1500440400</v>
      </c>
      <c r="O231" s="22">
        <v>42935.208333333328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20">
        <f t="shared" si="6"/>
        <v>420.16666666666669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 s="22">
        <v>43805.25</v>
      </c>
      <c r="N232">
        <v>1575612000</v>
      </c>
      <c r="O232" s="22">
        <v>43805.25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20">
        <f t="shared" si="6"/>
        <v>76.708333333333329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 s="22">
        <v>41415.208333333336</v>
      </c>
      <c r="N233">
        <v>1374123600</v>
      </c>
      <c r="O233" s="22">
        <v>41473.208333333336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20">
        <f t="shared" si="6"/>
        <v>171.26470588235293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 s="22">
        <v>42576.208333333328</v>
      </c>
      <c r="N234">
        <v>1469509200</v>
      </c>
      <c r="O234" s="22">
        <v>42577.208333333328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20">
        <f t="shared" si="6"/>
        <v>157.89473684210526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 s="22">
        <v>40706.208333333336</v>
      </c>
      <c r="N235">
        <v>1309237200</v>
      </c>
      <c r="O235" s="22">
        <v>40722.208333333336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20">
        <f t="shared" si="6"/>
        <v>109.08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 s="22">
        <v>42969.208333333328</v>
      </c>
      <c r="N236">
        <v>1503982800</v>
      </c>
      <c r="O236" s="22">
        <v>42976.208333333328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20">
        <f t="shared" si="6"/>
        <v>41.732558139534881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 s="22">
        <v>42779.25</v>
      </c>
      <c r="N237">
        <v>1487397600</v>
      </c>
      <c r="O237" s="22">
        <v>42784.25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20">
        <f t="shared" si="6"/>
        <v>10.944303797468354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 s="22">
        <v>43641.208333333328</v>
      </c>
      <c r="N238">
        <v>1562043600</v>
      </c>
      <c r="O238" s="22">
        <v>43648.208333333328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20">
        <f t="shared" si="6"/>
        <v>159.3763440860215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 s="22">
        <v>41754.208333333336</v>
      </c>
      <c r="N239">
        <v>1398574800</v>
      </c>
      <c r="O239" s="22">
        <v>41756.208333333336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20">
        <f t="shared" si="6"/>
        <v>422.41666666666669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 s="22">
        <v>43083.25</v>
      </c>
      <c r="N240">
        <v>1515391200</v>
      </c>
      <c r="O240" s="22">
        <v>43108.25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20">
        <f t="shared" si="6"/>
        <v>97.71875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 s="22">
        <v>42245.208333333328</v>
      </c>
      <c r="N241">
        <v>1441170000</v>
      </c>
      <c r="O241" s="22">
        <v>42249.208333333328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20">
        <f t="shared" si="6"/>
        <v>418.78911564625849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 s="22">
        <v>40396.208333333336</v>
      </c>
      <c r="N242">
        <v>1281157200</v>
      </c>
      <c r="O242" s="22">
        <v>40397.208333333336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20">
        <f t="shared" si="6"/>
        <v>101.91632047477745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 s="22">
        <v>41742.208333333336</v>
      </c>
      <c r="N243">
        <v>1398229200</v>
      </c>
      <c r="O243" s="22">
        <v>41752.208333333336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20">
        <f t="shared" si="6"/>
        <v>127.72619047619047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 s="22">
        <v>42865.208333333328</v>
      </c>
      <c r="N244">
        <v>1495256400</v>
      </c>
      <c r="O244" s="22">
        <v>42875.208333333328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20">
        <f t="shared" si="6"/>
        <v>445.21739130434781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 s="22">
        <v>43163.25</v>
      </c>
      <c r="N245">
        <v>1520402400</v>
      </c>
      <c r="O245" s="22">
        <v>43166.25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20">
        <f t="shared" si="6"/>
        <v>569.71428571428578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 s="22">
        <v>41834.208333333336</v>
      </c>
      <c r="N246">
        <v>1409806800</v>
      </c>
      <c r="O246" s="22">
        <v>41886.208333333336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20">
        <f t="shared" si="6"/>
        <v>509.34482758620686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 s="22">
        <v>41736.208333333336</v>
      </c>
      <c r="N247">
        <v>1396933200</v>
      </c>
      <c r="O247" s="22">
        <v>41737.208333333336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20">
        <f t="shared" si="6"/>
        <v>325.5333333333333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 s="22">
        <v>41491.208333333336</v>
      </c>
      <c r="N248">
        <v>1376024400</v>
      </c>
      <c r="O248" s="22">
        <v>41495.208333333336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20">
        <f t="shared" si="6"/>
        <v>932.61616161616166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 s="22">
        <v>42726.25</v>
      </c>
      <c r="N249">
        <v>1483682400</v>
      </c>
      <c r="O249" s="22">
        <v>42741.25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20">
        <f t="shared" si="6"/>
        <v>211.33870967741933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 s="22">
        <v>42004.25</v>
      </c>
      <c r="N250">
        <v>1420437600</v>
      </c>
      <c r="O250" s="22">
        <v>42009.25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20">
        <f t="shared" si="6"/>
        <v>273.32520325203251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 s="22">
        <v>42006.25</v>
      </c>
      <c r="N251">
        <v>1420783200</v>
      </c>
      <c r="O251" s="22">
        <v>42013.25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20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 s="22">
        <v>40203.25</v>
      </c>
      <c r="N252">
        <v>1267423200</v>
      </c>
      <c r="O252" s="22">
        <v>40238.25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20">
        <f t="shared" si="6"/>
        <v>54.084507042253513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 s="22">
        <v>41252.25</v>
      </c>
      <c r="N253">
        <v>1355205600</v>
      </c>
      <c r="O253" s="22">
        <v>41254.25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20">
        <f t="shared" si="6"/>
        <v>626.29999999999995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 s="22">
        <v>41572.208333333336</v>
      </c>
      <c r="N254">
        <v>1383109200</v>
      </c>
      <c r="O254" s="22">
        <v>41577.208333333336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20">
        <f t="shared" si="6"/>
        <v>89.021399176954731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 s="22">
        <v>40641.208333333336</v>
      </c>
      <c r="N255">
        <v>1303275600</v>
      </c>
      <c r="O255" s="22">
        <v>40653.208333333336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20">
        <f t="shared" si="6"/>
        <v>184.89130434782609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 s="22">
        <v>42787.25</v>
      </c>
      <c r="N256">
        <v>1487829600</v>
      </c>
      <c r="O256" s="22">
        <v>42789.25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20">
        <f t="shared" si="6"/>
        <v>120.16770186335404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 s="22">
        <v>40590.25</v>
      </c>
      <c r="N257">
        <v>1298268000</v>
      </c>
      <c r="O257" s="22">
        <v>40595.25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20">
        <f t="shared" si="6"/>
        <v>23.390243902439025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 s="22">
        <v>42393.25</v>
      </c>
      <c r="N258">
        <v>1456812000</v>
      </c>
      <c r="O258" s="22">
        <v>42430.25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20">
        <f t="shared" ref="F259:F322" si="8">(E259/D259)*100</f>
        <v>146</v>
      </c>
      <c r="G259" t="s">
        <v>20</v>
      </c>
      <c r="H259">
        <v>92</v>
      </c>
      <c r="I259">
        <f t="shared" ref="I259:I322" si="9">IF(H259=0,0,ROUND(E259/H259,2))</f>
        <v>90.46</v>
      </c>
      <c r="J259" t="s">
        <v>21</v>
      </c>
      <c r="K259" t="s">
        <v>22</v>
      </c>
      <c r="L259">
        <v>1362463200</v>
      </c>
      <c r="M259" s="22">
        <v>41338.25</v>
      </c>
      <c r="N259">
        <v>1363669200</v>
      </c>
      <c r="O259" s="22">
        <v>41352.208333333336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20">
        <f t="shared" si="8"/>
        <v>268.48</v>
      </c>
      <c r="G260" t="s">
        <v>20</v>
      </c>
      <c r="H260">
        <v>186</v>
      </c>
      <c r="I260">
        <f t="shared" si="9"/>
        <v>72.17</v>
      </c>
      <c r="J260" t="s">
        <v>21</v>
      </c>
      <c r="K260" t="s">
        <v>22</v>
      </c>
      <c r="L260">
        <v>1481176800</v>
      </c>
      <c r="M260" s="22">
        <v>42712.25</v>
      </c>
      <c r="N260">
        <v>1482904800</v>
      </c>
      <c r="O260" s="22">
        <v>42732.25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20">
        <f t="shared" si="8"/>
        <v>597.5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 s="22">
        <v>41251.25</v>
      </c>
      <c r="N261">
        <v>1356588000</v>
      </c>
      <c r="O261" s="22"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20">
        <f t="shared" si="8"/>
        <v>157.69841269841268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 s="22">
        <v>41180.208333333336</v>
      </c>
      <c r="N262">
        <v>1349845200</v>
      </c>
      <c r="O262" s="22">
        <v>41192.208333333336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20">
        <f t="shared" si="8"/>
        <v>31.201660735468568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 s="22">
        <v>40415.208333333336</v>
      </c>
      <c r="N263">
        <v>1283058000</v>
      </c>
      <c r="O263" s="22">
        <v>40419.208333333336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20">
        <f t="shared" si="8"/>
        <v>313.41176470588238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 s="22">
        <v>40638.208333333336</v>
      </c>
      <c r="N264">
        <v>1304226000</v>
      </c>
      <c r="O264" s="22">
        <v>40664.208333333336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20">
        <f t="shared" si="8"/>
        <v>370.89655172413791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 s="22">
        <v>40187.25</v>
      </c>
      <c r="N265">
        <v>1263016800</v>
      </c>
      <c r="O265" s="22"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20">
        <f t="shared" si="8"/>
        <v>362.66447368421052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 s="22">
        <v>41317.25</v>
      </c>
      <c r="N266">
        <v>1362031200</v>
      </c>
      <c r="O266" s="22">
        <v>41333.25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20">
        <f t="shared" si="8"/>
        <v>123.08163265306122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 s="22">
        <v>42372.25</v>
      </c>
      <c r="N267">
        <v>1455602400</v>
      </c>
      <c r="O267" s="22">
        <v>42416.25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20">
        <f t="shared" si="8"/>
        <v>76.766756032171585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 s="22">
        <v>41950.25</v>
      </c>
      <c r="N268">
        <v>1418191200</v>
      </c>
      <c r="O268" s="22">
        <v>41983.25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20">
        <f t="shared" si="8"/>
        <v>233.62012987012989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 s="22">
        <v>41206.208333333336</v>
      </c>
      <c r="N269">
        <v>1352440800</v>
      </c>
      <c r="O269" s="22">
        <v>41222.25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20">
        <f t="shared" si="8"/>
        <v>180.53333333333333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 s="22">
        <v>41186.208333333336</v>
      </c>
      <c r="N270">
        <v>1353304800</v>
      </c>
      <c r="O270" s="22">
        <v>41232.25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20">
        <f t="shared" si="8"/>
        <v>252.62857142857143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 s="22">
        <v>43496.25</v>
      </c>
      <c r="N271">
        <v>1550728800</v>
      </c>
      <c r="O271" s="22">
        <v>43517.25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20">
        <f t="shared" si="8"/>
        <v>27.176538240368025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 s="22">
        <v>40514.25</v>
      </c>
      <c r="N272">
        <v>1291442400</v>
      </c>
      <c r="O272" s="22">
        <v>40516.25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20">
        <f t="shared" si="8"/>
        <v>1.2706571242680547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 s="22">
        <v>42345.25</v>
      </c>
      <c r="N273">
        <v>1452146400</v>
      </c>
      <c r="O273" s="22"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20">
        <f t="shared" si="8"/>
        <v>304.0097847358121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 s="22">
        <v>43656.208333333328</v>
      </c>
      <c r="N274">
        <v>1564894800</v>
      </c>
      <c r="O274" s="22">
        <v>43681.208333333328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20">
        <f t="shared" si="8"/>
        <v>137.23076923076923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 s="22">
        <v>42995.208333333328</v>
      </c>
      <c r="N275">
        <v>1505883600</v>
      </c>
      <c r="O275" s="22">
        <v>42998.208333333328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20">
        <f t="shared" si="8"/>
        <v>32.208333333333336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 s="22">
        <v>43045.25</v>
      </c>
      <c r="N276">
        <v>1510380000</v>
      </c>
      <c r="O276" s="22">
        <v>43050.25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20">
        <f t="shared" si="8"/>
        <v>241.51282051282053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 s="22">
        <v>43561.208333333328</v>
      </c>
      <c r="N277">
        <v>1555218000</v>
      </c>
      <c r="O277" s="22">
        <v>43569.208333333328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20">
        <f t="shared" si="8"/>
        <v>96.8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 s="22">
        <v>41018.208333333336</v>
      </c>
      <c r="N278">
        <v>1335243600</v>
      </c>
      <c r="O278" s="22">
        <v>41023.208333333336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20">
        <f t="shared" si="8"/>
        <v>1066.4285714285716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 s="22">
        <v>40378.208333333336</v>
      </c>
      <c r="N279">
        <v>1279688400</v>
      </c>
      <c r="O279" s="22">
        <v>40380.208333333336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20">
        <f t="shared" si="8"/>
        <v>325.88888888888891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 s="22">
        <v>41239.25</v>
      </c>
      <c r="N280">
        <v>1356069600</v>
      </c>
      <c r="O280" s="22">
        <v>41264.25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20">
        <f t="shared" si="8"/>
        <v>170.70000000000002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 s="22">
        <v>43346.208333333328</v>
      </c>
      <c r="N281">
        <v>1536210000</v>
      </c>
      <c r="O281" s="22">
        <v>43349.208333333328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20">
        <f t="shared" si="8"/>
        <v>581.44000000000005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 s="22">
        <v>43060.25</v>
      </c>
      <c r="N282">
        <v>1511762400</v>
      </c>
      <c r="O282" s="22">
        <v>43066.25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20">
        <f t="shared" si="8"/>
        <v>91.520972644376897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 s="22">
        <v>40979.25</v>
      </c>
      <c r="N283">
        <v>1333256400</v>
      </c>
      <c r="O283" s="22">
        <v>41000.208333333336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20">
        <f t="shared" si="8"/>
        <v>108.04761904761904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 s="22">
        <v>42701.25</v>
      </c>
      <c r="N284">
        <v>1480744800</v>
      </c>
      <c r="O284" s="22">
        <v>42707.25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20">
        <f t="shared" si="8"/>
        <v>18.728395061728396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 s="22">
        <v>42520.208333333328</v>
      </c>
      <c r="N285">
        <v>1465016400</v>
      </c>
      <c r="O285" s="22">
        <v>42525.208333333328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20">
        <f t="shared" si="8"/>
        <v>83.193877551020407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 s="22">
        <v>41030.208333333336</v>
      </c>
      <c r="N286">
        <v>1336280400</v>
      </c>
      <c r="O286" s="22">
        <v>41035.208333333336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20">
        <f t="shared" si="8"/>
        <v>706.33333333333337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 s="22">
        <v>42623.208333333328</v>
      </c>
      <c r="N287">
        <v>1476766800</v>
      </c>
      <c r="O287" s="22">
        <v>42661.208333333328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20">
        <f t="shared" si="8"/>
        <v>17.446030330062445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 s="22">
        <v>42697.25</v>
      </c>
      <c r="N288">
        <v>1480485600</v>
      </c>
      <c r="O288" s="22">
        <v>42704.25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20">
        <f t="shared" si="8"/>
        <v>209.73015873015873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 s="22">
        <v>42122.208333333328</v>
      </c>
      <c r="N289">
        <v>1430197200</v>
      </c>
      <c r="O289" s="22">
        <v>42122.208333333328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20">
        <f t="shared" si="8"/>
        <v>97.785714285714292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 s="22">
        <v>40982.208333333336</v>
      </c>
      <c r="N290">
        <v>1331787600</v>
      </c>
      <c r="O290" s="22">
        <v>40983.208333333336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20">
        <f t="shared" si="8"/>
        <v>1684.25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 s="22">
        <v>42219.208333333328</v>
      </c>
      <c r="N291">
        <v>1438837200</v>
      </c>
      <c r="O291" s="22">
        <v>42222.208333333328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20">
        <f t="shared" si="8"/>
        <v>54.402135231316727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 s="22">
        <v>41404.208333333336</v>
      </c>
      <c r="N292">
        <v>1370926800</v>
      </c>
      <c r="O292" s="22">
        <v>41436.208333333336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20">
        <f t="shared" si="8"/>
        <v>456.61111111111109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 s="22">
        <v>40831.208333333336</v>
      </c>
      <c r="N293">
        <v>1319000400</v>
      </c>
      <c r="O293" s="22">
        <v>40835.208333333336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20">
        <f t="shared" si="8"/>
        <v>9.8219178082191778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 s="22">
        <v>40984.208333333336</v>
      </c>
      <c r="N294">
        <v>1333429200</v>
      </c>
      <c r="O294" s="22">
        <v>41002.208333333336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20">
        <f t="shared" si="8"/>
        <v>16.384615384615383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 s="22">
        <v>40456.208333333336</v>
      </c>
      <c r="N295">
        <v>1287032400</v>
      </c>
      <c r="O295" s="22">
        <v>40465.208333333336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20">
        <f t="shared" si="8"/>
        <v>1339.6666666666667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 s="22">
        <v>43399.208333333328</v>
      </c>
      <c r="N296">
        <v>1541570400</v>
      </c>
      <c r="O296" s="22">
        <v>43411.25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20">
        <f t="shared" si="8"/>
        <v>35.650077760497666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 s="22">
        <v>41562.208333333336</v>
      </c>
      <c r="N297">
        <v>1383976800</v>
      </c>
      <c r="O297" s="22">
        <v>41587.25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20">
        <f t="shared" si="8"/>
        <v>54.950819672131146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 s="22">
        <v>43493.25</v>
      </c>
      <c r="N298">
        <v>1550556000</v>
      </c>
      <c r="O298" s="22">
        <v>43515.25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20">
        <f t="shared" si="8"/>
        <v>94.236111111111114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 s="22">
        <v>41653.25</v>
      </c>
      <c r="N299">
        <v>1390456800</v>
      </c>
      <c r="O299" s="22">
        <v>41662.25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20">
        <f t="shared" si="8"/>
        <v>143.91428571428571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 s="22">
        <v>42426.25</v>
      </c>
      <c r="N300">
        <v>1458018000</v>
      </c>
      <c r="O300" s="22">
        <v>42444.208333333328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20">
        <f t="shared" si="8"/>
        <v>51.421052631578945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 s="22">
        <v>42432.25</v>
      </c>
      <c r="N301">
        <v>1461819600</v>
      </c>
      <c r="O301" s="22">
        <v>42488.208333333328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20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 s="22">
        <v>42977.208333333328</v>
      </c>
      <c r="N302">
        <v>1504155600</v>
      </c>
      <c r="O302" s="22">
        <v>42978.208333333328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20">
        <f t="shared" si="8"/>
        <v>1344.6666666666667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 s="22">
        <v>42061.25</v>
      </c>
      <c r="N303">
        <v>1426395600</v>
      </c>
      <c r="O303" s="22">
        <v>42078.208333333328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20">
        <f t="shared" si="8"/>
        <v>31.844940867279899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 s="22">
        <v>43345.208333333328</v>
      </c>
      <c r="N304">
        <v>1537074000</v>
      </c>
      <c r="O304" s="22">
        <v>43359.208333333328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20">
        <f t="shared" si="8"/>
        <v>82.617647058823536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 s="22">
        <v>42376.25</v>
      </c>
      <c r="N305">
        <v>1452578400</v>
      </c>
      <c r="O305" s="22">
        <v>42381.25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20">
        <f t="shared" si="8"/>
        <v>546.14285714285722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 s="22">
        <v>42589.208333333328</v>
      </c>
      <c r="N306">
        <v>1474088400</v>
      </c>
      <c r="O306" s="22">
        <v>42630.208333333328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20">
        <f t="shared" si="8"/>
        <v>286.21428571428572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 s="22">
        <v>42448.208333333328</v>
      </c>
      <c r="N307">
        <v>1461906000</v>
      </c>
      <c r="O307" s="22">
        <v>42489.208333333328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20">
        <f t="shared" si="8"/>
        <v>7.9076923076923071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 s="22">
        <v>42930.208333333328</v>
      </c>
      <c r="N308">
        <v>1500267600</v>
      </c>
      <c r="O308" s="22">
        <v>42933.208333333328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20">
        <f t="shared" si="8"/>
        <v>132.13677811550153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 s="22">
        <v>41066.208333333336</v>
      </c>
      <c r="N309">
        <v>1340686800</v>
      </c>
      <c r="O309" s="22">
        <v>41086.208333333336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20">
        <f t="shared" si="8"/>
        <v>74.077834179357026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 s="22">
        <v>40651.208333333336</v>
      </c>
      <c r="N310">
        <v>1303189200</v>
      </c>
      <c r="O310" s="22">
        <v>40652.208333333336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20">
        <f t="shared" si="8"/>
        <v>75.292682926829272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 s="22">
        <v>40807.208333333336</v>
      </c>
      <c r="N311">
        <v>1318309200</v>
      </c>
      <c r="O311" s="22">
        <v>40827.208333333336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20">
        <f t="shared" si="8"/>
        <v>20.333333333333332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 s="22">
        <v>40277.208333333336</v>
      </c>
      <c r="N312">
        <v>1272171600</v>
      </c>
      <c r="O312" s="22">
        <v>40293.208333333336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20">
        <f t="shared" si="8"/>
        <v>203.36507936507937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 s="22">
        <v>40590.25</v>
      </c>
      <c r="N313">
        <v>1298872800</v>
      </c>
      <c r="O313" s="22">
        <v>40602.25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20">
        <f t="shared" si="8"/>
        <v>310.2284263959391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 s="22">
        <v>41572.208333333336</v>
      </c>
      <c r="N314">
        <v>1383282000</v>
      </c>
      <c r="O314" s="22">
        <v>41579.208333333336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20">
        <f t="shared" si="8"/>
        <v>395.31818181818181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 s="22">
        <v>40966.25</v>
      </c>
      <c r="N315">
        <v>1330495200</v>
      </c>
      <c r="O315" s="22">
        <v>40968.25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20">
        <f t="shared" si="8"/>
        <v>294.71428571428572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 s="22">
        <v>43536.208333333328</v>
      </c>
      <c r="N316">
        <v>1552798800</v>
      </c>
      <c r="O316" s="22">
        <v>43541.208333333328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20">
        <f t="shared" si="8"/>
        <v>33.89473684210526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 s="22">
        <v>41783.208333333336</v>
      </c>
      <c r="N317">
        <v>1403413200</v>
      </c>
      <c r="O317" s="22">
        <v>41812.208333333336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20">
        <f t="shared" si="8"/>
        <v>66.677083333333329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 s="22">
        <v>43788.25</v>
      </c>
      <c r="N318">
        <v>1574229600</v>
      </c>
      <c r="O318" s="22">
        <v>43789.25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20">
        <f t="shared" si="8"/>
        <v>19.227272727272727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 s="22">
        <v>42869.208333333328</v>
      </c>
      <c r="N319">
        <v>1495861200</v>
      </c>
      <c r="O319" s="22">
        <v>42882.208333333328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20">
        <f t="shared" si="8"/>
        <v>15.842105263157894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 s="22">
        <v>41684.25</v>
      </c>
      <c r="N320">
        <v>1392530400</v>
      </c>
      <c r="O320" s="22">
        <v>41686.25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20">
        <f t="shared" si="8"/>
        <v>38.702380952380956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 s="22">
        <v>40402.208333333336</v>
      </c>
      <c r="N321">
        <v>1283662800</v>
      </c>
      <c r="O321" s="22">
        <v>40426.208333333336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20">
        <f t="shared" si="8"/>
        <v>9.5876777251184837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 s="22">
        <v>40673.208333333336</v>
      </c>
      <c r="N322">
        <v>1305781200</v>
      </c>
      <c r="O322" s="22">
        <v>40682.208333333336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20">
        <f t="shared" ref="F323:F386" si="10">(E323/D323)*100</f>
        <v>94.144366197183089</v>
      </c>
      <c r="G323" t="s">
        <v>14</v>
      </c>
      <c r="H323">
        <v>2468</v>
      </c>
      <c r="I323">
        <f t="shared" ref="I323:I386" si="11">IF(H323=0,0,ROUND(E323/H323,2))</f>
        <v>65</v>
      </c>
      <c r="J323" t="s">
        <v>21</v>
      </c>
      <c r="K323" t="s">
        <v>22</v>
      </c>
      <c r="L323">
        <v>1301634000</v>
      </c>
      <c r="M323" s="22">
        <v>40634.208333333336</v>
      </c>
      <c r="N323">
        <v>1302325200</v>
      </c>
      <c r="O323" s="22">
        <v>40642.208333333336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20">
        <f t="shared" si="10"/>
        <v>166.56234096692114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 s="22">
        <v>40507.25</v>
      </c>
      <c r="N324">
        <v>1291788000</v>
      </c>
      <c r="O324" s="22">
        <v>40520.25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20">
        <f t="shared" si="10"/>
        <v>24.134831460674157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 s="22">
        <v>41725.208333333336</v>
      </c>
      <c r="N325">
        <v>1396069200</v>
      </c>
      <c r="O325" s="22">
        <v>41727.208333333336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20">
        <f t="shared" si="10"/>
        <v>164.05633802816902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 s="22">
        <v>42176.208333333328</v>
      </c>
      <c r="N326">
        <v>1435899600</v>
      </c>
      <c r="O326" s="22">
        <v>42188.208333333328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20">
        <f t="shared" si="10"/>
        <v>90.723076923076931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 s="22">
        <v>43267.208333333328</v>
      </c>
      <c r="N327">
        <v>1531112400</v>
      </c>
      <c r="O327" s="22">
        <v>43290.208333333328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20">
        <f t="shared" si="10"/>
        <v>46.194444444444443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 s="22">
        <v>42364.25</v>
      </c>
      <c r="N328">
        <v>1451628000</v>
      </c>
      <c r="O328" s="22">
        <v>42370.25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20">
        <f t="shared" si="10"/>
        <v>38.53846153846154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 s="22">
        <v>43705.208333333328</v>
      </c>
      <c r="N329">
        <v>1567314000</v>
      </c>
      <c r="O329" s="22">
        <v>43709.208333333328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20">
        <f t="shared" si="10"/>
        <v>133.56231003039514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 s="22">
        <v>43434.25</v>
      </c>
      <c r="N330">
        <v>1544508000</v>
      </c>
      <c r="O330" s="22">
        <v>43445.25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20">
        <f t="shared" si="10"/>
        <v>22.896588486140725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 s="22">
        <v>42716.25</v>
      </c>
      <c r="N331">
        <v>1482472800</v>
      </c>
      <c r="O331" s="22">
        <v>42727.25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20">
        <f t="shared" si="10"/>
        <v>184.95548961424333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 s="22">
        <v>43077.25</v>
      </c>
      <c r="N332">
        <v>1512799200</v>
      </c>
      <c r="O332" s="22">
        <v>43078.25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20">
        <f t="shared" si="10"/>
        <v>443.72727272727275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 s="22">
        <v>40896.25</v>
      </c>
      <c r="N333">
        <v>1324360800</v>
      </c>
      <c r="O333" s="22">
        <v>40897.25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20">
        <f t="shared" si="10"/>
        <v>199.9806763285024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 s="22">
        <v>41361.208333333336</v>
      </c>
      <c r="N334">
        <v>1364533200</v>
      </c>
      <c r="O334" s="22">
        <v>41362.208333333336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20">
        <f t="shared" si="10"/>
        <v>123.95833333333333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 s="22">
        <v>43424.25</v>
      </c>
      <c r="N335">
        <v>1545112800</v>
      </c>
      <c r="O335" s="22">
        <v>43452.25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20">
        <f t="shared" si="10"/>
        <v>186.61329305135951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 s="22">
        <v>43110.25</v>
      </c>
      <c r="N336">
        <v>1516168800</v>
      </c>
      <c r="O336" s="22">
        <v>43117.25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20">
        <f t="shared" si="10"/>
        <v>114.28538550057536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 s="22">
        <v>43784.25</v>
      </c>
      <c r="N337">
        <v>1574920800</v>
      </c>
      <c r="O337" s="22">
        <v>43797.25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20">
        <f t="shared" si="10"/>
        <v>97.032531824611041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 s="22">
        <v>40527.25</v>
      </c>
      <c r="N338">
        <v>1292479200</v>
      </c>
      <c r="O338" s="22">
        <v>40528.25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20">
        <f t="shared" si="10"/>
        <v>122.81904761904762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 s="22">
        <v>43780.25</v>
      </c>
      <c r="N339">
        <v>1573538400</v>
      </c>
      <c r="O339" s="22">
        <v>43781.25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20">
        <f t="shared" si="10"/>
        <v>179.14326647564468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 s="22">
        <v>40821.208333333336</v>
      </c>
      <c r="N340">
        <v>1320382800</v>
      </c>
      <c r="O340" s="22">
        <v>40851.208333333336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20">
        <f t="shared" si="10"/>
        <v>79.951577402787962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 s="22">
        <v>42949.208333333328</v>
      </c>
      <c r="N341">
        <v>1502859600</v>
      </c>
      <c r="O341" s="22">
        <v>42963.208333333328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20">
        <f t="shared" si="10"/>
        <v>94.242587601078171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 s="22">
        <v>40889.25</v>
      </c>
      <c r="N342">
        <v>1323756000</v>
      </c>
      <c r="O342" s="22"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20">
        <f t="shared" si="10"/>
        <v>84.669291338582681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 s="22">
        <v>42244.208333333328</v>
      </c>
      <c r="N343">
        <v>1441342800</v>
      </c>
      <c r="O343" s="22">
        <v>42251.208333333328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20">
        <f t="shared" si="10"/>
        <v>66.521920668058456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 s="22">
        <v>41475.208333333336</v>
      </c>
      <c r="N344">
        <v>1375333200</v>
      </c>
      <c r="O344" s="22">
        <v>41487.208333333336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20">
        <f t="shared" si="10"/>
        <v>53.922222222222224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 s="22">
        <v>41597.25</v>
      </c>
      <c r="N345">
        <v>1389420000</v>
      </c>
      <c r="O345" s="22">
        <v>41650.25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20">
        <f t="shared" si="10"/>
        <v>41.983299595141702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 s="22">
        <v>43122.25</v>
      </c>
      <c r="N346">
        <v>1520056800</v>
      </c>
      <c r="O346" s="22">
        <v>43162.25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20">
        <f t="shared" si="10"/>
        <v>14.69479695431472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 s="22">
        <v>42194.208333333328</v>
      </c>
      <c r="N347">
        <v>1436504400</v>
      </c>
      <c r="O347" s="22">
        <v>42195.208333333328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20">
        <f t="shared" si="10"/>
        <v>34.475000000000001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 s="22">
        <v>42971.208333333328</v>
      </c>
      <c r="N348">
        <v>1508302800</v>
      </c>
      <c r="O348" s="22">
        <v>43026.208333333328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20">
        <f t="shared" si="10"/>
        <v>1400.7777777777778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 s="22">
        <v>42046.25</v>
      </c>
      <c r="N349">
        <v>1425708000</v>
      </c>
      <c r="O349" s="22">
        <v>42070.25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20">
        <f t="shared" si="10"/>
        <v>71.770351758793964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 s="22">
        <v>42782.25</v>
      </c>
      <c r="N350">
        <v>1488348000</v>
      </c>
      <c r="O350" s="22">
        <v>42795.25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20">
        <f t="shared" si="10"/>
        <v>53.074115044247783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 s="22">
        <v>42930.208333333328</v>
      </c>
      <c r="N351">
        <v>1502600400</v>
      </c>
      <c r="O351" s="22">
        <v>42960.208333333328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20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 s="22">
        <v>42144.208333333328</v>
      </c>
      <c r="N352">
        <v>1433653200</v>
      </c>
      <c r="O352" s="22">
        <v>42162.208333333328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20">
        <f t="shared" si="10"/>
        <v>127.70715249662618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 s="22">
        <v>42240.208333333328</v>
      </c>
      <c r="N353">
        <v>1441602000</v>
      </c>
      <c r="O353" s="22">
        <v>42254.208333333328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20">
        <f t="shared" si="10"/>
        <v>34.892857142857139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 s="22">
        <v>42315.25</v>
      </c>
      <c r="N354">
        <v>1447567200</v>
      </c>
      <c r="O354" s="22">
        <v>42323.25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20">
        <f t="shared" si="10"/>
        <v>410.59821428571428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 s="22">
        <v>43651.208333333328</v>
      </c>
      <c r="N355">
        <v>1562389200</v>
      </c>
      <c r="O355" s="22">
        <v>43652.208333333328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20">
        <f t="shared" si="10"/>
        <v>123.73770491803278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 s="22">
        <v>41520.208333333336</v>
      </c>
      <c r="N356">
        <v>1378789200</v>
      </c>
      <c r="O356" s="22">
        <v>41527.208333333336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20">
        <f t="shared" si="10"/>
        <v>58.973684210526315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 s="22">
        <v>42757.25</v>
      </c>
      <c r="N357">
        <v>1488520800</v>
      </c>
      <c r="O357" s="22">
        <v>42797.25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20">
        <f t="shared" si="10"/>
        <v>36.892473118279568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 s="22">
        <v>40922.25</v>
      </c>
      <c r="N358">
        <v>1327298400</v>
      </c>
      <c r="O358" s="22">
        <v>40931.25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20">
        <f t="shared" si="10"/>
        <v>184.91304347826087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 s="22">
        <v>42250.208333333328</v>
      </c>
      <c r="N359">
        <v>1443416400</v>
      </c>
      <c r="O359" s="22">
        <v>42275.208333333328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20">
        <f t="shared" si="10"/>
        <v>11.814432989690722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 s="22">
        <v>43322.208333333328</v>
      </c>
      <c r="N360">
        <v>1534136400</v>
      </c>
      <c r="O360" s="22"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20">
        <f t="shared" si="10"/>
        <v>298.7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 s="22">
        <v>40782.208333333336</v>
      </c>
      <c r="N361">
        <v>1315026000</v>
      </c>
      <c r="O361" s="22">
        <v>40789.208333333336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20">
        <f t="shared" si="10"/>
        <v>226.35175879396985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 s="22">
        <v>40544.25</v>
      </c>
      <c r="N362">
        <v>1295071200</v>
      </c>
      <c r="O362" s="22">
        <v>40558.25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20">
        <f t="shared" si="10"/>
        <v>173.56363636363636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 s="22">
        <v>43015.208333333328</v>
      </c>
      <c r="N363">
        <v>1509426000</v>
      </c>
      <c r="O363" s="22">
        <v>43039.208333333328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20">
        <f t="shared" si="10"/>
        <v>371.75675675675677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 s="22">
        <v>40570.25</v>
      </c>
      <c r="N364">
        <v>1299391200</v>
      </c>
      <c r="O364" s="22">
        <v>40608.25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20">
        <f t="shared" si="10"/>
        <v>160.19230769230771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 s="22">
        <v>40904.25</v>
      </c>
      <c r="N365">
        <v>1325052000</v>
      </c>
      <c r="O365" s="22">
        <v>40905.25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20">
        <f t="shared" si="10"/>
        <v>1616.3333333333335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 s="22">
        <v>43164.25</v>
      </c>
      <c r="N366">
        <v>1522818000</v>
      </c>
      <c r="O366" s="22">
        <v>43194.208333333328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20">
        <f t="shared" si="10"/>
        <v>733.4375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 s="22">
        <v>42733.25</v>
      </c>
      <c r="N367">
        <v>1485324000</v>
      </c>
      <c r="O367" s="22">
        <v>42760.25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20">
        <f t="shared" si="10"/>
        <v>592.11111111111109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 s="22">
        <v>40546.25</v>
      </c>
      <c r="N368">
        <v>1294120800</v>
      </c>
      <c r="O368" s="22">
        <v>40547.25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20">
        <f t="shared" si="10"/>
        <v>18.888888888888889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 s="22">
        <v>41930.208333333336</v>
      </c>
      <c r="N369">
        <v>1415685600</v>
      </c>
      <c r="O369" s="22">
        <v>41954.25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20">
        <f t="shared" si="10"/>
        <v>276.80769230769232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 s="22">
        <v>40464.208333333336</v>
      </c>
      <c r="N370">
        <v>1288933200</v>
      </c>
      <c r="O370" s="22">
        <v>40487.208333333336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20">
        <f t="shared" si="10"/>
        <v>273.01851851851848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 s="22">
        <v>41308.25</v>
      </c>
      <c r="N371">
        <v>1363237200</v>
      </c>
      <c r="O371" s="22">
        <v>41347.208333333336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20">
        <f t="shared" si="10"/>
        <v>159.36331255565449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 s="22">
        <v>43570.208333333328</v>
      </c>
      <c r="N372">
        <v>1555822800</v>
      </c>
      <c r="O372" s="22">
        <v>43576.208333333328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20">
        <f t="shared" si="10"/>
        <v>67.869978858350947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 s="22">
        <v>42043.25</v>
      </c>
      <c r="N373">
        <v>1427778000</v>
      </c>
      <c r="O373" s="22">
        <v>42094.208333333328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20">
        <f t="shared" si="10"/>
        <v>1591.5555555555554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 s="22">
        <v>42012.25</v>
      </c>
      <c r="N374">
        <v>1422424800</v>
      </c>
      <c r="O374" s="22">
        <v>42032.25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20">
        <f t="shared" si="10"/>
        <v>730.18222222222221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 s="22">
        <v>42964.208333333328</v>
      </c>
      <c r="N375">
        <v>1503637200</v>
      </c>
      <c r="O375" s="22">
        <v>42972.208333333328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20">
        <f t="shared" si="10"/>
        <v>13.185782556750297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 s="22">
        <v>43476.25</v>
      </c>
      <c r="N376">
        <v>1547618400</v>
      </c>
      <c r="O376" s="22">
        <v>43481.25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20">
        <f t="shared" si="10"/>
        <v>54.777777777777779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 s="22">
        <v>42293.208333333328</v>
      </c>
      <c r="N377">
        <v>1449900000</v>
      </c>
      <c r="O377" s="22">
        <v>42350.25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20">
        <f t="shared" si="10"/>
        <v>361.02941176470591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 s="22">
        <v>41826.208333333336</v>
      </c>
      <c r="N378">
        <v>1405141200</v>
      </c>
      <c r="O378" s="22">
        <v>41832.208333333336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20">
        <f t="shared" si="10"/>
        <v>10.257545271629779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 s="22">
        <v>43760.208333333328</v>
      </c>
      <c r="N379">
        <v>1572933600</v>
      </c>
      <c r="O379" s="22">
        <v>43774.25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20">
        <f t="shared" si="10"/>
        <v>13.962962962962964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 s="22">
        <v>43241.208333333328</v>
      </c>
      <c r="N380">
        <v>1530162000</v>
      </c>
      <c r="O380" s="22">
        <v>43279.208333333328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20">
        <f t="shared" si="10"/>
        <v>40.444444444444443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 s="22">
        <v>40843.208333333336</v>
      </c>
      <c r="N381">
        <v>1320904800</v>
      </c>
      <c r="O381" s="22">
        <v>40857.25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20">
        <f t="shared" si="10"/>
        <v>160.32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 s="22">
        <v>41448.208333333336</v>
      </c>
      <c r="N382">
        <v>1372395600</v>
      </c>
      <c r="O382" s="22">
        <v>41453.208333333336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20">
        <f t="shared" si="10"/>
        <v>183.9433962264151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 s="22">
        <v>42163.208333333328</v>
      </c>
      <c r="N383">
        <v>1437714000</v>
      </c>
      <c r="O383" s="22">
        <v>42209.208333333328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20">
        <f t="shared" si="10"/>
        <v>63.769230769230766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 s="22">
        <v>43024.208333333328</v>
      </c>
      <c r="N384">
        <v>1509771600</v>
      </c>
      <c r="O384" s="22"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20">
        <f t="shared" si="10"/>
        <v>225.38095238095238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 s="22">
        <v>43509.25</v>
      </c>
      <c r="N385">
        <v>1550556000</v>
      </c>
      <c r="O385" s="22">
        <v>43515.25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20">
        <f t="shared" si="10"/>
        <v>172.00961538461539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 s="22">
        <v>42776.25</v>
      </c>
      <c r="N386">
        <v>1489039200</v>
      </c>
      <c r="O386" s="22">
        <v>42803.25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20">
        <f t="shared" ref="F387:F450" si="12">(E387/D387)*100</f>
        <v>146.16709511568124</v>
      </c>
      <c r="G387" t="s">
        <v>20</v>
      </c>
      <c r="H387">
        <v>1137</v>
      </c>
      <c r="I387">
        <f t="shared" ref="I387:I450" si="13">IF(H387=0,0,ROUND(E387/H387,2))</f>
        <v>50.01</v>
      </c>
      <c r="J387" t="s">
        <v>21</v>
      </c>
      <c r="K387" t="s">
        <v>22</v>
      </c>
      <c r="L387">
        <v>1553835600</v>
      </c>
      <c r="M387" s="22">
        <v>43553.208333333328</v>
      </c>
      <c r="N387">
        <v>1556600400</v>
      </c>
      <c r="O387" s="22">
        <v>43585.208333333328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20">
        <f t="shared" si="12"/>
        <v>76.42361623616236</v>
      </c>
      <c r="G388" t="s">
        <v>14</v>
      </c>
      <c r="H388">
        <v>1068</v>
      </c>
      <c r="I388">
        <f t="shared" si="13"/>
        <v>96.96</v>
      </c>
      <c r="J388" t="s">
        <v>21</v>
      </c>
      <c r="K388" t="s">
        <v>22</v>
      </c>
      <c r="L388">
        <v>1277528400</v>
      </c>
      <c r="M388" s="22">
        <v>40355.208333333336</v>
      </c>
      <c r="N388">
        <v>1278565200</v>
      </c>
      <c r="O388" s="22">
        <v>40367.208333333336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20">
        <f t="shared" si="12"/>
        <v>39.261467889908261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 s="22">
        <v>41072.208333333336</v>
      </c>
      <c r="N389">
        <v>1339909200</v>
      </c>
      <c r="O389" s="22">
        <v>41077.208333333336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20">
        <f t="shared" si="12"/>
        <v>11.270034843205574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 s="22">
        <v>40912.25</v>
      </c>
      <c r="N390">
        <v>1325829600</v>
      </c>
      <c r="O390" s="22">
        <v>40914.25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20">
        <f t="shared" si="12"/>
        <v>122.11084337349398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 s="22">
        <v>40479.208333333336</v>
      </c>
      <c r="N391">
        <v>1290578400</v>
      </c>
      <c r="O391" s="22">
        <v>40506.25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20">
        <f t="shared" si="12"/>
        <v>186.54166666666669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 s="22">
        <v>41530.208333333336</v>
      </c>
      <c r="N392">
        <v>1380344400</v>
      </c>
      <c r="O392" s="22"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20">
        <f t="shared" si="12"/>
        <v>7.2731788079470201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 s="22">
        <v>41653.25</v>
      </c>
      <c r="N393">
        <v>1389852000</v>
      </c>
      <c r="O393" s="22">
        <v>41655.25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20">
        <f t="shared" si="12"/>
        <v>65.642371234207957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 s="22">
        <v>40549.25</v>
      </c>
      <c r="N394">
        <v>1294466400</v>
      </c>
      <c r="O394" s="22">
        <v>40551.25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20">
        <f t="shared" si="12"/>
        <v>228.96178343949046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 s="22">
        <v>42933.208333333328</v>
      </c>
      <c r="N395">
        <v>1500354000</v>
      </c>
      <c r="O395" s="22">
        <v>42934.208333333328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20">
        <f t="shared" si="12"/>
        <v>469.37499999999994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 s="22">
        <v>41484.208333333336</v>
      </c>
      <c r="N396">
        <v>1375938000</v>
      </c>
      <c r="O396" s="22">
        <v>41494.208333333336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20">
        <f t="shared" si="12"/>
        <v>130.11267605633802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 s="22">
        <v>40885.25</v>
      </c>
      <c r="N397">
        <v>1323410400</v>
      </c>
      <c r="O397" s="22">
        <v>40886.25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20">
        <f t="shared" si="12"/>
        <v>167.05422993492408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 s="22">
        <v>43378.208333333328</v>
      </c>
      <c r="N398">
        <v>1539406800</v>
      </c>
      <c r="O398" s="22">
        <v>43386.208333333328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20">
        <f t="shared" si="12"/>
        <v>173.8641975308642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 s="22">
        <v>41417.208333333336</v>
      </c>
      <c r="N399">
        <v>1369803600</v>
      </c>
      <c r="O399" s="22">
        <v>41423.208333333336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20">
        <f t="shared" si="12"/>
        <v>717.76470588235293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 s="22">
        <v>43228.208333333328</v>
      </c>
      <c r="N400">
        <v>1525928400</v>
      </c>
      <c r="O400" s="22">
        <v>43230.208333333328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20">
        <f t="shared" si="12"/>
        <v>63.850976361767728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 s="22">
        <v>40576.25</v>
      </c>
      <c r="N401">
        <v>1297231200</v>
      </c>
      <c r="O401" s="22">
        <v>40583.25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20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 s="22">
        <v>41502.208333333336</v>
      </c>
      <c r="N402">
        <v>1378530000</v>
      </c>
      <c r="O402" s="22"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20">
        <f t="shared" si="12"/>
        <v>1530.2222222222222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 s="22">
        <v>43765.208333333328</v>
      </c>
      <c r="N403">
        <v>1572152400</v>
      </c>
      <c r="O403" s="22">
        <v>43765.208333333328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20">
        <f t="shared" si="12"/>
        <v>40.356164383561641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 s="22">
        <v>40914.25</v>
      </c>
      <c r="N404">
        <v>1329890400</v>
      </c>
      <c r="O404" s="22">
        <v>40961.25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20">
        <f t="shared" si="12"/>
        <v>86.220633299284984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 s="22">
        <v>40310.208333333336</v>
      </c>
      <c r="N405">
        <v>1276750800</v>
      </c>
      <c r="O405" s="22">
        <v>40346.208333333336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20">
        <f t="shared" si="12"/>
        <v>315.58486707566465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 s="22">
        <v>43053.25</v>
      </c>
      <c r="N406">
        <v>1510898400</v>
      </c>
      <c r="O406" s="22">
        <v>43056.25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20">
        <f t="shared" si="12"/>
        <v>89.618243243243242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 s="22">
        <v>43255.208333333328</v>
      </c>
      <c r="N407">
        <v>1532408400</v>
      </c>
      <c r="O407" s="22">
        <v>43305.208333333328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20">
        <f t="shared" si="12"/>
        <v>182.14503816793894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 s="22">
        <v>41304.25</v>
      </c>
      <c r="N408">
        <v>1360562400</v>
      </c>
      <c r="O408" s="22">
        <v>41316.25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20">
        <f t="shared" si="12"/>
        <v>355.88235294117646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 s="22">
        <v>43751.208333333328</v>
      </c>
      <c r="N409">
        <v>1571547600</v>
      </c>
      <c r="O409" s="22">
        <v>43758.208333333328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20">
        <f t="shared" si="12"/>
        <v>131.83695652173913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 s="22">
        <v>42541.208333333328</v>
      </c>
      <c r="N410">
        <v>1468126800</v>
      </c>
      <c r="O410" s="22">
        <v>42561.208333333328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20">
        <f t="shared" si="12"/>
        <v>46.315634218289084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 s="22">
        <v>42843.208333333328</v>
      </c>
      <c r="N411">
        <v>1492837200</v>
      </c>
      <c r="O411" s="22">
        <v>42847.208333333328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20">
        <f t="shared" si="12"/>
        <v>36.132726089785294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 s="22">
        <v>42122.208333333328</v>
      </c>
      <c r="N412">
        <v>1430197200</v>
      </c>
      <c r="O412" s="22">
        <v>42122.208333333328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20">
        <f t="shared" si="12"/>
        <v>104.62820512820512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 s="22">
        <v>42884.208333333328</v>
      </c>
      <c r="N413">
        <v>1496206800</v>
      </c>
      <c r="O413" s="22">
        <v>42886.208333333328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20">
        <f t="shared" si="12"/>
        <v>668.85714285714289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 s="22">
        <v>41642.25</v>
      </c>
      <c r="N414">
        <v>1389592800</v>
      </c>
      <c r="O414" s="22">
        <v>41652.25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20">
        <f t="shared" si="12"/>
        <v>62.072823218997364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 s="22">
        <v>43431.25</v>
      </c>
      <c r="N415">
        <v>1545631200</v>
      </c>
      <c r="O415" s="22">
        <v>43458.25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20">
        <f t="shared" si="12"/>
        <v>84.699787460148784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 s="22">
        <v>40288.208333333336</v>
      </c>
      <c r="N416">
        <v>1272430800</v>
      </c>
      <c r="O416" s="22">
        <v>40296.208333333336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20">
        <f t="shared" si="12"/>
        <v>11.059030837004405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 s="22">
        <v>40921.25</v>
      </c>
      <c r="N417">
        <v>1327903200</v>
      </c>
      <c r="O417" s="22">
        <v>40938.25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20">
        <f t="shared" si="12"/>
        <v>43.838781575037146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 s="22">
        <v>40560.25</v>
      </c>
      <c r="N418">
        <v>1296021600</v>
      </c>
      <c r="O418" s="22">
        <v>40569.25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20">
        <f t="shared" si="12"/>
        <v>55.470588235294116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 s="22">
        <v>43407.208333333328</v>
      </c>
      <c r="N419">
        <v>1543298400</v>
      </c>
      <c r="O419" s="22">
        <v>43431.25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20">
        <f t="shared" si="12"/>
        <v>57.399511301160658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 s="22">
        <v>41035.208333333336</v>
      </c>
      <c r="N420">
        <v>1336366800</v>
      </c>
      <c r="O420" s="22">
        <v>41036.208333333336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20">
        <f t="shared" si="12"/>
        <v>123.43497363796135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 s="22">
        <v>40899.25</v>
      </c>
      <c r="N421">
        <v>1325052000</v>
      </c>
      <c r="O421" s="22">
        <v>40905.25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20">
        <f t="shared" si="12"/>
        <v>128.46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 s="22">
        <v>42911.208333333328</v>
      </c>
      <c r="N422">
        <v>1499576400</v>
      </c>
      <c r="O422" s="22">
        <v>42925.208333333328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20">
        <f t="shared" si="12"/>
        <v>63.989361702127653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 s="22">
        <v>42915.208333333328</v>
      </c>
      <c r="N423">
        <v>1501304400</v>
      </c>
      <c r="O423" s="22">
        <v>42945.208333333328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20">
        <f t="shared" si="12"/>
        <v>127.29885057471265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 s="22">
        <v>40285.208333333336</v>
      </c>
      <c r="N424">
        <v>1273208400</v>
      </c>
      <c r="O424" s="22">
        <v>40305.208333333336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20">
        <f t="shared" si="12"/>
        <v>10.638024357239512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 s="22">
        <v>40808.208333333336</v>
      </c>
      <c r="N425">
        <v>1316840400</v>
      </c>
      <c r="O425" s="22">
        <v>40810.208333333336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20">
        <f t="shared" si="12"/>
        <v>40.470588235294116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 s="22">
        <v>43208.208333333328</v>
      </c>
      <c r="N426">
        <v>1524546000</v>
      </c>
      <c r="O426" s="22">
        <v>43214.208333333328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20">
        <f t="shared" si="12"/>
        <v>287.66666666666663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 s="22">
        <v>42213.208333333328</v>
      </c>
      <c r="N427">
        <v>1438578000</v>
      </c>
      <c r="O427" s="22"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20">
        <f t="shared" si="12"/>
        <v>572.94444444444446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 s="22">
        <v>41332.25</v>
      </c>
      <c r="N428">
        <v>1362549600</v>
      </c>
      <c r="O428" s="22">
        <v>41339.25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20">
        <f t="shared" si="12"/>
        <v>112.90429799426933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 s="22">
        <v>41895.208333333336</v>
      </c>
      <c r="N429">
        <v>1413349200</v>
      </c>
      <c r="O429" s="22">
        <v>41927.208333333336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20">
        <f t="shared" si="12"/>
        <v>46.387573964497044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 s="22">
        <v>40585.25</v>
      </c>
      <c r="N430">
        <v>1298008800</v>
      </c>
      <c r="O430" s="22">
        <v>40592.25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20">
        <f t="shared" si="12"/>
        <v>90.675916230366497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 s="22">
        <v>41680.25</v>
      </c>
      <c r="N431">
        <v>1394427600</v>
      </c>
      <c r="O431" s="22"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20">
        <f t="shared" si="12"/>
        <v>67.740740740740748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 s="22">
        <v>43737.208333333328</v>
      </c>
      <c r="N432">
        <v>1572670800</v>
      </c>
      <c r="O432" s="22">
        <v>43771.208333333328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20">
        <f t="shared" si="12"/>
        <v>192.49019607843135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 s="22">
        <v>43273.208333333328</v>
      </c>
      <c r="N433">
        <v>1531112400</v>
      </c>
      <c r="O433" s="22">
        <v>43290.208333333328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20">
        <f t="shared" si="12"/>
        <v>82.714285714285722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 s="22">
        <v>41761.208333333336</v>
      </c>
      <c r="N434">
        <v>1400734800</v>
      </c>
      <c r="O434" s="22">
        <v>41781.208333333336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20">
        <f t="shared" si="12"/>
        <v>54.163920922570021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 s="22">
        <v>41603.25</v>
      </c>
      <c r="N435">
        <v>1386741600</v>
      </c>
      <c r="O435" s="22">
        <v>41619.25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20">
        <f t="shared" si="12"/>
        <v>16.722222222222221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 s="22">
        <v>42705.25</v>
      </c>
      <c r="N436">
        <v>1481781600</v>
      </c>
      <c r="O436" s="22">
        <v>42719.25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20">
        <f t="shared" si="12"/>
        <v>116.87664041994749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 s="22">
        <v>41988.25</v>
      </c>
      <c r="N437">
        <v>1419660000</v>
      </c>
      <c r="O437" s="22">
        <v>42000.25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20">
        <f t="shared" si="12"/>
        <v>1052.1538461538462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 s="22">
        <v>43575.208333333328</v>
      </c>
      <c r="N438">
        <v>1555822800</v>
      </c>
      <c r="O438" s="22">
        <v>43576.208333333328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20">
        <f t="shared" si="12"/>
        <v>123.07407407407408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 s="22">
        <v>42260.208333333328</v>
      </c>
      <c r="N439">
        <v>1442379600</v>
      </c>
      <c r="O439" s="22">
        <v>42263.208333333328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20">
        <f t="shared" si="12"/>
        <v>178.63855421686748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 s="22">
        <v>41337.25</v>
      </c>
      <c r="N440">
        <v>1364965200</v>
      </c>
      <c r="O440" s="22">
        <v>41367.208333333336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20">
        <f t="shared" si="12"/>
        <v>355.28169014084506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 s="22">
        <v>42680.208333333328</v>
      </c>
      <c r="N441">
        <v>1479016800</v>
      </c>
      <c r="O441" s="22">
        <v>42687.25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20">
        <f t="shared" si="12"/>
        <v>161.90634146341463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 s="22">
        <v>42916.208333333328</v>
      </c>
      <c r="N442">
        <v>1499662800</v>
      </c>
      <c r="O442" s="22">
        <v>42926.208333333328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20">
        <f t="shared" si="12"/>
        <v>24.914285714285715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 s="22">
        <v>41025.208333333336</v>
      </c>
      <c r="N443">
        <v>1337835600</v>
      </c>
      <c r="O443" s="22">
        <v>41053.208333333336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20">
        <f t="shared" si="12"/>
        <v>198.72222222222223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 s="22">
        <v>42980.208333333328</v>
      </c>
      <c r="N444">
        <v>1505710800</v>
      </c>
      <c r="O444" s="22">
        <v>42996.208333333328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20">
        <f t="shared" si="12"/>
        <v>34.752688172043008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 s="22">
        <v>40451.208333333336</v>
      </c>
      <c r="N445">
        <v>1287464400</v>
      </c>
      <c r="O445" s="22">
        <v>40470.208333333336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20">
        <f t="shared" si="12"/>
        <v>176.41935483870967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 s="22">
        <v>40748.208333333336</v>
      </c>
      <c r="N446">
        <v>1311656400</v>
      </c>
      <c r="O446" s="22">
        <v>40750.208333333336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20">
        <f t="shared" si="12"/>
        <v>511.38095238095235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 s="22">
        <v>40515.25</v>
      </c>
      <c r="N447">
        <v>1293170400</v>
      </c>
      <c r="O447" s="22">
        <v>40536.25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20">
        <f t="shared" si="12"/>
        <v>82.044117647058826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 s="22">
        <v>41261.25</v>
      </c>
      <c r="N448">
        <v>1355983200</v>
      </c>
      <c r="O448" s="22">
        <v>41263.25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20">
        <f t="shared" si="12"/>
        <v>24.326030927835053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 s="22">
        <v>43088.25</v>
      </c>
      <c r="N449">
        <v>1515045600</v>
      </c>
      <c r="O449" s="22">
        <v>43104.25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20">
        <f t="shared" si="12"/>
        <v>50.482758620689658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 s="22">
        <v>41378.208333333336</v>
      </c>
      <c r="N450">
        <v>1366088400</v>
      </c>
      <c r="O450" s="22">
        <v>41380.208333333336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20">
        <f t="shared" ref="F451:F514" si="14">(E451/D451)*100</f>
        <v>967</v>
      </c>
      <c r="G451" t="s">
        <v>20</v>
      </c>
      <c r="H451">
        <v>86</v>
      </c>
      <c r="I451">
        <f t="shared" ref="I451:I514" si="15">IF(H451=0,0,ROUND(E451/H451,2))</f>
        <v>101.2</v>
      </c>
      <c r="J451" t="s">
        <v>36</v>
      </c>
      <c r="K451" t="s">
        <v>37</v>
      </c>
      <c r="L451">
        <v>1551852000</v>
      </c>
      <c r="M451" s="22">
        <v>43530.25</v>
      </c>
      <c r="N451">
        <v>1553317200</v>
      </c>
      <c r="O451" s="22">
        <v>43547.208333333328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20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 s="22">
        <v>43394.208333333328</v>
      </c>
      <c r="N452">
        <v>1542088800</v>
      </c>
      <c r="O452" s="22">
        <v>43417.25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20">
        <f t="shared" si="14"/>
        <v>122.84501347708894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 s="22">
        <v>42935.208333333328</v>
      </c>
      <c r="N453">
        <v>1503118800</v>
      </c>
      <c r="O453" s="22">
        <v>42966.208333333328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20">
        <f t="shared" si="14"/>
        <v>63.4375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 s="22">
        <v>40365.208333333336</v>
      </c>
      <c r="N454">
        <v>1278478800</v>
      </c>
      <c r="O454" s="22">
        <v>40366.208333333336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20">
        <f t="shared" si="14"/>
        <v>56.331688596491226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 s="22">
        <v>42705.25</v>
      </c>
      <c r="N455">
        <v>1484114400</v>
      </c>
      <c r="O455" s="22">
        <v>42746.25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20">
        <f t="shared" si="14"/>
        <v>44.074999999999996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 s="22">
        <v>41568.208333333336</v>
      </c>
      <c r="N456">
        <v>1385445600</v>
      </c>
      <c r="O456" s="22">
        <v>41604.25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20">
        <f t="shared" si="14"/>
        <v>118.37253218884121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 s="22">
        <v>40809.208333333336</v>
      </c>
      <c r="N457">
        <v>1318741200</v>
      </c>
      <c r="O457" s="22">
        <v>40832.208333333336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20">
        <f t="shared" si="14"/>
        <v>104.1243169398907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 s="22">
        <v>43141.25</v>
      </c>
      <c r="N458">
        <v>1518242400</v>
      </c>
      <c r="O458" s="22">
        <v>43141.25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20">
        <f t="shared" si="14"/>
        <v>26.640000000000004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 s="22">
        <v>42657.208333333328</v>
      </c>
      <c r="N459">
        <v>1476594000</v>
      </c>
      <c r="O459" s="22">
        <v>42659.208333333328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20">
        <f t="shared" si="14"/>
        <v>351.20118343195264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 s="22">
        <v>40265.208333333336</v>
      </c>
      <c r="N460">
        <v>1273554000</v>
      </c>
      <c r="O460" s="22">
        <v>40309.208333333336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20">
        <f t="shared" si="14"/>
        <v>90.063492063492063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 s="22">
        <v>42001.25</v>
      </c>
      <c r="N461">
        <v>1421906400</v>
      </c>
      <c r="O461" s="22">
        <v>42026.25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20">
        <f t="shared" si="14"/>
        <v>171.625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 s="22">
        <v>40399.208333333336</v>
      </c>
      <c r="N462">
        <v>1281589200</v>
      </c>
      <c r="O462" s="22">
        <v>40402.208333333336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20">
        <f t="shared" si="14"/>
        <v>141.04655870445345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 s="22">
        <v>41757.208333333336</v>
      </c>
      <c r="N463">
        <v>1400389200</v>
      </c>
      <c r="O463" s="22">
        <v>41777.208333333336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20">
        <f t="shared" si="14"/>
        <v>30.57944915254237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 s="22">
        <v>41304.25</v>
      </c>
      <c r="N464">
        <v>1362808800</v>
      </c>
      <c r="O464" s="22">
        <v>41342.25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20">
        <f t="shared" si="14"/>
        <v>108.16455696202532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 s="22">
        <v>41639.25</v>
      </c>
      <c r="N465">
        <v>1388815200</v>
      </c>
      <c r="O465" s="22">
        <v>41643.25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20">
        <f t="shared" si="14"/>
        <v>133.45505617977528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 s="22">
        <v>43142.25</v>
      </c>
      <c r="N466">
        <v>1519538400</v>
      </c>
      <c r="O466" s="22">
        <v>43156.25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20">
        <f t="shared" si="14"/>
        <v>187.85106382978722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 s="22">
        <v>43127.25</v>
      </c>
      <c r="N467">
        <v>1517810400</v>
      </c>
      <c r="O467" s="22">
        <v>43136.25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20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 s="22">
        <v>41409.208333333336</v>
      </c>
      <c r="N468">
        <v>1370581200</v>
      </c>
      <c r="O468" s="22">
        <v>41432.208333333336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20">
        <f t="shared" si="14"/>
        <v>575.21428571428578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 s="22">
        <v>42331.25</v>
      </c>
      <c r="N469">
        <v>1448863200</v>
      </c>
      <c r="O469" s="22">
        <v>42338.25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20">
        <f t="shared" si="14"/>
        <v>40.5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 s="22">
        <v>43569.208333333328</v>
      </c>
      <c r="N470">
        <v>1556600400</v>
      </c>
      <c r="O470" s="22">
        <v>43585.208333333328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20">
        <f t="shared" si="14"/>
        <v>184.42857142857144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 s="22">
        <v>42142.208333333328</v>
      </c>
      <c r="N471">
        <v>1432098000</v>
      </c>
      <c r="O471" s="22">
        <v>42144.208333333328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20">
        <f t="shared" si="14"/>
        <v>285.80555555555554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 s="22">
        <v>42716.25</v>
      </c>
      <c r="N472">
        <v>1482127200</v>
      </c>
      <c r="O472" s="22">
        <v>42723.25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20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 s="22">
        <v>41031.208333333336</v>
      </c>
      <c r="N473">
        <v>1335934800</v>
      </c>
      <c r="O473" s="22">
        <v>41031.208333333336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20">
        <f t="shared" si="14"/>
        <v>39.234070221066318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 s="22">
        <v>43535.208333333328</v>
      </c>
      <c r="N474">
        <v>1556946000</v>
      </c>
      <c r="O474" s="22">
        <v>43589.208333333328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20">
        <f t="shared" si="14"/>
        <v>178.14000000000001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 s="22">
        <v>43277.208333333328</v>
      </c>
      <c r="N475">
        <v>1530075600</v>
      </c>
      <c r="O475" s="22">
        <v>43278.208333333328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20">
        <f t="shared" si="14"/>
        <v>365.15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 s="22">
        <v>41989.25</v>
      </c>
      <c r="N476">
        <v>1418796000</v>
      </c>
      <c r="O476" s="22">
        <v>41990.25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20">
        <f t="shared" si="14"/>
        <v>113.94594594594594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 s="22">
        <v>41450.208333333336</v>
      </c>
      <c r="N477">
        <v>1372482000</v>
      </c>
      <c r="O477" s="22">
        <v>41454.208333333336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20">
        <f t="shared" si="14"/>
        <v>29.828720626631856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 s="22">
        <v>43322.208333333328</v>
      </c>
      <c r="N478">
        <v>1534395600</v>
      </c>
      <c r="O478" s="22">
        <v>43328.208333333328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20">
        <f t="shared" si="14"/>
        <v>54.270588235294113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 s="22">
        <v>40720.208333333336</v>
      </c>
      <c r="N479">
        <v>1311397200</v>
      </c>
      <c r="O479" s="22">
        <v>40747.208333333336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20">
        <f t="shared" si="14"/>
        <v>236.34156976744185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 s="22">
        <v>42072.208333333328</v>
      </c>
      <c r="N480">
        <v>1426914000</v>
      </c>
      <c r="O480" s="22">
        <v>42084.208333333328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20">
        <f t="shared" si="14"/>
        <v>512.91666666666663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 s="22">
        <v>42945.208333333328</v>
      </c>
      <c r="N481">
        <v>1501477200</v>
      </c>
      <c r="O481" s="22">
        <v>42947.208333333328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20">
        <f t="shared" si="14"/>
        <v>100.65116279069768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 s="22">
        <v>40248.25</v>
      </c>
      <c r="N482">
        <v>1269061200</v>
      </c>
      <c r="O482" s="22"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20">
        <f t="shared" si="14"/>
        <v>81.348423194303152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 s="22">
        <v>41913.208333333336</v>
      </c>
      <c r="N483">
        <v>1415772000</v>
      </c>
      <c r="O483" s="22">
        <v>41955.25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20">
        <f t="shared" si="14"/>
        <v>16.404761904761905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 s="22">
        <v>40963.25</v>
      </c>
      <c r="N484">
        <v>1331013600</v>
      </c>
      <c r="O484" s="22">
        <v>40974.25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20">
        <f t="shared" si="14"/>
        <v>52.774617067833695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 s="22">
        <v>43811.25</v>
      </c>
      <c r="N485">
        <v>1576735200</v>
      </c>
      <c r="O485" s="22">
        <v>43818.25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20">
        <f t="shared" si="14"/>
        <v>260.20608108108109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 s="22">
        <v>41855.208333333336</v>
      </c>
      <c r="N486">
        <v>1411362000</v>
      </c>
      <c r="O486" s="22">
        <v>41904.208333333336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20">
        <f t="shared" si="14"/>
        <v>30.73289183222958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 s="22">
        <v>43626.208333333328</v>
      </c>
      <c r="N487">
        <v>1563685200</v>
      </c>
      <c r="O487" s="22">
        <v>43667.208333333328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20">
        <f t="shared" si="14"/>
        <v>13.5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 s="22">
        <v>43168.25</v>
      </c>
      <c r="N488">
        <v>1521867600</v>
      </c>
      <c r="O488" s="22">
        <v>43183.208333333328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20">
        <f t="shared" si="14"/>
        <v>178.62556663644605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 s="22">
        <v>42845.208333333328</v>
      </c>
      <c r="N489">
        <v>1495515600</v>
      </c>
      <c r="O489" s="22">
        <v>42878.208333333328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20">
        <f t="shared" si="14"/>
        <v>220.0566037735849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 s="22">
        <v>42403.25</v>
      </c>
      <c r="N490">
        <v>1455948000</v>
      </c>
      <c r="O490" s="22">
        <v>42420.25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20">
        <f t="shared" si="14"/>
        <v>101.5108695652174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 s="22">
        <v>40406.208333333336</v>
      </c>
      <c r="N491">
        <v>1282366800</v>
      </c>
      <c r="O491" s="22">
        <v>40411.208333333336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20">
        <f t="shared" si="14"/>
        <v>191.5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 s="22">
        <v>43786.25</v>
      </c>
      <c r="N492">
        <v>1574575200</v>
      </c>
      <c r="O492" s="22"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20">
        <f t="shared" si="14"/>
        <v>305.34683098591546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 s="22">
        <v>41456.208333333336</v>
      </c>
      <c r="N493">
        <v>1374901200</v>
      </c>
      <c r="O493" s="22">
        <v>41482.208333333336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20">
        <f t="shared" si="14"/>
        <v>23.995287958115181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 s="22">
        <v>40336.208333333336</v>
      </c>
      <c r="N494">
        <v>1278910800</v>
      </c>
      <c r="O494" s="22">
        <v>40371.208333333336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20">
        <f t="shared" si="14"/>
        <v>723.77777777777771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 s="22">
        <v>43645.208333333328</v>
      </c>
      <c r="N495">
        <v>1562907600</v>
      </c>
      <c r="O495" s="22"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20">
        <f t="shared" si="14"/>
        <v>547.36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 s="22">
        <v>40990.208333333336</v>
      </c>
      <c r="N496">
        <v>1332478800</v>
      </c>
      <c r="O496" s="22">
        <v>40991.208333333336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20">
        <f t="shared" si="14"/>
        <v>414.49999999999994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 s="22">
        <v>41800.208333333336</v>
      </c>
      <c r="N497">
        <v>1402722000</v>
      </c>
      <c r="O497" s="22">
        <v>41804.208333333336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20">
        <f t="shared" si="14"/>
        <v>0.90696409140369971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 s="22">
        <v>42876.208333333328</v>
      </c>
      <c r="N498">
        <v>1496811600</v>
      </c>
      <c r="O498" s="22">
        <v>42893.208333333328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20">
        <f t="shared" si="14"/>
        <v>34.173469387755098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 s="22">
        <v>42724.25</v>
      </c>
      <c r="N499">
        <v>1482213600</v>
      </c>
      <c r="O499" s="22">
        <v>42724.25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20">
        <f t="shared" si="14"/>
        <v>23.948810754912099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 s="22">
        <v>42005.25</v>
      </c>
      <c r="N500">
        <v>1420264800</v>
      </c>
      <c r="O500" s="22">
        <v>42007.25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20">
        <f t="shared" si="14"/>
        <v>48.072649572649574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 s="22">
        <v>42444.208333333328</v>
      </c>
      <c r="N501">
        <v>1458450000</v>
      </c>
      <c r="O501" s="22">
        <v>42449.208333333328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20">
        <f t="shared" si="14"/>
        <v>0</v>
      </c>
      <c r="G502" t="s">
        <v>14</v>
      </c>
      <c r="H502">
        <v>0</v>
      </c>
      <c r="I502">
        <f t="shared" si="15"/>
        <v>0</v>
      </c>
      <c r="J502" t="s">
        <v>21</v>
      </c>
      <c r="K502" t="s">
        <v>22</v>
      </c>
      <c r="L502">
        <v>1367384400</v>
      </c>
      <c r="M502" s="22">
        <v>41395.208333333336</v>
      </c>
      <c r="N502">
        <v>1369803600</v>
      </c>
      <c r="O502" s="22">
        <v>41423.208333333336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20">
        <f t="shared" si="14"/>
        <v>70.145182291666657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 s="22">
        <v>41345.208333333336</v>
      </c>
      <c r="N503">
        <v>1363237200</v>
      </c>
      <c r="O503" s="22">
        <v>41347.208333333336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20">
        <f t="shared" si="14"/>
        <v>529.92307692307691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 s="22">
        <v>41117.208333333336</v>
      </c>
      <c r="N504">
        <v>1345870800</v>
      </c>
      <c r="O504" s="22">
        <v>41146.208333333336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20">
        <f t="shared" si="14"/>
        <v>180.32549019607845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 s="22">
        <v>42186.208333333328</v>
      </c>
      <c r="N505">
        <v>1437454800</v>
      </c>
      <c r="O505" s="22">
        <v>42206.208333333328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20">
        <f t="shared" si="14"/>
        <v>92.320000000000007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 s="22">
        <v>42142.208333333328</v>
      </c>
      <c r="N506">
        <v>1432011600</v>
      </c>
      <c r="O506" s="22">
        <v>42143.208333333328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20">
        <f t="shared" si="14"/>
        <v>13.901001112347053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 s="22">
        <v>41341.25</v>
      </c>
      <c r="N507">
        <v>1366347600</v>
      </c>
      <c r="O507" s="22">
        <v>41383.208333333336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20">
        <f t="shared" si="14"/>
        <v>927.07777777777767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 s="22">
        <v>43062.25</v>
      </c>
      <c r="N508">
        <v>1512885600</v>
      </c>
      <c r="O508" s="22">
        <v>43079.25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20">
        <f t="shared" si="14"/>
        <v>39.857142857142861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 s="22">
        <v>41373.208333333336</v>
      </c>
      <c r="N509">
        <v>1369717200</v>
      </c>
      <c r="O509" s="22">
        <v>41422.208333333336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20">
        <f t="shared" si="14"/>
        <v>112.22929936305732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 s="22">
        <v>43310.208333333328</v>
      </c>
      <c r="N510">
        <v>1534654800</v>
      </c>
      <c r="O510" s="22">
        <v>43331.208333333328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20">
        <f t="shared" si="14"/>
        <v>70.925816023738875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 s="22">
        <v>41034.208333333336</v>
      </c>
      <c r="N511">
        <v>1337058000</v>
      </c>
      <c r="O511" s="22">
        <v>41044.208333333336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20">
        <f t="shared" si="14"/>
        <v>119.08974358974358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 s="22">
        <v>43251.208333333328</v>
      </c>
      <c r="N512">
        <v>1529816400</v>
      </c>
      <c r="O512" s="22">
        <v>43275.208333333328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20">
        <f t="shared" si="14"/>
        <v>24.017591339648174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 s="22">
        <v>43671.208333333328</v>
      </c>
      <c r="N513">
        <v>1564894800</v>
      </c>
      <c r="O513" s="22">
        <v>43681.208333333328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20">
        <f t="shared" si="14"/>
        <v>139.31868131868131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 s="22">
        <v>41825.208333333336</v>
      </c>
      <c r="N514">
        <v>1404622800</v>
      </c>
      <c r="O514" s="22">
        <v>41826.208333333336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20">
        <f t="shared" ref="F515:F578" si="16">(E515/D515)*100</f>
        <v>39.277108433734945</v>
      </c>
      <c r="G515" t="s">
        <v>74</v>
      </c>
      <c r="H515">
        <v>35</v>
      </c>
      <c r="I515">
        <f t="shared" ref="I515:I578" si="17">IF(H515=0,0,ROUND(E515/H515,2))</f>
        <v>93.14</v>
      </c>
      <c r="J515" t="s">
        <v>21</v>
      </c>
      <c r="K515" t="s">
        <v>22</v>
      </c>
      <c r="L515">
        <v>1284008400</v>
      </c>
      <c r="M515" s="22">
        <v>40430.208333333336</v>
      </c>
      <c r="N515">
        <v>1284181200</v>
      </c>
      <c r="O515" s="22">
        <v>40432.208333333336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20">
        <f t="shared" si="16"/>
        <v>22.439077144917089</v>
      </c>
      <c r="G516" t="s">
        <v>74</v>
      </c>
      <c r="H516">
        <v>528</v>
      </c>
      <c r="I516">
        <f t="shared" si="17"/>
        <v>58.95</v>
      </c>
      <c r="J516" t="s">
        <v>98</v>
      </c>
      <c r="K516" t="s">
        <v>99</v>
      </c>
      <c r="L516">
        <v>1386309600</v>
      </c>
      <c r="M516" s="22">
        <v>41614.25</v>
      </c>
      <c r="N516">
        <v>1386741600</v>
      </c>
      <c r="O516" s="22">
        <v>41619.25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20">
        <f t="shared" si="16"/>
        <v>55.779069767441861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 s="22">
        <v>40900.25</v>
      </c>
      <c r="N517">
        <v>1324792800</v>
      </c>
      <c r="O517" s="22">
        <v>40902.25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20">
        <f t="shared" si="16"/>
        <v>42.523125996810208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 s="22">
        <v>40396.208333333336</v>
      </c>
      <c r="N518">
        <v>1284354000</v>
      </c>
      <c r="O518" s="22">
        <v>40434.208333333336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20">
        <f t="shared" si="16"/>
        <v>112.00000000000001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 s="22">
        <v>42860.208333333328</v>
      </c>
      <c r="N519">
        <v>1494392400</v>
      </c>
      <c r="O519" s="22">
        <v>42865.208333333328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20">
        <f t="shared" si="16"/>
        <v>7.0681818181818183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 s="22">
        <v>43154.25</v>
      </c>
      <c r="N520">
        <v>1519538400</v>
      </c>
      <c r="O520" s="22">
        <v>43156.25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20">
        <f t="shared" si="16"/>
        <v>101.74563871693867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 s="22">
        <v>42012.25</v>
      </c>
      <c r="N521">
        <v>1421906400</v>
      </c>
      <c r="O521" s="22">
        <v>42026.25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20">
        <f t="shared" si="16"/>
        <v>425.75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 s="22">
        <v>43574.208333333328</v>
      </c>
      <c r="N522">
        <v>1555909200</v>
      </c>
      <c r="O522" s="22">
        <v>43577.208333333328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20">
        <f t="shared" si="16"/>
        <v>145.53947368421052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 s="22">
        <v>42605.208333333328</v>
      </c>
      <c r="N523">
        <v>1472446800</v>
      </c>
      <c r="O523" s="22">
        <v>42611.208333333328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20">
        <f t="shared" si="16"/>
        <v>32.453465346534657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 s="22">
        <v>41093.208333333336</v>
      </c>
      <c r="N524">
        <v>1342328400</v>
      </c>
      <c r="O524" s="22">
        <v>41105.208333333336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20">
        <f t="shared" si="16"/>
        <v>700.33333333333326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 s="22">
        <v>40241.25</v>
      </c>
      <c r="N525">
        <v>1268114400</v>
      </c>
      <c r="O525" s="22">
        <v>40246.25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20">
        <f t="shared" si="16"/>
        <v>83.904860392967933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 s="22">
        <v>40294.208333333336</v>
      </c>
      <c r="N526">
        <v>1273381200</v>
      </c>
      <c r="O526" s="22">
        <v>40307.208333333336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20">
        <f t="shared" si="16"/>
        <v>84.19047619047619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 s="22">
        <v>40505.25</v>
      </c>
      <c r="N527">
        <v>1290837600</v>
      </c>
      <c r="O527" s="22">
        <v>40509.25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20">
        <f t="shared" si="16"/>
        <v>155.95180722891567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 s="22">
        <v>42364.25</v>
      </c>
      <c r="N528">
        <v>1454306400</v>
      </c>
      <c r="O528" s="22">
        <v>42401.25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20">
        <f t="shared" si="16"/>
        <v>99.619450317124731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 s="22">
        <v>42405.25</v>
      </c>
      <c r="N529">
        <v>1457762400</v>
      </c>
      <c r="O529" s="22">
        <v>42441.25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20">
        <f t="shared" si="16"/>
        <v>80.300000000000011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 s="22">
        <v>41601.25</v>
      </c>
      <c r="N530">
        <v>1389074400</v>
      </c>
      <c r="O530" s="22">
        <v>41646.25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20">
        <f t="shared" si="16"/>
        <v>11.254901960784313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 s="22">
        <v>41769.208333333336</v>
      </c>
      <c r="N531">
        <v>1402117200</v>
      </c>
      <c r="O531" s="22">
        <v>41797.208333333336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20">
        <f t="shared" si="16"/>
        <v>91.740952380952379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 s="22">
        <v>40421.208333333336</v>
      </c>
      <c r="N532">
        <v>1284440400</v>
      </c>
      <c r="O532" s="22">
        <v>40435.208333333336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20">
        <f t="shared" si="16"/>
        <v>95.521156936261391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 s="22">
        <v>41589.25</v>
      </c>
      <c r="N533">
        <v>1388988000</v>
      </c>
      <c r="O533" s="22">
        <v>41645.25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20">
        <f t="shared" si="16"/>
        <v>502.87499999999994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 s="22">
        <v>43125.25</v>
      </c>
      <c r="N534">
        <v>1516946400</v>
      </c>
      <c r="O534" s="22">
        <v>43126.25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20">
        <f t="shared" si="16"/>
        <v>159.24394463667818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 s="22">
        <v>41479.208333333336</v>
      </c>
      <c r="N535">
        <v>1377752400</v>
      </c>
      <c r="O535" s="22">
        <v>41515.208333333336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20">
        <f t="shared" si="16"/>
        <v>15.022446689113355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 s="22">
        <v>43329.208333333328</v>
      </c>
      <c r="N536">
        <v>1534568400</v>
      </c>
      <c r="O536" s="22">
        <v>43330.208333333328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20">
        <f t="shared" si="16"/>
        <v>482.03846153846149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 s="22">
        <v>43259.208333333328</v>
      </c>
      <c r="N537">
        <v>1528606800</v>
      </c>
      <c r="O537" s="22"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20">
        <f t="shared" si="16"/>
        <v>149.96938775510205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 s="22">
        <v>40414.208333333336</v>
      </c>
      <c r="N538">
        <v>1284872400</v>
      </c>
      <c r="O538" s="22">
        <v>40440.208333333336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20">
        <f t="shared" si="16"/>
        <v>117.22156398104266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 s="22">
        <v>43342.208333333328</v>
      </c>
      <c r="N539">
        <v>1537592400</v>
      </c>
      <c r="O539" s="22">
        <v>43365.208333333328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20">
        <f t="shared" si="16"/>
        <v>37.695968274950431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 s="22">
        <v>41539.208333333336</v>
      </c>
      <c r="N540">
        <v>1381208400</v>
      </c>
      <c r="O540" s="22">
        <v>41555.208333333336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20">
        <f t="shared" si="16"/>
        <v>72.653061224489804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 s="22">
        <v>43647.208333333328</v>
      </c>
      <c r="N541">
        <v>1562475600</v>
      </c>
      <c r="O541" s="22">
        <v>43653.208333333328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20">
        <f t="shared" si="16"/>
        <v>265.98113207547169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 s="22">
        <v>43225.208333333328</v>
      </c>
      <c r="N542">
        <v>1527397200</v>
      </c>
      <c r="O542" s="22"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20">
        <f t="shared" si="16"/>
        <v>24.205617977528089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 s="22">
        <v>42165.208333333328</v>
      </c>
      <c r="N543">
        <v>1436158800</v>
      </c>
      <c r="O543" s="22">
        <v>42191.208333333328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20">
        <f t="shared" si="16"/>
        <v>2.5064935064935066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 s="22">
        <v>42391.25</v>
      </c>
      <c r="N544">
        <v>1456034400</v>
      </c>
      <c r="O544" s="22">
        <v>42421.25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20">
        <f t="shared" si="16"/>
        <v>16.329799764428738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 s="22">
        <v>41528.208333333336</v>
      </c>
      <c r="N545">
        <v>1380171600</v>
      </c>
      <c r="O545" s="22">
        <v>41543.208333333336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20">
        <f t="shared" si="16"/>
        <v>276.5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 s="22">
        <v>42377.25</v>
      </c>
      <c r="N546">
        <v>1453356000</v>
      </c>
      <c r="O546" s="22">
        <v>42390.25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20">
        <f t="shared" si="16"/>
        <v>88.803571428571431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 s="22">
        <v>43824.25</v>
      </c>
      <c r="N547">
        <v>1578981600</v>
      </c>
      <c r="O547" s="22">
        <v>43844.25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20">
        <f t="shared" si="16"/>
        <v>163.57142857142856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 s="22">
        <v>43360.208333333328</v>
      </c>
      <c r="N548">
        <v>1537419600</v>
      </c>
      <c r="O548" s="22">
        <v>43363.208333333328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20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 s="22">
        <v>42029.25</v>
      </c>
      <c r="N549">
        <v>1423202400</v>
      </c>
      <c r="O549" s="22">
        <v>42041.25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20">
        <f t="shared" si="16"/>
        <v>270.91376701966715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 s="22">
        <v>42461.208333333328</v>
      </c>
      <c r="N550">
        <v>1460610000</v>
      </c>
      <c r="O550" s="22">
        <v>42474.208333333328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20">
        <f t="shared" si="16"/>
        <v>284.21355932203392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 s="22">
        <v>41422.208333333336</v>
      </c>
      <c r="N551">
        <v>1370494800</v>
      </c>
      <c r="O551" s="22">
        <v>41431.208333333336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20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 s="22">
        <v>40968.25</v>
      </c>
      <c r="N552">
        <v>1332306000</v>
      </c>
      <c r="O552" s="22">
        <v>40989.208333333336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20">
        <f t="shared" si="16"/>
        <v>58.6329816768462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 s="22">
        <v>41993.25</v>
      </c>
      <c r="N553">
        <v>1422511200</v>
      </c>
      <c r="O553" s="22">
        <v>42033.25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20">
        <f t="shared" si="16"/>
        <v>98.51111111111112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 s="22">
        <v>42700.25</v>
      </c>
      <c r="N554">
        <v>1480312800</v>
      </c>
      <c r="O554" s="22">
        <v>42702.25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20">
        <f t="shared" si="16"/>
        <v>43.975381008206334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 s="22">
        <v>40545.25</v>
      </c>
      <c r="N555">
        <v>1294034400</v>
      </c>
      <c r="O555" s="22">
        <v>40546.25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20">
        <f t="shared" si="16"/>
        <v>151.66315789473683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 s="22">
        <v>42723.25</v>
      </c>
      <c r="N556">
        <v>1482645600</v>
      </c>
      <c r="O556" s="22">
        <v>42729.25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20">
        <f t="shared" si="16"/>
        <v>223.63492063492063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 s="22">
        <v>41731.208333333336</v>
      </c>
      <c r="N557">
        <v>1399093200</v>
      </c>
      <c r="O557" s="22">
        <v>41762.208333333336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20">
        <f t="shared" si="16"/>
        <v>239.75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 s="22">
        <v>40792.208333333336</v>
      </c>
      <c r="N558">
        <v>1315890000</v>
      </c>
      <c r="O558" s="22">
        <v>40799.208333333336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20">
        <f t="shared" si="16"/>
        <v>199.33333333333334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 s="22">
        <v>42279.208333333328</v>
      </c>
      <c r="N559">
        <v>1444021200</v>
      </c>
      <c r="O559" s="22">
        <v>42282.208333333328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20">
        <f t="shared" si="16"/>
        <v>137.34482758620689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 s="22">
        <v>42424.25</v>
      </c>
      <c r="N560">
        <v>1460005200</v>
      </c>
      <c r="O560" s="22">
        <v>42467.208333333328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20">
        <f t="shared" si="16"/>
        <v>100.9696106362773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 s="22">
        <v>42584.208333333328</v>
      </c>
      <c r="N561">
        <v>1470718800</v>
      </c>
      <c r="O561" s="22">
        <v>42591.208333333328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20">
        <f t="shared" si="16"/>
        <v>794.16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 s="22">
        <v>40865.25</v>
      </c>
      <c r="N562">
        <v>1325052000</v>
      </c>
      <c r="O562" s="22">
        <v>40905.25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20">
        <f t="shared" si="16"/>
        <v>369.7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 s="22">
        <v>40833.208333333336</v>
      </c>
      <c r="N563">
        <v>1319000400</v>
      </c>
      <c r="O563" s="22">
        <v>40835.208333333336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20">
        <f t="shared" si="16"/>
        <v>12.818181818181817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 s="22">
        <v>43536.208333333328</v>
      </c>
      <c r="N564">
        <v>1552539600</v>
      </c>
      <c r="O564" s="22">
        <v>43538.208333333328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20">
        <f t="shared" si="16"/>
        <v>138.02702702702703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 s="22">
        <v>43417.25</v>
      </c>
      <c r="N565">
        <v>1543816800</v>
      </c>
      <c r="O565" s="22">
        <v>43437.25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20">
        <f t="shared" si="16"/>
        <v>83.813278008298752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 s="22">
        <v>42078.208333333328</v>
      </c>
      <c r="N566">
        <v>1427086800</v>
      </c>
      <c r="O566" s="22">
        <v>42086.208333333328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20">
        <f t="shared" si="16"/>
        <v>204.60063224446787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 s="22">
        <v>40862.25</v>
      </c>
      <c r="N567">
        <v>1323064800</v>
      </c>
      <c r="O567" s="22">
        <v>40882.25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20">
        <f t="shared" si="16"/>
        <v>44.344086021505376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 s="22">
        <v>42424.25</v>
      </c>
      <c r="N568">
        <v>1458277200</v>
      </c>
      <c r="O568" s="22">
        <v>42447.208333333328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20">
        <f t="shared" si="16"/>
        <v>218.60294117647058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 s="22">
        <v>41830.208333333336</v>
      </c>
      <c r="N569">
        <v>1405141200</v>
      </c>
      <c r="O569" s="22">
        <v>41832.208333333336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20">
        <f t="shared" si="16"/>
        <v>186.03314917127071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 s="22">
        <v>40374.208333333336</v>
      </c>
      <c r="N570">
        <v>1283058000</v>
      </c>
      <c r="O570" s="22">
        <v>40419.208333333336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20">
        <f t="shared" si="16"/>
        <v>237.33830845771143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 s="22">
        <v>40554.25</v>
      </c>
      <c r="N571">
        <v>1295762400</v>
      </c>
      <c r="O571" s="22">
        <v>40566.25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20">
        <f t="shared" si="16"/>
        <v>305.65384615384613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 s="22">
        <v>41993.25</v>
      </c>
      <c r="N572">
        <v>1419573600</v>
      </c>
      <c r="O572" s="22">
        <v>41999.25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20">
        <f t="shared" si="16"/>
        <v>94.142857142857139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 s="22">
        <v>42174.208333333328</v>
      </c>
      <c r="N573">
        <v>1438750800</v>
      </c>
      <c r="O573" s="22">
        <v>42221.208333333328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20">
        <f t="shared" si="16"/>
        <v>54.400000000000006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 s="22">
        <v>42275.208333333328</v>
      </c>
      <c r="N574">
        <v>1444798800</v>
      </c>
      <c r="O574" s="22">
        <v>42291.208333333328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20">
        <f t="shared" si="16"/>
        <v>111.88059701492537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 s="22">
        <v>41761.208333333336</v>
      </c>
      <c r="N575">
        <v>1399179600</v>
      </c>
      <c r="O575" s="22"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20">
        <f t="shared" si="16"/>
        <v>369.14814814814815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 s="22">
        <v>43806.25</v>
      </c>
      <c r="N576">
        <v>1576562400</v>
      </c>
      <c r="O576" s="22">
        <v>43816.25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20">
        <f t="shared" si="16"/>
        <v>62.930372148859547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 s="22">
        <v>41779.208333333336</v>
      </c>
      <c r="N577">
        <v>1400821200</v>
      </c>
      <c r="O577" s="22">
        <v>41782.208333333336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20">
        <f t="shared" si="16"/>
        <v>64.927835051546396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 s="22">
        <v>43040.208333333328</v>
      </c>
      <c r="N578">
        <v>1510984800</v>
      </c>
      <c r="O578" s="22">
        <v>43057.25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20">
        <f t="shared" ref="F579:F642" si="18">(E579/D579)*100</f>
        <v>18.853658536585368</v>
      </c>
      <c r="G579" t="s">
        <v>74</v>
      </c>
      <c r="H579">
        <v>37</v>
      </c>
      <c r="I579">
        <f t="shared" ref="I579:I642" si="19">IF(H579=0,0,ROUND(E579/H579,2))</f>
        <v>41.78</v>
      </c>
      <c r="J579" t="s">
        <v>21</v>
      </c>
      <c r="K579" t="s">
        <v>22</v>
      </c>
      <c r="L579">
        <v>1299823200</v>
      </c>
      <c r="M579" s="22">
        <v>40613.25</v>
      </c>
      <c r="N579">
        <v>1302066000</v>
      </c>
      <c r="O579" s="22">
        <v>40639.208333333336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20">
        <f t="shared" si="18"/>
        <v>16.754404145077721</v>
      </c>
      <c r="G580" t="s">
        <v>14</v>
      </c>
      <c r="H580">
        <v>245</v>
      </c>
      <c r="I580">
        <f t="shared" si="19"/>
        <v>65.989999999999995</v>
      </c>
      <c r="J580" t="s">
        <v>21</v>
      </c>
      <c r="K580" t="s">
        <v>22</v>
      </c>
      <c r="L580">
        <v>1322719200</v>
      </c>
      <c r="M580" s="22">
        <v>40878.25</v>
      </c>
      <c r="N580">
        <v>1322978400</v>
      </c>
      <c r="O580" s="22">
        <v>40881.25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20">
        <f t="shared" si="18"/>
        <v>101.11290322580646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 s="22">
        <v>40762.208333333336</v>
      </c>
      <c r="N581">
        <v>1313730000</v>
      </c>
      <c r="O581" s="22">
        <v>40774.208333333336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20">
        <f t="shared" si="18"/>
        <v>341.5022831050228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 s="22">
        <v>41696.25</v>
      </c>
      <c r="N582">
        <v>1394085600</v>
      </c>
      <c r="O582" s="22">
        <v>41704.25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20">
        <f t="shared" si="18"/>
        <v>64.016666666666666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 s="22">
        <v>40662.208333333336</v>
      </c>
      <c r="N583">
        <v>1305349200</v>
      </c>
      <c r="O583" s="22">
        <v>40677.208333333336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20">
        <f t="shared" si="18"/>
        <v>52.080459770114942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 s="22">
        <v>42165.208333333328</v>
      </c>
      <c r="N584">
        <v>1434344400</v>
      </c>
      <c r="O584" s="22">
        <v>42170.208333333328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20">
        <f t="shared" si="18"/>
        <v>322.40211640211641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 s="22">
        <v>40959.25</v>
      </c>
      <c r="N585">
        <v>1331186400</v>
      </c>
      <c r="O585" s="22">
        <v>40976.25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20">
        <f t="shared" si="18"/>
        <v>119.50810185185186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 s="22">
        <v>41024.208333333336</v>
      </c>
      <c r="N586">
        <v>1336539600</v>
      </c>
      <c r="O586" s="22">
        <v>41038.208333333336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20">
        <f t="shared" si="18"/>
        <v>146.79775280898878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 s="22">
        <v>40255.208333333336</v>
      </c>
      <c r="N587">
        <v>1269752400</v>
      </c>
      <c r="O587" s="22">
        <v>40265.208333333336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20">
        <f t="shared" si="18"/>
        <v>950.57142857142856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 s="22">
        <v>40499.25</v>
      </c>
      <c r="N588">
        <v>1291615200</v>
      </c>
      <c r="O588" s="22">
        <v>40518.25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20">
        <f t="shared" si="18"/>
        <v>72.893617021276597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 s="22">
        <v>43484.25</v>
      </c>
      <c r="N589">
        <v>1552366800</v>
      </c>
      <c r="O589" s="22">
        <v>43536.208333333328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20">
        <f t="shared" si="18"/>
        <v>79.008248730964468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 s="22">
        <v>40262.208333333336</v>
      </c>
      <c r="N590">
        <v>1272171600</v>
      </c>
      <c r="O590" s="22">
        <v>40293.208333333336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20">
        <f t="shared" si="18"/>
        <v>64.721518987341781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 s="22">
        <v>42190.208333333328</v>
      </c>
      <c r="N591">
        <v>1436677200</v>
      </c>
      <c r="O591" s="22">
        <v>42197.208333333328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20">
        <f t="shared" si="18"/>
        <v>82.028169014084511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 s="22">
        <v>41994.25</v>
      </c>
      <c r="N592">
        <v>1420092000</v>
      </c>
      <c r="O592" s="22">
        <v>42005.25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20">
        <f t="shared" si="18"/>
        <v>1037.6666666666667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 s="22">
        <v>40373.208333333336</v>
      </c>
      <c r="N593">
        <v>1279947600</v>
      </c>
      <c r="O593" s="22">
        <v>40383.208333333336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20">
        <f t="shared" si="18"/>
        <v>12.910076530612244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 s="22">
        <v>41789.208333333336</v>
      </c>
      <c r="N594">
        <v>1402203600</v>
      </c>
      <c r="O594" s="22">
        <v>41798.208333333336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20">
        <f t="shared" si="18"/>
        <v>154.84210526315789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 s="22">
        <v>41724.208333333336</v>
      </c>
      <c r="N595">
        <v>1396933200</v>
      </c>
      <c r="O595" s="22">
        <v>41737.208333333336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20">
        <f t="shared" si="18"/>
        <v>7.0991735537190088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 s="22">
        <v>42548.208333333328</v>
      </c>
      <c r="N596">
        <v>1467262800</v>
      </c>
      <c r="O596" s="22">
        <v>42551.208333333328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20">
        <f t="shared" si="18"/>
        <v>208.52773826458036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 s="22">
        <v>40253.208333333336</v>
      </c>
      <c r="N597">
        <v>1270530000</v>
      </c>
      <c r="O597" s="22">
        <v>40274.208333333336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20">
        <f t="shared" si="18"/>
        <v>99.683544303797461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 s="22">
        <v>42434.25</v>
      </c>
      <c r="N598">
        <v>1457762400</v>
      </c>
      <c r="O598" s="22">
        <v>42441.25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20">
        <f t="shared" si="18"/>
        <v>201.59756097560978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 s="22">
        <v>43786.25</v>
      </c>
      <c r="N599">
        <v>1575525600</v>
      </c>
      <c r="O599" s="22">
        <v>43804.25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20">
        <f t="shared" si="18"/>
        <v>162.09032258064516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 s="22">
        <v>40344.208333333336</v>
      </c>
      <c r="N600">
        <v>1279083600</v>
      </c>
      <c r="O600" s="22">
        <v>40373.208333333336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20">
        <f t="shared" si="18"/>
        <v>3.6436208125445471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 s="22">
        <v>42047.25</v>
      </c>
      <c r="N601">
        <v>1424412000</v>
      </c>
      <c r="O601" s="22">
        <v>42055.25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20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 s="22">
        <v>41485.208333333336</v>
      </c>
      <c r="N602">
        <v>1376197200</v>
      </c>
      <c r="O602" s="22">
        <v>41497.208333333336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20">
        <f t="shared" si="18"/>
        <v>206.63492063492063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 s="22">
        <v>41789.208333333336</v>
      </c>
      <c r="N603">
        <v>1402894800</v>
      </c>
      <c r="O603" s="22">
        <v>41806.208333333336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20">
        <f t="shared" si="18"/>
        <v>128.23628691983123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 s="22">
        <v>42160.208333333328</v>
      </c>
      <c r="N604">
        <v>1434430800</v>
      </c>
      <c r="O604" s="22">
        <v>42171.208333333328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20">
        <f t="shared" si="18"/>
        <v>119.66037735849055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 s="22">
        <v>43573.208333333328</v>
      </c>
      <c r="N605">
        <v>1557896400</v>
      </c>
      <c r="O605" s="22">
        <v>43600.208333333328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20">
        <f t="shared" si="18"/>
        <v>170.73055242390078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 s="22">
        <v>40565.25</v>
      </c>
      <c r="N606">
        <v>1297490400</v>
      </c>
      <c r="O606" s="22">
        <v>40586.25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20">
        <f t="shared" si="18"/>
        <v>187.21212121212122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 s="22">
        <v>42280.208333333328</v>
      </c>
      <c r="N607">
        <v>1447394400</v>
      </c>
      <c r="O607" s="22">
        <v>42321.25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20">
        <f t="shared" si="18"/>
        <v>188.38235294117646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 s="22">
        <v>42436.25</v>
      </c>
      <c r="N608">
        <v>1458277200</v>
      </c>
      <c r="O608" s="22">
        <v>42447.208333333328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20">
        <f t="shared" si="18"/>
        <v>131.29869186046511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 s="22">
        <v>41721.208333333336</v>
      </c>
      <c r="N609">
        <v>1395723600</v>
      </c>
      <c r="O609" s="22">
        <v>41723.208333333336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20">
        <f t="shared" si="18"/>
        <v>283.97435897435901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 s="22">
        <v>43530.25</v>
      </c>
      <c r="N610">
        <v>1552197600</v>
      </c>
      <c r="O610" s="22">
        <v>43534.25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20">
        <f t="shared" si="18"/>
        <v>120.41999999999999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 s="22">
        <v>43481.25</v>
      </c>
      <c r="N611">
        <v>1549087200</v>
      </c>
      <c r="O611" s="22">
        <v>43498.25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20">
        <f t="shared" si="18"/>
        <v>419.0560747663551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 s="22">
        <v>41259.25</v>
      </c>
      <c r="N612">
        <v>1356847200</v>
      </c>
      <c r="O612" s="22">
        <v>41273.25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20">
        <f t="shared" si="18"/>
        <v>13.853658536585368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 s="22">
        <v>41480.208333333336</v>
      </c>
      <c r="N613">
        <v>1375765200</v>
      </c>
      <c r="O613" s="22">
        <v>41492.208333333336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20">
        <f t="shared" si="18"/>
        <v>139.43548387096774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 s="22">
        <v>40474.208333333336</v>
      </c>
      <c r="N614">
        <v>1289800800</v>
      </c>
      <c r="O614" s="22">
        <v>40497.25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20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 s="22">
        <v>42973.208333333328</v>
      </c>
      <c r="N615">
        <v>1504501200</v>
      </c>
      <c r="O615" s="22">
        <v>42982.208333333328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20">
        <f t="shared" si="18"/>
        <v>155.49056603773585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 s="22">
        <v>42746.25</v>
      </c>
      <c r="N616">
        <v>1485669600</v>
      </c>
      <c r="O616" s="22">
        <v>42764.25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20">
        <f t="shared" si="18"/>
        <v>170.44705882352943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 s="22">
        <v>42489.208333333328</v>
      </c>
      <c r="N617">
        <v>1462770000</v>
      </c>
      <c r="O617" s="22">
        <v>42499.208333333328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20">
        <f t="shared" si="18"/>
        <v>189.515625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 s="22">
        <v>41537.208333333336</v>
      </c>
      <c r="N618">
        <v>1379739600</v>
      </c>
      <c r="O618" s="22">
        <v>41538.208333333336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20">
        <f t="shared" si="18"/>
        <v>249.71428571428572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 s="22">
        <v>41794.208333333336</v>
      </c>
      <c r="N619">
        <v>1402722000</v>
      </c>
      <c r="O619" s="22">
        <v>41804.208333333336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20">
        <f t="shared" si="18"/>
        <v>48.860523665659613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 s="22">
        <v>41396.208333333336</v>
      </c>
      <c r="N620">
        <v>1369285200</v>
      </c>
      <c r="O620" s="22">
        <v>41417.208333333336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20">
        <f t="shared" si="18"/>
        <v>28.461970393057683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 s="22">
        <v>40669.208333333336</v>
      </c>
      <c r="N621">
        <v>1304744400</v>
      </c>
      <c r="O621" s="22">
        <v>40670.208333333336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20">
        <f t="shared" si="18"/>
        <v>268.02325581395348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 s="22">
        <v>42559.208333333328</v>
      </c>
      <c r="N622">
        <v>1468299600</v>
      </c>
      <c r="O622" s="22"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20">
        <f t="shared" si="18"/>
        <v>619.80078125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 s="22">
        <v>42626.208333333328</v>
      </c>
      <c r="N623">
        <v>1474174800</v>
      </c>
      <c r="O623" s="22">
        <v>42631.208333333328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20">
        <f t="shared" si="18"/>
        <v>3.1301587301587301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 s="22">
        <v>43205.208333333328</v>
      </c>
      <c r="N624">
        <v>1526014800</v>
      </c>
      <c r="O624" s="22">
        <v>43231.208333333328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20">
        <f t="shared" si="18"/>
        <v>159.92152704135739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 s="22">
        <v>42201.208333333328</v>
      </c>
      <c r="N625">
        <v>1437454800</v>
      </c>
      <c r="O625" s="22">
        <v>42206.208333333328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20">
        <f t="shared" si="18"/>
        <v>279.39215686274508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 s="22">
        <v>42029.25</v>
      </c>
      <c r="N626">
        <v>1422684000</v>
      </c>
      <c r="O626" s="22"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20">
        <f t="shared" si="18"/>
        <v>77.373333333333335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 s="22">
        <v>43857.25</v>
      </c>
      <c r="N627">
        <v>1581314400</v>
      </c>
      <c r="O627" s="22">
        <v>43871.25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20">
        <f t="shared" si="18"/>
        <v>206.32812500000003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 s="22">
        <v>40449.208333333336</v>
      </c>
      <c r="N628">
        <v>1286427600</v>
      </c>
      <c r="O628" s="22">
        <v>40458.208333333336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20">
        <f t="shared" si="18"/>
        <v>694.25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 s="22">
        <v>40345.208333333336</v>
      </c>
      <c r="N629">
        <v>1278738000</v>
      </c>
      <c r="O629" s="22">
        <v>40369.208333333336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20">
        <f t="shared" si="18"/>
        <v>151.78947368421052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 s="22">
        <v>40455.208333333336</v>
      </c>
      <c r="N630">
        <v>1286427600</v>
      </c>
      <c r="O630" s="22">
        <v>40458.208333333336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20">
        <f t="shared" si="18"/>
        <v>64.58207217694995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 s="22">
        <v>42557.208333333328</v>
      </c>
      <c r="N631">
        <v>1467954000</v>
      </c>
      <c r="O631" s="22">
        <v>42559.208333333328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20">
        <f t="shared" si="18"/>
        <v>62.873684210526314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 s="22">
        <v>43586.208333333328</v>
      </c>
      <c r="N632">
        <v>1557637200</v>
      </c>
      <c r="O632" s="22">
        <v>43597.208333333328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20">
        <f t="shared" si="18"/>
        <v>310.39864864864865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 s="22">
        <v>43550.208333333328</v>
      </c>
      <c r="N633">
        <v>1553922000</v>
      </c>
      <c r="O633" s="22">
        <v>43554.208333333328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20">
        <f t="shared" si="18"/>
        <v>42.859916782246884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 s="22">
        <v>41945.208333333336</v>
      </c>
      <c r="N634">
        <v>1416463200</v>
      </c>
      <c r="O634" s="22">
        <v>41963.25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20">
        <f t="shared" si="18"/>
        <v>83.119402985074629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 s="22">
        <v>42315.25</v>
      </c>
      <c r="N635">
        <v>1447221600</v>
      </c>
      <c r="O635" s="22">
        <v>42319.25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20">
        <f t="shared" si="18"/>
        <v>78.531302876480552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 s="22">
        <v>42819.208333333328</v>
      </c>
      <c r="N636">
        <v>1491627600</v>
      </c>
      <c r="O636" s="22">
        <v>42833.208333333328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20">
        <f t="shared" si="18"/>
        <v>114.09352517985612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 s="22">
        <v>41314.25</v>
      </c>
      <c r="N637">
        <v>1363150800</v>
      </c>
      <c r="O637" s="22">
        <v>41346.208333333336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20">
        <f t="shared" si="18"/>
        <v>64.537683358624179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 s="22">
        <v>40926.25</v>
      </c>
      <c r="N638">
        <v>1330754400</v>
      </c>
      <c r="O638" s="22">
        <v>40971.25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20">
        <f t="shared" si="18"/>
        <v>79.411764705882348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 s="22">
        <v>42688.25</v>
      </c>
      <c r="N639">
        <v>1479794400</v>
      </c>
      <c r="O639" s="22">
        <v>42696.25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20">
        <f t="shared" si="18"/>
        <v>11.419117647058824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 s="22">
        <v>40386.208333333336</v>
      </c>
      <c r="N640">
        <v>1281243600</v>
      </c>
      <c r="O640" s="22">
        <v>40398.208333333336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20">
        <f t="shared" si="18"/>
        <v>56.186046511627907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 s="22">
        <v>43309.208333333328</v>
      </c>
      <c r="N641">
        <v>1532754000</v>
      </c>
      <c r="O641" s="22">
        <v>43309.208333333328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20">
        <f t="shared" si="18"/>
        <v>16.501669449081803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 s="22">
        <v>42387.25</v>
      </c>
      <c r="N642">
        <v>1453356000</v>
      </c>
      <c r="O642" s="22">
        <v>42390.25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20">
        <f t="shared" ref="F643:F706" si="20">(E643/D643)*100</f>
        <v>119.96808510638297</v>
      </c>
      <c r="G643" t="s">
        <v>20</v>
      </c>
      <c r="H643">
        <v>194</v>
      </c>
      <c r="I643">
        <f t="shared" ref="I643:I706" si="21">IF(H643=0,0,ROUND(E643/H643,2))</f>
        <v>58.13</v>
      </c>
      <c r="J643" t="s">
        <v>98</v>
      </c>
      <c r="K643" t="s">
        <v>99</v>
      </c>
      <c r="L643">
        <v>1487570400</v>
      </c>
      <c r="M643" s="22">
        <v>42786.25</v>
      </c>
      <c r="N643">
        <v>1489986000</v>
      </c>
      <c r="O643" s="22">
        <v>42814.208333333328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20">
        <f t="shared" si="20"/>
        <v>145.45652173913044</v>
      </c>
      <c r="G644" t="s">
        <v>20</v>
      </c>
      <c r="H644">
        <v>129</v>
      </c>
      <c r="I644">
        <f t="shared" si="21"/>
        <v>103.74</v>
      </c>
      <c r="J644" t="s">
        <v>15</v>
      </c>
      <c r="K644" t="s">
        <v>16</v>
      </c>
      <c r="L644">
        <v>1545026400</v>
      </c>
      <c r="M644" s="22">
        <v>43451.25</v>
      </c>
      <c r="N644">
        <v>1545804000</v>
      </c>
      <c r="O644" s="22">
        <v>43460.25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20">
        <f t="shared" si="20"/>
        <v>221.38255033557047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 s="22">
        <v>42795.25</v>
      </c>
      <c r="N645">
        <v>1489899600</v>
      </c>
      <c r="O645" s="22">
        <v>42813.208333333328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20">
        <f t="shared" si="20"/>
        <v>48.396694214876035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 s="22">
        <v>43452.25</v>
      </c>
      <c r="N646">
        <v>1546495200</v>
      </c>
      <c r="O646" s="22">
        <v>43468.25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20">
        <f t="shared" si="20"/>
        <v>92.911504424778755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 s="22">
        <v>43369.208333333328</v>
      </c>
      <c r="N647">
        <v>1539752400</v>
      </c>
      <c r="O647" s="22">
        <v>43390.208333333328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20">
        <f t="shared" si="20"/>
        <v>88.599797365754824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 s="22">
        <v>41346.208333333336</v>
      </c>
      <c r="N648">
        <v>1364101200</v>
      </c>
      <c r="O648" s="22">
        <v>41357.208333333336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20">
        <f t="shared" si="20"/>
        <v>41.4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 s="22">
        <v>43199.208333333328</v>
      </c>
      <c r="N649">
        <v>1525323600</v>
      </c>
      <c r="O649" s="22">
        <v>43223.208333333328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20">
        <f t="shared" si="20"/>
        <v>63.056795131845846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 s="22">
        <v>42922.208333333328</v>
      </c>
      <c r="N650">
        <v>1500872400</v>
      </c>
      <c r="O650" s="22">
        <v>42940.208333333328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20">
        <f t="shared" si="20"/>
        <v>48.482333607230892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 s="22">
        <v>40471.208333333336</v>
      </c>
      <c r="N651">
        <v>1288501200</v>
      </c>
      <c r="O651" s="22">
        <v>40482.208333333336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20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 s="22">
        <v>41828.208333333336</v>
      </c>
      <c r="N652">
        <v>1407128400</v>
      </c>
      <c r="O652" s="22">
        <v>41855.208333333336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20">
        <f t="shared" si="20"/>
        <v>88.47941026944585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 s="22">
        <v>41692.25</v>
      </c>
      <c r="N653">
        <v>1394344800</v>
      </c>
      <c r="O653" s="22">
        <v>41707.25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20">
        <f t="shared" si="20"/>
        <v>126.84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 s="22">
        <v>42587.208333333328</v>
      </c>
      <c r="N654">
        <v>1474088400</v>
      </c>
      <c r="O654" s="22">
        <v>42630.208333333328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20">
        <f t="shared" si="20"/>
        <v>2338.833333333333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 s="22">
        <v>42468.208333333328</v>
      </c>
      <c r="N655">
        <v>1460264400</v>
      </c>
      <c r="O655" s="22">
        <v>42470.208333333328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20">
        <f t="shared" si="20"/>
        <v>508.38857142857148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 s="22">
        <v>42240.208333333328</v>
      </c>
      <c r="N656">
        <v>1440824400</v>
      </c>
      <c r="O656" s="22">
        <v>42245.208333333328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20">
        <f t="shared" si="20"/>
        <v>191.47826086956522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 s="22">
        <v>42796.25</v>
      </c>
      <c r="N657">
        <v>1489554000</v>
      </c>
      <c r="O657" s="22"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20">
        <f t="shared" si="20"/>
        <v>42.127533783783782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 s="22">
        <v>43097.25</v>
      </c>
      <c r="N658">
        <v>1514872800</v>
      </c>
      <c r="O658" s="22">
        <v>43102.25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20">
        <f t="shared" si="20"/>
        <v>8.24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 s="22">
        <v>43096.25</v>
      </c>
      <c r="N659">
        <v>1515736800</v>
      </c>
      <c r="O659" s="22">
        <v>43112.25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20">
        <f t="shared" si="20"/>
        <v>60.064638783269963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 s="22">
        <v>42246.208333333328</v>
      </c>
      <c r="N660">
        <v>1442898000</v>
      </c>
      <c r="O660" s="22">
        <v>42269.208333333328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20">
        <f t="shared" si="20"/>
        <v>47.232808616404313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 s="22">
        <v>40570.25</v>
      </c>
      <c r="N661">
        <v>1296194400</v>
      </c>
      <c r="O661" s="22">
        <v>40571.25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20">
        <f t="shared" si="20"/>
        <v>81.736263736263737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 s="22">
        <v>42237.208333333328</v>
      </c>
      <c r="N662">
        <v>1440910800</v>
      </c>
      <c r="O662" s="22">
        <v>42246.208333333328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20">
        <f t="shared" si="20"/>
        <v>54.187265917603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 s="22">
        <v>40996.208333333336</v>
      </c>
      <c r="N663">
        <v>1335502800</v>
      </c>
      <c r="O663" s="22">
        <v>41026.208333333336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20">
        <f t="shared" si="20"/>
        <v>97.868131868131869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 s="22">
        <v>43443.25</v>
      </c>
      <c r="N664">
        <v>1544680800</v>
      </c>
      <c r="O664" s="22">
        <v>43447.25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20">
        <f t="shared" si="20"/>
        <v>77.239999999999995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 s="22">
        <v>40458.208333333336</v>
      </c>
      <c r="N665">
        <v>1288414800</v>
      </c>
      <c r="O665" s="22">
        <v>40481.208333333336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20">
        <f t="shared" si="20"/>
        <v>33.464735516372798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 s="22">
        <v>40959.25</v>
      </c>
      <c r="N666">
        <v>1330581600</v>
      </c>
      <c r="O666" s="22">
        <v>40969.25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20">
        <f t="shared" si="20"/>
        <v>239.58823529411765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 s="22">
        <v>40733.208333333336</v>
      </c>
      <c r="N667">
        <v>1311397200</v>
      </c>
      <c r="O667" s="22">
        <v>40747.208333333336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20">
        <f t="shared" si="20"/>
        <v>64.032258064516128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 s="22">
        <v>41516.208333333336</v>
      </c>
      <c r="N668">
        <v>1378357200</v>
      </c>
      <c r="O668" s="22">
        <v>41522.208333333336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20">
        <f t="shared" si="20"/>
        <v>176.15942028985506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 s="22">
        <v>41892.208333333336</v>
      </c>
      <c r="N669">
        <v>1411102800</v>
      </c>
      <c r="O669" s="22"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20">
        <f t="shared" si="20"/>
        <v>20.33818181818182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 s="22">
        <v>41122.208333333336</v>
      </c>
      <c r="N670">
        <v>1344834000</v>
      </c>
      <c r="O670" s="22">
        <v>41134.208333333336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20">
        <f t="shared" si="20"/>
        <v>358.64754098360658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 s="22">
        <v>42912.208333333328</v>
      </c>
      <c r="N671">
        <v>1499230800</v>
      </c>
      <c r="O671" s="22">
        <v>42921.208333333328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20">
        <f t="shared" si="20"/>
        <v>468.85802469135803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 s="22">
        <v>42425.25</v>
      </c>
      <c r="N672">
        <v>1457416800</v>
      </c>
      <c r="O672" s="22">
        <v>42437.25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20">
        <f t="shared" si="20"/>
        <v>122.05635245901641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 s="22">
        <v>40390.208333333336</v>
      </c>
      <c r="N673">
        <v>1280898000</v>
      </c>
      <c r="O673" s="22">
        <v>40394.208333333336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20">
        <f t="shared" si="20"/>
        <v>55.931783729156137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 s="22">
        <v>43180.208333333328</v>
      </c>
      <c r="N674">
        <v>1522472400</v>
      </c>
      <c r="O674" s="22">
        <v>43190.208333333328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20">
        <f t="shared" si="20"/>
        <v>43.660714285714285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 s="22">
        <v>42475.208333333328</v>
      </c>
      <c r="N675">
        <v>1462510800</v>
      </c>
      <c r="O675" s="22">
        <v>42496.208333333328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20">
        <f t="shared" si="20"/>
        <v>33.53837141183363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 s="22">
        <v>40774.208333333336</v>
      </c>
      <c r="N676">
        <v>1317790800</v>
      </c>
      <c r="O676" s="22"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20">
        <f t="shared" si="20"/>
        <v>122.97938144329896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 s="22">
        <v>43719.208333333328</v>
      </c>
      <c r="N677">
        <v>1568782800</v>
      </c>
      <c r="O677" s="22"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20">
        <f t="shared" si="20"/>
        <v>189.74959871589084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 s="22">
        <v>41178.208333333336</v>
      </c>
      <c r="N678">
        <v>1349413200</v>
      </c>
      <c r="O678" s="22"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20">
        <f t="shared" si="20"/>
        <v>83.622641509433961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 s="22">
        <v>42561.208333333328</v>
      </c>
      <c r="N679">
        <v>1472446800</v>
      </c>
      <c r="O679" s="22">
        <v>42611.208333333328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20">
        <f t="shared" si="20"/>
        <v>17.968844221105527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 s="22">
        <v>43484.25</v>
      </c>
      <c r="N680">
        <v>1548050400</v>
      </c>
      <c r="O680" s="22">
        <v>43486.25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20">
        <f t="shared" si="20"/>
        <v>1036.5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 s="22">
        <v>43756.208333333328</v>
      </c>
      <c r="N681">
        <v>1571806800</v>
      </c>
      <c r="O681" s="22">
        <v>43761.208333333328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20">
        <f t="shared" si="20"/>
        <v>97.405219780219781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 s="22">
        <v>43813.25</v>
      </c>
      <c r="N682">
        <v>1576476000</v>
      </c>
      <c r="O682" s="22">
        <v>43815.25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20">
        <f t="shared" si="20"/>
        <v>86.386203150461711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 s="22">
        <v>40898.25</v>
      </c>
      <c r="N683">
        <v>1324965600</v>
      </c>
      <c r="O683" s="22">
        <v>40904.25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20">
        <f t="shared" si="20"/>
        <v>150.16666666666666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 s="22">
        <v>41619.25</v>
      </c>
      <c r="N684">
        <v>1387519200</v>
      </c>
      <c r="O684" s="22">
        <v>41628.25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20">
        <f t="shared" si="20"/>
        <v>358.43478260869563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 s="22">
        <v>43359.208333333328</v>
      </c>
      <c r="N685">
        <v>1537246800</v>
      </c>
      <c r="O685" s="22">
        <v>43361.208333333328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20">
        <f t="shared" si="20"/>
        <v>542.85714285714289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 s="22">
        <v>40358.208333333336</v>
      </c>
      <c r="N686">
        <v>1279515600</v>
      </c>
      <c r="O686" s="22">
        <v>40378.208333333336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20">
        <f t="shared" si="20"/>
        <v>67.500714285714281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 s="22">
        <v>42239.208333333328</v>
      </c>
      <c r="N687">
        <v>1442379600</v>
      </c>
      <c r="O687" s="22">
        <v>42263.208333333328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20">
        <f t="shared" si="20"/>
        <v>191.74666666666667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 s="22">
        <v>43186.208333333328</v>
      </c>
      <c r="N688">
        <v>1523077200</v>
      </c>
      <c r="O688" s="22">
        <v>43197.208333333328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20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 s="22">
        <v>42806.25</v>
      </c>
      <c r="N689">
        <v>1489554000</v>
      </c>
      <c r="O689" s="22">
        <v>42809.208333333328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20">
        <f t="shared" si="20"/>
        <v>429.27586206896552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 s="22">
        <v>43475.25</v>
      </c>
      <c r="N690">
        <v>1548482400</v>
      </c>
      <c r="O690" s="22">
        <v>43491.25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20">
        <f t="shared" si="20"/>
        <v>100.65753424657535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 s="22">
        <v>41576.208333333336</v>
      </c>
      <c r="N691">
        <v>1384063200</v>
      </c>
      <c r="O691" s="22">
        <v>41588.25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20">
        <f t="shared" si="20"/>
        <v>226.61111111111109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 s="22">
        <v>40874.25</v>
      </c>
      <c r="N692">
        <v>1322892000</v>
      </c>
      <c r="O692" s="22">
        <v>40880.25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20">
        <f t="shared" si="20"/>
        <v>142.38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 s="22">
        <v>41185.208333333336</v>
      </c>
      <c r="N693">
        <v>1350709200</v>
      </c>
      <c r="O693" s="22">
        <v>41202.208333333336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20">
        <f t="shared" si="20"/>
        <v>90.633333333333326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 s="22">
        <v>43655.208333333328</v>
      </c>
      <c r="N694">
        <v>1564203600</v>
      </c>
      <c r="O694" s="22">
        <v>43673.208333333328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20">
        <f t="shared" si="20"/>
        <v>63.966740576496676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 s="22">
        <v>43025.208333333328</v>
      </c>
      <c r="N695">
        <v>1509685200</v>
      </c>
      <c r="O695" s="22">
        <v>43042.208333333328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20">
        <f t="shared" si="20"/>
        <v>84.131868131868131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 s="22">
        <v>43066.25</v>
      </c>
      <c r="N696">
        <v>1514959200</v>
      </c>
      <c r="O696" s="22">
        <v>43103.25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20">
        <f t="shared" si="20"/>
        <v>133.93478260869566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 s="22">
        <v>42322.25</v>
      </c>
      <c r="N697">
        <v>1448863200</v>
      </c>
      <c r="O697" s="22">
        <v>42338.25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20">
        <f t="shared" si="20"/>
        <v>59.042047531992694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 s="22">
        <v>42114.208333333328</v>
      </c>
      <c r="N698">
        <v>1429592400</v>
      </c>
      <c r="O698" s="22">
        <v>42115.208333333328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20">
        <f t="shared" si="20"/>
        <v>152.80062063615205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 s="22">
        <v>43190.208333333328</v>
      </c>
      <c r="N699">
        <v>1522645200</v>
      </c>
      <c r="O699" s="22">
        <v>43192.208333333328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20">
        <f t="shared" si="20"/>
        <v>446.69121140142522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 s="22">
        <v>40871.25</v>
      </c>
      <c r="N700">
        <v>1323324000</v>
      </c>
      <c r="O700" s="22">
        <v>40885.25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20">
        <f t="shared" si="20"/>
        <v>84.391891891891888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 s="22">
        <v>43641.208333333328</v>
      </c>
      <c r="N701">
        <v>1561525200</v>
      </c>
      <c r="O701" s="22">
        <v>43642.208333333328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20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 s="22">
        <v>40203.25</v>
      </c>
      <c r="N702">
        <v>1265695200</v>
      </c>
      <c r="O702" s="22">
        <v>40218.25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20">
        <f t="shared" si="20"/>
        <v>175.02692307692308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 s="22">
        <v>40629.208333333336</v>
      </c>
      <c r="N703">
        <v>1301806800</v>
      </c>
      <c r="O703" s="22">
        <v>40636.208333333336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20">
        <f t="shared" si="20"/>
        <v>54.137931034482754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 s="22">
        <v>41477.208333333336</v>
      </c>
      <c r="N704">
        <v>1374901200</v>
      </c>
      <c r="O704" s="22">
        <v>41482.208333333336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20">
        <f t="shared" si="20"/>
        <v>311.87381703470032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 s="22">
        <v>41020.208333333336</v>
      </c>
      <c r="N705">
        <v>1336453200</v>
      </c>
      <c r="O705" s="22">
        <v>41037.208333333336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20">
        <f t="shared" si="20"/>
        <v>122.78160919540231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 s="22">
        <v>42555.208333333328</v>
      </c>
      <c r="N706">
        <v>1468904400</v>
      </c>
      <c r="O706" s="22">
        <v>42570.208333333328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20">
        <f t="shared" ref="F707:F770" si="22">(E707/D707)*100</f>
        <v>99.026517383618156</v>
      </c>
      <c r="G707" t="s">
        <v>14</v>
      </c>
      <c r="H707">
        <v>2025</v>
      </c>
      <c r="I707">
        <f t="shared" ref="I707:I770" si="23">IF(H707=0,0,ROUND(E707/H707,2))</f>
        <v>82.99</v>
      </c>
      <c r="J707" t="s">
        <v>40</v>
      </c>
      <c r="K707" t="s">
        <v>41</v>
      </c>
      <c r="L707">
        <v>1386741600</v>
      </c>
      <c r="M707" s="22">
        <v>41619.25</v>
      </c>
      <c r="N707">
        <v>1387087200</v>
      </c>
      <c r="O707" s="22">
        <v>41623.25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20">
        <f t="shared" si="22"/>
        <v>127.84686346863469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 s="22">
        <v>43471.25</v>
      </c>
      <c r="N708">
        <v>1547445600</v>
      </c>
      <c r="O708" s="22">
        <v>43479.25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20">
        <f t="shared" si="22"/>
        <v>158.61643835616439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 s="22">
        <v>43442.25</v>
      </c>
      <c r="N709">
        <v>1547359200</v>
      </c>
      <c r="O709" s="22">
        <v>43478.25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20">
        <f t="shared" si="22"/>
        <v>707.05882352941171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 s="22">
        <v>42877.208333333328</v>
      </c>
      <c r="N710">
        <v>1496293200</v>
      </c>
      <c r="O710" s="22">
        <v>42887.208333333328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20">
        <f t="shared" si="22"/>
        <v>142.38775510204081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 s="22">
        <v>41018.208333333336</v>
      </c>
      <c r="N711">
        <v>1335416400</v>
      </c>
      <c r="O711" s="22">
        <v>41025.208333333336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20">
        <f t="shared" si="22"/>
        <v>147.86046511627907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 s="22">
        <v>43295.208333333328</v>
      </c>
      <c r="N712">
        <v>1532149200</v>
      </c>
      <c r="O712" s="22">
        <v>43302.208333333328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20">
        <f t="shared" si="22"/>
        <v>20.322580645161288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 s="22">
        <v>42393.25</v>
      </c>
      <c r="N713">
        <v>1453788000</v>
      </c>
      <c r="O713" s="22">
        <v>42395.25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20">
        <f t="shared" si="22"/>
        <v>1840.625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 s="22">
        <v>42559.208333333328</v>
      </c>
      <c r="N714">
        <v>1471496400</v>
      </c>
      <c r="O714" s="22">
        <v>42600.208333333328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20">
        <f t="shared" si="22"/>
        <v>161.94202898550725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 s="22">
        <v>42604.208333333328</v>
      </c>
      <c r="N715">
        <v>1472878800</v>
      </c>
      <c r="O715" s="22">
        <v>42616.208333333328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20">
        <f t="shared" si="22"/>
        <v>472.82077922077923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 s="22">
        <v>41870.208333333336</v>
      </c>
      <c r="N716">
        <v>1408510800</v>
      </c>
      <c r="O716" s="22">
        <v>41871.208333333336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20">
        <f t="shared" si="22"/>
        <v>24.466101694915253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 s="22">
        <v>40397.208333333336</v>
      </c>
      <c r="N717">
        <v>1281589200</v>
      </c>
      <c r="O717" s="22">
        <v>40402.208333333336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20">
        <f t="shared" si="22"/>
        <v>517.65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 s="22">
        <v>41465.208333333336</v>
      </c>
      <c r="N718">
        <v>1375851600</v>
      </c>
      <c r="O718" s="22">
        <v>41493.208333333336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20">
        <f t="shared" si="22"/>
        <v>247.64285714285714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 s="22">
        <v>40777.208333333336</v>
      </c>
      <c r="N719">
        <v>1315803600</v>
      </c>
      <c r="O719" s="22">
        <v>40798.208333333336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20">
        <f t="shared" si="22"/>
        <v>100.20481927710843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 s="22">
        <v>41442.208333333336</v>
      </c>
      <c r="N720">
        <v>1373691600</v>
      </c>
      <c r="O720" s="22">
        <v>41468.208333333336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20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 s="22">
        <v>41058.208333333336</v>
      </c>
      <c r="N721">
        <v>1339218000</v>
      </c>
      <c r="O721" s="22">
        <v>41069.208333333336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20">
        <f t="shared" si="22"/>
        <v>37.091954022988503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 s="22">
        <v>43152.25</v>
      </c>
      <c r="N722">
        <v>1520402400</v>
      </c>
      <c r="O722" s="22">
        <v>43166.25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20">
        <f t="shared" si="22"/>
        <v>4.392394822006473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 s="22">
        <v>43194.208333333328</v>
      </c>
      <c r="N723">
        <v>1523336400</v>
      </c>
      <c r="O723" s="22">
        <v>43200.208333333328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20">
        <f t="shared" si="22"/>
        <v>156.50721649484535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 s="22">
        <v>43045.25</v>
      </c>
      <c r="N724">
        <v>1512280800</v>
      </c>
      <c r="O724" s="22">
        <v>43072.25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20">
        <f t="shared" si="22"/>
        <v>270.40816326530609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 s="22">
        <v>42431.25</v>
      </c>
      <c r="N725">
        <v>1458709200</v>
      </c>
      <c r="O725" s="22">
        <v>42452.208333333328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20">
        <f t="shared" si="22"/>
        <v>134.05952380952382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 s="22">
        <v>41934.208333333336</v>
      </c>
      <c r="N726">
        <v>1414126800</v>
      </c>
      <c r="O726" s="22">
        <v>41936.208333333336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20">
        <f t="shared" si="22"/>
        <v>50.398033126293996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 s="22">
        <v>41958.25</v>
      </c>
      <c r="N727">
        <v>1416204000</v>
      </c>
      <c r="O727" s="22">
        <v>41960.25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20">
        <f t="shared" si="22"/>
        <v>88.815837937384899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 s="22">
        <v>40476.208333333336</v>
      </c>
      <c r="N728">
        <v>1288501200</v>
      </c>
      <c r="O728" s="22">
        <v>40482.208333333336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20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 s="22">
        <v>43485.25</v>
      </c>
      <c r="N729">
        <v>1552971600</v>
      </c>
      <c r="O729" s="22">
        <v>43543.208333333328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20">
        <f t="shared" si="22"/>
        <v>17.5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 s="22">
        <v>42515.208333333328</v>
      </c>
      <c r="N730">
        <v>1465102800</v>
      </c>
      <c r="O730" s="22">
        <v>42526.208333333328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20">
        <f t="shared" si="22"/>
        <v>185.66071428571428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 s="22">
        <v>41309.25</v>
      </c>
      <c r="N731">
        <v>1360130400</v>
      </c>
      <c r="O731" s="22">
        <v>41311.25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20">
        <f t="shared" si="22"/>
        <v>412.6631944444444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 s="22">
        <v>42147.208333333328</v>
      </c>
      <c r="N732">
        <v>1432875600</v>
      </c>
      <c r="O732" s="22">
        <v>42153.208333333328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20">
        <f t="shared" si="22"/>
        <v>90.25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 s="22">
        <v>42939.208333333328</v>
      </c>
      <c r="N733">
        <v>1500872400</v>
      </c>
      <c r="O733" s="22">
        <v>42940.208333333328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20">
        <f t="shared" si="22"/>
        <v>91.984615384615381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 s="22">
        <v>42816.208333333328</v>
      </c>
      <c r="N734">
        <v>1492146000</v>
      </c>
      <c r="O734" s="22">
        <v>42839.208333333328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20">
        <f t="shared" si="22"/>
        <v>527.00632911392404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 s="22">
        <v>41844.208333333336</v>
      </c>
      <c r="N735">
        <v>1407301200</v>
      </c>
      <c r="O735" s="22">
        <v>41857.208333333336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20">
        <f t="shared" si="22"/>
        <v>319.14285714285711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 s="22">
        <v>42763.25</v>
      </c>
      <c r="N736">
        <v>1486620000</v>
      </c>
      <c r="O736" s="22">
        <v>42775.25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20">
        <f t="shared" si="22"/>
        <v>354.18867924528303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 s="22">
        <v>42459.208333333328</v>
      </c>
      <c r="N737">
        <v>1459918800</v>
      </c>
      <c r="O737" s="22"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20">
        <f t="shared" si="22"/>
        <v>32.896103896103895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 s="22">
        <v>42055.25</v>
      </c>
      <c r="N738">
        <v>1424757600</v>
      </c>
      <c r="O738" s="22">
        <v>42059.25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20">
        <f t="shared" si="22"/>
        <v>135.8918918918919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 s="22">
        <v>42685.25</v>
      </c>
      <c r="N739">
        <v>1479880800</v>
      </c>
      <c r="O739" s="22">
        <v>42697.25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20">
        <f t="shared" si="22"/>
        <v>2.0843373493975905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 s="22">
        <v>41959.25</v>
      </c>
      <c r="N740">
        <v>1418018400</v>
      </c>
      <c r="O740" s="22">
        <v>41981.25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20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 s="22">
        <v>41089.208333333336</v>
      </c>
      <c r="N741">
        <v>1341032400</v>
      </c>
      <c r="O741" s="22">
        <v>41090.208333333336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20">
        <f t="shared" si="22"/>
        <v>30.037735849056602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 s="22">
        <v>42769.25</v>
      </c>
      <c r="N742">
        <v>1486360800</v>
      </c>
      <c r="O742" s="22">
        <v>42772.25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20">
        <f t="shared" si="22"/>
        <v>1179.1666666666665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 s="22">
        <v>40321.208333333336</v>
      </c>
      <c r="N743">
        <v>1274677200</v>
      </c>
      <c r="O743" s="22">
        <v>40322.208333333336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20">
        <f t="shared" si="22"/>
        <v>1126.0833333333335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 s="22">
        <v>40197.25</v>
      </c>
      <c r="N744">
        <v>1267509600</v>
      </c>
      <c r="O744" s="22">
        <v>40239.25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20">
        <f t="shared" si="22"/>
        <v>12.923076923076923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 s="22">
        <v>42298.208333333328</v>
      </c>
      <c r="N745">
        <v>1445922000</v>
      </c>
      <c r="O745" s="22">
        <v>42304.208333333328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20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 s="22">
        <v>43322.208333333328</v>
      </c>
      <c r="N746">
        <v>1534050000</v>
      </c>
      <c r="O746" s="22">
        <v>43324.208333333328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20">
        <f t="shared" si="22"/>
        <v>30.304347826086957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 s="22">
        <v>40328.208333333336</v>
      </c>
      <c r="N747">
        <v>1277528400</v>
      </c>
      <c r="O747" s="22">
        <v>40355.208333333336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20">
        <f t="shared" si="22"/>
        <v>212.50896057347671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 s="22">
        <v>40825.208333333336</v>
      </c>
      <c r="N748">
        <v>1318568400</v>
      </c>
      <c r="O748" s="22">
        <v>40830.208333333336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20">
        <f t="shared" si="22"/>
        <v>228.85714285714286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 s="22">
        <v>40423.208333333336</v>
      </c>
      <c r="N749">
        <v>1284354000</v>
      </c>
      <c r="O749" s="22">
        <v>40434.208333333336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20">
        <f t="shared" si="22"/>
        <v>34.959979476654695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 s="22">
        <v>40238.25</v>
      </c>
      <c r="N750">
        <v>1269579600</v>
      </c>
      <c r="O750" s="22">
        <v>40263.208333333336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20">
        <f t="shared" si="22"/>
        <v>157.29069767441862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 s="22">
        <v>41920.208333333336</v>
      </c>
      <c r="N751">
        <v>1413781200</v>
      </c>
      <c r="O751" s="22">
        <v>41932.208333333336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20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 s="22">
        <v>40360.208333333336</v>
      </c>
      <c r="N752">
        <v>1280120400</v>
      </c>
      <c r="O752" s="22">
        <v>40385.208333333336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20">
        <f t="shared" si="22"/>
        <v>232.30555555555554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 s="22">
        <v>42446.208333333328</v>
      </c>
      <c r="N753">
        <v>1459486800</v>
      </c>
      <c r="O753" s="22">
        <v>42461.208333333328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20">
        <f t="shared" si="22"/>
        <v>92.448275862068968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 s="22">
        <v>40395.208333333336</v>
      </c>
      <c r="N754">
        <v>1282539600</v>
      </c>
      <c r="O754" s="22">
        <v>40413.208333333336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20">
        <f t="shared" si="22"/>
        <v>256.70212765957444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 s="22">
        <v>40321.208333333336</v>
      </c>
      <c r="N755">
        <v>1275886800</v>
      </c>
      <c r="O755" s="22"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20">
        <f t="shared" si="22"/>
        <v>168.47017045454547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 s="22">
        <v>41210.208333333336</v>
      </c>
      <c r="N756">
        <v>1355983200</v>
      </c>
      <c r="O756" s="22">
        <v>41263.25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20">
        <f t="shared" si="22"/>
        <v>166.57777777777778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 s="22">
        <v>43096.25</v>
      </c>
      <c r="N757">
        <v>1515391200</v>
      </c>
      <c r="O757" s="22">
        <v>43108.25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20">
        <f t="shared" si="22"/>
        <v>772.07692307692309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 s="22">
        <v>42024.25</v>
      </c>
      <c r="N758">
        <v>1422252000</v>
      </c>
      <c r="O758" s="22">
        <v>42030.25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20">
        <f t="shared" si="22"/>
        <v>406.85714285714283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 s="22">
        <v>40675.208333333336</v>
      </c>
      <c r="N759">
        <v>1305522000</v>
      </c>
      <c r="O759" s="22">
        <v>40679.208333333336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20">
        <f t="shared" si="22"/>
        <v>564.20608108108115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 s="22">
        <v>41936.208333333336</v>
      </c>
      <c r="N760">
        <v>1414904400</v>
      </c>
      <c r="O760" s="22">
        <v>41945.208333333336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20">
        <f t="shared" si="22"/>
        <v>68.426865671641792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 s="22">
        <v>43136.25</v>
      </c>
      <c r="N761">
        <v>1520402400</v>
      </c>
      <c r="O761" s="22">
        <v>43166.25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20">
        <f t="shared" si="22"/>
        <v>34.351966873706004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 s="22">
        <v>43678.208333333328</v>
      </c>
      <c r="N762">
        <v>1567141200</v>
      </c>
      <c r="O762" s="22">
        <v>43707.208333333328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20">
        <f t="shared" si="22"/>
        <v>655.4545454545455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 s="22">
        <v>42938.208333333328</v>
      </c>
      <c r="N763">
        <v>1501131600</v>
      </c>
      <c r="O763" s="22">
        <v>42943.208333333328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20">
        <f t="shared" si="22"/>
        <v>177.25714285714284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 s="22">
        <v>41241.25</v>
      </c>
      <c r="N764">
        <v>1355032800</v>
      </c>
      <c r="O764" s="22">
        <v>41252.25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20">
        <f t="shared" si="22"/>
        <v>113.17857142857144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 s="22">
        <v>41037.208333333336</v>
      </c>
      <c r="N765">
        <v>1339477200</v>
      </c>
      <c r="O765" s="22">
        <v>41072.208333333336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20">
        <f t="shared" si="22"/>
        <v>728.18181818181824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 s="22">
        <v>40676.208333333336</v>
      </c>
      <c r="N766">
        <v>1305954000</v>
      </c>
      <c r="O766" s="22">
        <v>40684.208333333336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20">
        <f t="shared" si="22"/>
        <v>208.33333333333334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 s="22">
        <v>42840.208333333328</v>
      </c>
      <c r="N767">
        <v>1494392400</v>
      </c>
      <c r="O767" s="22">
        <v>42865.208333333328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20">
        <f t="shared" si="22"/>
        <v>31.171232876712331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 s="22">
        <v>43362.208333333328</v>
      </c>
      <c r="N768">
        <v>1537419600</v>
      </c>
      <c r="O768" s="22">
        <v>43363.208333333328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20">
        <f t="shared" si="22"/>
        <v>56.967078189300416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 s="22">
        <v>42283.208333333328</v>
      </c>
      <c r="N769">
        <v>1447999200</v>
      </c>
      <c r="O769" s="22">
        <v>42328.25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20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 s="22">
        <v>41619.25</v>
      </c>
      <c r="N770">
        <v>1388037600</v>
      </c>
      <c r="O770" s="22">
        <v>41634.25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20">
        <f t="shared" ref="F771:F834" si="24">(E771/D771)*100</f>
        <v>86.867834394904463</v>
      </c>
      <c r="G771" t="s">
        <v>14</v>
      </c>
      <c r="H771">
        <v>3410</v>
      </c>
      <c r="I771">
        <f t="shared" ref="I771:I834" si="25">IF(H771=0,0,ROUND(E771/H771,2))</f>
        <v>32</v>
      </c>
      <c r="J771" t="s">
        <v>21</v>
      </c>
      <c r="K771" t="s">
        <v>22</v>
      </c>
      <c r="L771">
        <v>1376542800</v>
      </c>
      <c r="M771" s="22">
        <v>41501.208333333336</v>
      </c>
      <c r="N771">
        <v>1378789200</v>
      </c>
      <c r="O771" s="22">
        <v>41527.208333333336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20">
        <f t="shared" si="24"/>
        <v>270.74418604651163</v>
      </c>
      <c r="G772" t="s">
        <v>20</v>
      </c>
      <c r="H772">
        <v>216</v>
      </c>
      <c r="I772">
        <f t="shared" si="25"/>
        <v>53.9</v>
      </c>
      <c r="J772" t="s">
        <v>107</v>
      </c>
      <c r="K772" t="s">
        <v>108</v>
      </c>
      <c r="L772">
        <v>1397451600</v>
      </c>
      <c r="M772" s="22">
        <v>41743.208333333336</v>
      </c>
      <c r="N772">
        <v>1398056400</v>
      </c>
      <c r="O772" s="22">
        <v>41750.208333333336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20">
        <f t="shared" si="24"/>
        <v>49.446428571428569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 s="22">
        <v>43491.25</v>
      </c>
      <c r="N773">
        <v>1550815200</v>
      </c>
      <c r="O773" s="22">
        <v>43518.25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20">
        <f t="shared" si="24"/>
        <v>113.3596256684492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 s="22">
        <v>43505.25</v>
      </c>
      <c r="N774">
        <v>1550037600</v>
      </c>
      <c r="O774" s="22">
        <v>43509.25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20">
        <f t="shared" si="24"/>
        <v>190.55555555555554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 s="22">
        <v>42838.208333333328</v>
      </c>
      <c r="N775">
        <v>1492923600</v>
      </c>
      <c r="O775" s="22">
        <v>42848.208333333328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20">
        <f t="shared" si="24"/>
        <v>135.5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 s="22">
        <v>42513.208333333328</v>
      </c>
      <c r="N776">
        <v>1467522000</v>
      </c>
      <c r="O776" s="22">
        <v>42554.208333333328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20">
        <f t="shared" si="24"/>
        <v>10.297872340425531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 s="22">
        <v>41949.25</v>
      </c>
      <c r="N777">
        <v>1416117600</v>
      </c>
      <c r="O777" s="22">
        <v>41959.25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20">
        <f t="shared" si="24"/>
        <v>65.544223826714799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 s="22">
        <v>43650.208333333328</v>
      </c>
      <c r="N778">
        <v>1563771600</v>
      </c>
      <c r="O778" s="22">
        <v>43668.208333333328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20">
        <f t="shared" si="24"/>
        <v>49.026652452025587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 s="22">
        <v>40809.208333333336</v>
      </c>
      <c r="N779">
        <v>1319259600</v>
      </c>
      <c r="O779" s="22">
        <v>40838.208333333336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20">
        <f t="shared" si="24"/>
        <v>787.92307692307691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 s="22">
        <v>40768.208333333336</v>
      </c>
      <c r="N780">
        <v>1313643600</v>
      </c>
      <c r="O780" s="22">
        <v>40773.208333333336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20">
        <f t="shared" si="24"/>
        <v>80.306347746090154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 s="22">
        <v>42230.208333333328</v>
      </c>
      <c r="N781">
        <v>1440306000</v>
      </c>
      <c r="O781" s="22">
        <v>42239.208333333328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20">
        <f t="shared" si="24"/>
        <v>106.29411764705883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 s="22">
        <v>42573.208333333328</v>
      </c>
      <c r="N782">
        <v>1470805200</v>
      </c>
      <c r="O782" s="22">
        <v>42592.208333333328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20">
        <f t="shared" si="24"/>
        <v>50.735632183908038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 s="22">
        <v>40482.208333333336</v>
      </c>
      <c r="N783">
        <v>1292911200</v>
      </c>
      <c r="O783" s="22">
        <v>40533.25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20">
        <f t="shared" si="24"/>
        <v>215.31372549019611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 s="22">
        <v>40603.25</v>
      </c>
      <c r="N784">
        <v>1301374800</v>
      </c>
      <c r="O784" s="22">
        <v>40631.208333333336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20">
        <f t="shared" si="24"/>
        <v>141.22972972972974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 s="22">
        <v>41625.25</v>
      </c>
      <c r="N785">
        <v>1387864800</v>
      </c>
      <c r="O785" s="22">
        <v>41632.25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20">
        <f t="shared" si="24"/>
        <v>115.33745781777279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 s="22">
        <v>42435.25</v>
      </c>
      <c r="N786">
        <v>1458190800</v>
      </c>
      <c r="O786" s="22">
        <v>42446.208333333328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20">
        <f t="shared" si="24"/>
        <v>193.11940298507463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 s="22">
        <v>43582.208333333328</v>
      </c>
      <c r="N787">
        <v>1559278800</v>
      </c>
      <c r="O787" s="22">
        <v>43616.208333333328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20">
        <f t="shared" si="24"/>
        <v>729.73333333333335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 s="22">
        <v>43186.208333333328</v>
      </c>
      <c r="N788">
        <v>1522731600</v>
      </c>
      <c r="O788" s="22">
        <v>43193.208333333328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20">
        <f t="shared" si="24"/>
        <v>99.66339869281046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 s="22">
        <v>40684.208333333336</v>
      </c>
      <c r="N789">
        <v>1306731600</v>
      </c>
      <c r="O789" s="22">
        <v>40693.208333333336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20">
        <f t="shared" si="24"/>
        <v>88.166666666666671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 s="22">
        <v>41202.208333333336</v>
      </c>
      <c r="N790">
        <v>1352527200</v>
      </c>
      <c r="O790" s="22">
        <v>41223.25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20">
        <f t="shared" si="24"/>
        <v>37.233333333333334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 s="22">
        <v>41786.208333333336</v>
      </c>
      <c r="N791">
        <v>1404363600</v>
      </c>
      <c r="O791" s="22">
        <v>41823.208333333336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20">
        <f t="shared" si="24"/>
        <v>30.540075309306079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 s="22">
        <v>40223.25</v>
      </c>
      <c r="N792">
        <v>1266645600</v>
      </c>
      <c r="O792" s="22">
        <v>40229.25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20">
        <f t="shared" si="24"/>
        <v>25.714285714285712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 s="22">
        <v>42715.25</v>
      </c>
      <c r="N793">
        <v>1482818400</v>
      </c>
      <c r="O793" s="22">
        <v>42731.25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20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 s="22">
        <v>41451.208333333336</v>
      </c>
      <c r="N794">
        <v>1374642000</v>
      </c>
      <c r="O794" s="22">
        <v>41479.208333333336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20">
        <f t="shared" si="24"/>
        <v>1185.909090909091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 s="22">
        <v>41450.208333333336</v>
      </c>
      <c r="N795">
        <v>1372482000</v>
      </c>
      <c r="O795" s="22">
        <v>41454.208333333336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20">
        <f t="shared" si="24"/>
        <v>125.39393939393939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 s="22">
        <v>43091.25</v>
      </c>
      <c r="N796">
        <v>1514959200</v>
      </c>
      <c r="O796" s="22">
        <v>43103.25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20">
        <f t="shared" si="24"/>
        <v>14.394366197183098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 s="22">
        <v>42675.208333333328</v>
      </c>
      <c r="N797">
        <v>1478235600</v>
      </c>
      <c r="O797" s="22">
        <v>42678.208333333328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20">
        <f t="shared" si="24"/>
        <v>54.807692307692314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 s="22">
        <v>41859.208333333336</v>
      </c>
      <c r="N798">
        <v>1408078800</v>
      </c>
      <c r="O798" s="22">
        <v>41866.208333333336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20">
        <f t="shared" si="24"/>
        <v>109.63157894736841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 s="22">
        <v>43464.25</v>
      </c>
      <c r="N799">
        <v>1548136800</v>
      </c>
      <c r="O799" s="22">
        <v>43487.25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20">
        <f t="shared" si="24"/>
        <v>188.47058823529412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 s="22">
        <v>41060.208333333336</v>
      </c>
      <c r="N800">
        <v>1340859600</v>
      </c>
      <c r="O800" s="22">
        <v>41088.208333333336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20">
        <f t="shared" si="24"/>
        <v>87.008284023668637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 s="22">
        <v>42399.25</v>
      </c>
      <c r="N801">
        <v>1454479200</v>
      </c>
      <c r="O801" s="22">
        <v>42403.25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20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 s="22">
        <v>42167.208333333328</v>
      </c>
      <c r="N802">
        <v>1434430800</v>
      </c>
      <c r="O802" s="22">
        <v>42171.208333333328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20">
        <f t="shared" si="24"/>
        <v>202.9130434782609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 s="22">
        <v>43830.25</v>
      </c>
      <c r="N803">
        <v>1579672800</v>
      </c>
      <c r="O803" s="22"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20">
        <f t="shared" si="24"/>
        <v>197.03225806451613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 s="22">
        <v>43650.208333333328</v>
      </c>
      <c r="N804">
        <v>1562389200</v>
      </c>
      <c r="O804" s="22"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20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 s="22">
        <v>43492.25</v>
      </c>
      <c r="N805">
        <v>1551506400</v>
      </c>
      <c r="O805" s="22">
        <v>43526.25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20">
        <f t="shared" si="24"/>
        <v>268.73076923076923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 s="22">
        <v>43102.25</v>
      </c>
      <c r="N806">
        <v>1516600800</v>
      </c>
      <c r="O806" s="22">
        <v>43122.25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20">
        <f t="shared" si="24"/>
        <v>50.845360824742272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 s="22">
        <v>41958.25</v>
      </c>
      <c r="N807">
        <v>1420437600</v>
      </c>
      <c r="O807" s="22">
        <v>42009.25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20">
        <f t="shared" si="24"/>
        <v>1180.2857142857142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 s="22">
        <v>40973.25</v>
      </c>
      <c r="N808">
        <v>1332997200</v>
      </c>
      <c r="O808" s="22">
        <v>40997.208333333336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20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 s="22">
        <v>43753.208333333328</v>
      </c>
      <c r="N809">
        <v>1574920800</v>
      </c>
      <c r="O809" s="22">
        <v>43797.25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20">
        <f t="shared" si="24"/>
        <v>30.44230769230769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 s="22">
        <v>42507.208333333328</v>
      </c>
      <c r="N810">
        <v>1464930000</v>
      </c>
      <c r="O810" s="22">
        <v>42524.208333333328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20">
        <f t="shared" si="24"/>
        <v>62.880681818181813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 s="22">
        <v>41135.208333333336</v>
      </c>
      <c r="N811">
        <v>1345006800</v>
      </c>
      <c r="O811" s="22">
        <v>41136.208333333336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20">
        <f t="shared" si="24"/>
        <v>193.125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 s="22">
        <v>43067.25</v>
      </c>
      <c r="N812">
        <v>1512712800</v>
      </c>
      <c r="O812" s="22">
        <v>43077.25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20">
        <f t="shared" si="24"/>
        <v>77.102702702702715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 s="22">
        <v>42378.25</v>
      </c>
      <c r="N813">
        <v>1452492000</v>
      </c>
      <c r="O813" s="22">
        <v>42380.25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20">
        <f t="shared" si="24"/>
        <v>225.52763819095478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 s="22">
        <v>43206.208333333328</v>
      </c>
      <c r="N814">
        <v>1524286800</v>
      </c>
      <c r="O814" s="22">
        <v>43211.208333333328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20">
        <f t="shared" si="24"/>
        <v>239.40625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 s="22">
        <v>41148.208333333336</v>
      </c>
      <c r="N815">
        <v>1346907600</v>
      </c>
      <c r="O815" s="22">
        <v>41158.208333333336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20">
        <f t="shared" si="24"/>
        <v>92.1875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 s="22">
        <v>42517.208333333328</v>
      </c>
      <c r="N816">
        <v>1464498000</v>
      </c>
      <c r="O816" s="22">
        <v>42519.208333333328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20">
        <f t="shared" si="24"/>
        <v>130.23333333333335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 s="22">
        <v>43068.25</v>
      </c>
      <c r="N817">
        <v>1514181600</v>
      </c>
      <c r="O817" s="22">
        <v>43094.25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20">
        <f t="shared" si="24"/>
        <v>615.21739130434787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 s="22">
        <v>41680.25</v>
      </c>
      <c r="N818">
        <v>1392184800</v>
      </c>
      <c r="O818" s="22">
        <v>41682.25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20">
        <f t="shared" si="24"/>
        <v>368.79532163742692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 s="22">
        <v>43589.208333333328</v>
      </c>
      <c r="N819">
        <v>1559365200</v>
      </c>
      <c r="O819" s="22">
        <v>43617.208333333328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20">
        <f t="shared" si="24"/>
        <v>1094.8571428571429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 s="22">
        <v>43486.25</v>
      </c>
      <c r="N820">
        <v>1549173600</v>
      </c>
      <c r="O820" s="22">
        <v>43499.25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20">
        <f t="shared" si="24"/>
        <v>50.662921348314605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 s="22">
        <v>41237.25</v>
      </c>
      <c r="N821">
        <v>1355032800</v>
      </c>
      <c r="O821" s="22">
        <v>41252.25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20">
        <f t="shared" si="24"/>
        <v>800.6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 s="22">
        <v>43310.208333333328</v>
      </c>
      <c r="N822">
        <v>1533963600</v>
      </c>
      <c r="O822" s="22">
        <v>43323.208333333328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20">
        <f t="shared" si="24"/>
        <v>291.28571428571428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 s="22">
        <v>42794.25</v>
      </c>
      <c r="N823">
        <v>1489381200</v>
      </c>
      <c r="O823" s="22">
        <v>42807.208333333328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20">
        <f t="shared" si="24"/>
        <v>349.9666666666667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 s="22">
        <v>41698.25</v>
      </c>
      <c r="N824">
        <v>1395032400</v>
      </c>
      <c r="O824" s="22">
        <v>41715.208333333336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20">
        <f t="shared" si="24"/>
        <v>357.07317073170731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 s="22">
        <v>41892.208333333336</v>
      </c>
      <c r="N825">
        <v>1412485200</v>
      </c>
      <c r="O825" s="22">
        <v>41917.208333333336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20">
        <f t="shared" si="24"/>
        <v>126.48941176470588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 s="22">
        <v>40348.208333333336</v>
      </c>
      <c r="N826">
        <v>1279688400</v>
      </c>
      <c r="O826" s="22">
        <v>40380.208333333336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20">
        <f t="shared" si="24"/>
        <v>387.5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 s="22">
        <v>42941.208333333328</v>
      </c>
      <c r="N827">
        <v>1501995600</v>
      </c>
      <c r="O827" s="22">
        <v>42953.208333333328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20">
        <f t="shared" si="24"/>
        <v>457.03571428571428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 s="22">
        <v>40525.25</v>
      </c>
      <c r="N828">
        <v>1294639200</v>
      </c>
      <c r="O828" s="22">
        <v>40553.25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20">
        <f t="shared" si="24"/>
        <v>266.69565217391306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 s="22">
        <v>40666.208333333336</v>
      </c>
      <c r="N829">
        <v>1305435600</v>
      </c>
      <c r="O829" s="22">
        <v>40678.208333333336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20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 s="22">
        <v>43340.208333333328</v>
      </c>
      <c r="N830">
        <v>1537592400</v>
      </c>
      <c r="O830" s="22">
        <v>43365.208333333328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20">
        <f t="shared" si="24"/>
        <v>51.34375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 s="22">
        <v>42164.208333333328</v>
      </c>
      <c r="N831">
        <v>1435122000</v>
      </c>
      <c r="O831" s="22">
        <v>42179.208333333328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20">
        <f t="shared" si="24"/>
        <v>1.1710526315789473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 s="22">
        <v>43103.25</v>
      </c>
      <c r="N832">
        <v>1520056800</v>
      </c>
      <c r="O832" s="22">
        <v>43162.25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20">
        <f t="shared" si="24"/>
        <v>108.97734294541709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 s="22">
        <v>40994.208333333336</v>
      </c>
      <c r="N833">
        <v>1335675600</v>
      </c>
      <c r="O833" s="22"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20">
        <f t="shared" si="24"/>
        <v>315.17592592592592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 s="22">
        <v>42299.208333333328</v>
      </c>
      <c r="N834">
        <v>1448431200</v>
      </c>
      <c r="O834" s="22">
        <v>42333.25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20">
        <f t="shared" ref="F835:F898" si="26">(E835/D835)*100</f>
        <v>157.69117647058823</v>
      </c>
      <c r="G835" t="s">
        <v>20</v>
      </c>
      <c r="H835">
        <v>165</v>
      </c>
      <c r="I835">
        <f t="shared" ref="I835:I898" si="27">IF(H835=0,0,ROUND(E835/H835,2))</f>
        <v>64.989999999999995</v>
      </c>
      <c r="J835" t="s">
        <v>36</v>
      </c>
      <c r="K835" t="s">
        <v>37</v>
      </c>
      <c r="L835">
        <v>1297663200</v>
      </c>
      <c r="M835" s="22">
        <v>40588.25</v>
      </c>
      <c r="N835">
        <v>1298613600</v>
      </c>
      <c r="O835" s="22">
        <v>40599.25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20">
        <f t="shared" si="26"/>
        <v>153.8082191780822</v>
      </c>
      <c r="G836" t="s">
        <v>20</v>
      </c>
      <c r="H836">
        <v>119</v>
      </c>
      <c r="I836">
        <f t="shared" si="27"/>
        <v>94.35</v>
      </c>
      <c r="J836" t="s">
        <v>21</v>
      </c>
      <c r="K836" t="s">
        <v>22</v>
      </c>
      <c r="L836">
        <v>1371963600</v>
      </c>
      <c r="M836" s="22">
        <v>41448.208333333336</v>
      </c>
      <c r="N836">
        <v>1372482000</v>
      </c>
      <c r="O836" s="22">
        <v>41454.208333333336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20">
        <f t="shared" si="26"/>
        <v>89.738979118329468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 s="22">
        <v>42063.25</v>
      </c>
      <c r="N837">
        <v>1425621600</v>
      </c>
      <c r="O837" s="22">
        <v>42069.25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20">
        <f t="shared" si="26"/>
        <v>75.135802469135797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 s="22">
        <v>40214.25</v>
      </c>
      <c r="N838">
        <v>1266300000</v>
      </c>
      <c r="O838" s="22">
        <v>40225.25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20">
        <f t="shared" si="26"/>
        <v>852.88135593220341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 s="22">
        <v>40629.208333333336</v>
      </c>
      <c r="N839">
        <v>1305867600</v>
      </c>
      <c r="O839" s="22">
        <v>40683.208333333336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20">
        <f t="shared" si="26"/>
        <v>138.90625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 s="22">
        <v>43370.208333333328</v>
      </c>
      <c r="N840">
        <v>1538802000</v>
      </c>
      <c r="O840" s="22">
        <v>43379.208333333328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20">
        <f t="shared" si="26"/>
        <v>190.18181818181819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 s="22">
        <v>41715.208333333336</v>
      </c>
      <c r="N841">
        <v>1398920400</v>
      </c>
      <c r="O841" s="22">
        <v>41760.208333333336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20">
        <f t="shared" si="26"/>
        <v>100.24333619948409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 s="22">
        <v>41836.208333333336</v>
      </c>
      <c r="N842">
        <v>1405659600</v>
      </c>
      <c r="O842" s="22">
        <v>41838.208333333336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20">
        <f t="shared" si="26"/>
        <v>142.75824175824175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 s="22">
        <v>42419.25</v>
      </c>
      <c r="N843">
        <v>1457244000</v>
      </c>
      <c r="O843" s="22">
        <v>42435.25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20">
        <f t="shared" si="26"/>
        <v>563.13333333333333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 s="22">
        <v>43266.208333333328</v>
      </c>
      <c r="N844">
        <v>1529298000</v>
      </c>
      <c r="O844" s="22">
        <v>43269.208333333328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20">
        <f t="shared" si="26"/>
        <v>30.715909090909086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 s="22">
        <v>43338.208333333328</v>
      </c>
      <c r="N845">
        <v>1535778000</v>
      </c>
      <c r="O845" s="22"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20">
        <f t="shared" si="26"/>
        <v>99.39772727272728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 s="22">
        <v>40930.25</v>
      </c>
      <c r="N846">
        <v>1327471200</v>
      </c>
      <c r="O846" s="22">
        <v>40933.25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20">
        <f t="shared" si="26"/>
        <v>197.54935622317598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 s="22">
        <v>43235.208333333328</v>
      </c>
      <c r="N847">
        <v>1529557200</v>
      </c>
      <c r="O847" s="22">
        <v>43272.208333333328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20">
        <f t="shared" si="26"/>
        <v>508.5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 s="22">
        <v>43302.208333333328</v>
      </c>
      <c r="N848">
        <v>1535259600</v>
      </c>
      <c r="O848" s="22">
        <v>43338.208333333328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20">
        <f t="shared" si="26"/>
        <v>237.74468085106383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 s="22">
        <v>43107.25</v>
      </c>
      <c r="N849">
        <v>1515564000</v>
      </c>
      <c r="O849" s="22">
        <v>43110.25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20">
        <f t="shared" si="26"/>
        <v>338.46875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 s="22">
        <v>40341.208333333336</v>
      </c>
      <c r="N850">
        <v>1277096400</v>
      </c>
      <c r="O850" s="22">
        <v>40350.208333333336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20">
        <f t="shared" si="26"/>
        <v>133.08955223880596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 s="22">
        <v>40948.25</v>
      </c>
      <c r="N851">
        <v>1329026400</v>
      </c>
      <c r="O851" s="22">
        <v>40951.25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20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 s="22">
        <v>40866.25</v>
      </c>
      <c r="N852">
        <v>1322978400</v>
      </c>
      <c r="O852" s="22">
        <v>40881.25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20">
        <f t="shared" si="26"/>
        <v>207.79999999999998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 s="22">
        <v>41031.208333333336</v>
      </c>
      <c r="N853">
        <v>1338786000</v>
      </c>
      <c r="O853" s="22">
        <v>41064.208333333336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20">
        <f t="shared" si="26"/>
        <v>51.122448979591837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 s="22">
        <v>40740.208333333336</v>
      </c>
      <c r="N854">
        <v>1311656400</v>
      </c>
      <c r="O854" s="22">
        <v>40750.208333333336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20">
        <f t="shared" si="26"/>
        <v>652.05847953216369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 s="22">
        <v>40714.208333333336</v>
      </c>
      <c r="N855">
        <v>1308978000</v>
      </c>
      <c r="O855" s="22">
        <v>40719.208333333336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20">
        <f t="shared" si="26"/>
        <v>113.63099415204678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 s="22">
        <v>43787.25</v>
      </c>
      <c r="N856">
        <v>1576389600</v>
      </c>
      <c r="O856" s="22">
        <v>43814.25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20">
        <f t="shared" si="26"/>
        <v>102.37606837606839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 s="22">
        <v>40712.208333333336</v>
      </c>
      <c r="N857">
        <v>1311051600</v>
      </c>
      <c r="O857" s="22">
        <v>40743.208333333336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20">
        <f t="shared" si="26"/>
        <v>356.58333333333331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 s="22">
        <v>41023.208333333336</v>
      </c>
      <c r="N858">
        <v>1336712400</v>
      </c>
      <c r="O858" s="22">
        <v>41040.208333333336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20">
        <f t="shared" si="26"/>
        <v>139.86792452830187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 s="22">
        <v>40944.25</v>
      </c>
      <c r="N859">
        <v>1330408800</v>
      </c>
      <c r="O859" s="22">
        <v>40967.25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20">
        <f t="shared" si="26"/>
        <v>69.45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 s="22">
        <v>43211.208333333328</v>
      </c>
      <c r="N860">
        <v>1524891600</v>
      </c>
      <c r="O860" s="22">
        <v>43218.208333333328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20">
        <f t="shared" si="26"/>
        <v>35.534246575342465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 s="22">
        <v>41334.25</v>
      </c>
      <c r="N861">
        <v>1363669200</v>
      </c>
      <c r="O861" s="22">
        <v>41352.208333333336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20">
        <f t="shared" si="26"/>
        <v>251.65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 s="22">
        <v>43515.25</v>
      </c>
      <c r="N862">
        <v>1551420000</v>
      </c>
      <c r="O862" s="22">
        <v>43525.25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20">
        <f t="shared" si="26"/>
        <v>105.87500000000001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 s="22">
        <v>40258.208333333336</v>
      </c>
      <c r="N863">
        <v>1269838800</v>
      </c>
      <c r="O863" s="22">
        <v>40266.208333333336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20">
        <f t="shared" si="26"/>
        <v>187.42857142857144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 s="22">
        <v>40756.208333333336</v>
      </c>
      <c r="N864">
        <v>1312520400</v>
      </c>
      <c r="O864" s="22">
        <v>40760.208333333336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20">
        <f t="shared" si="26"/>
        <v>386.78571428571428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 s="22">
        <v>42172.208333333328</v>
      </c>
      <c r="N865">
        <v>1436504400</v>
      </c>
      <c r="O865" s="22">
        <v>42195.208333333328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20">
        <f t="shared" si="26"/>
        <v>347.07142857142856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 s="22">
        <v>42601.208333333328</v>
      </c>
      <c r="N866">
        <v>1472014800</v>
      </c>
      <c r="O866" s="22">
        <v>42606.208333333328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20">
        <f t="shared" si="26"/>
        <v>185.82098765432099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 s="22">
        <v>41897.208333333336</v>
      </c>
      <c r="N867">
        <v>1411534800</v>
      </c>
      <c r="O867" s="22">
        <v>41906.208333333336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20">
        <f t="shared" si="26"/>
        <v>43.241247264770237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 s="22">
        <v>40671.208333333336</v>
      </c>
      <c r="N868">
        <v>1304917200</v>
      </c>
      <c r="O868" s="22"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20">
        <f t="shared" si="26"/>
        <v>162.4375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 s="22">
        <v>43382.208333333328</v>
      </c>
      <c r="N869">
        <v>1539579600</v>
      </c>
      <c r="O869" s="22">
        <v>43388.208333333328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20">
        <f t="shared" si="26"/>
        <v>184.84285714285716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 s="22">
        <v>41559.208333333336</v>
      </c>
      <c r="N870">
        <v>1382504400</v>
      </c>
      <c r="O870" s="22">
        <v>41570.208333333336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20">
        <f t="shared" si="26"/>
        <v>23.703520691785052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 s="22">
        <v>40350.208333333336</v>
      </c>
      <c r="N871">
        <v>1278306000</v>
      </c>
      <c r="O871" s="22">
        <v>40364.208333333336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20">
        <f t="shared" si="26"/>
        <v>89.870129870129873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 s="22">
        <v>42240.208333333328</v>
      </c>
      <c r="N872">
        <v>1442552400</v>
      </c>
      <c r="O872" s="22">
        <v>42265.208333333328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20">
        <f t="shared" si="26"/>
        <v>272.6041958041958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 s="22">
        <v>43040.208333333328</v>
      </c>
      <c r="N873">
        <v>1511071200</v>
      </c>
      <c r="O873" s="22">
        <v>43058.25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20">
        <f t="shared" si="26"/>
        <v>170.04255319148936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 s="22">
        <v>43346.208333333328</v>
      </c>
      <c r="N874">
        <v>1536382800</v>
      </c>
      <c r="O874" s="22">
        <v>43351.208333333328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20">
        <f t="shared" si="26"/>
        <v>188.28503562945369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 s="22">
        <v>41647.25</v>
      </c>
      <c r="N875">
        <v>1389592800</v>
      </c>
      <c r="O875" s="22"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20">
        <f t="shared" si="26"/>
        <v>346.93532338308455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 s="22">
        <v>40291.208333333336</v>
      </c>
      <c r="N876">
        <v>1275282000</v>
      </c>
      <c r="O876" s="22"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20">
        <f t="shared" si="26"/>
        <v>69.177215189873422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 s="22">
        <v>40556.25</v>
      </c>
      <c r="N877">
        <v>1294984800</v>
      </c>
      <c r="O877" s="22">
        <v>40557.25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20">
        <f t="shared" si="26"/>
        <v>25.433734939759034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 s="22">
        <v>43624.208333333328</v>
      </c>
      <c r="N878">
        <v>1562043600</v>
      </c>
      <c r="O878" s="22"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20">
        <f t="shared" si="26"/>
        <v>77.400977995110026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 s="22">
        <v>42577.208333333328</v>
      </c>
      <c r="N879">
        <v>1469595600</v>
      </c>
      <c r="O879" s="22">
        <v>42578.208333333328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20">
        <f t="shared" si="26"/>
        <v>37.481481481481481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 s="22">
        <v>43845.25</v>
      </c>
      <c r="N880">
        <v>1581141600</v>
      </c>
      <c r="O880" s="22">
        <v>43869.25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20">
        <f t="shared" si="26"/>
        <v>543.79999999999995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 s="22">
        <v>42788.25</v>
      </c>
      <c r="N881">
        <v>1488520800</v>
      </c>
      <c r="O881" s="22">
        <v>42797.25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20">
        <f t="shared" si="26"/>
        <v>228.52189349112427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 s="22">
        <v>43667.208333333328</v>
      </c>
      <c r="N882">
        <v>1563858000</v>
      </c>
      <c r="O882" s="22">
        <v>43669.208333333328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20">
        <f t="shared" si="26"/>
        <v>38.948339483394832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 s="22">
        <v>42194.208333333328</v>
      </c>
      <c r="N883">
        <v>1438923600</v>
      </c>
      <c r="O883" s="22">
        <v>42223.208333333328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20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 s="22">
        <v>42025.25</v>
      </c>
      <c r="N884">
        <v>1422165600</v>
      </c>
      <c r="O884" s="22">
        <v>42029.25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20">
        <f t="shared" si="26"/>
        <v>237.91176470588232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 s="22">
        <v>40323.208333333336</v>
      </c>
      <c r="N885">
        <v>1277874000</v>
      </c>
      <c r="O885" s="22">
        <v>40359.208333333336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20">
        <f t="shared" si="26"/>
        <v>64.036299765807954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 s="22">
        <v>41763.208333333336</v>
      </c>
      <c r="N886">
        <v>1399352400</v>
      </c>
      <c r="O886" s="22">
        <v>41765.208333333336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20">
        <f t="shared" si="26"/>
        <v>118.27777777777777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 s="22">
        <v>40335.208333333336</v>
      </c>
      <c r="N887">
        <v>1279083600</v>
      </c>
      <c r="O887" s="22">
        <v>40373.208333333336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20">
        <f t="shared" si="26"/>
        <v>84.824037184594957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 s="22">
        <v>40416.208333333336</v>
      </c>
      <c r="N888">
        <v>1284354000</v>
      </c>
      <c r="O888" s="22">
        <v>40434.208333333336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20">
        <f t="shared" si="26"/>
        <v>29.346153846153843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 s="22">
        <v>42202.208333333328</v>
      </c>
      <c r="N889">
        <v>1441170000</v>
      </c>
      <c r="O889" s="22">
        <v>42249.208333333328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20">
        <f t="shared" si="26"/>
        <v>209.89655172413794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 s="22">
        <v>42836.208333333328</v>
      </c>
      <c r="N890">
        <v>1493528400</v>
      </c>
      <c r="O890" s="22">
        <v>42855.208333333328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20">
        <f t="shared" si="26"/>
        <v>169.78571428571431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 s="22">
        <v>41710.208333333336</v>
      </c>
      <c r="N891">
        <v>1395205200</v>
      </c>
      <c r="O891" s="22">
        <v>41717.208333333336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20">
        <f t="shared" si="26"/>
        <v>115.95907738095239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 s="22">
        <v>43640.208333333328</v>
      </c>
      <c r="N892">
        <v>1561438800</v>
      </c>
      <c r="O892" s="22">
        <v>43641.208333333328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20">
        <f t="shared" si="26"/>
        <v>258.59999999999997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 s="22">
        <v>40880.25</v>
      </c>
      <c r="N893">
        <v>1326693600</v>
      </c>
      <c r="O893" s="22">
        <v>40924.25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20">
        <f t="shared" si="26"/>
        <v>230.58333333333331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 s="22">
        <v>40319.208333333336</v>
      </c>
      <c r="N894">
        <v>1277960400</v>
      </c>
      <c r="O894" s="22">
        <v>40360.208333333336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20">
        <f t="shared" si="26"/>
        <v>128.21428571428572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 s="22">
        <v>42170.208333333328</v>
      </c>
      <c r="N895">
        <v>1434690000</v>
      </c>
      <c r="O895" s="22">
        <v>42174.208333333328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20">
        <f t="shared" si="26"/>
        <v>188.70588235294116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 s="22">
        <v>41466.208333333336</v>
      </c>
      <c r="N896">
        <v>1376110800</v>
      </c>
      <c r="O896" s="22">
        <v>41496.208333333336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20">
        <f t="shared" si="26"/>
        <v>6.9511889862327907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 s="22">
        <v>43134.25</v>
      </c>
      <c r="N897">
        <v>1518415200</v>
      </c>
      <c r="O897" s="22">
        <v>43143.25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20">
        <f t="shared" si="26"/>
        <v>774.43434343434342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 s="22">
        <v>40738.208333333336</v>
      </c>
      <c r="N898">
        <v>1310878800</v>
      </c>
      <c r="O898" s="22">
        <v>40741.208333333336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20">
        <f t="shared" ref="F899:F962" si="28">(E899/D899)*100</f>
        <v>27.693181818181817</v>
      </c>
      <c r="G899" t="s">
        <v>14</v>
      </c>
      <c r="H899">
        <v>27</v>
      </c>
      <c r="I899">
        <f t="shared" ref="I899:I962" si="29">IF(H899=0,0,ROUND(E899/H899,2))</f>
        <v>90.26</v>
      </c>
      <c r="J899" t="s">
        <v>21</v>
      </c>
      <c r="K899" t="s">
        <v>22</v>
      </c>
      <c r="L899">
        <v>1556427600</v>
      </c>
      <c r="M899" s="22">
        <v>43583.208333333328</v>
      </c>
      <c r="N899">
        <v>1556600400</v>
      </c>
      <c r="O899" s="22">
        <v>43585.208333333328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20">
        <f t="shared" si="28"/>
        <v>52.479620323841424</v>
      </c>
      <c r="G900" t="s">
        <v>14</v>
      </c>
      <c r="H900">
        <v>1221</v>
      </c>
      <c r="I900">
        <f t="shared" si="29"/>
        <v>76.98</v>
      </c>
      <c r="J900" t="s">
        <v>21</v>
      </c>
      <c r="K900" t="s">
        <v>22</v>
      </c>
      <c r="L900">
        <v>1576476000</v>
      </c>
      <c r="M900" s="22">
        <v>43815.25</v>
      </c>
      <c r="N900">
        <v>1576994400</v>
      </c>
      <c r="O900" s="22">
        <v>43821.25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20">
        <f t="shared" si="28"/>
        <v>407.09677419354841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 s="22">
        <v>41554.208333333336</v>
      </c>
      <c r="N901">
        <v>1382677200</v>
      </c>
      <c r="O901" s="22">
        <v>41572.208333333336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20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 s="22">
        <v>41901.208333333336</v>
      </c>
      <c r="N902">
        <v>1411189200</v>
      </c>
      <c r="O902" s="22">
        <v>41902.208333333336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20">
        <f t="shared" si="28"/>
        <v>156.17857142857144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 s="22">
        <v>43298.208333333328</v>
      </c>
      <c r="N903">
        <v>1534654800</v>
      </c>
      <c r="O903" s="22">
        <v>43331.208333333328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20">
        <f t="shared" si="28"/>
        <v>252.42857142857144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 s="22">
        <v>42399.25</v>
      </c>
      <c r="N904">
        <v>1457762400</v>
      </c>
      <c r="O904" s="22">
        <v>42441.25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20">
        <f t="shared" si="28"/>
        <v>1.729268292682927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 s="22">
        <v>41034.208333333336</v>
      </c>
      <c r="N905">
        <v>1337490000</v>
      </c>
      <c r="O905" s="22">
        <v>41049.208333333336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20">
        <f t="shared" si="28"/>
        <v>12.230769230769232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 s="22">
        <v>41186.208333333336</v>
      </c>
      <c r="N906">
        <v>1349672400</v>
      </c>
      <c r="O906" s="22">
        <v>41190.208333333336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20">
        <f t="shared" si="28"/>
        <v>163.98734177215189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 s="22">
        <v>41536.208333333336</v>
      </c>
      <c r="N907">
        <v>1379826000</v>
      </c>
      <c r="O907" s="22">
        <v>41539.208333333336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20">
        <f t="shared" si="28"/>
        <v>162.98181818181817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 s="22">
        <v>42868.208333333328</v>
      </c>
      <c r="N908">
        <v>1497762000</v>
      </c>
      <c r="O908" s="22">
        <v>42904.208333333328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20">
        <f t="shared" si="28"/>
        <v>20.252747252747252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 s="22">
        <v>40660.208333333336</v>
      </c>
      <c r="N909">
        <v>1304485200</v>
      </c>
      <c r="O909" s="22">
        <v>40667.208333333336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20">
        <f t="shared" si="28"/>
        <v>319.24083769633506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 s="22">
        <v>41031.208333333336</v>
      </c>
      <c r="N910">
        <v>1336885200</v>
      </c>
      <c r="O910" s="22">
        <v>41042.208333333336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20">
        <f t="shared" si="28"/>
        <v>478.94444444444446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 s="22">
        <v>43255.208333333328</v>
      </c>
      <c r="N911">
        <v>1530421200</v>
      </c>
      <c r="O911" s="22">
        <v>43282.208333333328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20">
        <f t="shared" si="28"/>
        <v>19.556634304207122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 s="22">
        <v>42026.25</v>
      </c>
      <c r="N912">
        <v>1421992800</v>
      </c>
      <c r="O912" s="22">
        <v>42027.25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20">
        <f t="shared" si="28"/>
        <v>198.94827586206895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 s="22">
        <v>43717.208333333328</v>
      </c>
      <c r="N913">
        <v>1568178000</v>
      </c>
      <c r="O913" s="22">
        <v>43719.208333333328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20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 s="22">
        <v>41157.208333333336</v>
      </c>
      <c r="N914">
        <v>1347944400</v>
      </c>
      <c r="O914" s="22">
        <v>41170.208333333336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20">
        <f t="shared" si="28"/>
        <v>50.621082621082621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 s="22">
        <v>43597.208333333328</v>
      </c>
      <c r="N915">
        <v>1558760400</v>
      </c>
      <c r="O915" s="22">
        <v>43610.208333333328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20">
        <f t="shared" si="28"/>
        <v>57.4375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 s="22">
        <v>41490.208333333336</v>
      </c>
      <c r="N916">
        <v>1376629200</v>
      </c>
      <c r="O916" s="22">
        <v>41502.208333333336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20">
        <f t="shared" si="28"/>
        <v>155.62827640984909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 s="22">
        <v>42976.208333333328</v>
      </c>
      <c r="N917">
        <v>1504760400</v>
      </c>
      <c r="O917" s="22">
        <v>42985.208333333328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20">
        <f t="shared" si="28"/>
        <v>36.297297297297298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 s="22">
        <v>41991.25</v>
      </c>
      <c r="N918">
        <v>1419660000</v>
      </c>
      <c r="O918" s="22"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20">
        <f t="shared" si="28"/>
        <v>58.25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 s="22">
        <v>40722.208333333336</v>
      </c>
      <c r="N919">
        <v>1311310800</v>
      </c>
      <c r="O919" s="22">
        <v>40746.208333333336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20">
        <f t="shared" si="28"/>
        <v>237.39473684210526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 s="22">
        <v>41117.208333333336</v>
      </c>
      <c r="N920">
        <v>1344315600</v>
      </c>
      <c r="O920" s="22">
        <v>41128.208333333336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20">
        <f t="shared" si="28"/>
        <v>58.75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 s="22">
        <v>43022.208333333328</v>
      </c>
      <c r="N921">
        <v>1510725600</v>
      </c>
      <c r="O921" s="22">
        <v>43054.25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20">
        <f t="shared" si="28"/>
        <v>182.56603773584905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 s="22">
        <v>43503.25</v>
      </c>
      <c r="N922">
        <v>1551247200</v>
      </c>
      <c r="O922" s="22">
        <v>43523.25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20">
        <f t="shared" si="28"/>
        <v>0.75436408977556113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 s="22">
        <v>40951.25</v>
      </c>
      <c r="N923">
        <v>1330236000</v>
      </c>
      <c r="O923" s="22">
        <v>40965.25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20">
        <f t="shared" si="28"/>
        <v>175.95330739299609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 s="22">
        <v>43443.25</v>
      </c>
      <c r="N924">
        <v>1545112800</v>
      </c>
      <c r="O924" s="22">
        <v>43452.25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20">
        <f t="shared" si="28"/>
        <v>237.88235294117646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 s="22">
        <v>40373.208333333336</v>
      </c>
      <c r="N925">
        <v>1279170000</v>
      </c>
      <c r="O925" s="22">
        <v>40374.208333333336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20">
        <f t="shared" si="28"/>
        <v>488.05076142131981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 s="22">
        <v>43769.208333333328</v>
      </c>
      <c r="N926">
        <v>1573452000</v>
      </c>
      <c r="O926" s="22">
        <v>43780.25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20">
        <f t="shared" si="28"/>
        <v>224.06666666666669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 s="22">
        <v>43000.208333333328</v>
      </c>
      <c r="N927">
        <v>1507093200</v>
      </c>
      <c r="O927" s="22">
        <v>43012.208333333328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20">
        <f t="shared" si="28"/>
        <v>18.126436781609197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 s="22">
        <v>42502.208333333328</v>
      </c>
      <c r="N928">
        <v>1463374800</v>
      </c>
      <c r="O928" s="22">
        <v>42506.208333333328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20">
        <f t="shared" si="28"/>
        <v>45.847222222222221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 s="22">
        <v>41102.208333333336</v>
      </c>
      <c r="N929">
        <v>1344574800</v>
      </c>
      <c r="O929" s="22">
        <v>41131.208333333336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20">
        <f t="shared" si="28"/>
        <v>117.31541218637993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 s="22">
        <v>41637.25</v>
      </c>
      <c r="N930">
        <v>1389074400</v>
      </c>
      <c r="O930" s="22">
        <v>41646.25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20">
        <f t="shared" si="28"/>
        <v>217.30909090909088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 s="22">
        <v>42858.208333333328</v>
      </c>
      <c r="N931">
        <v>1494997200</v>
      </c>
      <c r="O931" s="22">
        <v>42872.208333333328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20">
        <f t="shared" si="28"/>
        <v>112.28571428571428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 s="22">
        <v>42060.25</v>
      </c>
      <c r="N932">
        <v>1425448800</v>
      </c>
      <c r="O932" s="22">
        <v>42067.25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20">
        <f t="shared" si="28"/>
        <v>72.51898734177216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 s="22">
        <v>41818.208333333336</v>
      </c>
      <c r="N933">
        <v>1404104400</v>
      </c>
      <c r="O933" s="22">
        <v>41820.208333333336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20">
        <f t="shared" si="28"/>
        <v>212.30434782608697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 s="22">
        <v>41709.208333333336</v>
      </c>
      <c r="N934">
        <v>1394773200</v>
      </c>
      <c r="O934" s="22">
        <v>41712.208333333336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20">
        <f t="shared" si="28"/>
        <v>239.74657534246577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 s="22">
        <v>41372.208333333336</v>
      </c>
      <c r="N935">
        <v>1366520400</v>
      </c>
      <c r="O935" s="22">
        <v>41385.208333333336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20">
        <f t="shared" si="28"/>
        <v>181.93548387096774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 s="22">
        <v>42422.25</v>
      </c>
      <c r="N936">
        <v>1456639200</v>
      </c>
      <c r="O936" s="22">
        <v>42428.25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20">
        <f t="shared" si="28"/>
        <v>164.13114754098362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 s="22">
        <v>42209.208333333328</v>
      </c>
      <c r="N937">
        <v>1438318800</v>
      </c>
      <c r="O937" s="22">
        <v>42216.208333333328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20">
        <f t="shared" si="28"/>
        <v>1.6375968992248062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 s="22">
        <v>43668.208333333328</v>
      </c>
      <c r="N938">
        <v>1564030800</v>
      </c>
      <c r="O938" s="22">
        <v>43671.208333333328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20">
        <f t="shared" si="28"/>
        <v>49.64385964912281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 s="22">
        <v>42334.25</v>
      </c>
      <c r="N939">
        <v>1449295200</v>
      </c>
      <c r="O939" s="22">
        <v>42343.25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20">
        <f t="shared" si="28"/>
        <v>109.70652173913042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 s="22">
        <v>43263.208333333328</v>
      </c>
      <c r="N940">
        <v>1531890000</v>
      </c>
      <c r="O940" s="22">
        <v>43299.208333333328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20">
        <f t="shared" si="28"/>
        <v>49.217948717948715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 s="22">
        <v>40670.208333333336</v>
      </c>
      <c r="N941">
        <v>1306213200</v>
      </c>
      <c r="O941" s="22">
        <v>40687.208333333336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20">
        <f t="shared" si="28"/>
        <v>62.232323232323225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 s="22">
        <v>41244.25</v>
      </c>
      <c r="N942">
        <v>1356242400</v>
      </c>
      <c r="O942" s="22">
        <v>41266.25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20">
        <f t="shared" si="28"/>
        <v>13.05813953488372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 s="22">
        <v>40552.25</v>
      </c>
      <c r="N943">
        <v>1297576800</v>
      </c>
      <c r="O943" s="22">
        <v>40587.25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20">
        <f t="shared" si="28"/>
        <v>64.635416666666671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 s="22">
        <v>40568.25</v>
      </c>
      <c r="N944">
        <v>1296194400</v>
      </c>
      <c r="O944" s="22">
        <v>40571.25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20">
        <f t="shared" si="28"/>
        <v>159.58666666666667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 s="22">
        <v>41906.208333333336</v>
      </c>
      <c r="N945">
        <v>1414558800</v>
      </c>
      <c r="O945" s="22">
        <v>41941.208333333336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20">
        <f t="shared" si="28"/>
        <v>81.42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 s="22">
        <v>42776.25</v>
      </c>
      <c r="N946">
        <v>1488348000</v>
      </c>
      <c r="O946" s="22"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20">
        <f t="shared" si="28"/>
        <v>32.444767441860463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 s="22">
        <v>41004.208333333336</v>
      </c>
      <c r="N947">
        <v>1334898000</v>
      </c>
      <c r="O947" s="22"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20">
        <f t="shared" si="28"/>
        <v>9.9141184124918666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 s="22">
        <v>40710.208333333336</v>
      </c>
      <c r="N948">
        <v>1308373200</v>
      </c>
      <c r="O948" s="22">
        <v>40712.208333333336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20">
        <f t="shared" si="28"/>
        <v>26.694444444444443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 s="22">
        <v>41908.208333333336</v>
      </c>
      <c r="N949">
        <v>1412312400</v>
      </c>
      <c r="O949" s="22">
        <v>41915.208333333336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20">
        <f t="shared" si="28"/>
        <v>62.957446808510639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 s="22">
        <v>41985.25</v>
      </c>
      <c r="N950">
        <v>1419228000</v>
      </c>
      <c r="O950" s="22">
        <v>41995.25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20">
        <f t="shared" si="28"/>
        <v>161.35593220338984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 s="22">
        <v>42112.208333333328</v>
      </c>
      <c r="N951">
        <v>1430974800</v>
      </c>
      <c r="O951" s="22">
        <v>42131.208333333328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20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 s="22">
        <v>43571.208333333328</v>
      </c>
      <c r="N952">
        <v>1555822800</v>
      </c>
      <c r="O952" s="22">
        <v>43576.208333333328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20">
        <f t="shared" si="28"/>
        <v>1096.9379310344827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 s="22">
        <v>42730.25</v>
      </c>
      <c r="N953">
        <v>1482818400</v>
      </c>
      <c r="O953" s="22">
        <v>42731.25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20">
        <f t="shared" si="28"/>
        <v>70.094158075601371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 s="22">
        <v>42591.208333333328</v>
      </c>
      <c r="N954">
        <v>1471928400</v>
      </c>
      <c r="O954" s="22">
        <v>42605.208333333328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20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 s="22">
        <v>42358.25</v>
      </c>
      <c r="N955">
        <v>1453701600</v>
      </c>
      <c r="O955" s="22">
        <v>42394.25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20">
        <f t="shared" si="28"/>
        <v>367.0985915492958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 s="22">
        <v>41174.208333333336</v>
      </c>
      <c r="N956">
        <v>1350363600</v>
      </c>
      <c r="O956" s="22">
        <v>41198.208333333336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20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 s="22">
        <v>41238.25</v>
      </c>
      <c r="N957">
        <v>1353996000</v>
      </c>
      <c r="O957" s="22">
        <v>41240.25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20">
        <f t="shared" si="28"/>
        <v>19.028784648187631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 s="22">
        <v>42360.25</v>
      </c>
      <c r="N958">
        <v>1451109600</v>
      </c>
      <c r="O958" s="22">
        <v>42364.25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20">
        <f t="shared" si="28"/>
        <v>126.87755102040816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 s="22">
        <v>40955.25</v>
      </c>
      <c r="N959">
        <v>1329631200</v>
      </c>
      <c r="O959" s="22">
        <v>40958.25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20">
        <f t="shared" si="28"/>
        <v>734.63636363636363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 s="22">
        <v>40350.208333333336</v>
      </c>
      <c r="N960">
        <v>1278997200</v>
      </c>
      <c r="O960" s="22">
        <v>40372.208333333336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20">
        <f t="shared" si="28"/>
        <v>4.5731034482758623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 s="22">
        <v>40357.208333333336</v>
      </c>
      <c r="N961">
        <v>1280120400</v>
      </c>
      <c r="O961" s="22">
        <v>40385.208333333336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20">
        <f t="shared" si="28"/>
        <v>85.054545454545448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 s="22">
        <v>42408.25</v>
      </c>
      <c r="N962">
        <v>1458104400</v>
      </c>
      <c r="O962" s="22">
        <v>42445.208333333328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20">
        <f t="shared" ref="F963:F1001" si="30">(E963/D963)*100</f>
        <v>119.29824561403508</v>
      </c>
      <c r="G963" t="s">
        <v>20</v>
      </c>
      <c r="H963">
        <v>155</v>
      </c>
      <c r="I963">
        <f t="shared" ref="I963:I1001" si="31">IF(H963=0,0,ROUND(E963/H963,2))</f>
        <v>43.87</v>
      </c>
      <c r="J963" t="s">
        <v>21</v>
      </c>
      <c r="K963" t="s">
        <v>22</v>
      </c>
      <c r="L963">
        <v>1297922400</v>
      </c>
      <c r="M963" s="22">
        <v>40591.25</v>
      </c>
      <c r="N963">
        <v>1298268000</v>
      </c>
      <c r="O963" s="22">
        <v>40595.25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20">
        <f t="shared" si="30"/>
        <v>296.02777777777777</v>
      </c>
      <c r="G964" t="s">
        <v>20</v>
      </c>
      <c r="H964">
        <v>266</v>
      </c>
      <c r="I964">
        <f t="shared" si="31"/>
        <v>40.06</v>
      </c>
      <c r="J964" t="s">
        <v>21</v>
      </c>
      <c r="K964" t="s">
        <v>22</v>
      </c>
      <c r="L964">
        <v>1384408800</v>
      </c>
      <c r="M964" s="22">
        <v>41592.25</v>
      </c>
      <c r="N964">
        <v>1386223200</v>
      </c>
      <c r="O964" s="22">
        <v>41613.25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20">
        <f t="shared" si="30"/>
        <v>84.694915254237287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 s="22">
        <v>40607.25</v>
      </c>
      <c r="N965">
        <v>1299823200</v>
      </c>
      <c r="O965" s="22"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20">
        <f t="shared" si="30"/>
        <v>355.7837837837838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 s="22">
        <v>42135.208333333328</v>
      </c>
      <c r="N966">
        <v>1431752400</v>
      </c>
      <c r="O966" s="22">
        <v>42140.208333333328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20">
        <f t="shared" si="30"/>
        <v>386.40909090909093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 s="22">
        <v>40203.25</v>
      </c>
      <c r="N967">
        <v>1267855200</v>
      </c>
      <c r="O967" s="22">
        <v>40243.25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20">
        <f t="shared" si="30"/>
        <v>792.23529411764707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 s="22">
        <v>42901.208333333328</v>
      </c>
      <c r="N968">
        <v>1497675600</v>
      </c>
      <c r="O968" s="22">
        <v>42903.208333333328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20">
        <f t="shared" si="30"/>
        <v>137.03393665158373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 s="22">
        <v>41005.208333333336</v>
      </c>
      <c r="N969">
        <v>1336885200</v>
      </c>
      <c r="O969" s="22">
        <v>41042.208333333336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20">
        <f t="shared" si="30"/>
        <v>338.20833333333337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 s="22">
        <v>40544.25</v>
      </c>
      <c r="N970">
        <v>1295157600</v>
      </c>
      <c r="O970" s="22">
        <v>40559.25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20">
        <f t="shared" si="30"/>
        <v>108.22784810126582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 s="22">
        <v>43821.25</v>
      </c>
      <c r="N971">
        <v>1577599200</v>
      </c>
      <c r="O971" s="22">
        <v>43828.25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20">
        <f t="shared" si="30"/>
        <v>60.757639620653315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 s="22">
        <v>40672.208333333336</v>
      </c>
      <c r="N972">
        <v>1305003600</v>
      </c>
      <c r="O972" s="22">
        <v>40673.208333333336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20">
        <f t="shared" si="30"/>
        <v>27.725490196078432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 s="22">
        <v>41555.208333333336</v>
      </c>
      <c r="N973">
        <v>1381726800</v>
      </c>
      <c r="O973" s="22">
        <v>41561.208333333336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20">
        <f t="shared" si="30"/>
        <v>228.3934426229508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 s="22">
        <v>41792.208333333336</v>
      </c>
      <c r="N974">
        <v>1402462800</v>
      </c>
      <c r="O974" s="22">
        <v>41801.208333333336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20">
        <f t="shared" si="30"/>
        <v>21.615194054500414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 s="22">
        <v>40522.25</v>
      </c>
      <c r="N975">
        <v>1292133600</v>
      </c>
      <c r="O975" s="22">
        <v>40524.25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20">
        <f t="shared" si="30"/>
        <v>373.875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 s="22">
        <v>41412.208333333336</v>
      </c>
      <c r="N976">
        <v>1368939600</v>
      </c>
      <c r="O976" s="22">
        <v>41413.208333333336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20">
        <f t="shared" si="30"/>
        <v>154.92592592592592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 s="22">
        <v>42337.25</v>
      </c>
      <c r="N977">
        <v>1452146400</v>
      </c>
      <c r="O977" s="22">
        <v>42376.25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20">
        <f t="shared" si="30"/>
        <v>322.14999999999998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 s="22">
        <v>40571.25</v>
      </c>
      <c r="N978">
        <v>1296712800</v>
      </c>
      <c r="O978" s="22">
        <v>40577.25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20">
        <f t="shared" si="30"/>
        <v>73.957142857142856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 s="22">
        <v>43138.25</v>
      </c>
      <c r="N979">
        <v>1520748000</v>
      </c>
      <c r="O979" s="22">
        <v>43170.25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20">
        <f t="shared" si="30"/>
        <v>864.1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 s="22">
        <v>42686.25</v>
      </c>
      <c r="N980">
        <v>1480831200</v>
      </c>
      <c r="O980" s="22">
        <v>42708.25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20">
        <f t="shared" si="30"/>
        <v>143.26245847176079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 s="22">
        <v>42078.208333333328</v>
      </c>
      <c r="N981">
        <v>1426914000</v>
      </c>
      <c r="O981" s="22">
        <v>42084.208333333328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20">
        <f t="shared" si="30"/>
        <v>40.281762295081968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 s="22">
        <v>42307.208333333328</v>
      </c>
      <c r="N982">
        <v>1446616800</v>
      </c>
      <c r="O982" s="22">
        <v>42312.25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20">
        <f t="shared" si="30"/>
        <v>178.22388059701493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 s="22">
        <v>43094.25</v>
      </c>
      <c r="N983">
        <v>1517032800</v>
      </c>
      <c r="O983" s="22">
        <v>43127.25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20">
        <f t="shared" si="30"/>
        <v>84.930555555555557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 s="22">
        <v>40743.208333333336</v>
      </c>
      <c r="N984">
        <v>1311224400</v>
      </c>
      <c r="O984" s="22">
        <v>40745.208333333336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20">
        <f t="shared" si="30"/>
        <v>145.93648334624322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 s="22">
        <v>43681.208333333328</v>
      </c>
      <c r="N985">
        <v>1566190800</v>
      </c>
      <c r="O985" s="22">
        <v>43696.208333333328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20">
        <f t="shared" si="30"/>
        <v>152.46153846153848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 s="22">
        <v>43716.208333333328</v>
      </c>
      <c r="N986">
        <v>1570165200</v>
      </c>
      <c r="O986" s="22">
        <v>43742.208333333328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20">
        <f t="shared" si="30"/>
        <v>67.129542790152414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 s="22">
        <v>41614.25</v>
      </c>
      <c r="N987">
        <v>1388556000</v>
      </c>
      <c r="O987" s="22">
        <v>41640.25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20">
        <f t="shared" si="30"/>
        <v>40.307692307692307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 s="22">
        <v>40638.208333333336</v>
      </c>
      <c r="N988">
        <v>1303189200</v>
      </c>
      <c r="O988" s="22">
        <v>40652.208333333336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20">
        <f t="shared" si="30"/>
        <v>216.79032258064518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 s="22">
        <v>42852.208333333328</v>
      </c>
      <c r="N989">
        <v>1494478800</v>
      </c>
      <c r="O989" s="22">
        <v>42866.208333333328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20">
        <f t="shared" si="30"/>
        <v>52.117021276595743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 s="22">
        <v>42686.25</v>
      </c>
      <c r="N990">
        <v>1480744800</v>
      </c>
      <c r="O990" s="22">
        <v>42707.25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20">
        <f t="shared" si="30"/>
        <v>499.58333333333337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 s="22">
        <v>43571.208333333328</v>
      </c>
      <c r="N991">
        <v>1555822800</v>
      </c>
      <c r="O991" s="22">
        <v>43576.208333333328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20">
        <f t="shared" si="30"/>
        <v>87.679487179487182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 s="22">
        <v>42432.25</v>
      </c>
      <c r="N992">
        <v>1458882000</v>
      </c>
      <c r="O992" s="22">
        <v>42454.208333333328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20">
        <f t="shared" si="30"/>
        <v>113.17346938775511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 s="22">
        <v>41907.208333333336</v>
      </c>
      <c r="N993">
        <v>1411966800</v>
      </c>
      <c r="O993" s="22">
        <v>41911.208333333336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20">
        <f t="shared" si="30"/>
        <v>426.54838709677421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 s="22">
        <v>43227.208333333328</v>
      </c>
      <c r="N994">
        <v>1526878800</v>
      </c>
      <c r="O994" s="22">
        <v>43241.208333333328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20">
        <f t="shared" si="30"/>
        <v>77.632653061224488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 s="22">
        <v>42362.25</v>
      </c>
      <c r="N995">
        <v>1452405600</v>
      </c>
      <c r="O995" s="22"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20">
        <f t="shared" si="30"/>
        <v>52.496810772501767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 s="22">
        <v>41929.208333333336</v>
      </c>
      <c r="N996">
        <v>1414040400</v>
      </c>
      <c r="O996" s="22">
        <v>41935.208333333336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20">
        <f t="shared" si="30"/>
        <v>157.46762589928059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 s="22">
        <v>43408.208333333328</v>
      </c>
      <c r="N997">
        <v>1543816800</v>
      </c>
      <c r="O997" s="22">
        <v>43437.25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20">
        <f t="shared" si="30"/>
        <v>72.939393939393938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 s="22">
        <v>41276.25</v>
      </c>
      <c r="N998">
        <v>1359698400</v>
      </c>
      <c r="O998" s="22">
        <v>41306.25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20">
        <f t="shared" si="30"/>
        <v>60.565789473684205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 s="22">
        <v>41659.25</v>
      </c>
      <c r="N999">
        <v>1390629600</v>
      </c>
      <c r="O999" s="22">
        <v>41664.25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20">
        <f t="shared" si="30"/>
        <v>56.791291291291287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 s="22">
        <v>40220.25</v>
      </c>
      <c r="N1000">
        <v>1267077600</v>
      </c>
      <c r="O1000" s="22">
        <v>40234.25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20">
        <f t="shared" si="30"/>
        <v>56.542754275427541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 s="22">
        <v>42550.208333333328</v>
      </c>
      <c r="N1001">
        <v>1467781200</v>
      </c>
      <c r="O1001" s="22">
        <v>42557.208333333328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  <row r="1006" spans="1:20" x14ac:dyDescent="0.25">
      <c r="P1006" s="7"/>
      <c r="Q1006" s="8"/>
      <c r="R1006" s="9"/>
    </row>
    <row r="1007" spans="1:20" x14ac:dyDescent="0.25">
      <c r="P1007" s="10"/>
      <c r="Q1007" s="11"/>
      <c r="R1007" s="12"/>
    </row>
    <row r="1008" spans="1:20" x14ac:dyDescent="0.25">
      <c r="P1008" s="10"/>
      <c r="Q1008" s="11"/>
      <c r="R1008" s="12"/>
    </row>
    <row r="1009" spans="16:18" x14ac:dyDescent="0.25">
      <c r="P1009" s="10"/>
      <c r="Q1009" s="11"/>
      <c r="R1009" s="12"/>
    </row>
    <row r="1010" spans="16:18" x14ac:dyDescent="0.25">
      <c r="P1010" s="10"/>
      <c r="Q1010" s="11"/>
      <c r="R1010" s="12"/>
    </row>
    <row r="1011" spans="16:18" x14ac:dyDescent="0.25">
      <c r="P1011" s="10"/>
      <c r="Q1011" s="11"/>
      <c r="R1011" s="12"/>
    </row>
    <row r="1012" spans="16:18" x14ac:dyDescent="0.25">
      <c r="P1012" s="10"/>
      <c r="Q1012" s="11"/>
      <c r="R1012" s="12"/>
    </row>
    <row r="1013" spans="16:18" x14ac:dyDescent="0.25">
      <c r="P1013" s="10"/>
      <c r="Q1013" s="11"/>
      <c r="R1013" s="12"/>
    </row>
    <row r="1014" spans="16:18" x14ac:dyDescent="0.25">
      <c r="P1014" s="10"/>
      <c r="Q1014" s="11"/>
      <c r="R1014" s="12"/>
    </row>
    <row r="1015" spans="16:18" x14ac:dyDescent="0.25">
      <c r="P1015" s="10"/>
      <c r="Q1015" s="11"/>
      <c r="R1015" s="12"/>
    </row>
    <row r="1016" spans="16:18" x14ac:dyDescent="0.25">
      <c r="P1016" s="10"/>
      <c r="Q1016" s="11"/>
      <c r="R1016" s="12"/>
    </row>
    <row r="1017" spans="16:18" x14ac:dyDescent="0.25">
      <c r="P1017" s="10"/>
      <c r="Q1017" s="11"/>
      <c r="R1017" s="12"/>
    </row>
    <row r="1018" spans="16:18" x14ac:dyDescent="0.25">
      <c r="P1018" s="10"/>
      <c r="Q1018" s="11"/>
      <c r="R1018" s="12"/>
    </row>
    <row r="1019" spans="16:18" x14ac:dyDescent="0.25">
      <c r="P1019" s="10"/>
      <c r="Q1019" s="11"/>
      <c r="R1019" s="12"/>
    </row>
    <row r="1020" spans="16:18" x14ac:dyDescent="0.25">
      <c r="P1020" s="10"/>
      <c r="Q1020" s="11"/>
      <c r="R1020" s="12"/>
    </row>
    <row r="1021" spans="16:18" x14ac:dyDescent="0.25">
      <c r="P1021" s="10"/>
      <c r="Q1021" s="11"/>
      <c r="R1021" s="12"/>
    </row>
    <row r="1022" spans="16:18" x14ac:dyDescent="0.25">
      <c r="P1022" s="10"/>
      <c r="Q1022" s="11"/>
      <c r="R1022" s="12"/>
    </row>
    <row r="1023" spans="16:18" x14ac:dyDescent="0.25">
      <c r="P1023" s="13"/>
      <c r="Q1023" s="14"/>
      <c r="R1023" s="15"/>
    </row>
  </sheetData>
  <conditionalFormatting sqref="G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2">
    <cfRule type="containsText" dxfId="3" priority="13" operator="containsText" text="failed">
      <formula>NOT(ISERROR(SEARCH("failed",G1)))</formula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01">
    <cfRule type="containsText" dxfId="2" priority="11" operator="containsText" text="canceled">
      <formula>NOT(ISERROR(SEARCH("canceled",G1)))</formula>
    </cfRule>
    <cfRule type="containsText" dxfId="1" priority="12" operator="containsText" text="Successful">
      <formula>NOT(ISERROR(SEARCH("Successful",G1)))</formula>
    </cfRule>
  </conditionalFormatting>
  <conditionalFormatting sqref="G1:G999">
    <cfRule type="containsText" dxfId="0" priority="10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Module 2</vt:lpstr>
      <vt:lpstr>Module 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Willie</cp:lastModifiedBy>
  <dcterms:created xsi:type="dcterms:W3CDTF">2021-09-29T18:52:28Z</dcterms:created>
  <dcterms:modified xsi:type="dcterms:W3CDTF">2023-06-16T03:14:03Z</dcterms:modified>
</cp:coreProperties>
</file>