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cro\Desktop\Portfolio projects\Ecommerce\"/>
    </mc:Choice>
  </mc:AlternateContent>
  <xr:revisionPtr revIDLastSave="0" documentId="8_{EFBBAB9E-5B8D-4287-BB92-2B21E4A0B926}" xr6:coauthVersionLast="47" xr6:coauthVersionMax="47" xr10:uidLastSave="{00000000-0000-0000-0000-000000000000}"/>
  <bookViews>
    <workbookView xWindow="0" yWindow="0" windowWidth="14400" windowHeight="15600" activeTab="1" xr2:uid="{3963C506-3FD3-478F-AB58-6DD8020778EE}"/>
  </bookViews>
  <sheets>
    <sheet name="Sheet1" sheetId="2" r:id="rId1"/>
    <sheet name="Sum of usd_price by product_nam" sheetId="1" r:id="rId2"/>
  </sheets>
  <calcPr calcId="0"/>
  <pivotCaches>
    <pivotCache cacheId="4" r:id="rId3"/>
  </pivotCaches>
</workbook>
</file>

<file path=xl/calcChain.xml><?xml version="1.0" encoding="utf-8"?>
<calcChain xmlns="http://schemas.openxmlformats.org/spreadsheetml/2006/main">
  <c r="O3" i="1" l="1"/>
  <c r="R16" i="1"/>
  <c r="R17" i="1"/>
  <c r="R18" i="1"/>
  <c r="R19" i="1"/>
  <c r="R15" i="1"/>
</calcChain>
</file>

<file path=xl/sharedStrings.xml><?xml version="1.0" encoding="utf-8"?>
<sst xmlns="http://schemas.openxmlformats.org/spreadsheetml/2006/main" count="128" uniqueCount="24">
  <si>
    <t>product_name</t>
  </si>
  <si>
    <t>Sum of usd_price</t>
  </si>
  <si>
    <t>region</t>
  </si>
  <si>
    <t>27in 4K gaming monitor</t>
  </si>
  <si>
    <t>NA</t>
  </si>
  <si>
    <t>Apple Airpods Headphones</t>
  </si>
  <si>
    <t>Macbook Air Laptop</t>
  </si>
  <si>
    <t>EURO</t>
  </si>
  <si>
    <t>ThinkPad Laptop</t>
  </si>
  <si>
    <t>APAC</t>
  </si>
  <si>
    <t>MEA</t>
  </si>
  <si>
    <t>LATAM</t>
  </si>
  <si>
    <t>Samsung Charging Cable Pack</t>
  </si>
  <si>
    <t>Samsung Webcam</t>
  </si>
  <si>
    <t>Apple iPhone</t>
  </si>
  <si>
    <t>27in"" 4k gaming monitor</t>
  </si>
  <si>
    <t>bose soundsport headphones</t>
  </si>
  <si>
    <t>Row Labels</t>
  </si>
  <si>
    <t>Grand Total</t>
  </si>
  <si>
    <t>Sum of Sum of usd_price</t>
  </si>
  <si>
    <t>Column Labels</t>
  </si>
  <si>
    <t>Laptop Sales</t>
  </si>
  <si>
    <t>Laptop APAC% of sales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</si>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</sst>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 Pepper" refreshedDate="45673.644631712959" createdVersion="8" refreshedVersion="8" minRefreshableVersion="3" recordCount="44" xr:uid="{5C182927-E393-42C5-91E1-A3C02AE79463}">
  <cacheSource type="worksheet">
    <worksheetSource ref="A1:C45" sheet="Sum of usd_price by product_nam"/>
  </cacheSource>
  <cacheFields count="3">
    <cacheField name="product_name" numFmtId="0">
      <sharedItems count="9">
        <s v="27in 4K gaming monitor"/>
        <s v="Apple Airpods Headphones"/>
        <s v="Macbook Air Laptop"/>
        <s v="ThinkPad Laptop"/>
        <s v="Samsung Charging Cable Pack"/>
        <s v="Samsung Webcam"/>
        <s v="Apple iPhone"/>
        <s v="27in&quot;&quot; 4k gaming monitor"/>
        <s v="bose soundsport headphones"/>
      </sharedItems>
    </cacheField>
    <cacheField name="Sum of usd_price" numFmtId="0">
      <sharedItems containsSemiMixedTypes="0" containsString="0" containsNumber="1" minValue="101.98" maxValue="3719200.22000001"/>
    </cacheField>
    <cacheField name="region" numFmtId="0">
      <sharedItems count="5">
        <s v="NA"/>
        <s v="EURO"/>
        <s v="APAC"/>
        <s v="MEA"/>
        <s v="LATA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x v="0"/>
    <n v="3719200.22000001"/>
    <x v="0"/>
  </r>
  <r>
    <x v="1"/>
    <n v="3001929.22999998"/>
    <x v="0"/>
  </r>
  <r>
    <x v="2"/>
    <n v="2296436.27999999"/>
    <x v="0"/>
  </r>
  <r>
    <x v="0"/>
    <n v="1330784.77999999"/>
    <x v="1"/>
  </r>
  <r>
    <x v="1"/>
    <n v="1132494.67"/>
    <x v="1"/>
  </r>
  <r>
    <x v="3"/>
    <n v="1080156.0899999901"/>
    <x v="0"/>
  </r>
  <r>
    <x v="2"/>
    <n v="971903.43"/>
    <x v="1"/>
  </r>
  <r>
    <x v="0"/>
    <n v="855426.79"/>
    <x v="2"/>
  </r>
  <r>
    <x v="0"/>
    <n v="769550.54999999795"/>
    <x v="3"/>
  </r>
  <r>
    <x v="1"/>
    <n v="634206.40000000503"/>
    <x v="3"/>
  </r>
  <r>
    <x v="2"/>
    <n v="627310.59999999905"/>
    <x v="2"/>
  </r>
  <r>
    <x v="1"/>
    <n v="592389.66000000399"/>
    <x v="2"/>
  </r>
  <r>
    <x v="3"/>
    <n v="426054.53999999899"/>
    <x v="1"/>
  </r>
  <r>
    <x v="0"/>
    <n v="386046.75999999902"/>
    <x v="4"/>
  </r>
  <r>
    <x v="3"/>
    <n v="334688.43"/>
    <x v="2"/>
  </r>
  <r>
    <x v="2"/>
    <n v="330967.96999999997"/>
    <x v="3"/>
  </r>
  <r>
    <x v="1"/>
    <n v="283328.44999999797"/>
    <x v="4"/>
  </r>
  <r>
    <x v="2"/>
    <n v="282269.58999999898"/>
    <x v="4"/>
  </r>
  <r>
    <x v="3"/>
    <n v="259290.24999999901"/>
    <x v="3"/>
  </r>
  <r>
    <x v="4"/>
    <n v="168454.149999999"/>
    <x v="0"/>
  </r>
  <r>
    <x v="3"/>
    <n v="161843.28"/>
    <x v="4"/>
  </r>
  <r>
    <x v="5"/>
    <n v="151970.84"/>
    <x v="0"/>
  </r>
  <r>
    <x v="6"/>
    <n v="73110.16"/>
    <x v="0"/>
  </r>
  <r>
    <x v="4"/>
    <n v="55425.3999999999"/>
    <x v="1"/>
  </r>
  <r>
    <x v="7"/>
    <n v="45702.489999999903"/>
    <x v="0"/>
  </r>
  <r>
    <x v="4"/>
    <n v="42209.859999999702"/>
    <x v="3"/>
  </r>
  <r>
    <x v="4"/>
    <n v="34540.75"/>
    <x v="2"/>
  </r>
  <r>
    <x v="5"/>
    <n v="32376.289999999899"/>
    <x v="3"/>
  </r>
  <r>
    <x v="6"/>
    <n v="28823.019999999899"/>
    <x v="1"/>
  </r>
  <r>
    <x v="5"/>
    <n v="28598.13"/>
    <x v="1"/>
  </r>
  <r>
    <x v="4"/>
    <n v="26891.949999999899"/>
    <x v="4"/>
  </r>
  <r>
    <x v="5"/>
    <n v="23937.449999999899"/>
    <x v="4"/>
  </r>
  <r>
    <x v="5"/>
    <n v="22851.319999999901"/>
    <x v="2"/>
  </r>
  <r>
    <x v="6"/>
    <n v="21764.3"/>
    <x v="2"/>
  </r>
  <r>
    <x v="6"/>
    <n v="13442.09"/>
    <x v="3"/>
  </r>
  <r>
    <x v="6"/>
    <n v="11281.0999999999"/>
    <x v="4"/>
  </r>
  <r>
    <x v="7"/>
    <n v="3656.69"/>
    <x v="3"/>
  </r>
  <r>
    <x v="7"/>
    <n v="2734.36"/>
    <x v="1"/>
  </r>
  <r>
    <x v="8"/>
    <n v="1552.59"/>
    <x v="0"/>
  </r>
  <r>
    <x v="7"/>
    <n v="1261.93"/>
    <x v="4"/>
  </r>
  <r>
    <x v="8"/>
    <n v="872.06"/>
    <x v="3"/>
  </r>
  <r>
    <x v="7"/>
    <n v="734.6"/>
    <x v="2"/>
  </r>
  <r>
    <x v="8"/>
    <n v="265.75"/>
    <x v="2"/>
  </r>
  <r>
    <x v="8"/>
    <n v="101.98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AABB69-E273-4C37-B31B-78DE720F97C6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K10" firstHeaderRow="1" firstDataRow="2" firstDataCol="1"/>
  <pivotFields count="3">
    <pivotField axis="axisCol" showAll="0">
      <items count="10">
        <item x="0"/>
        <item x="7"/>
        <item x="1"/>
        <item x="6"/>
        <item x="8"/>
        <item x="2"/>
        <item x="4"/>
        <item x="5"/>
        <item x="3"/>
        <item t="default"/>
      </items>
    </pivotField>
    <pivotField dataField="1" showAll="0"/>
    <pivotField axis="axisRow" showAll="0">
      <items count="6">
        <item x="2"/>
        <item x="1"/>
        <item x="4"/>
        <item x="3"/>
        <item x="0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Sum of usd_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8888-3B9E-45C2-8AF0-2BF7B34D2DB0}">
  <dimension ref="A3:K10"/>
  <sheetViews>
    <sheetView workbookViewId="0">
      <selection activeCell="J9" sqref="A4:J9"/>
    </sheetView>
  </sheetViews>
  <sheetFormatPr defaultRowHeight="15" x14ac:dyDescent="0.25"/>
  <cols>
    <col min="1" max="1" width="23.5703125" bestFit="1" customWidth="1"/>
    <col min="2" max="2" width="22.140625" bestFit="1" customWidth="1"/>
    <col min="3" max="3" width="23.7109375" bestFit="1" customWidth="1"/>
    <col min="4" max="4" width="25.85546875" bestFit="1" customWidth="1"/>
    <col min="5" max="5" width="12.85546875" bestFit="1" customWidth="1"/>
    <col min="6" max="6" width="28.28515625" bestFit="1" customWidth="1"/>
    <col min="7" max="7" width="18.7109375" bestFit="1" customWidth="1"/>
    <col min="8" max="8" width="28.42578125" bestFit="1" customWidth="1"/>
    <col min="9" max="9" width="17.7109375" bestFit="1" customWidth="1"/>
    <col min="10" max="10" width="15.85546875" bestFit="1" customWidth="1"/>
    <col min="11" max="11" width="12" bestFit="1" customWidth="1"/>
  </cols>
  <sheetData>
    <row r="3" spans="1:11" x14ac:dyDescent="0.25">
      <c r="A3" s="1" t="s">
        <v>19</v>
      </c>
      <c r="B3" s="1" t="s">
        <v>20</v>
      </c>
    </row>
    <row r="4" spans="1:11" x14ac:dyDescent="0.25">
      <c r="A4" s="1" t="s">
        <v>17</v>
      </c>
      <c r="B4" t="s">
        <v>3</v>
      </c>
      <c r="C4" t="s">
        <v>15</v>
      </c>
      <c r="D4" t="s">
        <v>5</v>
      </c>
      <c r="E4" t="s">
        <v>14</v>
      </c>
      <c r="F4" t="s">
        <v>16</v>
      </c>
      <c r="G4" t="s">
        <v>6</v>
      </c>
      <c r="H4" t="s">
        <v>12</v>
      </c>
      <c r="I4" t="s">
        <v>13</v>
      </c>
      <c r="J4" t="s">
        <v>8</v>
      </c>
      <c r="K4" t="s">
        <v>18</v>
      </c>
    </row>
    <row r="5" spans="1:11" x14ac:dyDescent="0.25">
      <c r="A5" s="2" t="s">
        <v>9</v>
      </c>
      <c r="B5" s="3">
        <v>855426.79</v>
      </c>
      <c r="C5" s="3">
        <v>734.6</v>
      </c>
      <c r="D5" s="3">
        <v>592389.66000000399</v>
      </c>
      <c r="E5" s="3">
        <v>21764.3</v>
      </c>
      <c r="F5" s="3">
        <v>265.75</v>
      </c>
      <c r="G5" s="3">
        <v>627310.59999999905</v>
      </c>
      <c r="H5" s="3">
        <v>34540.75</v>
      </c>
      <c r="I5" s="3">
        <v>22851.319999999901</v>
      </c>
      <c r="J5" s="3">
        <v>334688.43</v>
      </c>
      <c r="K5" s="3">
        <v>2489972.200000003</v>
      </c>
    </row>
    <row r="6" spans="1:11" x14ac:dyDescent="0.25">
      <c r="A6" s="2" t="s">
        <v>7</v>
      </c>
      <c r="B6" s="3">
        <v>1330784.77999999</v>
      </c>
      <c r="C6" s="3">
        <v>2734.36</v>
      </c>
      <c r="D6" s="3">
        <v>1132494.67</v>
      </c>
      <c r="E6" s="3">
        <v>28823.019999999899</v>
      </c>
      <c r="F6" s="3"/>
      <c r="G6" s="3">
        <v>971903.43</v>
      </c>
      <c r="H6" s="3">
        <v>55425.3999999999</v>
      </c>
      <c r="I6" s="3">
        <v>28598.13</v>
      </c>
      <c r="J6" s="3">
        <v>426054.53999999899</v>
      </c>
      <c r="K6" s="3">
        <v>3976818.3299999894</v>
      </c>
    </row>
    <row r="7" spans="1:11" x14ac:dyDescent="0.25">
      <c r="A7" s="2" t="s">
        <v>11</v>
      </c>
      <c r="B7" s="3">
        <v>386046.75999999902</v>
      </c>
      <c r="C7" s="3">
        <v>1261.93</v>
      </c>
      <c r="D7" s="3">
        <v>283328.44999999797</v>
      </c>
      <c r="E7" s="3">
        <v>11281.0999999999</v>
      </c>
      <c r="F7" s="3">
        <v>101.98</v>
      </c>
      <c r="G7" s="3">
        <v>282269.58999999898</v>
      </c>
      <c r="H7" s="3">
        <v>26891.949999999899</v>
      </c>
      <c r="I7" s="3">
        <v>23937.449999999899</v>
      </c>
      <c r="J7" s="3">
        <v>161843.28</v>
      </c>
      <c r="K7" s="3">
        <v>1176962.4899999958</v>
      </c>
    </row>
    <row r="8" spans="1:11" x14ac:dyDescent="0.25">
      <c r="A8" s="2" t="s">
        <v>10</v>
      </c>
      <c r="B8" s="3">
        <v>769550.54999999795</v>
      </c>
      <c r="C8" s="3">
        <v>3656.69</v>
      </c>
      <c r="D8" s="3">
        <v>634206.40000000503</v>
      </c>
      <c r="E8" s="3">
        <v>13442.09</v>
      </c>
      <c r="F8" s="3">
        <v>872.06</v>
      </c>
      <c r="G8" s="3">
        <v>330967.96999999997</v>
      </c>
      <c r="H8" s="3">
        <v>42209.859999999702</v>
      </c>
      <c r="I8" s="3">
        <v>32376.289999999899</v>
      </c>
      <c r="J8" s="3">
        <v>259290.24999999901</v>
      </c>
      <c r="K8" s="3">
        <v>2086572.1600000015</v>
      </c>
    </row>
    <row r="9" spans="1:11" x14ac:dyDescent="0.25">
      <c r="A9" s="2" t="s">
        <v>4</v>
      </c>
      <c r="B9" s="3">
        <v>3719200.22000001</v>
      </c>
      <c r="C9" s="3">
        <v>45702.489999999903</v>
      </c>
      <c r="D9" s="3">
        <v>3001929.22999998</v>
      </c>
      <c r="E9" s="3">
        <v>73110.16</v>
      </c>
      <c r="F9" s="3">
        <v>1552.59</v>
      </c>
      <c r="G9" s="3">
        <v>2296436.27999999</v>
      </c>
      <c r="H9" s="3">
        <v>168454.149999999</v>
      </c>
      <c r="I9" s="3">
        <v>151970.84</v>
      </c>
      <c r="J9" s="3">
        <v>1080156.0899999901</v>
      </c>
      <c r="K9" s="3">
        <v>10538512.049999969</v>
      </c>
    </row>
    <row r="10" spans="1:11" x14ac:dyDescent="0.25">
      <c r="A10" s="2" t="s">
        <v>18</v>
      </c>
      <c r="B10" s="3">
        <v>7061009.0999999968</v>
      </c>
      <c r="C10" s="3">
        <v>54090.069999999905</v>
      </c>
      <c r="D10" s="3">
        <v>5644348.4099999871</v>
      </c>
      <c r="E10" s="3">
        <v>148420.66999999981</v>
      </c>
      <c r="F10" s="3">
        <v>2792.38</v>
      </c>
      <c r="G10" s="3">
        <v>4508887.869999988</v>
      </c>
      <c r="H10" s="3">
        <v>327522.10999999847</v>
      </c>
      <c r="I10" s="3">
        <v>259734.02999999971</v>
      </c>
      <c r="J10" s="3">
        <v>2262032.5899999882</v>
      </c>
      <c r="K10" s="3">
        <v>20268837.229999959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CD1F-2875-4CEA-8A01-A11004960BD6}">
  <dimension ref="A1:R45"/>
  <sheetViews>
    <sheetView tabSelected="1" topLeftCell="D1" workbookViewId="0">
      <selection activeCell="O4" sqref="O4"/>
    </sheetView>
  </sheetViews>
  <sheetFormatPr defaultRowHeight="15" x14ac:dyDescent="0.25"/>
  <cols>
    <col min="1" max="1" width="28.140625" bestFit="1" customWidth="1"/>
    <col min="2" max="2" width="16.140625" bestFit="1" customWidth="1"/>
    <col min="3" max="3" width="6.7109375" bestFit="1" customWidth="1"/>
    <col min="9" max="9" width="10.85546875" bestFit="1" customWidth="1"/>
    <col min="10" max="10" width="22.140625" bestFit="1" customWidth="1"/>
    <col min="12" max="12" width="11.85546875" customWidth="1"/>
    <col min="15" max="15" width="17.5703125" bestFit="1" customWidth="1"/>
    <col min="16" max="16" width="16.140625" customWidth="1"/>
  </cols>
  <sheetData>
    <row r="1" spans="1:18" x14ac:dyDescent="0.25">
      <c r="A1" t="s">
        <v>0</v>
      </c>
      <c r="B1" t="s">
        <v>1</v>
      </c>
      <c r="C1" t="s">
        <v>2</v>
      </c>
    </row>
    <row r="2" spans="1:18" x14ac:dyDescent="0.25">
      <c r="A2" t="s">
        <v>3</v>
      </c>
      <c r="B2">
        <v>3719200.22000001</v>
      </c>
      <c r="C2" t="s">
        <v>4</v>
      </c>
      <c r="K2" t="s">
        <v>22</v>
      </c>
      <c r="L2">
        <v>0.38646332113896958</v>
      </c>
    </row>
    <row r="3" spans="1:18" x14ac:dyDescent="0.25">
      <c r="A3" t="s">
        <v>5</v>
      </c>
      <c r="B3">
        <v>3001929.22999998</v>
      </c>
      <c r="C3" t="s">
        <v>4</v>
      </c>
      <c r="K3" t="s">
        <v>23</v>
      </c>
      <c r="L3">
        <v>0.35176860392308296</v>
      </c>
      <c r="O3">
        <f>AVERAGE(L2,L3,L4,L6)</f>
        <v>0.35944392563212285</v>
      </c>
    </row>
    <row r="4" spans="1:18" x14ac:dyDescent="0.25">
      <c r="A4" t="s">
        <v>6</v>
      </c>
      <c r="B4">
        <v>2296436.27999999</v>
      </c>
      <c r="C4" t="s">
        <v>4</v>
      </c>
      <c r="K4" t="s">
        <v>11</v>
      </c>
      <c r="L4">
        <v>0.37774318147811431</v>
      </c>
    </row>
    <row r="5" spans="1:18" x14ac:dyDescent="0.25">
      <c r="A5" t="s">
        <v>3</v>
      </c>
      <c r="B5">
        <v>1330784.77999999</v>
      </c>
      <c r="C5" t="s">
        <v>7</v>
      </c>
      <c r="K5" t="s">
        <v>10</v>
      </c>
      <c r="L5">
        <v>0.2833807845308281</v>
      </c>
    </row>
    <row r="6" spans="1:18" x14ac:dyDescent="0.25">
      <c r="A6" t="s">
        <v>5</v>
      </c>
      <c r="B6">
        <v>1132494.67</v>
      </c>
      <c r="C6" t="s">
        <v>7</v>
      </c>
      <c r="K6" t="s">
        <v>4</v>
      </c>
      <c r="L6">
        <v>0.32180059598832461</v>
      </c>
    </row>
    <row r="7" spans="1:18" x14ac:dyDescent="0.25">
      <c r="A7" t="s">
        <v>8</v>
      </c>
      <c r="B7">
        <v>1080156.0899999901</v>
      </c>
      <c r="C7" t="s">
        <v>4</v>
      </c>
    </row>
    <row r="8" spans="1:18" x14ac:dyDescent="0.25">
      <c r="A8" t="s">
        <v>6</v>
      </c>
      <c r="B8">
        <v>971903.43</v>
      </c>
      <c r="C8" t="s">
        <v>7</v>
      </c>
    </row>
    <row r="9" spans="1:18" x14ac:dyDescent="0.25">
      <c r="A9" t="s">
        <v>3</v>
      </c>
      <c r="B9">
        <v>855426.79</v>
      </c>
      <c r="C9" t="s">
        <v>9</v>
      </c>
    </row>
    <row r="10" spans="1:18" x14ac:dyDescent="0.25">
      <c r="A10" t="s">
        <v>3</v>
      </c>
      <c r="B10">
        <v>769550.54999999795</v>
      </c>
      <c r="C10" t="s">
        <v>10</v>
      </c>
    </row>
    <row r="11" spans="1:18" x14ac:dyDescent="0.25">
      <c r="A11" t="s">
        <v>5</v>
      </c>
      <c r="B11">
        <v>634206.40000000503</v>
      </c>
      <c r="C11" t="s">
        <v>10</v>
      </c>
    </row>
    <row r="12" spans="1:18" x14ac:dyDescent="0.25">
      <c r="A12" t="s">
        <v>6</v>
      </c>
      <c r="B12">
        <v>627310.59999999905</v>
      </c>
      <c r="C12" t="s">
        <v>9</v>
      </c>
    </row>
    <row r="13" spans="1:18" x14ac:dyDescent="0.25">
      <c r="A13" t="s">
        <v>5</v>
      </c>
      <c r="B13">
        <v>592389.66000000399</v>
      </c>
      <c r="C13" t="s">
        <v>9</v>
      </c>
    </row>
    <row r="14" spans="1:18" x14ac:dyDescent="0.25">
      <c r="A14" t="s">
        <v>8</v>
      </c>
      <c r="B14">
        <v>426054.53999999899</v>
      </c>
      <c r="C14" t="s">
        <v>7</v>
      </c>
      <c r="I14" t="s">
        <v>17</v>
      </c>
      <c r="J14" t="s">
        <v>3</v>
      </c>
      <c r="K14" t="s">
        <v>5</v>
      </c>
      <c r="L14" t="s">
        <v>14</v>
      </c>
      <c r="M14" t="s">
        <v>16</v>
      </c>
      <c r="N14" t="s">
        <v>12</v>
      </c>
      <c r="O14" t="s">
        <v>13</v>
      </c>
      <c r="P14" t="s">
        <v>21</v>
      </c>
    </row>
    <row r="15" spans="1:18" x14ac:dyDescent="0.25">
      <c r="A15" t="s">
        <v>3</v>
      </c>
      <c r="B15">
        <v>386046.75999999902</v>
      </c>
      <c r="C15" t="s">
        <v>11</v>
      </c>
      <c r="I15" t="s">
        <v>9</v>
      </c>
      <c r="J15">
        <v>855426.79</v>
      </c>
      <c r="K15">
        <v>592389.66000000399</v>
      </c>
      <c r="L15">
        <v>21764.3</v>
      </c>
      <c r="M15">
        <v>265.75</v>
      </c>
      <c r="N15">
        <v>34540.75</v>
      </c>
      <c r="O15">
        <v>22851.319999999901</v>
      </c>
      <c r="P15">
        <v>961999.0299999991</v>
      </c>
      <c r="R15">
        <f>P15/SUM(J15:P15)</f>
        <v>0.38646332113896958</v>
      </c>
    </row>
    <row r="16" spans="1:18" x14ac:dyDescent="0.25">
      <c r="A16" t="s">
        <v>8</v>
      </c>
      <c r="B16">
        <v>334688.43</v>
      </c>
      <c r="C16" t="s">
        <v>9</v>
      </c>
      <c r="I16" t="s">
        <v>7</v>
      </c>
      <c r="J16">
        <v>1330784.77999999</v>
      </c>
      <c r="K16">
        <v>1132494.67</v>
      </c>
      <c r="L16">
        <v>28823.019999999899</v>
      </c>
      <c r="N16">
        <v>55425.3999999999</v>
      </c>
      <c r="O16">
        <v>28598.13</v>
      </c>
      <c r="P16">
        <v>1397957.969999999</v>
      </c>
      <c r="R16">
        <f t="shared" ref="R16:R19" si="0">P16/SUM(J16:P16)</f>
        <v>0.35176860392308296</v>
      </c>
    </row>
    <row r="17" spans="1:18" x14ac:dyDescent="0.25">
      <c r="A17" t="s">
        <v>6</v>
      </c>
      <c r="B17">
        <v>330967.96999999997</v>
      </c>
      <c r="C17" t="s">
        <v>10</v>
      </c>
      <c r="I17" t="s">
        <v>11</v>
      </c>
      <c r="J17">
        <v>386046.75999999902</v>
      </c>
      <c r="K17">
        <v>283328.44999999797</v>
      </c>
      <c r="L17">
        <v>11281.0999999999</v>
      </c>
      <c r="M17">
        <v>101.98</v>
      </c>
      <c r="N17">
        <v>26891.949999999899</v>
      </c>
      <c r="O17">
        <v>23937.449999999899</v>
      </c>
      <c r="P17">
        <v>444112.86999999895</v>
      </c>
      <c r="R17">
        <f t="shared" si="0"/>
        <v>0.37774318147811431</v>
      </c>
    </row>
    <row r="18" spans="1:18" x14ac:dyDescent="0.25">
      <c r="A18" t="s">
        <v>5</v>
      </c>
      <c r="B18">
        <v>283328.44999999797</v>
      </c>
      <c r="C18" t="s">
        <v>11</v>
      </c>
      <c r="I18" t="s">
        <v>10</v>
      </c>
      <c r="J18">
        <v>769550.54999999795</v>
      </c>
      <c r="K18">
        <v>634206.40000000503</v>
      </c>
      <c r="L18">
        <v>13442.09</v>
      </c>
      <c r="M18">
        <v>872.06</v>
      </c>
      <c r="N18">
        <v>42209.859999999702</v>
      </c>
      <c r="O18">
        <v>32376.289999999899</v>
      </c>
      <c r="P18">
        <v>590258.21999999904</v>
      </c>
      <c r="R18">
        <f t="shared" si="0"/>
        <v>0.2833807845308281</v>
      </c>
    </row>
    <row r="19" spans="1:18" x14ac:dyDescent="0.25">
      <c r="A19" t="s">
        <v>6</v>
      </c>
      <c r="B19">
        <v>282269.58999999898</v>
      </c>
      <c r="C19" t="s">
        <v>11</v>
      </c>
      <c r="I19" t="s">
        <v>4</v>
      </c>
      <c r="J19">
        <v>3719200.22000001</v>
      </c>
      <c r="K19">
        <v>3001929.22999998</v>
      </c>
      <c r="L19">
        <v>73110.16</v>
      </c>
      <c r="M19">
        <v>1552.59</v>
      </c>
      <c r="N19">
        <v>168454.149999999</v>
      </c>
      <c r="O19">
        <v>151970.84</v>
      </c>
      <c r="P19">
        <v>3376592.3699999801</v>
      </c>
      <c r="R19">
        <f t="shared" si="0"/>
        <v>0.32180059598832461</v>
      </c>
    </row>
    <row r="20" spans="1:18" x14ac:dyDescent="0.25">
      <c r="A20" t="s">
        <v>8</v>
      </c>
      <c r="B20">
        <v>259290.24999999901</v>
      </c>
      <c r="C20" t="s">
        <v>10</v>
      </c>
    </row>
    <row r="21" spans="1:18" x14ac:dyDescent="0.25">
      <c r="A21" t="s">
        <v>12</v>
      </c>
      <c r="B21">
        <v>168454.149999999</v>
      </c>
      <c r="C21" t="s">
        <v>4</v>
      </c>
    </row>
    <row r="22" spans="1:18" x14ac:dyDescent="0.25">
      <c r="A22" t="s">
        <v>8</v>
      </c>
      <c r="B22">
        <v>161843.28</v>
      </c>
      <c r="C22" t="s">
        <v>11</v>
      </c>
    </row>
    <row r="23" spans="1:18" x14ac:dyDescent="0.25">
      <c r="A23" t="s">
        <v>13</v>
      </c>
      <c r="B23">
        <v>151970.84</v>
      </c>
      <c r="C23" t="s">
        <v>4</v>
      </c>
    </row>
    <row r="24" spans="1:18" x14ac:dyDescent="0.25">
      <c r="A24" t="s">
        <v>14</v>
      </c>
      <c r="B24">
        <v>73110.16</v>
      </c>
      <c r="C24" t="s">
        <v>4</v>
      </c>
    </row>
    <row r="25" spans="1:18" x14ac:dyDescent="0.25">
      <c r="A25" t="s">
        <v>12</v>
      </c>
      <c r="B25">
        <v>55425.3999999999</v>
      </c>
      <c r="C25" t="s">
        <v>7</v>
      </c>
    </row>
    <row r="26" spans="1:18" x14ac:dyDescent="0.25">
      <c r="A26" t="s">
        <v>15</v>
      </c>
      <c r="B26">
        <v>45702.489999999903</v>
      </c>
      <c r="C26" t="s">
        <v>4</v>
      </c>
    </row>
    <row r="27" spans="1:18" x14ac:dyDescent="0.25">
      <c r="A27" t="s">
        <v>12</v>
      </c>
      <c r="B27">
        <v>42209.859999999702</v>
      </c>
      <c r="C27" t="s">
        <v>10</v>
      </c>
    </row>
    <row r="28" spans="1:18" x14ac:dyDescent="0.25">
      <c r="A28" t="s">
        <v>12</v>
      </c>
      <c r="B28">
        <v>34540.75</v>
      </c>
      <c r="C28" t="s">
        <v>9</v>
      </c>
    </row>
    <row r="29" spans="1:18" x14ac:dyDescent="0.25">
      <c r="A29" t="s">
        <v>13</v>
      </c>
      <c r="B29">
        <v>32376.289999999899</v>
      </c>
      <c r="C29" t="s">
        <v>10</v>
      </c>
    </row>
    <row r="30" spans="1:18" x14ac:dyDescent="0.25">
      <c r="A30" t="s">
        <v>14</v>
      </c>
      <c r="B30">
        <v>28823.019999999899</v>
      </c>
      <c r="C30" t="s">
        <v>7</v>
      </c>
    </row>
    <row r="31" spans="1:18" x14ac:dyDescent="0.25">
      <c r="A31" t="s">
        <v>13</v>
      </c>
      <c r="B31">
        <v>28598.13</v>
      </c>
      <c r="C31" t="s">
        <v>7</v>
      </c>
    </row>
    <row r="32" spans="1:18" x14ac:dyDescent="0.25">
      <c r="A32" t="s">
        <v>12</v>
      </c>
      <c r="B32">
        <v>26891.949999999899</v>
      </c>
      <c r="C32" t="s">
        <v>11</v>
      </c>
    </row>
    <row r="33" spans="1:3" x14ac:dyDescent="0.25">
      <c r="A33" t="s">
        <v>13</v>
      </c>
      <c r="B33">
        <v>23937.449999999899</v>
      </c>
      <c r="C33" t="s">
        <v>11</v>
      </c>
    </row>
    <row r="34" spans="1:3" x14ac:dyDescent="0.25">
      <c r="A34" t="s">
        <v>13</v>
      </c>
      <c r="B34">
        <v>22851.319999999901</v>
      </c>
      <c r="C34" t="s">
        <v>9</v>
      </c>
    </row>
    <row r="35" spans="1:3" x14ac:dyDescent="0.25">
      <c r="A35" t="s">
        <v>14</v>
      </c>
      <c r="B35">
        <v>21764.3</v>
      </c>
      <c r="C35" t="s">
        <v>9</v>
      </c>
    </row>
    <row r="36" spans="1:3" x14ac:dyDescent="0.25">
      <c r="A36" t="s">
        <v>14</v>
      </c>
      <c r="B36">
        <v>13442.09</v>
      </c>
      <c r="C36" t="s">
        <v>10</v>
      </c>
    </row>
    <row r="37" spans="1:3" x14ac:dyDescent="0.25">
      <c r="A37" t="s">
        <v>14</v>
      </c>
      <c r="B37">
        <v>11281.0999999999</v>
      </c>
      <c r="C37" t="s">
        <v>11</v>
      </c>
    </row>
    <row r="38" spans="1:3" x14ac:dyDescent="0.25">
      <c r="A38" t="s">
        <v>15</v>
      </c>
      <c r="B38">
        <v>3656.69</v>
      </c>
      <c r="C38" t="s">
        <v>10</v>
      </c>
    </row>
    <row r="39" spans="1:3" x14ac:dyDescent="0.25">
      <c r="A39" t="s">
        <v>15</v>
      </c>
      <c r="B39">
        <v>2734.36</v>
      </c>
      <c r="C39" t="s">
        <v>7</v>
      </c>
    </row>
    <row r="40" spans="1:3" x14ac:dyDescent="0.25">
      <c r="A40" t="s">
        <v>16</v>
      </c>
      <c r="B40">
        <v>1552.59</v>
      </c>
      <c r="C40" t="s">
        <v>4</v>
      </c>
    </row>
    <row r="41" spans="1:3" x14ac:dyDescent="0.25">
      <c r="A41" t="s">
        <v>15</v>
      </c>
      <c r="B41">
        <v>1261.93</v>
      </c>
      <c r="C41" t="s">
        <v>11</v>
      </c>
    </row>
    <row r="42" spans="1:3" x14ac:dyDescent="0.25">
      <c r="A42" t="s">
        <v>16</v>
      </c>
      <c r="B42">
        <v>872.06</v>
      </c>
      <c r="C42" t="s">
        <v>10</v>
      </c>
    </row>
    <row r="43" spans="1:3" x14ac:dyDescent="0.25">
      <c r="A43" t="s">
        <v>15</v>
      </c>
      <c r="B43">
        <v>734.6</v>
      </c>
      <c r="C43" t="s">
        <v>9</v>
      </c>
    </row>
    <row r="44" spans="1:3" x14ac:dyDescent="0.25">
      <c r="A44" t="s">
        <v>16</v>
      </c>
      <c r="B44">
        <v>265.75</v>
      </c>
      <c r="C44" t="s">
        <v>9</v>
      </c>
    </row>
    <row r="45" spans="1:3" x14ac:dyDescent="0.25">
      <c r="A45" t="s">
        <v>16</v>
      </c>
      <c r="B45">
        <v>101.98</v>
      </c>
      <c r="C4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 of usd_price by product_nam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Pepper</cp:lastModifiedBy>
  <cp:lastPrinted>2025-01-16T21:39:51Z</cp:lastPrinted>
  <dcterms:created xsi:type="dcterms:W3CDTF">2025-01-16T21:39:55Z</dcterms:created>
  <dcterms:modified xsi:type="dcterms:W3CDTF">2025-01-16T21:39:55Z</dcterms:modified>
</cp:coreProperties>
</file>