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wil\OneDrive\Desktop\School\Grad School\Side Quests\Grayling morphometrics project\Arctic-Grayling-Morphometrics-Public\"/>
    </mc:Choice>
  </mc:AlternateContent>
  <xr:revisionPtr revIDLastSave="0" documentId="13_ncr:1_{6E0EE5D1-12DD-487D-8F0F-A49202BD99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.dat.final" sheetId="1" r:id="rId1"/>
    <sheet name="Males" sheetId="2" r:id="rId2"/>
    <sheet name="Females" sheetId="3" r:id="rId3"/>
  </sheets>
  <definedNames>
    <definedName name="_xlchart.v1.0" hidden="1">'full.dat.final'!$X$102:$X$198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6" i="1" l="1"/>
  <c r="AA105" i="1"/>
  <c r="X104" i="1"/>
  <c r="AA104" i="1"/>
  <c r="X103" i="1"/>
  <c r="Y103" i="1" s="1"/>
  <c r="Y104" i="1"/>
  <c r="X105" i="1"/>
  <c r="Y105" i="1"/>
  <c r="X106" i="1"/>
  <c r="Y106" i="1"/>
  <c r="X107" i="1"/>
  <c r="Y107" i="1" s="1"/>
  <c r="X108" i="1"/>
  <c r="Y108" i="1" s="1"/>
  <c r="X109" i="1"/>
  <c r="Y109" i="1"/>
  <c r="X110" i="1"/>
  <c r="Y110" i="1"/>
  <c r="X111" i="1"/>
  <c r="Y111" i="1" s="1"/>
  <c r="X112" i="1"/>
  <c r="Y112" i="1" s="1"/>
  <c r="X113" i="1"/>
  <c r="Y113" i="1"/>
  <c r="X114" i="1"/>
  <c r="Y114" i="1"/>
  <c r="X115" i="1"/>
  <c r="Y115" i="1" s="1"/>
  <c r="X116" i="1"/>
  <c r="Y116" i="1" s="1"/>
  <c r="X117" i="1"/>
  <c r="Y117" i="1"/>
  <c r="X118" i="1"/>
  <c r="Y118" i="1"/>
  <c r="X119" i="1"/>
  <c r="Y119" i="1" s="1"/>
  <c r="X120" i="1"/>
  <c r="Y120" i="1" s="1"/>
  <c r="X121" i="1"/>
  <c r="Y121" i="1"/>
  <c r="X122" i="1"/>
  <c r="Y122" i="1"/>
  <c r="X123" i="1"/>
  <c r="Y123" i="1" s="1"/>
  <c r="X124" i="1"/>
  <c r="Y124" i="1"/>
  <c r="X125" i="1"/>
  <c r="Y125" i="1"/>
  <c r="X126" i="1"/>
  <c r="Y126" i="1"/>
  <c r="X127" i="1"/>
  <c r="Y127" i="1" s="1"/>
  <c r="X128" i="1"/>
  <c r="Y128" i="1"/>
  <c r="X129" i="1"/>
  <c r="Y129" i="1"/>
  <c r="X130" i="1"/>
  <c r="Y130" i="1"/>
  <c r="X131" i="1"/>
  <c r="Y131" i="1"/>
  <c r="X132" i="1"/>
  <c r="Y132" i="1"/>
  <c r="X133" i="1"/>
  <c r="Y133" i="1"/>
  <c r="X134" i="1"/>
  <c r="Y134" i="1"/>
  <c r="X135" i="1"/>
  <c r="Y135" i="1"/>
  <c r="X136" i="1"/>
  <c r="Y136" i="1"/>
  <c r="X137" i="1"/>
  <c r="Y137" i="1"/>
  <c r="X138" i="1"/>
  <c r="Y138" i="1"/>
  <c r="X139" i="1"/>
  <c r="Y139" i="1"/>
  <c r="X140" i="1"/>
  <c r="Y140" i="1"/>
  <c r="X141" i="1"/>
  <c r="Y141" i="1"/>
  <c r="X142" i="1"/>
  <c r="Y142" i="1"/>
  <c r="X143" i="1"/>
  <c r="Y143" i="1"/>
  <c r="X144" i="1"/>
  <c r="Y144" i="1"/>
  <c r="X145" i="1"/>
  <c r="Y145" i="1"/>
  <c r="X146" i="1"/>
  <c r="Y146" i="1"/>
  <c r="X147" i="1"/>
  <c r="Y147" i="1"/>
  <c r="X148" i="1"/>
  <c r="Y148" i="1"/>
  <c r="X149" i="1"/>
  <c r="Y149" i="1"/>
  <c r="X150" i="1"/>
  <c r="Y150" i="1"/>
  <c r="X151" i="1"/>
  <c r="Y151" i="1"/>
  <c r="X152" i="1"/>
  <c r="Y152" i="1"/>
  <c r="X153" i="1"/>
  <c r="Y153" i="1"/>
  <c r="X154" i="1"/>
  <c r="Y154" i="1"/>
  <c r="X155" i="1"/>
  <c r="Y155" i="1"/>
  <c r="X156" i="1"/>
  <c r="Y156" i="1"/>
  <c r="X157" i="1"/>
  <c r="Y157" i="1"/>
  <c r="X158" i="1"/>
  <c r="Y158" i="1"/>
  <c r="X159" i="1"/>
  <c r="Y159" i="1"/>
  <c r="X160" i="1"/>
  <c r="Y160" i="1"/>
  <c r="X161" i="1"/>
  <c r="Y161" i="1"/>
  <c r="X162" i="1"/>
  <c r="Y162" i="1"/>
  <c r="X163" i="1"/>
  <c r="Y163" i="1"/>
  <c r="X164" i="1"/>
  <c r="Y164" i="1"/>
  <c r="X165" i="1"/>
  <c r="Y165" i="1"/>
  <c r="X166" i="1"/>
  <c r="Y166" i="1"/>
  <c r="X167" i="1"/>
  <c r="Y167" i="1"/>
  <c r="X168" i="1"/>
  <c r="Y168" i="1"/>
  <c r="X169" i="1"/>
  <c r="Y169" i="1"/>
  <c r="X170" i="1"/>
  <c r="Y170" i="1"/>
  <c r="X171" i="1"/>
  <c r="Y171" i="1"/>
  <c r="X172" i="1"/>
  <c r="Y172" i="1"/>
  <c r="X173" i="1"/>
  <c r="Y173" i="1"/>
  <c r="X174" i="1"/>
  <c r="Y174" i="1"/>
  <c r="X175" i="1"/>
  <c r="Y175" i="1"/>
  <c r="X176" i="1"/>
  <c r="Y176" i="1"/>
  <c r="X177" i="1"/>
  <c r="Y177" i="1"/>
  <c r="X178" i="1"/>
  <c r="Y178" i="1"/>
  <c r="X179" i="1"/>
  <c r="Y179" i="1"/>
  <c r="X180" i="1"/>
  <c r="Y180" i="1"/>
  <c r="X181" i="1"/>
  <c r="Y181" i="1"/>
  <c r="X182" i="1"/>
  <c r="Y182" i="1"/>
  <c r="X183" i="1"/>
  <c r="Y183" i="1"/>
  <c r="X184" i="1"/>
  <c r="Y184" i="1"/>
  <c r="X185" i="1"/>
  <c r="Y185" i="1"/>
  <c r="X186" i="1"/>
  <c r="Y186" i="1"/>
  <c r="X187" i="1"/>
  <c r="Y187" i="1"/>
  <c r="X188" i="1"/>
  <c r="Y188" i="1"/>
  <c r="X189" i="1"/>
  <c r="Y189" i="1"/>
  <c r="X190" i="1"/>
  <c r="Y190" i="1"/>
  <c r="X191" i="1"/>
  <c r="Y191" i="1"/>
  <c r="X192" i="1"/>
  <c r="Y192" i="1"/>
  <c r="X193" i="1"/>
  <c r="Y193" i="1"/>
  <c r="X194" i="1"/>
  <c r="Y194" i="1"/>
  <c r="X195" i="1"/>
  <c r="Y195" i="1"/>
  <c r="X196" i="1"/>
  <c r="Y196" i="1"/>
  <c r="X197" i="1"/>
  <c r="Y197" i="1"/>
  <c r="X198" i="1"/>
  <c r="Y198" i="1"/>
  <c r="Y102" i="1"/>
  <c r="X102" i="1"/>
  <c r="AA107" i="1"/>
  <c r="AA58" i="2"/>
  <c r="AA67" i="3"/>
  <c r="AA68" i="3"/>
  <c r="AA66" i="3"/>
  <c r="Y62" i="3" a="1"/>
  <c r="Y62" i="3" s="1"/>
  <c r="X113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62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L56" i="3"/>
  <c r="L55" i="3"/>
  <c r="AA57" i="2"/>
  <c r="AA56" i="2"/>
  <c r="Y54" i="2" a="1"/>
  <c r="Y54" i="2" s="1"/>
  <c r="X98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54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L50" i="2"/>
  <c r="S49" i="2"/>
  <c r="N49" i="2"/>
  <c r="M49" i="2"/>
  <c r="O49" i="2"/>
  <c r="P49" i="2"/>
  <c r="Q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L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<sst xmlns="http://schemas.openxmlformats.org/spreadsheetml/2006/main" count="1853" uniqueCount="250">
  <si>
    <t>X</t>
  </si>
  <si>
    <t>ID</t>
  </si>
  <si>
    <t>PIT_Tag</t>
  </si>
  <si>
    <t>scale_factor</t>
  </si>
  <si>
    <t>Sex</t>
  </si>
  <si>
    <t>Maturity</t>
  </si>
  <si>
    <t>Site</t>
  </si>
  <si>
    <t>Control.Treatment.</t>
  </si>
  <si>
    <t>Recap.</t>
  </si>
  <si>
    <t>Notes</t>
  </si>
  <si>
    <t>horizontal_eye_diameter</t>
  </si>
  <si>
    <t>head_depth_through_eye</t>
  </si>
  <si>
    <t>postorbital_length</t>
  </si>
  <si>
    <t>head_length</t>
  </si>
  <si>
    <t>maximum_body_depth</t>
  </si>
  <si>
    <t>minimum_caudal_peduncle_depth</t>
  </si>
  <si>
    <t>predorsal_length</t>
  </si>
  <si>
    <t>postdorsal_length</t>
  </si>
  <si>
    <t>pect.pelvic_distance</t>
  </si>
  <si>
    <t>pelvic.anal_distance</t>
  </si>
  <si>
    <t>pectoral.anal_distance</t>
  </si>
  <si>
    <t>preanal_length</t>
  </si>
  <si>
    <t>fork_length</t>
  </si>
  <si>
    <t>fork_measured</t>
  </si>
  <si>
    <t>dorsal_fin_base_length</t>
  </si>
  <si>
    <t>anterior_dorsal_height</t>
  </si>
  <si>
    <t>posterior_dorsal_height</t>
  </si>
  <si>
    <t>anal_fin_base_length</t>
  </si>
  <si>
    <t>anal_fin_height</t>
  </si>
  <si>
    <t>pectoral_fin_length</t>
  </si>
  <si>
    <t>pelvic_fin_length</t>
  </si>
  <si>
    <t>adipose_fin_base</t>
  </si>
  <si>
    <t>adipose_height</t>
  </si>
  <si>
    <t>dorsal_end_length</t>
  </si>
  <si>
    <t>dorsal_to_adipose</t>
  </si>
  <si>
    <t>dorsal_reach_adipose</t>
  </si>
  <si>
    <t>papillae</t>
  </si>
  <si>
    <t>problems</t>
  </si>
  <si>
    <t>sex_num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</si>
  <si>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</si>
  <si>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</si>
  <si>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</si>
  <si>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</si>
  <si>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</si>
  <si>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</si>
  <si>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</si>
  <si>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</si>
  <si>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</si>
  <si>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</si>
  <si>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</si>
  <si>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</si>
  <si>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</si>
  <si>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</si>
  <si>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</si>
  <si>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</si>
  <si>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</si>
  <si>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</si>
  <si>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</si>
  <si>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</si>
  <si>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</si>
  <si>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horizontal_eye_diameter_FL_a</t>
  </si>
  <si>
    <t>head_depth_through_eye_FL_b</t>
  </si>
  <si>
    <t>postorbital_length_FL_c</t>
  </si>
  <si>
    <t>head_length_FL_d</t>
  </si>
  <si>
    <t>maximum_body_depth_FL_e</t>
  </si>
  <si>
    <t>minimum_caudal_peduncle_depth_FL_f</t>
  </si>
  <si>
    <t>predorsal_length_FL_g</t>
  </si>
  <si>
    <t>postdorsal_length_FL_h</t>
  </si>
  <si>
    <t>pect.pelvic_distance_FL_i</t>
  </si>
  <si>
    <t>pelvic.anal_distance_FL_j</t>
  </si>
  <si>
    <t>preanal_length_FL_k</t>
  </si>
  <si>
    <t>dorsal_fin_base_length_FL_l</t>
  </si>
  <si>
    <t>anterior_dorsal_height_FL_m</t>
  </si>
  <si>
    <t>posterior_dorsal_height_FL_n</t>
  </si>
  <si>
    <t>anal_fin_base_length_FL_o</t>
  </si>
  <si>
    <t>anal_fin_height_FL_p</t>
  </si>
  <si>
    <t>pectoral_fin_length_FL_q</t>
  </si>
  <si>
    <t>pelvic_fin_length_FL_r</t>
  </si>
  <si>
    <t>adipose_fin_base_FL_s</t>
  </si>
  <si>
    <t>adipose_height_FL_t</t>
  </si>
  <si>
    <t>dorsal_to_adipose_FL_u</t>
  </si>
  <si>
    <t>3DD.003D422465</t>
  </si>
  <si>
    <t>M</t>
  </si>
  <si>
    <t>MA</t>
  </si>
  <si>
    <t>Colorado</t>
  </si>
  <si>
    <t>Control</t>
  </si>
  <si>
    <t>ADFG</t>
  </si>
  <si>
    <t>yes</t>
  </si>
  <si>
    <t>no</t>
  </si>
  <si>
    <t>3DD.003E270DBE</t>
  </si>
  <si>
    <t>N</t>
  </si>
  <si>
    <t>3DD.003E270D83</t>
  </si>
  <si>
    <t>Y</t>
  </si>
  <si>
    <t>Upper caudal fin has some damage. Adipose is clipped.</t>
  </si>
  <si>
    <t>NA</t>
  </si>
  <si>
    <t>3DD.003E270D32</t>
  </si>
  <si>
    <t>F</t>
  </si>
  <si>
    <t>Adipose is clipped, some caudal fin degredation</t>
  </si>
  <si>
    <t>adipose bad</t>
  </si>
  <si>
    <t>3DD.003E270D4B</t>
  </si>
  <si>
    <t>IM?</t>
  </si>
  <si>
    <t xml:space="preserve">Cadual fin slightly degraded/shorted at the end, possibly due to E-fisher. Adipose is clipped. </t>
  </si>
  <si>
    <t>3DD.003E270D9D</t>
  </si>
  <si>
    <t>Treatment</t>
  </si>
  <si>
    <t>N?</t>
  </si>
  <si>
    <t xml:space="preserve">Adipose is deformed </t>
  </si>
  <si>
    <t>3DD.003E270D96</t>
  </si>
  <si>
    <t>3DD.003E270DEF</t>
  </si>
  <si>
    <t>Adipose is clipped, NOT A RECAP</t>
  </si>
  <si>
    <t>3DD.003E270DD5</t>
  </si>
  <si>
    <t>3DD.003E270DC1</t>
  </si>
  <si>
    <t>3DD.003E270DC2</t>
  </si>
  <si>
    <t>Stiles</t>
  </si>
  <si>
    <t>3DD.003E270DDB</t>
  </si>
  <si>
    <t>3DD.003E270DF4</t>
  </si>
  <si>
    <t>IM</t>
  </si>
  <si>
    <t>3DD.003E270DF0</t>
  </si>
  <si>
    <t>3DD.003E270D57</t>
  </si>
  <si>
    <t xml:space="preserve">Angel </t>
  </si>
  <si>
    <t>3DD.003E270D49</t>
  </si>
  <si>
    <t>3DD.003E270D58</t>
  </si>
  <si>
    <t>3DD.003E270D3D</t>
  </si>
  <si>
    <t>3DD.003E270D4C</t>
  </si>
  <si>
    <t>3DD.003E270D65</t>
  </si>
  <si>
    <t>3DD.003E270D5C</t>
  </si>
  <si>
    <t>3DD.003E270D8E</t>
  </si>
  <si>
    <t>3DD.003E270D47</t>
  </si>
  <si>
    <t>3DD.003E270D59</t>
  </si>
  <si>
    <t>3DD.003E270D7B</t>
  </si>
  <si>
    <t>3DD.003E270D3F</t>
  </si>
  <si>
    <t>3DD.003E270D85</t>
  </si>
  <si>
    <t>3DD.003E270D39</t>
  </si>
  <si>
    <t>3DD.003E270D72</t>
  </si>
  <si>
    <t>3DD.003E270DAE</t>
  </si>
  <si>
    <t>Belle</t>
  </si>
  <si>
    <t>3DD.003E270DAB</t>
  </si>
  <si>
    <t>3DD.003E270DBA</t>
  </si>
  <si>
    <t>3DD.003E270D95</t>
  </si>
  <si>
    <t>3DD.003E270DD7</t>
  </si>
  <si>
    <t>Flat</t>
  </si>
  <si>
    <t>3DD.003E270DC9</t>
  </si>
  <si>
    <t>MA?</t>
  </si>
  <si>
    <t xml:space="preserve">Borderline maturity, err on the side of immature but there did appear to be some eggs. </t>
  </si>
  <si>
    <t>3DD.003E270DF1</t>
  </si>
  <si>
    <t>3DD.003E270DC5</t>
  </si>
  <si>
    <t>3DD.003E270DCE</t>
  </si>
  <si>
    <t>3DD.003E270DBF</t>
  </si>
  <si>
    <t>3DD.003E270DF3</t>
  </si>
  <si>
    <t>3DD.003E270DE3</t>
  </si>
  <si>
    <t>3DD.003E270DBO</t>
  </si>
  <si>
    <t>Definitley immature</t>
  </si>
  <si>
    <t>3DD.003E270DC8</t>
  </si>
  <si>
    <t>3DD.003E270DE4</t>
  </si>
  <si>
    <t>3DD.003E270DE2</t>
  </si>
  <si>
    <t>3DD.003E270D45</t>
  </si>
  <si>
    <t>3DD.003E270DAF</t>
  </si>
  <si>
    <t>090120_1521</t>
  </si>
  <si>
    <t>nk</t>
  </si>
  <si>
    <t>090120_1529</t>
  </si>
  <si>
    <t>Anal fin has tag hiding anterior anal fin</t>
  </si>
  <si>
    <t>yes guessed on anal fin</t>
  </si>
  <si>
    <t>090120_1530</t>
  </si>
  <si>
    <t>Anal fin has tag blocking fin length and caudal minimum</t>
  </si>
  <si>
    <t>090120_1546</t>
  </si>
  <si>
    <t>090120_1558</t>
  </si>
  <si>
    <t>Dorsal fin against body of fish, hard to see</t>
  </si>
  <si>
    <t>090120_1606</t>
  </si>
  <si>
    <t>090120_1614</t>
  </si>
  <si>
    <t>Anterior anal fin covered by paper</t>
  </si>
  <si>
    <t>090120_1623</t>
  </si>
  <si>
    <t>pelvic fin hid</t>
  </si>
  <si>
    <t>090120_1633</t>
  </si>
  <si>
    <t>pelvic fin tip hidden</t>
  </si>
  <si>
    <t>090120_1635</t>
  </si>
  <si>
    <t>090120_1636</t>
  </si>
  <si>
    <t>pelvic fin tip covered?</t>
  </si>
  <si>
    <t>090120_1638</t>
  </si>
  <si>
    <t>pelvic fin hard to tell</t>
  </si>
  <si>
    <t>090120_1640</t>
  </si>
  <si>
    <t>pelvic fin hidden</t>
  </si>
  <si>
    <t>090120_1641</t>
  </si>
  <si>
    <t>090120_1643</t>
  </si>
  <si>
    <t>pelvic fin hidden and dorsal fin end is laying down on body</t>
  </si>
  <si>
    <t>090120_1644</t>
  </si>
  <si>
    <t>091020_1624</t>
  </si>
  <si>
    <t>091020_1634</t>
  </si>
  <si>
    <t>091020_1643</t>
  </si>
  <si>
    <t>091020_1652</t>
  </si>
  <si>
    <t>091020_1704</t>
  </si>
  <si>
    <t>091020_1710</t>
  </si>
  <si>
    <t>091020_1719</t>
  </si>
  <si>
    <t>why does this look like a whitefish</t>
  </si>
  <si>
    <t>091020_1726</t>
  </si>
  <si>
    <t>091020_1731</t>
  </si>
  <si>
    <t>091020_1737</t>
  </si>
  <si>
    <t>091020_1743</t>
  </si>
  <si>
    <t>091020_1748</t>
  </si>
  <si>
    <t>091020_1757</t>
  </si>
  <si>
    <t>091020_1801</t>
  </si>
  <si>
    <t>yes pelvic</t>
  </si>
  <si>
    <t>091020_1820</t>
  </si>
  <si>
    <t>091720_1827</t>
  </si>
  <si>
    <t>091720_1834</t>
  </si>
  <si>
    <t>092320_1920</t>
  </si>
  <si>
    <t>092320_1926</t>
  </si>
  <si>
    <t>092320_1930</t>
  </si>
  <si>
    <t>092320_1938</t>
  </si>
  <si>
    <t>092320_1942</t>
  </si>
  <si>
    <t>092320_1946</t>
  </si>
  <si>
    <t>092320_1951</t>
  </si>
  <si>
    <t>092320_1954</t>
  </si>
  <si>
    <t>092320_1958</t>
  </si>
  <si>
    <t>092420_1608</t>
  </si>
  <si>
    <t>092420_1612</t>
  </si>
  <si>
    <t>092420_1627</t>
  </si>
  <si>
    <t>092420_1633</t>
  </si>
  <si>
    <t>pelvic</t>
  </si>
  <si>
    <t>092420_1640</t>
  </si>
  <si>
    <t>092420_1651</t>
  </si>
  <si>
    <t>092420_1700</t>
  </si>
  <si>
    <t>092420_1716</t>
  </si>
  <si>
    <t>Mean</t>
  </si>
  <si>
    <t>stdev.s</t>
  </si>
  <si>
    <t>FL difference absolute</t>
  </si>
  <si>
    <t>Summary stats on fork length differences</t>
  </si>
  <si>
    <t>&lt;- minimum difference between FL and FL measured</t>
  </si>
  <si>
    <t>&lt;- average difference between FL and FL measured</t>
  </si>
  <si>
    <t>&lt;- maximum difference between FL and FL measured</t>
  </si>
  <si>
    <t>FL-FLmeas</t>
  </si>
  <si>
    <t>A</t>
  </si>
  <si>
    <t>B</t>
  </si>
  <si>
    <t>C</t>
  </si>
  <si>
    <t>V</t>
  </si>
  <si>
    <t>K</t>
  </si>
  <si>
    <t>L</t>
  </si>
  <si>
    <t>D</t>
  </si>
  <si>
    <t>E</t>
  </si>
  <si>
    <t>G</t>
  </si>
  <si>
    <t>H</t>
  </si>
  <si>
    <t>I</t>
  </si>
  <si>
    <t>J</t>
  </si>
  <si>
    <t>O</t>
  </si>
  <si>
    <t>P</t>
  </si>
  <si>
    <t>Q</t>
  </si>
  <si>
    <t>R</t>
  </si>
  <si>
    <t>S</t>
  </si>
  <si>
    <t>T</t>
  </si>
  <si>
    <t>U</t>
  </si>
  <si>
    <t>mean</t>
  </si>
  <si>
    <t>&lt;= negative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</si>
</sst>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Measurement error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Measurement error</a:t>
          </a:r>
        </a:p>
      </cx:txPr>
    </cx:title>
    <cx:plotArea>
      <cx:plotAreaRegion>
        <cx:series layoutId="clusteredColumn" uniqueId="{3FAE0A07-07C2-4AF1-92BA-C948106DDB6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100</xdr:row>
      <xdr:rowOff>104775</xdr:rowOff>
    </xdr:from>
    <xdr:to>
      <xdr:col>22</xdr:col>
      <xdr:colOff>333375</xdr:colOff>
      <xdr:row>114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231AEC-1DC6-B1D8-CA53-772AECC217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2575" y="1915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98"/>
  <sheetViews>
    <sheetView tabSelected="1" topLeftCell="Q100" workbookViewId="0">
      <selection activeCell="Y54" sqref="Y54"/>
    </sheetView>
  </sheetViews>
  <sheetFormatPr defaultRowHeight="15" x14ac:dyDescent="0.25"/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>
        <v>4</v>
      </c>
      <c r="B2">
        <v>4</v>
      </c>
      <c r="C2">
        <v>4</v>
      </c>
      <c r="D2" t="s">
        <v>95</v>
      </c>
      <c r="E2">
        <v>7.8064999999999996E-2</v>
      </c>
      <c r="F2" t="s">
        <v>96</v>
      </c>
      <c r="G2" t="s">
        <v>83</v>
      </c>
      <c r="H2" t="s">
        <v>84</v>
      </c>
      <c r="I2" t="s">
        <v>85</v>
      </c>
      <c r="J2" t="s">
        <v>92</v>
      </c>
      <c r="K2" t="s">
        <v>97</v>
      </c>
      <c r="L2">
        <v>10.8</v>
      </c>
      <c r="M2">
        <v>20.77</v>
      </c>
      <c r="N2">
        <v>24.2</v>
      </c>
      <c r="O2">
        <v>37.32</v>
      </c>
      <c r="P2">
        <v>57.81</v>
      </c>
      <c r="Q2">
        <v>21.42</v>
      </c>
      <c r="R2">
        <v>81.73</v>
      </c>
      <c r="S2">
        <v>112.81</v>
      </c>
      <c r="T2">
        <v>88.54</v>
      </c>
      <c r="U2">
        <v>70.28</v>
      </c>
      <c r="V2">
        <v>158.82</v>
      </c>
      <c r="W2">
        <v>195.89</v>
      </c>
      <c r="X2">
        <v>284.79000000000002</v>
      </c>
      <c r="Y2">
        <v>273</v>
      </c>
      <c r="Z2">
        <v>69.33</v>
      </c>
      <c r="AA2">
        <v>29.02</v>
      </c>
      <c r="AB2">
        <v>52.12</v>
      </c>
      <c r="AC2">
        <v>29.4</v>
      </c>
      <c r="AD2">
        <v>27.93</v>
      </c>
      <c r="AE2">
        <v>44.75</v>
      </c>
      <c r="AF2">
        <v>42.98</v>
      </c>
      <c r="AG2">
        <v>6.43</v>
      </c>
      <c r="AH2" t="s">
        <v>94</v>
      </c>
      <c r="AI2">
        <v>47.24</v>
      </c>
      <c r="AJ2">
        <v>72.819999999999993</v>
      </c>
      <c r="AK2" t="s">
        <v>88</v>
      </c>
      <c r="AM2" t="s">
        <v>98</v>
      </c>
      <c r="AN2">
        <v>1</v>
      </c>
      <c r="AO2">
        <v>3.7922679869377397E-2</v>
      </c>
      <c r="AP2">
        <v>7.2930931563608303E-2</v>
      </c>
      <c r="AQ2">
        <v>8.4974893781382801E-2</v>
      </c>
      <c r="AR2">
        <v>0.131043927104182</v>
      </c>
      <c r="AS2">
        <v>0.20299167807858401</v>
      </c>
      <c r="AT2">
        <v>7.5213315074265194E-2</v>
      </c>
      <c r="AU2">
        <v>0.286983391270761</v>
      </c>
      <c r="AV2">
        <v>0.39611643667263602</v>
      </c>
      <c r="AW2">
        <v>0.31089574774395201</v>
      </c>
      <c r="AX2">
        <v>0.24677832789072601</v>
      </c>
      <c r="AY2">
        <v>0.68784016292706895</v>
      </c>
      <c r="AZ2">
        <v>0.24344253660592</v>
      </c>
      <c r="BA2">
        <v>0.10189964535271601</v>
      </c>
      <c r="BB2">
        <v>0.18301204396221801</v>
      </c>
      <c r="BC2">
        <v>0.103233961866639</v>
      </c>
      <c r="BD2">
        <v>9.8072263773306606E-2</v>
      </c>
      <c r="BE2">
        <v>0.157133326310615</v>
      </c>
      <c r="BF2">
        <v>0.15091822044313399</v>
      </c>
      <c r="BG2">
        <v>2.2578039959268201E-2</v>
      </c>
      <c r="BH2" t="s">
        <v>94</v>
      </c>
      <c r="BI2">
        <v>0.25569718037852401</v>
      </c>
      <c r="BJ2">
        <v>3.7922679869377397E-2</v>
      </c>
      <c r="BK2">
        <v>7.2930931563608303E-2</v>
      </c>
      <c r="BL2">
        <v>8.4974893781382801E-2</v>
      </c>
      <c r="BM2">
        <v>0.131043927104182</v>
      </c>
      <c r="BN2">
        <v>0.20299167807858401</v>
      </c>
      <c r="BO2">
        <v>7.5213315074265194E-2</v>
      </c>
      <c r="BP2">
        <v>0.286983391270761</v>
      </c>
      <c r="BQ2">
        <v>0.39611643667263602</v>
      </c>
      <c r="BR2">
        <v>0.31089574774395201</v>
      </c>
      <c r="BS2">
        <v>0.24677832789072601</v>
      </c>
      <c r="BT2">
        <v>0.68784016292706895</v>
      </c>
      <c r="BU2">
        <v>0.24344253660592</v>
      </c>
      <c r="BV2">
        <v>0.10189964535271601</v>
      </c>
      <c r="BW2">
        <v>0.18301204396221801</v>
      </c>
      <c r="BX2">
        <v>0.103233961866639</v>
      </c>
      <c r="BY2">
        <v>9.8072263773306606E-2</v>
      </c>
      <c r="BZ2">
        <v>0.157133326310615</v>
      </c>
      <c r="CA2">
        <v>0.15091822044313399</v>
      </c>
      <c r="CB2">
        <v>2.2578039959268201E-2</v>
      </c>
      <c r="CC2" t="s">
        <v>94</v>
      </c>
      <c r="CD2">
        <v>0.25569718037852401</v>
      </c>
    </row>
    <row r="3" spans="1:82" x14ac:dyDescent="0.25">
      <c r="A3">
        <v>5</v>
      </c>
      <c r="B3">
        <v>5</v>
      </c>
      <c r="C3">
        <v>5</v>
      </c>
      <c r="D3" t="s">
        <v>99</v>
      </c>
      <c r="E3">
        <v>7.1823999999999999E-2</v>
      </c>
      <c r="F3" t="s">
        <v>96</v>
      </c>
      <c r="G3" t="s">
        <v>100</v>
      </c>
      <c r="H3" t="s">
        <v>84</v>
      </c>
      <c r="I3" t="s">
        <v>85</v>
      </c>
      <c r="J3" t="s">
        <v>92</v>
      </c>
      <c r="K3" t="s">
        <v>101</v>
      </c>
      <c r="L3">
        <v>10.06</v>
      </c>
      <c r="M3">
        <v>19.47</v>
      </c>
      <c r="N3">
        <v>22.05</v>
      </c>
      <c r="O3">
        <v>35.979999999999997</v>
      </c>
      <c r="P3">
        <v>55.55</v>
      </c>
      <c r="Q3">
        <v>20.18</v>
      </c>
      <c r="R3">
        <v>73.98</v>
      </c>
      <c r="S3">
        <v>98.94</v>
      </c>
      <c r="T3">
        <v>83.9</v>
      </c>
      <c r="U3">
        <v>61.27</v>
      </c>
      <c r="V3">
        <v>145.16999999999999</v>
      </c>
      <c r="W3">
        <v>180.93</v>
      </c>
      <c r="X3">
        <v>263.57</v>
      </c>
      <c r="Y3">
        <v>255</v>
      </c>
      <c r="Z3">
        <v>68.959999999999994</v>
      </c>
      <c r="AA3">
        <v>26.43</v>
      </c>
      <c r="AB3">
        <v>47.04</v>
      </c>
      <c r="AC3">
        <v>24.92</v>
      </c>
      <c r="AD3">
        <v>24.32</v>
      </c>
      <c r="AE3">
        <v>43.72</v>
      </c>
      <c r="AF3">
        <v>47.26</v>
      </c>
      <c r="AG3">
        <v>8.3000000000000007</v>
      </c>
      <c r="AH3" t="s">
        <v>94</v>
      </c>
      <c r="AI3">
        <v>48.25</v>
      </c>
      <c r="AJ3">
        <v>61.6</v>
      </c>
      <c r="AK3" t="s">
        <v>88</v>
      </c>
      <c r="AM3" t="s">
        <v>88</v>
      </c>
      <c r="AN3">
        <v>1</v>
      </c>
      <c r="AO3">
        <v>3.8168228554084298E-2</v>
      </c>
      <c r="AP3">
        <v>7.3870319080320199E-2</v>
      </c>
      <c r="AQ3">
        <v>8.3658990021626106E-2</v>
      </c>
      <c r="AR3">
        <v>0.13651022498766899</v>
      </c>
      <c r="AS3">
        <v>0.210759949918428</v>
      </c>
      <c r="AT3">
        <v>7.6564100618431497E-2</v>
      </c>
      <c r="AU3">
        <v>0.28068444815419102</v>
      </c>
      <c r="AV3">
        <v>0.37538414842356899</v>
      </c>
      <c r="AW3">
        <v>0.318321508517661</v>
      </c>
      <c r="AX3">
        <v>0.23246196456349399</v>
      </c>
      <c r="AY3">
        <v>0.68645900519785996</v>
      </c>
      <c r="AZ3">
        <v>0.26163827446219201</v>
      </c>
      <c r="BA3">
        <v>0.10027696627082</v>
      </c>
      <c r="BB3">
        <v>0.17847251204613601</v>
      </c>
      <c r="BC3">
        <v>9.4547937929202894E-2</v>
      </c>
      <c r="BD3">
        <v>9.2271502826573606E-2</v>
      </c>
      <c r="BE3">
        <v>0.165876237811587</v>
      </c>
      <c r="BF3">
        <v>0.1793072049171</v>
      </c>
      <c r="BG3">
        <v>3.1490685586371699E-2</v>
      </c>
      <c r="BH3" t="s">
        <v>94</v>
      </c>
      <c r="BI3">
        <v>0.23371400386994001</v>
      </c>
      <c r="BJ3">
        <v>3.8168228554084298E-2</v>
      </c>
      <c r="BK3">
        <v>7.3870319080320199E-2</v>
      </c>
      <c r="BL3">
        <v>8.3658990021626106E-2</v>
      </c>
      <c r="BM3">
        <v>0.13651022498766899</v>
      </c>
      <c r="BN3">
        <v>0.210759949918428</v>
      </c>
      <c r="BO3">
        <v>7.6564100618431497E-2</v>
      </c>
      <c r="BP3">
        <v>0.28068444815419102</v>
      </c>
      <c r="BQ3">
        <v>0.37538414842356899</v>
      </c>
      <c r="BR3">
        <v>0.318321508517661</v>
      </c>
      <c r="BS3">
        <v>0.23246196456349399</v>
      </c>
      <c r="BT3">
        <v>0.68645900519785996</v>
      </c>
      <c r="BU3">
        <v>0.26163827446219201</v>
      </c>
      <c r="BV3">
        <v>0.10027696627082</v>
      </c>
      <c r="BW3">
        <v>0.17847251204613601</v>
      </c>
      <c r="BX3">
        <v>9.4547937929202894E-2</v>
      </c>
      <c r="BY3">
        <v>9.2271502826573606E-2</v>
      </c>
      <c r="BZ3">
        <v>0.165876237811587</v>
      </c>
      <c r="CA3">
        <v>0.1793072049171</v>
      </c>
      <c r="CB3">
        <v>3.1490685586371699E-2</v>
      </c>
      <c r="CC3" t="s">
        <v>94</v>
      </c>
      <c r="CD3">
        <v>0.23371400386994001</v>
      </c>
    </row>
    <row r="4" spans="1:82" x14ac:dyDescent="0.25">
      <c r="A4">
        <v>6</v>
      </c>
      <c r="B4">
        <v>6</v>
      </c>
      <c r="C4">
        <v>6</v>
      </c>
      <c r="D4" t="s">
        <v>102</v>
      </c>
      <c r="E4">
        <v>8.9158000000000001E-2</v>
      </c>
      <c r="F4" t="s">
        <v>96</v>
      </c>
      <c r="G4" t="s">
        <v>83</v>
      </c>
      <c r="H4" t="s">
        <v>84</v>
      </c>
      <c r="I4" t="s">
        <v>103</v>
      </c>
      <c r="J4" t="s">
        <v>104</v>
      </c>
      <c r="K4" t="s">
        <v>105</v>
      </c>
      <c r="L4">
        <v>10.79</v>
      </c>
      <c r="M4">
        <v>24.79</v>
      </c>
      <c r="N4">
        <v>30.49</v>
      </c>
      <c r="O4">
        <v>46.1</v>
      </c>
      <c r="P4">
        <v>67.23</v>
      </c>
      <c r="Q4">
        <v>23.64</v>
      </c>
      <c r="R4">
        <v>89.07</v>
      </c>
      <c r="S4">
        <v>120.81</v>
      </c>
      <c r="T4">
        <v>94.89</v>
      </c>
      <c r="U4">
        <v>83.23</v>
      </c>
      <c r="V4">
        <v>178.12</v>
      </c>
      <c r="W4">
        <v>225.42</v>
      </c>
      <c r="X4">
        <v>318.98</v>
      </c>
      <c r="Y4">
        <v>311</v>
      </c>
      <c r="Z4">
        <v>88.16</v>
      </c>
      <c r="AA4">
        <v>32.47</v>
      </c>
      <c r="AB4">
        <v>64.69</v>
      </c>
      <c r="AC4">
        <v>34.090000000000003</v>
      </c>
      <c r="AD4">
        <v>38.96</v>
      </c>
      <c r="AE4">
        <v>59.36</v>
      </c>
      <c r="AF4">
        <v>57.9</v>
      </c>
      <c r="AG4">
        <v>7.34</v>
      </c>
      <c r="AH4" t="s">
        <v>94</v>
      </c>
      <c r="AI4">
        <v>80.05</v>
      </c>
      <c r="AJ4">
        <v>70.87</v>
      </c>
      <c r="AK4" t="s">
        <v>87</v>
      </c>
      <c r="AM4" t="s">
        <v>88</v>
      </c>
      <c r="AN4">
        <v>1</v>
      </c>
      <c r="AO4">
        <v>3.3826572198883902E-2</v>
      </c>
      <c r="AP4">
        <v>7.7716471252116101E-2</v>
      </c>
      <c r="AQ4">
        <v>9.5585930152360596E-2</v>
      </c>
      <c r="AR4">
        <v>0.14452316759671499</v>
      </c>
      <c r="AS4">
        <v>0.21076556523920001</v>
      </c>
      <c r="AT4">
        <v>7.4111229544172E-2</v>
      </c>
      <c r="AU4">
        <v>0.27923380776224199</v>
      </c>
      <c r="AV4">
        <v>0.37873847890149898</v>
      </c>
      <c r="AW4">
        <v>0.297479465797229</v>
      </c>
      <c r="AX4">
        <v>0.26092544987146499</v>
      </c>
      <c r="AY4">
        <v>0.70669007461282796</v>
      </c>
      <c r="AZ4">
        <v>0.27638096432378201</v>
      </c>
      <c r="BA4">
        <v>0.101793215875603</v>
      </c>
      <c r="BB4">
        <v>0.20280268355382799</v>
      </c>
      <c r="BC4">
        <v>0.10687190419462</v>
      </c>
      <c r="BD4">
        <v>0.122139319079566</v>
      </c>
      <c r="BE4">
        <v>0.18609317198570399</v>
      </c>
      <c r="BF4">
        <v>0.18151608251300999</v>
      </c>
      <c r="BG4">
        <v>2.3010847075051698E-2</v>
      </c>
      <c r="BH4" t="s">
        <v>94</v>
      </c>
      <c r="BI4">
        <v>0.22217693899304</v>
      </c>
      <c r="BJ4">
        <v>3.3826572198883902E-2</v>
      </c>
      <c r="BK4">
        <v>7.7716471252116101E-2</v>
      </c>
      <c r="BL4">
        <v>9.5585930152360596E-2</v>
      </c>
      <c r="BM4">
        <v>0.14452316759671499</v>
      </c>
      <c r="BN4">
        <v>0.21076556523920001</v>
      </c>
      <c r="BO4">
        <v>7.4111229544172E-2</v>
      </c>
      <c r="BP4">
        <v>0.27923380776224199</v>
      </c>
      <c r="BQ4">
        <v>0.37873847890149898</v>
      </c>
      <c r="BR4">
        <v>0.297479465797229</v>
      </c>
      <c r="BS4">
        <v>0.26092544987146499</v>
      </c>
      <c r="BT4">
        <v>0.70669007461282796</v>
      </c>
      <c r="BU4">
        <v>0.27638096432378201</v>
      </c>
      <c r="BV4">
        <v>0.101793215875603</v>
      </c>
      <c r="BW4">
        <v>0.20280268355382799</v>
      </c>
      <c r="BX4">
        <v>0.10687190419462</v>
      </c>
      <c r="BY4">
        <v>0.122139319079566</v>
      </c>
      <c r="BZ4">
        <v>0.18609317198570399</v>
      </c>
      <c r="CA4">
        <v>0.18151608251300999</v>
      </c>
      <c r="CB4">
        <v>2.3010847075051698E-2</v>
      </c>
      <c r="CC4" t="s">
        <v>94</v>
      </c>
      <c r="CD4">
        <v>0.22217693899304</v>
      </c>
    </row>
    <row r="5" spans="1:82" x14ac:dyDescent="0.25">
      <c r="A5">
        <v>7</v>
      </c>
      <c r="B5">
        <v>7</v>
      </c>
      <c r="C5">
        <v>7</v>
      </c>
      <c r="D5" t="s">
        <v>106</v>
      </c>
      <c r="E5">
        <v>7.4551999999999993E-2</v>
      </c>
      <c r="F5" t="s">
        <v>96</v>
      </c>
      <c r="G5" t="s">
        <v>83</v>
      </c>
      <c r="H5" t="s">
        <v>84</v>
      </c>
      <c r="I5" t="s">
        <v>103</v>
      </c>
      <c r="J5" t="s">
        <v>90</v>
      </c>
      <c r="L5">
        <v>10.74</v>
      </c>
      <c r="M5">
        <v>22.21</v>
      </c>
      <c r="N5">
        <v>19.21</v>
      </c>
      <c r="O5">
        <v>38.72</v>
      </c>
      <c r="P5">
        <v>56.48</v>
      </c>
      <c r="Q5">
        <v>19.43</v>
      </c>
      <c r="R5">
        <v>72.430000000000007</v>
      </c>
      <c r="S5">
        <v>109.72</v>
      </c>
      <c r="T5">
        <v>80.260000000000005</v>
      </c>
      <c r="U5">
        <v>69.34</v>
      </c>
      <c r="V5">
        <v>149.6</v>
      </c>
      <c r="W5">
        <v>185.38</v>
      </c>
      <c r="X5">
        <v>263.72000000000003</v>
      </c>
      <c r="Y5">
        <v>257</v>
      </c>
      <c r="Z5">
        <v>65.5</v>
      </c>
      <c r="AA5">
        <v>22.22</v>
      </c>
      <c r="AB5">
        <v>47.54</v>
      </c>
      <c r="AC5">
        <v>27.92</v>
      </c>
      <c r="AD5">
        <v>24.03</v>
      </c>
      <c r="AE5">
        <v>41.01</v>
      </c>
      <c r="AF5">
        <v>39.549999999999997</v>
      </c>
      <c r="AG5">
        <v>5.14</v>
      </c>
      <c r="AH5" t="s">
        <v>94</v>
      </c>
      <c r="AI5">
        <v>47.12</v>
      </c>
      <c r="AJ5">
        <v>69.91</v>
      </c>
      <c r="AK5" t="s">
        <v>88</v>
      </c>
      <c r="AM5" t="s">
        <v>88</v>
      </c>
      <c r="AN5">
        <v>1</v>
      </c>
      <c r="AO5">
        <v>4.0725011375701503E-2</v>
      </c>
      <c r="AP5">
        <v>8.4218110116790507E-2</v>
      </c>
      <c r="AQ5">
        <v>7.2842408615197904E-2</v>
      </c>
      <c r="AR5">
        <v>0.146822387380555</v>
      </c>
      <c r="AS5">
        <v>0.214166540269983</v>
      </c>
      <c r="AT5">
        <v>7.3676626725314706E-2</v>
      </c>
      <c r="AU5">
        <v>0.27464735325345102</v>
      </c>
      <c r="AV5">
        <v>0.41604732291824698</v>
      </c>
      <c r="AW5">
        <v>0.30433793417260702</v>
      </c>
      <c r="AX5">
        <v>0.26293038070681002</v>
      </c>
      <c r="AY5">
        <v>0.70294251478841197</v>
      </c>
      <c r="AZ5">
        <v>0.248369482784772</v>
      </c>
      <c r="BA5">
        <v>8.4256029121795806E-2</v>
      </c>
      <c r="BB5">
        <v>0.180266949795237</v>
      </c>
      <c r="BC5">
        <v>0.105869861974822</v>
      </c>
      <c r="BD5">
        <v>9.1119369027756705E-2</v>
      </c>
      <c r="BE5">
        <v>0.15550583952677099</v>
      </c>
      <c r="BF5">
        <v>0.14996966479599599</v>
      </c>
      <c r="BG5">
        <v>1.9490368572728602E-2</v>
      </c>
      <c r="BH5" t="s">
        <v>94</v>
      </c>
      <c r="BI5">
        <v>0.26509176399211298</v>
      </c>
      <c r="BJ5">
        <v>4.0725011375701503E-2</v>
      </c>
      <c r="BK5">
        <v>8.4218110116790507E-2</v>
      </c>
      <c r="BL5">
        <v>7.2842408615197904E-2</v>
      </c>
      <c r="BM5">
        <v>0.146822387380555</v>
      </c>
      <c r="BN5">
        <v>0.214166540269983</v>
      </c>
      <c r="BO5">
        <v>7.3676626725314706E-2</v>
      </c>
      <c r="BP5">
        <v>0.27464735325345102</v>
      </c>
      <c r="BQ5">
        <v>0.41604732291824698</v>
      </c>
      <c r="BR5">
        <v>0.30433793417260702</v>
      </c>
      <c r="BS5">
        <v>0.26293038070681002</v>
      </c>
      <c r="BT5">
        <v>0.70294251478841197</v>
      </c>
      <c r="BU5">
        <v>0.248369482784772</v>
      </c>
      <c r="BV5">
        <v>8.4256029121795806E-2</v>
      </c>
      <c r="BW5">
        <v>0.180266949795237</v>
      </c>
      <c r="BX5">
        <v>0.105869861974822</v>
      </c>
      <c r="BY5">
        <v>9.1119369027756705E-2</v>
      </c>
      <c r="BZ5">
        <v>0.15550583952677099</v>
      </c>
      <c r="CA5">
        <v>0.14996966479599599</v>
      </c>
      <c r="CB5">
        <v>1.9490368572728602E-2</v>
      </c>
      <c r="CC5" t="s">
        <v>94</v>
      </c>
      <c r="CD5">
        <v>0.26509176399211298</v>
      </c>
    </row>
    <row r="6" spans="1:82" x14ac:dyDescent="0.25">
      <c r="A6">
        <v>9</v>
      </c>
      <c r="B6">
        <v>9</v>
      </c>
      <c r="C6">
        <v>9</v>
      </c>
      <c r="D6" t="s">
        <v>109</v>
      </c>
      <c r="E6">
        <v>7.8007999999999994E-2</v>
      </c>
      <c r="F6" t="s">
        <v>96</v>
      </c>
      <c r="L6">
        <v>10.33</v>
      </c>
      <c r="M6">
        <v>24.46</v>
      </c>
      <c r="N6">
        <v>22.27</v>
      </c>
      <c r="O6">
        <v>38.700000000000003</v>
      </c>
      <c r="P6">
        <v>65.77</v>
      </c>
      <c r="Q6">
        <v>22.8</v>
      </c>
      <c r="R6">
        <v>70.349999999999994</v>
      </c>
      <c r="S6">
        <v>102.85</v>
      </c>
      <c r="T6">
        <v>79.66</v>
      </c>
      <c r="U6">
        <v>68.66</v>
      </c>
      <c r="V6">
        <v>148.32</v>
      </c>
      <c r="W6">
        <v>186.68</v>
      </c>
      <c r="X6">
        <v>270.92</v>
      </c>
      <c r="Y6">
        <v>260</v>
      </c>
      <c r="Z6">
        <v>76.39</v>
      </c>
      <c r="AA6">
        <v>28.52</v>
      </c>
      <c r="AB6">
        <v>48.68</v>
      </c>
      <c r="AC6">
        <v>29</v>
      </c>
      <c r="AD6">
        <v>24.82</v>
      </c>
      <c r="AE6">
        <v>47</v>
      </c>
      <c r="AF6">
        <v>45.44</v>
      </c>
      <c r="AG6">
        <v>6.77</v>
      </c>
      <c r="AH6" t="s">
        <v>94</v>
      </c>
      <c r="AI6">
        <v>49.5</v>
      </c>
      <c r="AJ6">
        <v>65.900000000000006</v>
      </c>
      <c r="AK6" t="s">
        <v>88</v>
      </c>
      <c r="AM6" t="s">
        <v>88</v>
      </c>
      <c r="AN6">
        <v>1</v>
      </c>
      <c r="AO6">
        <v>3.8129337073674899E-2</v>
      </c>
      <c r="AP6">
        <v>9.0284954968256295E-2</v>
      </c>
      <c r="AQ6">
        <v>8.2201387863576003E-2</v>
      </c>
      <c r="AR6">
        <v>0.14284659678133799</v>
      </c>
      <c r="AS6">
        <v>0.242765391997638</v>
      </c>
      <c r="AT6">
        <v>8.4157684925439194E-2</v>
      </c>
      <c r="AU6">
        <v>0.259670751513362</v>
      </c>
      <c r="AV6">
        <v>0.37963236379743098</v>
      </c>
      <c r="AW6">
        <v>0.29403513952458299</v>
      </c>
      <c r="AX6">
        <v>0.25343274767459001</v>
      </c>
      <c r="AY6">
        <v>0.68905950095969304</v>
      </c>
      <c r="AZ6">
        <v>0.28196515576553999</v>
      </c>
      <c r="BA6">
        <v>0.105270928687435</v>
      </c>
      <c r="BB6">
        <v>0.17968403956887599</v>
      </c>
      <c r="BC6">
        <v>0.107042669422708</v>
      </c>
      <c r="BD6">
        <v>9.1613760519710596E-2</v>
      </c>
      <c r="BE6">
        <v>0.17348294699542299</v>
      </c>
      <c r="BF6">
        <v>0.16772478960578799</v>
      </c>
      <c r="BG6">
        <v>2.49889266204045E-2</v>
      </c>
      <c r="BH6" t="s">
        <v>94</v>
      </c>
      <c r="BI6">
        <v>0.24324523844677401</v>
      </c>
      <c r="BJ6">
        <v>3.8129337073674899E-2</v>
      </c>
      <c r="BK6">
        <v>9.0284954968256295E-2</v>
      </c>
      <c r="BL6">
        <v>8.2201387863576003E-2</v>
      </c>
      <c r="BM6">
        <v>0.14284659678133799</v>
      </c>
      <c r="BN6">
        <v>0.242765391997638</v>
      </c>
      <c r="BO6">
        <v>8.4157684925439194E-2</v>
      </c>
      <c r="BP6">
        <v>0.259670751513362</v>
      </c>
      <c r="BQ6">
        <v>0.37963236379743098</v>
      </c>
      <c r="BR6">
        <v>0.29403513952458299</v>
      </c>
      <c r="BS6">
        <v>0.25343274767459001</v>
      </c>
      <c r="BT6">
        <v>0.68905950095969304</v>
      </c>
      <c r="BU6">
        <v>0.28196515576553999</v>
      </c>
      <c r="BV6">
        <v>0.105270928687435</v>
      </c>
      <c r="BW6">
        <v>0.17968403956887599</v>
      </c>
      <c r="BX6">
        <v>0.107042669422708</v>
      </c>
      <c r="BY6">
        <v>9.1613760519710596E-2</v>
      </c>
      <c r="BZ6">
        <v>0.17348294699542299</v>
      </c>
      <c r="CA6">
        <v>0.16772478960578799</v>
      </c>
      <c r="CB6">
        <v>2.49889266204045E-2</v>
      </c>
      <c r="CC6" t="s">
        <v>94</v>
      </c>
      <c r="CD6">
        <v>0.24324523844677401</v>
      </c>
    </row>
    <row r="7" spans="1:82" x14ac:dyDescent="0.25">
      <c r="A7">
        <v>10</v>
      </c>
      <c r="B7">
        <v>10</v>
      </c>
      <c r="C7">
        <v>10</v>
      </c>
      <c r="D7" t="s">
        <v>110</v>
      </c>
      <c r="E7">
        <v>5.7410999999999997E-2</v>
      </c>
      <c r="F7" t="s">
        <v>96</v>
      </c>
      <c r="G7" t="s">
        <v>83</v>
      </c>
      <c r="H7" t="s">
        <v>84</v>
      </c>
      <c r="I7" t="s">
        <v>103</v>
      </c>
      <c r="J7" t="s">
        <v>90</v>
      </c>
      <c r="L7">
        <v>8.56</v>
      </c>
      <c r="M7">
        <v>16.489999999999998</v>
      </c>
      <c r="N7">
        <v>16.61</v>
      </c>
      <c r="O7">
        <v>29.66</v>
      </c>
      <c r="P7">
        <v>46.22</v>
      </c>
      <c r="Q7">
        <v>15.87</v>
      </c>
      <c r="R7">
        <v>60.76</v>
      </c>
      <c r="S7">
        <v>84.12</v>
      </c>
      <c r="T7">
        <v>62.58</v>
      </c>
      <c r="U7">
        <v>53.8</v>
      </c>
      <c r="V7">
        <v>116.38</v>
      </c>
      <c r="W7">
        <v>146.08000000000001</v>
      </c>
      <c r="X7">
        <v>211.44</v>
      </c>
      <c r="Y7">
        <v>207</v>
      </c>
      <c r="Z7">
        <v>51.36</v>
      </c>
      <c r="AA7">
        <v>20.8</v>
      </c>
      <c r="AB7">
        <v>24.66</v>
      </c>
      <c r="AC7">
        <v>21.85</v>
      </c>
      <c r="AD7">
        <v>20.49</v>
      </c>
      <c r="AE7">
        <v>33.950000000000003</v>
      </c>
      <c r="AF7">
        <v>32.07</v>
      </c>
      <c r="AG7">
        <v>3.84</v>
      </c>
      <c r="AH7">
        <v>2.57</v>
      </c>
      <c r="AI7">
        <v>23.89</v>
      </c>
      <c r="AJ7">
        <v>54.28</v>
      </c>
      <c r="AK7" t="s">
        <v>88</v>
      </c>
      <c r="AM7" t="s">
        <v>88</v>
      </c>
      <c r="AN7">
        <v>1</v>
      </c>
      <c r="AO7">
        <v>4.0484298146046198E-2</v>
      </c>
      <c r="AP7">
        <v>7.7989027620128604E-2</v>
      </c>
      <c r="AQ7">
        <v>7.8556564510026503E-2</v>
      </c>
      <c r="AR7">
        <v>0.14027620128641699</v>
      </c>
      <c r="AS7">
        <v>0.21859629209231901</v>
      </c>
      <c r="AT7">
        <v>7.50567536889898E-2</v>
      </c>
      <c r="AU7">
        <v>0.28736284525160799</v>
      </c>
      <c r="AV7">
        <v>0.39784335981838798</v>
      </c>
      <c r="AW7">
        <v>0.29597048808172499</v>
      </c>
      <c r="AX7">
        <v>0.25444570563753299</v>
      </c>
      <c r="AY7">
        <v>0.69088157396897498</v>
      </c>
      <c r="AZ7">
        <v>0.24290578887627701</v>
      </c>
      <c r="BA7">
        <v>9.8373060915626198E-2</v>
      </c>
      <c r="BB7">
        <v>0.11662883087400699</v>
      </c>
      <c r="BC7">
        <v>0.103339008702232</v>
      </c>
      <c r="BD7">
        <v>9.6906923950056706E-2</v>
      </c>
      <c r="BE7">
        <v>0.160565645100265</v>
      </c>
      <c r="BF7">
        <v>0.15167423382519901</v>
      </c>
      <c r="BG7">
        <v>1.8161180476731001E-2</v>
      </c>
      <c r="BH7">
        <v>1.21547483919788E-2</v>
      </c>
      <c r="BI7">
        <v>0.25671585319712398</v>
      </c>
      <c r="BJ7">
        <v>4.0484298146046198E-2</v>
      </c>
      <c r="BK7">
        <v>7.7989027620128604E-2</v>
      </c>
      <c r="BL7">
        <v>7.8556564510026503E-2</v>
      </c>
      <c r="BM7">
        <v>0.14027620128641699</v>
      </c>
      <c r="BN7">
        <v>0.21859629209231901</v>
      </c>
      <c r="BO7">
        <v>7.50567536889898E-2</v>
      </c>
      <c r="BP7">
        <v>0.28736284525160799</v>
      </c>
      <c r="BQ7">
        <v>0.39784335981838798</v>
      </c>
      <c r="BR7">
        <v>0.29597048808172499</v>
      </c>
      <c r="BS7">
        <v>0.25444570563753299</v>
      </c>
      <c r="BT7">
        <v>0.69088157396897498</v>
      </c>
      <c r="BU7">
        <v>0.24290578887627701</v>
      </c>
      <c r="BV7">
        <v>9.8373060915626198E-2</v>
      </c>
      <c r="BW7">
        <v>0.11662883087400699</v>
      </c>
      <c r="BX7">
        <v>0.103339008702232</v>
      </c>
      <c r="BY7">
        <v>9.6906923950056706E-2</v>
      </c>
      <c r="BZ7">
        <v>0.160565645100265</v>
      </c>
      <c r="CA7">
        <v>0.15167423382519901</v>
      </c>
      <c r="CB7">
        <v>1.8161180476731001E-2</v>
      </c>
      <c r="CC7">
        <v>1.21547483919788E-2</v>
      </c>
      <c r="CD7">
        <v>0.25671585319712398</v>
      </c>
    </row>
    <row r="8" spans="1:82" x14ac:dyDescent="0.25">
      <c r="A8">
        <v>12</v>
      </c>
      <c r="B8">
        <v>12</v>
      </c>
      <c r="C8">
        <v>12</v>
      </c>
      <c r="D8" t="s">
        <v>113</v>
      </c>
      <c r="E8">
        <v>6.1724000000000001E-2</v>
      </c>
      <c r="F8" t="s">
        <v>96</v>
      </c>
      <c r="G8" t="s">
        <v>100</v>
      </c>
      <c r="H8" t="s">
        <v>112</v>
      </c>
      <c r="I8" t="s">
        <v>85</v>
      </c>
      <c r="J8" t="s">
        <v>90</v>
      </c>
      <c r="L8">
        <v>8.52</v>
      </c>
      <c r="M8">
        <v>16.8</v>
      </c>
      <c r="N8">
        <v>16.63</v>
      </c>
      <c r="O8">
        <v>30.69</v>
      </c>
      <c r="P8">
        <v>41</v>
      </c>
      <c r="Q8">
        <v>15.76</v>
      </c>
      <c r="R8">
        <v>60.38</v>
      </c>
      <c r="S8">
        <v>80.95</v>
      </c>
      <c r="T8">
        <v>60.94</v>
      </c>
      <c r="U8">
        <v>50.8</v>
      </c>
      <c r="V8">
        <v>111.74</v>
      </c>
      <c r="W8">
        <v>142.34</v>
      </c>
      <c r="X8">
        <v>205.29</v>
      </c>
      <c r="Y8">
        <v>195</v>
      </c>
      <c r="Z8">
        <v>47.47</v>
      </c>
      <c r="AA8">
        <v>16.8</v>
      </c>
      <c r="AB8">
        <v>21.37</v>
      </c>
      <c r="AC8">
        <v>20</v>
      </c>
      <c r="AD8">
        <v>20.63</v>
      </c>
      <c r="AE8">
        <v>32.96</v>
      </c>
      <c r="AF8">
        <v>29.8</v>
      </c>
      <c r="AG8">
        <v>6.8</v>
      </c>
      <c r="AH8">
        <v>3.67</v>
      </c>
      <c r="AI8">
        <v>20.85</v>
      </c>
      <c r="AJ8">
        <v>53</v>
      </c>
      <c r="AK8" t="s">
        <v>88</v>
      </c>
      <c r="AM8" t="s">
        <v>88</v>
      </c>
      <c r="AN8">
        <v>1</v>
      </c>
      <c r="AO8">
        <v>4.1502265088411497E-2</v>
      </c>
      <c r="AP8">
        <v>8.18354522870086E-2</v>
      </c>
      <c r="AQ8">
        <v>8.1007355448390106E-2</v>
      </c>
      <c r="AR8">
        <v>0.14949583516001799</v>
      </c>
      <c r="AS8">
        <v>0.199717472843295</v>
      </c>
      <c r="AT8">
        <v>7.6769448097812804E-2</v>
      </c>
      <c r="AU8">
        <v>0.294120512445808</v>
      </c>
      <c r="AV8">
        <v>0.39432022991865201</v>
      </c>
      <c r="AW8">
        <v>0.29684836085537503</v>
      </c>
      <c r="AX8">
        <v>0.247454820010717</v>
      </c>
      <c r="AY8">
        <v>0.69336061181742903</v>
      </c>
      <c r="AZ8">
        <v>0.23123386428954201</v>
      </c>
      <c r="BA8">
        <v>8.18354522870086E-2</v>
      </c>
      <c r="BB8">
        <v>0.10409664377222499</v>
      </c>
      <c r="BC8">
        <v>9.7423157484534104E-2</v>
      </c>
      <c r="BD8">
        <v>0.100491986945297</v>
      </c>
      <c r="BE8">
        <v>0.16055336353451199</v>
      </c>
      <c r="BF8">
        <v>0.14516050465195601</v>
      </c>
      <c r="BG8">
        <v>3.3123873544741597E-2</v>
      </c>
      <c r="BH8">
        <v>1.7877149398412E-2</v>
      </c>
      <c r="BI8">
        <v>0.25817136733401502</v>
      </c>
      <c r="BJ8">
        <v>4.1502265088411497E-2</v>
      </c>
      <c r="BK8">
        <v>8.18354522870086E-2</v>
      </c>
      <c r="BL8">
        <v>8.1007355448390106E-2</v>
      </c>
      <c r="BM8">
        <v>0.14949583516001799</v>
      </c>
      <c r="BN8">
        <v>0.199717472843295</v>
      </c>
      <c r="BO8">
        <v>7.6769448097812804E-2</v>
      </c>
      <c r="BP8">
        <v>0.294120512445808</v>
      </c>
      <c r="BQ8">
        <v>0.39432022991865201</v>
      </c>
      <c r="BR8">
        <v>0.29684836085537503</v>
      </c>
      <c r="BS8">
        <v>0.247454820010717</v>
      </c>
      <c r="BT8">
        <v>0.69336061181742903</v>
      </c>
      <c r="BU8">
        <v>0.23123386428954201</v>
      </c>
      <c r="BV8">
        <v>8.18354522870086E-2</v>
      </c>
      <c r="BW8">
        <v>0.10409664377222499</v>
      </c>
      <c r="BX8">
        <v>9.7423157484534104E-2</v>
      </c>
      <c r="BY8">
        <v>0.100491986945297</v>
      </c>
      <c r="BZ8">
        <v>0.16055336353451199</v>
      </c>
      <c r="CA8">
        <v>0.14516050465195601</v>
      </c>
      <c r="CB8">
        <v>3.3123873544741597E-2</v>
      </c>
      <c r="CC8">
        <v>1.7877149398412E-2</v>
      </c>
      <c r="CD8">
        <v>0.25817136733401502</v>
      </c>
    </row>
    <row r="9" spans="1:82" x14ac:dyDescent="0.25">
      <c r="A9">
        <v>15</v>
      </c>
      <c r="B9">
        <v>15</v>
      </c>
      <c r="C9">
        <v>15</v>
      </c>
      <c r="D9" t="s">
        <v>117</v>
      </c>
      <c r="E9">
        <v>0.100928</v>
      </c>
      <c r="F9" t="s">
        <v>96</v>
      </c>
      <c r="G9" t="s">
        <v>83</v>
      </c>
      <c r="H9" t="s">
        <v>118</v>
      </c>
      <c r="I9" t="s">
        <v>85</v>
      </c>
      <c r="J9" t="s">
        <v>92</v>
      </c>
      <c r="L9">
        <v>10.8</v>
      </c>
      <c r="M9">
        <v>26.45</v>
      </c>
      <c r="N9">
        <v>28.77</v>
      </c>
      <c r="O9">
        <v>46.63</v>
      </c>
      <c r="P9">
        <v>75.86</v>
      </c>
      <c r="Q9">
        <v>28.16</v>
      </c>
      <c r="R9">
        <v>94.07</v>
      </c>
      <c r="S9">
        <v>134.65</v>
      </c>
      <c r="T9">
        <v>116.14</v>
      </c>
      <c r="U9">
        <v>89.4</v>
      </c>
      <c r="V9">
        <v>205.54</v>
      </c>
      <c r="W9">
        <v>250.86</v>
      </c>
      <c r="X9">
        <v>355.33</v>
      </c>
      <c r="Y9">
        <v>349</v>
      </c>
      <c r="Z9">
        <v>101.11</v>
      </c>
      <c r="AA9">
        <v>36.200000000000003</v>
      </c>
      <c r="AB9">
        <v>74.650000000000006</v>
      </c>
      <c r="AC9">
        <v>36.86</v>
      </c>
      <c r="AD9">
        <v>30.56</v>
      </c>
      <c r="AE9">
        <v>58.79</v>
      </c>
      <c r="AF9">
        <v>61.35</v>
      </c>
      <c r="AG9">
        <v>11.59</v>
      </c>
      <c r="AH9" t="s">
        <v>94</v>
      </c>
      <c r="AI9">
        <v>65.459999999999994</v>
      </c>
      <c r="AJ9">
        <v>80.48</v>
      </c>
      <c r="AK9" t="s">
        <v>88</v>
      </c>
      <c r="AM9" t="s">
        <v>88</v>
      </c>
      <c r="AN9">
        <v>1</v>
      </c>
      <c r="AO9">
        <v>3.03942813722455E-2</v>
      </c>
      <c r="AP9">
        <v>7.4437846508879094E-2</v>
      </c>
      <c r="AQ9">
        <v>8.0966988433287396E-2</v>
      </c>
      <c r="AR9">
        <v>0.131230124109982</v>
      </c>
      <c r="AS9">
        <v>0.213491683786902</v>
      </c>
      <c r="AT9">
        <v>7.9250274392817996E-2</v>
      </c>
      <c r="AU9">
        <v>0.26473981932288299</v>
      </c>
      <c r="AV9">
        <v>0.37894351729378301</v>
      </c>
      <c r="AW9">
        <v>0.326851096164129</v>
      </c>
      <c r="AX9">
        <v>0.251597106914699</v>
      </c>
      <c r="AY9">
        <v>0.70599161342977002</v>
      </c>
      <c r="AZ9">
        <v>0.284552387921087</v>
      </c>
      <c r="BA9">
        <v>0.10187712830326701</v>
      </c>
      <c r="BB9">
        <v>0.21008639855908601</v>
      </c>
      <c r="BC9">
        <v>0.10373455660934899</v>
      </c>
      <c r="BD9">
        <v>8.6004559142205797E-2</v>
      </c>
      <c r="BE9">
        <v>0.165451833506881</v>
      </c>
      <c r="BF9">
        <v>0.172656403906228</v>
      </c>
      <c r="BG9">
        <v>3.2617566768918999E-2</v>
      </c>
      <c r="BH9" t="s">
        <v>94</v>
      </c>
      <c r="BI9">
        <v>0.226493681929474</v>
      </c>
      <c r="BJ9">
        <v>3.03942813722455E-2</v>
      </c>
      <c r="BK9">
        <v>7.4437846508879094E-2</v>
      </c>
      <c r="BL9">
        <v>8.0966988433287396E-2</v>
      </c>
      <c r="BM9">
        <v>0.131230124109982</v>
      </c>
      <c r="BN9">
        <v>0.213491683786902</v>
      </c>
      <c r="BO9">
        <v>7.9250274392817996E-2</v>
      </c>
      <c r="BP9">
        <v>0.26473981932288299</v>
      </c>
      <c r="BQ9">
        <v>0.37894351729378301</v>
      </c>
      <c r="BR9">
        <v>0.326851096164129</v>
      </c>
      <c r="BS9">
        <v>0.251597106914699</v>
      </c>
      <c r="BT9">
        <v>0.70599161342977002</v>
      </c>
      <c r="BU9">
        <v>0.284552387921087</v>
      </c>
      <c r="BV9">
        <v>0.10187712830326701</v>
      </c>
      <c r="BW9">
        <v>0.21008639855908601</v>
      </c>
      <c r="BX9">
        <v>0.10373455660934899</v>
      </c>
      <c r="BY9">
        <v>8.6004559142205797E-2</v>
      </c>
      <c r="BZ9">
        <v>0.165451833506881</v>
      </c>
      <c r="CA9">
        <v>0.172656403906228</v>
      </c>
      <c r="CB9">
        <v>3.2617566768918999E-2</v>
      </c>
      <c r="CC9" t="s">
        <v>94</v>
      </c>
      <c r="CD9">
        <v>0.226493681929474</v>
      </c>
    </row>
    <row r="10" spans="1:82" x14ac:dyDescent="0.25">
      <c r="A10">
        <v>18</v>
      </c>
      <c r="B10">
        <v>18</v>
      </c>
      <c r="C10">
        <v>18</v>
      </c>
      <c r="D10" t="s">
        <v>121</v>
      </c>
      <c r="E10">
        <v>9.8700999999999997E-2</v>
      </c>
      <c r="F10" t="s">
        <v>96</v>
      </c>
      <c r="G10" t="s">
        <v>83</v>
      </c>
      <c r="H10" t="s">
        <v>118</v>
      </c>
      <c r="I10" t="s">
        <v>85</v>
      </c>
      <c r="J10" t="s">
        <v>92</v>
      </c>
      <c r="L10">
        <v>10.86</v>
      </c>
      <c r="M10">
        <v>27.15</v>
      </c>
      <c r="N10">
        <v>28.75</v>
      </c>
      <c r="O10">
        <v>48.34</v>
      </c>
      <c r="P10">
        <v>72.3</v>
      </c>
      <c r="Q10">
        <v>26.19</v>
      </c>
      <c r="R10">
        <v>104.52</v>
      </c>
      <c r="S10">
        <v>139.46</v>
      </c>
      <c r="T10">
        <v>110.61</v>
      </c>
      <c r="U10">
        <v>90.53</v>
      </c>
      <c r="V10">
        <v>201.14</v>
      </c>
      <c r="W10">
        <v>248.47</v>
      </c>
      <c r="X10">
        <v>359.89</v>
      </c>
      <c r="Y10">
        <v>343</v>
      </c>
      <c r="Z10">
        <v>89.98</v>
      </c>
      <c r="AA10">
        <v>31.63</v>
      </c>
      <c r="AB10">
        <v>81.7</v>
      </c>
      <c r="AC10">
        <v>37.659999999999997</v>
      </c>
      <c r="AD10">
        <v>36.54</v>
      </c>
      <c r="AE10">
        <v>66.14</v>
      </c>
      <c r="AF10">
        <v>63.76</v>
      </c>
      <c r="AG10">
        <v>11.04</v>
      </c>
      <c r="AH10" t="s">
        <v>94</v>
      </c>
      <c r="AI10">
        <v>67.7</v>
      </c>
      <c r="AJ10">
        <v>91.52</v>
      </c>
      <c r="AK10" t="s">
        <v>88</v>
      </c>
      <c r="AM10" t="s">
        <v>88</v>
      </c>
      <c r="AN10">
        <v>1</v>
      </c>
      <c r="AO10">
        <v>3.0175887076606699E-2</v>
      </c>
      <c r="AP10">
        <v>7.5439717691516806E-2</v>
      </c>
      <c r="AQ10">
        <v>7.9885520575731506E-2</v>
      </c>
      <c r="AR10">
        <v>0.13431881963933401</v>
      </c>
      <c r="AS10">
        <v>0.20089471783044799</v>
      </c>
      <c r="AT10">
        <v>7.2772235960988099E-2</v>
      </c>
      <c r="AU10">
        <v>0.29042207341131998</v>
      </c>
      <c r="AV10">
        <v>0.38750729389535699</v>
      </c>
      <c r="AW10">
        <v>0.30734391063936201</v>
      </c>
      <c r="AX10">
        <v>0.25154908444246898</v>
      </c>
      <c r="AY10">
        <v>0.69040540165050401</v>
      </c>
      <c r="AZ10">
        <v>0.25002083970102001</v>
      </c>
      <c r="BA10">
        <v>8.7887965767317805E-2</v>
      </c>
      <c r="BB10">
        <v>0.22701380977520899</v>
      </c>
      <c r="BC10">
        <v>0.104643085387202</v>
      </c>
      <c r="BD10">
        <v>0.101531023368251</v>
      </c>
      <c r="BE10">
        <v>0.18377837672622199</v>
      </c>
      <c r="BF10">
        <v>0.17716524493595301</v>
      </c>
      <c r="BG10">
        <v>3.06760399010809E-2</v>
      </c>
      <c r="BH10" t="s">
        <v>94</v>
      </c>
      <c r="BI10">
        <v>0.25429992497707599</v>
      </c>
      <c r="BJ10">
        <v>3.0175887076606699E-2</v>
      </c>
      <c r="BK10">
        <v>7.5439717691516806E-2</v>
      </c>
      <c r="BL10">
        <v>7.9885520575731506E-2</v>
      </c>
      <c r="BM10">
        <v>0.13431881963933401</v>
      </c>
      <c r="BN10">
        <v>0.20089471783044799</v>
      </c>
      <c r="BO10">
        <v>7.2772235960988099E-2</v>
      </c>
      <c r="BP10">
        <v>0.29042207341131998</v>
      </c>
      <c r="BQ10">
        <v>0.38750729389535699</v>
      </c>
      <c r="BR10">
        <v>0.30734391063936201</v>
      </c>
      <c r="BS10">
        <v>0.25154908444246898</v>
      </c>
      <c r="BT10">
        <v>0.69040540165050401</v>
      </c>
      <c r="BU10">
        <v>0.25002083970102001</v>
      </c>
      <c r="BV10">
        <v>8.7887965767317805E-2</v>
      </c>
      <c r="BW10">
        <v>0.22701380977520899</v>
      </c>
      <c r="BX10">
        <v>0.104643085387202</v>
      </c>
      <c r="BY10">
        <v>0.101531023368251</v>
      </c>
      <c r="BZ10">
        <v>0.18377837672622199</v>
      </c>
      <c r="CA10">
        <v>0.17716524493595301</v>
      </c>
      <c r="CB10">
        <v>3.06760399010809E-2</v>
      </c>
      <c r="CC10" t="s">
        <v>94</v>
      </c>
      <c r="CD10">
        <v>0.25429992497707599</v>
      </c>
    </row>
    <row r="11" spans="1:82" x14ac:dyDescent="0.25">
      <c r="A11">
        <v>19</v>
      </c>
      <c r="B11">
        <v>19</v>
      </c>
      <c r="C11">
        <v>19</v>
      </c>
      <c r="D11" t="s">
        <v>122</v>
      </c>
      <c r="E11">
        <v>9.0670000000000001E-2</v>
      </c>
      <c r="F11" t="s">
        <v>96</v>
      </c>
      <c r="G11" t="s">
        <v>83</v>
      </c>
      <c r="H11" t="s">
        <v>118</v>
      </c>
      <c r="I11" t="s">
        <v>85</v>
      </c>
      <c r="J11" t="s">
        <v>92</v>
      </c>
      <c r="L11">
        <v>12.06</v>
      </c>
      <c r="M11">
        <v>28.47</v>
      </c>
      <c r="N11">
        <v>31.56</v>
      </c>
      <c r="O11">
        <v>55.4</v>
      </c>
      <c r="P11">
        <v>68.099999999999994</v>
      </c>
      <c r="Q11">
        <v>25.03</v>
      </c>
      <c r="R11">
        <v>99.47</v>
      </c>
      <c r="S11">
        <v>129.94</v>
      </c>
      <c r="T11">
        <v>108.71</v>
      </c>
      <c r="U11">
        <v>90.93</v>
      </c>
      <c r="V11">
        <v>199.64</v>
      </c>
      <c r="W11">
        <v>251.61</v>
      </c>
      <c r="X11">
        <v>343.82</v>
      </c>
      <c r="Y11">
        <v>340</v>
      </c>
      <c r="Z11">
        <v>92.5</v>
      </c>
      <c r="AA11">
        <v>29.09</v>
      </c>
      <c r="AB11">
        <v>64.39</v>
      </c>
      <c r="AC11">
        <v>32.65</v>
      </c>
      <c r="AD11">
        <v>30.11</v>
      </c>
      <c r="AE11">
        <v>58.58</v>
      </c>
      <c r="AF11">
        <v>58.01</v>
      </c>
      <c r="AG11">
        <v>8.34</v>
      </c>
      <c r="AH11">
        <v>3.47</v>
      </c>
      <c r="AI11">
        <v>60.47</v>
      </c>
      <c r="AJ11">
        <v>80.19</v>
      </c>
      <c r="AK11" t="s">
        <v>88</v>
      </c>
      <c r="AM11" t="s">
        <v>88</v>
      </c>
      <c r="AN11">
        <v>1</v>
      </c>
      <c r="AO11">
        <v>3.5076493514047999E-2</v>
      </c>
      <c r="AP11">
        <v>8.28049560816706E-2</v>
      </c>
      <c r="AQ11">
        <v>9.1792216857658093E-2</v>
      </c>
      <c r="AR11">
        <v>0.161130824268513</v>
      </c>
      <c r="AS11">
        <v>0.198068756907684</v>
      </c>
      <c r="AT11">
        <v>7.2799720784131203E-2</v>
      </c>
      <c r="AU11">
        <v>0.28930835902507102</v>
      </c>
      <c r="AV11">
        <v>0.37793031237275299</v>
      </c>
      <c r="AW11">
        <v>0.31618288639404302</v>
      </c>
      <c r="AX11">
        <v>0.26446978069920302</v>
      </c>
      <c r="AY11">
        <v>0.73180734105055001</v>
      </c>
      <c r="AZ11">
        <v>0.26903612355302198</v>
      </c>
      <c r="BA11">
        <v>8.4608225234134096E-2</v>
      </c>
      <c r="BB11">
        <v>0.18727822697923299</v>
      </c>
      <c r="BC11">
        <v>9.4962480367634203E-2</v>
      </c>
      <c r="BD11">
        <v>8.7574893839799897E-2</v>
      </c>
      <c r="BE11">
        <v>0.17037984992147101</v>
      </c>
      <c r="BF11">
        <v>0.16872200570065701</v>
      </c>
      <c r="BG11">
        <v>2.42568785992671E-2</v>
      </c>
      <c r="BH11">
        <v>1.00924902565296E-2</v>
      </c>
      <c r="BI11">
        <v>0.23323250538072199</v>
      </c>
      <c r="BJ11">
        <v>3.5076493514047999E-2</v>
      </c>
      <c r="BK11">
        <v>8.28049560816706E-2</v>
      </c>
      <c r="BL11">
        <v>9.1792216857658093E-2</v>
      </c>
      <c r="BM11">
        <v>0.161130824268513</v>
      </c>
      <c r="BN11">
        <v>0.198068756907684</v>
      </c>
      <c r="BO11">
        <v>7.2799720784131203E-2</v>
      </c>
      <c r="BP11">
        <v>0.28930835902507102</v>
      </c>
      <c r="BQ11">
        <v>0.37793031237275299</v>
      </c>
      <c r="BR11">
        <v>0.31618288639404302</v>
      </c>
      <c r="BS11">
        <v>0.26446978069920302</v>
      </c>
      <c r="BT11">
        <v>0.73180734105055001</v>
      </c>
      <c r="BU11">
        <v>0.26903612355302198</v>
      </c>
      <c r="BV11">
        <v>8.4608225234134096E-2</v>
      </c>
      <c r="BW11">
        <v>0.18727822697923299</v>
      </c>
      <c r="BX11">
        <v>9.4962480367634203E-2</v>
      </c>
      <c r="BY11">
        <v>8.7574893839799897E-2</v>
      </c>
      <c r="BZ11">
        <v>0.17037984992147101</v>
      </c>
      <c r="CA11">
        <v>0.16872200570065701</v>
      </c>
      <c r="CB11">
        <v>2.42568785992671E-2</v>
      </c>
      <c r="CC11">
        <v>1.00924902565296E-2</v>
      </c>
      <c r="CD11">
        <v>0.23323250538072199</v>
      </c>
    </row>
    <row r="12" spans="1:82" x14ac:dyDescent="0.25">
      <c r="A12">
        <v>21</v>
      </c>
      <c r="B12">
        <v>21</v>
      </c>
      <c r="C12">
        <v>21</v>
      </c>
      <c r="D12" t="s">
        <v>124</v>
      </c>
      <c r="E12">
        <v>0.10566200000000001</v>
      </c>
      <c r="F12" t="s">
        <v>96</v>
      </c>
      <c r="G12" t="s">
        <v>83</v>
      </c>
      <c r="H12" t="s">
        <v>118</v>
      </c>
      <c r="I12" t="s">
        <v>85</v>
      </c>
      <c r="J12" t="s">
        <v>92</v>
      </c>
      <c r="L12">
        <v>11.73</v>
      </c>
      <c r="M12">
        <v>28.53</v>
      </c>
      <c r="N12">
        <v>31.07</v>
      </c>
      <c r="O12">
        <v>52.2</v>
      </c>
      <c r="P12">
        <v>79.28</v>
      </c>
      <c r="Q12">
        <v>29.01</v>
      </c>
      <c r="R12">
        <v>111.72</v>
      </c>
      <c r="S12">
        <v>138.63</v>
      </c>
      <c r="T12">
        <v>127.54</v>
      </c>
      <c r="U12">
        <v>90.12</v>
      </c>
      <c r="V12">
        <v>217.66</v>
      </c>
      <c r="W12">
        <v>268</v>
      </c>
      <c r="X12">
        <v>370.28</v>
      </c>
      <c r="Y12">
        <v>356</v>
      </c>
      <c r="Z12">
        <v>89.67</v>
      </c>
      <c r="AA12">
        <v>32.950000000000003</v>
      </c>
      <c r="AB12">
        <v>64.36</v>
      </c>
      <c r="AC12">
        <v>34.79</v>
      </c>
      <c r="AD12">
        <v>35.56</v>
      </c>
      <c r="AE12">
        <v>63.14</v>
      </c>
      <c r="AF12">
        <v>62.4</v>
      </c>
      <c r="AG12">
        <v>8</v>
      </c>
      <c r="AH12" t="s">
        <v>94</v>
      </c>
      <c r="AI12">
        <v>68.72</v>
      </c>
      <c r="AJ12">
        <v>90.1</v>
      </c>
      <c r="AK12" t="s">
        <v>88</v>
      </c>
      <c r="AM12" t="s">
        <v>88</v>
      </c>
      <c r="AN12">
        <v>1</v>
      </c>
      <c r="AO12">
        <v>3.1678729610024901E-2</v>
      </c>
      <c r="AP12">
        <v>7.70498001512369E-2</v>
      </c>
      <c r="AQ12">
        <v>8.3909473911634405E-2</v>
      </c>
      <c r="AR12">
        <v>0.14097439775305201</v>
      </c>
      <c r="AS12">
        <v>0.21410824241114801</v>
      </c>
      <c r="AT12">
        <v>7.8346116452414405E-2</v>
      </c>
      <c r="AU12">
        <v>0.30171761909905997</v>
      </c>
      <c r="AV12">
        <v>0.37439235173382301</v>
      </c>
      <c r="AW12">
        <v>0.34444204385870197</v>
      </c>
      <c r="AX12">
        <v>0.243383385546073</v>
      </c>
      <c r="AY12">
        <v>0.72377660149076395</v>
      </c>
      <c r="AZ12">
        <v>0.242168089013719</v>
      </c>
      <c r="BA12">
        <v>8.8986712757913006E-2</v>
      </c>
      <c r="BB12">
        <v>0.17381441071621501</v>
      </c>
      <c r="BC12">
        <v>9.3955925245760005E-2</v>
      </c>
      <c r="BD12">
        <v>9.6035432645565494E-2</v>
      </c>
      <c r="BE12">
        <v>0.17051960678405501</v>
      </c>
      <c r="BF12">
        <v>0.168521119153073</v>
      </c>
      <c r="BG12">
        <v>2.1605271686291502E-2</v>
      </c>
      <c r="BH12" t="s">
        <v>94</v>
      </c>
      <c r="BI12">
        <v>0.243329372366858</v>
      </c>
      <c r="BJ12">
        <v>3.1678729610024901E-2</v>
      </c>
      <c r="BK12">
        <v>7.70498001512369E-2</v>
      </c>
      <c r="BL12">
        <v>8.3909473911634405E-2</v>
      </c>
      <c r="BM12">
        <v>0.14097439775305201</v>
      </c>
      <c r="BN12">
        <v>0.21410824241114801</v>
      </c>
      <c r="BO12">
        <v>7.8346116452414405E-2</v>
      </c>
      <c r="BP12">
        <v>0.30171761909905997</v>
      </c>
      <c r="BQ12">
        <v>0.37439235173382301</v>
      </c>
      <c r="BR12">
        <v>0.34444204385870197</v>
      </c>
      <c r="BS12">
        <v>0.243383385546073</v>
      </c>
      <c r="BT12">
        <v>0.72377660149076395</v>
      </c>
      <c r="BU12">
        <v>0.242168089013719</v>
      </c>
      <c r="BV12">
        <v>8.8986712757913006E-2</v>
      </c>
      <c r="BW12">
        <v>0.17381441071621501</v>
      </c>
      <c r="BX12">
        <v>9.3955925245760005E-2</v>
      </c>
      <c r="BY12">
        <v>9.6035432645565494E-2</v>
      </c>
      <c r="BZ12">
        <v>0.17051960678405501</v>
      </c>
      <c r="CA12">
        <v>0.168521119153073</v>
      </c>
      <c r="CB12">
        <v>2.1605271686291502E-2</v>
      </c>
      <c r="CC12" t="s">
        <v>94</v>
      </c>
      <c r="CD12">
        <v>0.243329372366858</v>
      </c>
    </row>
    <row r="13" spans="1:82" x14ac:dyDescent="0.25">
      <c r="A13">
        <v>22</v>
      </c>
      <c r="B13">
        <v>22</v>
      </c>
      <c r="C13">
        <v>22</v>
      </c>
      <c r="D13" t="s">
        <v>125</v>
      </c>
      <c r="E13">
        <v>0.102896</v>
      </c>
      <c r="F13" t="s">
        <v>96</v>
      </c>
      <c r="G13" t="s">
        <v>83</v>
      </c>
      <c r="H13" t="s">
        <v>118</v>
      </c>
      <c r="I13" t="s">
        <v>85</v>
      </c>
      <c r="J13" t="s">
        <v>92</v>
      </c>
      <c r="L13">
        <v>11.76</v>
      </c>
      <c r="M13">
        <v>29.85</v>
      </c>
      <c r="N13">
        <v>30.56</v>
      </c>
      <c r="O13">
        <v>50.73</v>
      </c>
      <c r="P13">
        <v>77.290000000000006</v>
      </c>
      <c r="Q13">
        <v>28.51</v>
      </c>
      <c r="R13">
        <v>105.99</v>
      </c>
      <c r="S13">
        <v>142.01</v>
      </c>
      <c r="T13">
        <v>127.39</v>
      </c>
      <c r="U13">
        <v>98.06</v>
      </c>
      <c r="V13">
        <v>225.45</v>
      </c>
      <c r="W13">
        <v>271.33999999999997</v>
      </c>
      <c r="X13">
        <v>369.52</v>
      </c>
      <c r="Y13">
        <v>364</v>
      </c>
      <c r="Z13">
        <v>95.09</v>
      </c>
      <c r="AA13">
        <v>30.07</v>
      </c>
      <c r="AB13">
        <v>66.02</v>
      </c>
      <c r="AC13">
        <v>34.630000000000003</v>
      </c>
      <c r="AD13">
        <v>28.38</v>
      </c>
      <c r="AE13">
        <v>62.46</v>
      </c>
      <c r="AF13">
        <v>62.86</v>
      </c>
      <c r="AG13">
        <v>11.55</v>
      </c>
      <c r="AH13" t="s">
        <v>94</v>
      </c>
      <c r="AI13">
        <v>62.2</v>
      </c>
      <c r="AJ13">
        <v>87.5</v>
      </c>
      <c r="AK13" t="s">
        <v>88</v>
      </c>
      <c r="AM13" t="s">
        <v>88</v>
      </c>
      <c r="AN13">
        <v>1</v>
      </c>
      <c r="AO13">
        <v>3.1825070361550099E-2</v>
      </c>
      <c r="AP13">
        <v>8.0780471963628503E-2</v>
      </c>
      <c r="AQ13">
        <v>8.2701883524572403E-2</v>
      </c>
      <c r="AR13">
        <v>0.13728620913617701</v>
      </c>
      <c r="AS13">
        <v>0.20916323879627599</v>
      </c>
      <c r="AT13">
        <v>7.7154145919030095E-2</v>
      </c>
      <c r="AU13">
        <v>0.28683156527386899</v>
      </c>
      <c r="AV13">
        <v>0.38430937432344697</v>
      </c>
      <c r="AW13">
        <v>0.34474453344879802</v>
      </c>
      <c r="AX13">
        <v>0.26537129248755098</v>
      </c>
      <c r="AY13">
        <v>0.73430396189651403</v>
      </c>
      <c r="AZ13">
        <v>0.25733383849317998</v>
      </c>
      <c r="BA13">
        <v>8.1375838926174504E-2</v>
      </c>
      <c r="BB13">
        <v>0.17866421303312399</v>
      </c>
      <c r="BC13">
        <v>9.3716172331673495E-2</v>
      </c>
      <c r="BD13">
        <v>7.6802338168434695E-2</v>
      </c>
      <c r="BE13">
        <v>0.16903009309374301</v>
      </c>
      <c r="BF13">
        <v>0.17011257848019101</v>
      </c>
      <c r="BG13">
        <v>3.1256765533665298E-2</v>
      </c>
      <c r="BH13" t="s">
        <v>94</v>
      </c>
      <c r="BI13">
        <v>0.23679367828534301</v>
      </c>
      <c r="BJ13">
        <v>3.1825070361550099E-2</v>
      </c>
      <c r="BK13">
        <v>8.0780471963628503E-2</v>
      </c>
      <c r="BL13">
        <v>8.2701883524572403E-2</v>
      </c>
      <c r="BM13">
        <v>0.13728620913617701</v>
      </c>
      <c r="BN13">
        <v>0.20916323879627599</v>
      </c>
      <c r="BO13">
        <v>7.7154145919030095E-2</v>
      </c>
      <c r="BP13">
        <v>0.28683156527386899</v>
      </c>
      <c r="BQ13">
        <v>0.38430937432344697</v>
      </c>
      <c r="BR13">
        <v>0.34474453344879802</v>
      </c>
      <c r="BS13">
        <v>0.26537129248755098</v>
      </c>
      <c r="BT13">
        <v>0.73430396189651403</v>
      </c>
      <c r="BU13">
        <v>0.25733383849317998</v>
      </c>
      <c r="BV13">
        <v>8.1375838926174504E-2</v>
      </c>
      <c r="BW13">
        <v>0.17866421303312399</v>
      </c>
      <c r="BX13">
        <v>9.3716172331673495E-2</v>
      </c>
      <c r="BY13">
        <v>7.6802338168434695E-2</v>
      </c>
      <c r="BZ13">
        <v>0.16903009309374301</v>
      </c>
      <c r="CA13">
        <v>0.17011257848019101</v>
      </c>
      <c r="CB13">
        <v>3.1256765533665298E-2</v>
      </c>
      <c r="CC13" t="s">
        <v>94</v>
      </c>
      <c r="CD13">
        <v>0.23679367828534301</v>
      </c>
    </row>
    <row r="14" spans="1:82" x14ac:dyDescent="0.25">
      <c r="A14">
        <v>23</v>
      </c>
      <c r="B14">
        <v>23</v>
      </c>
      <c r="C14">
        <v>23</v>
      </c>
      <c r="D14" t="s">
        <v>126</v>
      </c>
      <c r="E14">
        <v>0.18814400000000001</v>
      </c>
      <c r="F14" t="s">
        <v>96</v>
      </c>
      <c r="G14" t="s">
        <v>83</v>
      </c>
      <c r="H14" t="s">
        <v>118</v>
      </c>
      <c r="I14" t="s">
        <v>85</v>
      </c>
      <c r="J14" t="s">
        <v>92</v>
      </c>
      <c r="L14">
        <v>12.14</v>
      </c>
      <c r="M14">
        <v>24.65</v>
      </c>
      <c r="N14">
        <v>31.62</v>
      </c>
      <c r="O14">
        <v>48.92</v>
      </c>
      <c r="P14">
        <v>70.099999999999994</v>
      </c>
      <c r="Q14">
        <v>25.23</v>
      </c>
      <c r="R14">
        <v>93.53</v>
      </c>
      <c r="S14">
        <v>138.85</v>
      </c>
      <c r="T14">
        <v>104.06</v>
      </c>
      <c r="U14">
        <v>92.19</v>
      </c>
      <c r="V14">
        <v>196.25</v>
      </c>
      <c r="W14">
        <v>246.09</v>
      </c>
      <c r="X14">
        <v>342.76</v>
      </c>
      <c r="Y14">
        <v>343</v>
      </c>
      <c r="Z14">
        <v>89.17</v>
      </c>
      <c r="AA14">
        <v>29.11</v>
      </c>
      <c r="AB14">
        <v>56.38</v>
      </c>
      <c r="AC14">
        <v>33.549999999999997</v>
      </c>
      <c r="AD14">
        <v>30.48</v>
      </c>
      <c r="AE14">
        <v>54.61</v>
      </c>
      <c r="AF14">
        <v>53.67</v>
      </c>
      <c r="AG14">
        <v>7.91</v>
      </c>
      <c r="AH14" t="s">
        <v>94</v>
      </c>
      <c r="AI14">
        <v>51.08</v>
      </c>
      <c r="AJ14">
        <v>83.06</v>
      </c>
      <c r="AK14" t="s">
        <v>88</v>
      </c>
      <c r="AM14" t="s">
        <v>88</v>
      </c>
      <c r="AN14">
        <v>1</v>
      </c>
      <c r="AO14">
        <v>3.5418368537752397E-2</v>
      </c>
      <c r="AP14">
        <v>7.1916209592717897E-2</v>
      </c>
      <c r="AQ14">
        <v>9.2251137822383006E-2</v>
      </c>
      <c r="AR14">
        <v>0.14272377173532499</v>
      </c>
      <c r="AS14">
        <v>0.204516279612557</v>
      </c>
      <c r="AT14">
        <v>7.3608355700781905E-2</v>
      </c>
      <c r="AU14">
        <v>0.272873147391761</v>
      </c>
      <c r="AV14">
        <v>0.40509394328393</v>
      </c>
      <c r="AW14">
        <v>0.30359435173299099</v>
      </c>
      <c r="AX14">
        <v>0.268963706383475</v>
      </c>
      <c r="AY14">
        <v>0.71796592367837597</v>
      </c>
      <c r="AZ14">
        <v>0.26015287664838399</v>
      </c>
      <c r="BA14">
        <v>8.4928229665071797E-2</v>
      </c>
      <c r="BB14">
        <v>0.164488271676975</v>
      </c>
      <c r="BC14">
        <v>9.7881899871630304E-2</v>
      </c>
      <c r="BD14">
        <v>8.8925195472050397E-2</v>
      </c>
      <c r="BE14">
        <v>0.15932430855408999</v>
      </c>
      <c r="BF14">
        <v>0.156581864861711</v>
      </c>
      <c r="BG14">
        <v>2.30773719220446E-2</v>
      </c>
      <c r="BH14" t="s">
        <v>94</v>
      </c>
      <c r="BI14">
        <v>0.24232699264791699</v>
      </c>
      <c r="BJ14">
        <v>3.5418368537752397E-2</v>
      </c>
      <c r="BK14">
        <v>7.1916209592717897E-2</v>
      </c>
      <c r="BL14">
        <v>9.2251137822383006E-2</v>
      </c>
      <c r="BM14">
        <v>0.14272377173532499</v>
      </c>
      <c r="BN14">
        <v>0.204516279612557</v>
      </c>
      <c r="BO14">
        <v>7.3608355700781905E-2</v>
      </c>
      <c r="BP14">
        <v>0.272873147391761</v>
      </c>
      <c r="BQ14">
        <v>0.40509394328393</v>
      </c>
      <c r="BR14">
        <v>0.30359435173299099</v>
      </c>
      <c r="BS14">
        <v>0.268963706383475</v>
      </c>
      <c r="BT14">
        <v>0.71796592367837597</v>
      </c>
      <c r="BU14">
        <v>0.26015287664838399</v>
      </c>
      <c r="BV14">
        <v>8.4928229665071797E-2</v>
      </c>
      <c r="BW14">
        <v>0.164488271676975</v>
      </c>
      <c r="BX14">
        <v>9.7881899871630304E-2</v>
      </c>
      <c r="BY14">
        <v>8.8925195472050397E-2</v>
      </c>
      <c r="BZ14">
        <v>0.15932430855408999</v>
      </c>
      <c r="CA14">
        <v>0.156581864861711</v>
      </c>
      <c r="CB14">
        <v>2.30773719220446E-2</v>
      </c>
      <c r="CC14" t="s">
        <v>94</v>
      </c>
      <c r="CD14">
        <v>0.24232699264791699</v>
      </c>
    </row>
    <row r="15" spans="1:82" x14ac:dyDescent="0.25">
      <c r="A15">
        <v>25</v>
      </c>
      <c r="B15">
        <v>25</v>
      </c>
      <c r="C15">
        <v>25</v>
      </c>
      <c r="D15" t="s">
        <v>128</v>
      </c>
      <c r="E15">
        <v>0.100825</v>
      </c>
      <c r="F15" t="s">
        <v>96</v>
      </c>
      <c r="G15" t="s">
        <v>83</v>
      </c>
      <c r="H15" t="s">
        <v>118</v>
      </c>
      <c r="I15" t="s">
        <v>85</v>
      </c>
      <c r="J15" t="s">
        <v>92</v>
      </c>
      <c r="L15">
        <v>10.66</v>
      </c>
      <c r="M15">
        <v>24.9</v>
      </c>
      <c r="N15">
        <v>30.45</v>
      </c>
      <c r="O15">
        <v>47.02</v>
      </c>
      <c r="P15">
        <v>72.2</v>
      </c>
      <c r="Q15">
        <v>27.67</v>
      </c>
      <c r="R15">
        <v>101.95</v>
      </c>
      <c r="S15">
        <v>148.62</v>
      </c>
      <c r="T15">
        <v>110.2</v>
      </c>
      <c r="U15">
        <v>90.65</v>
      </c>
      <c r="V15">
        <v>200.85</v>
      </c>
      <c r="W15">
        <v>245.92</v>
      </c>
      <c r="X15">
        <v>357.74</v>
      </c>
      <c r="Y15">
        <v>347</v>
      </c>
      <c r="Z15">
        <v>87.68</v>
      </c>
      <c r="AA15">
        <v>25.82</v>
      </c>
      <c r="AB15">
        <v>61</v>
      </c>
      <c r="AC15">
        <v>41.66</v>
      </c>
      <c r="AD15">
        <v>34.67</v>
      </c>
      <c r="AE15">
        <v>55.5</v>
      </c>
      <c r="AF15">
        <v>58.23</v>
      </c>
      <c r="AG15">
        <v>11.43</v>
      </c>
      <c r="AH15" t="s">
        <v>94</v>
      </c>
      <c r="AI15">
        <v>66.489999999999995</v>
      </c>
      <c r="AJ15">
        <v>93.96</v>
      </c>
      <c r="AK15" t="s">
        <v>88</v>
      </c>
      <c r="AM15" t="s">
        <v>88</v>
      </c>
      <c r="AN15">
        <v>1</v>
      </c>
      <c r="AO15">
        <v>2.9798177447308099E-2</v>
      </c>
      <c r="AP15">
        <v>6.9603622742774096E-2</v>
      </c>
      <c r="AQ15">
        <v>8.5117683233633404E-2</v>
      </c>
      <c r="AR15">
        <v>0.13143623860904599</v>
      </c>
      <c r="AS15">
        <v>0.201822552691899</v>
      </c>
      <c r="AT15">
        <v>7.7346676357130897E-2</v>
      </c>
      <c r="AU15">
        <v>0.28498350757533403</v>
      </c>
      <c r="AV15">
        <v>0.41544138200927999</v>
      </c>
      <c r="AW15">
        <v>0.30804494884553002</v>
      </c>
      <c r="AX15">
        <v>0.253396321350702</v>
      </c>
      <c r="AY15">
        <v>0.68742662268686705</v>
      </c>
      <c r="AZ15">
        <v>0.245094202493431</v>
      </c>
      <c r="BA15">
        <v>7.2175322860177804E-2</v>
      </c>
      <c r="BB15">
        <v>0.170514899088724</v>
      </c>
      <c r="BC15">
        <v>0.116453290098955</v>
      </c>
      <c r="BD15">
        <v>9.6913959859115606E-2</v>
      </c>
      <c r="BE15">
        <v>0.15514060490859299</v>
      </c>
      <c r="BF15">
        <v>0.16277184547436699</v>
      </c>
      <c r="BG15">
        <v>3.19505786325264E-2</v>
      </c>
      <c r="BH15" t="s">
        <v>94</v>
      </c>
      <c r="BI15">
        <v>0.26264885112092601</v>
      </c>
      <c r="BJ15">
        <v>2.9798177447308099E-2</v>
      </c>
      <c r="BK15">
        <v>6.9603622742774096E-2</v>
      </c>
      <c r="BL15">
        <v>8.5117683233633404E-2</v>
      </c>
      <c r="BM15">
        <v>0.13143623860904599</v>
      </c>
      <c r="BN15">
        <v>0.201822552691899</v>
      </c>
      <c r="BO15">
        <v>7.7346676357130897E-2</v>
      </c>
      <c r="BP15">
        <v>0.28498350757533403</v>
      </c>
      <c r="BQ15">
        <v>0.41544138200927999</v>
      </c>
      <c r="BR15">
        <v>0.30804494884553002</v>
      </c>
      <c r="BS15">
        <v>0.253396321350702</v>
      </c>
      <c r="BT15">
        <v>0.68742662268686705</v>
      </c>
      <c r="BU15">
        <v>0.245094202493431</v>
      </c>
      <c r="BV15">
        <v>7.2175322860177804E-2</v>
      </c>
      <c r="BW15">
        <v>0.170514899088724</v>
      </c>
      <c r="BX15">
        <v>0.116453290098955</v>
      </c>
      <c r="BY15">
        <v>9.6913959859115606E-2</v>
      </c>
      <c r="BZ15">
        <v>0.15514060490859299</v>
      </c>
      <c r="CA15">
        <v>0.16277184547436699</v>
      </c>
      <c r="CB15">
        <v>3.19505786325264E-2</v>
      </c>
      <c r="CC15" t="s">
        <v>94</v>
      </c>
      <c r="CD15">
        <v>0.26264885112092601</v>
      </c>
    </row>
    <row r="16" spans="1:82" x14ac:dyDescent="0.25">
      <c r="A16">
        <v>27</v>
      </c>
      <c r="B16">
        <v>27</v>
      </c>
      <c r="C16">
        <v>27</v>
      </c>
      <c r="D16" t="s">
        <v>130</v>
      </c>
      <c r="E16">
        <v>0.101781</v>
      </c>
      <c r="F16" t="s">
        <v>96</v>
      </c>
      <c r="G16" t="s">
        <v>83</v>
      </c>
      <c r="H16" t="s">
        <v>118</v>
      </c>
      <c r="I16" t="s">
        <v>85</v>
      </c>
      <c r="J16" t="s">
        <v>92</v>
      </c>
      <c r="L16">
        <v>13.13</v>
      </c>
      <c r="M16">
        <v>28.91</v>
      </c>
      <c r="N16">
        <v>33.69</v>
      </c>
      <c r="O16">
        <v>55.7</v>
      </c>
      <c r="P16">
        <v>75.75</v>
      </c>
      <c r="Q16">
        <v>28.73</v>
      </c>
      <c r="R16">
        <v>106.19</v>
      </c>
      <c r="S16">
        <v>144.06</v>
      </c>
      <c r="T16">
        <v>111.47</v>
      </c>
      <c r="U16">
        <v>96.43</v>
      </c>
      <c r="V16">
        <v>207.9</v>
      </c>
      <c r="W16">
        <v>263.45999999999998</v>
      </c>
      <c r="X16">
        <v>369.48</v>
      </c>
      <c r="Y16">
        <v>355</v>
      </c>
      <c r="Z16">
        <v>93.27</v>
      </c>
      <c r="AA16">
        <v>33.29</v>
      </c>
      <c r="AB16">
        <v>79.239999999999995</v>
      </c>
      <c r="AC16">
        <v>35.93</v>
      </c>
      <c r="AD16">
        <v>31.38</v>
      </c>
      <c r="AE16">
        <v>61.58</v>
      </c>
      <c r="AF16">
        <v>60.1</v>
      </c>
      <c r="AG16">
        <v>9.92</v>
      </c>
      <c r="AH16" t="s">
        <v>94</v>
      </c>
      <c r="AI16">
        <v>79.53</v>
      </c>
      <c r="AJ16">
        <v>86.94</v>
      </c>
      <c r="AK16" t="s">
        <v>88</v>
      </c>
      <c r="AM16" t="s">
        <v>88</v>
      </c>
      <c r="AN16">
        <v>1</v>
      </c>
      <c r="AO16">
        <v>3.5536429576702402E-2</v>
      </c>
      <c r="AP16">
        <v>7.8245101223340899E-2</v>
      </c>
      <c r="AQ16">
        <v>9.1182202013640801E-2</v>
      </c>
      <c r="AR16">
        <v>0.15075240879073301</v>
      </c>
      <c r="AS16">
        <v>0.20501786294251401</v>
      </c>
      <c r="AT16">
        <v>7.7757930063873507E-2</v>
      </c>
      <c r="AU16">
        <v>0.287403919021327</v>
      </c>
      <c r="AV16">
        <v>0.38989931796037702</v>
      </c>
      <c r="AW16">
        <v>0.30169427303237001</v>
      </c>
      <c r="AX16">
        <v>0.26098841615243001</v>
      </c>
      <c r="AY16">
        <v>0.71305618707372498</v>
      </c>
      <c r="AZ16">
        <v>0.25243585579733702</v>
      </c>
      <c r="BA16">
        <v>9.0099599437046707E-2</v>
      </c>
      <c r="BB16">
        <v>0.214463570423298</v>
      </c>
      <c r="BC16">
        <v>9.7244776442567904E-2</v>
      </c>
      <c r="BD16">
        <v>8.4930172133809698E-2</v>
      </c>
      <c r="BE16">
        <v>0.16666666666666699</v>
      </c>
      <c r="BF16">
        <v>0.16266103713326799</v>
      </c>
      <c r="BG16">
        <v>2.6848543899534501E-2</v>
      </c>
      <c r="BH16" t="s">
        <v>94</v>
      </c>
      <c r="BI16">
        <v>0.235303670022735</v>
      </c>
      <c r="BJ16">
        <v>3.5536429576702402E-2</v>
      </c>
      <c r="BK16">
        <v>7.8245101223340899E-2</v>
      </c>
      <c r="BL16">
        <v>9.1182202013640801E-2</v>
      </c>
      <c r="BM16">
        <v>0.15075240879073301</v>
      </c>
      <c r="BN16">
        <v>0.20501786294251401</v>
      </c>
      <c r="BO16">
        <v>7.7757930063873507E-2</v>
      </c>
      <c r="BP16">
        <v>0.287403919021327</v>
      </c>
      <c r="BQ16">
        <v>0.38989931796037702</v>
      </c>
      <c r="BR16">
        <v>0.30169427303237001</v>
      </c>
      <c r="BS16">
        <v>0.26098841615243001</v>
      </c>
      <c r="BT16">
        <v>0.71305618707372498</v>
      </c>
      <c r="BU16">
        <v>0.25243585579733702</v>
      </c>
      <c r="BV16">
        <v>9.0099599437046707E-2</v>
      </c>
      <c r="BW16">
        <v>0.214463570423298</v>
      </c>
      <c r="BX16">
        <v>9.7244776442567904E-2</v>
      </c>
      <c r="BY16">
        <v>8.4930172133809698E-2</v>
      </c>
      <c r="BZ16">
        <v>0.16666666666666699</v>
      </c>
      <c r="CA16">
        <v>0.16266103713326799</v>
      </c>
      <c r="CB16">
        <v>2.6848543899534501E-2</v>
      </c>
      <c r="CC16" t="s">
        <v>94</v>
      </c>
      <c r="CD16">
        <v>0.235303670022735</v>
      </c>
    </row>
    <row r="17" spans="1:82" x14ac:dyDescent="0.25">
      <c r="A17">
        <v>28</v>
      </c>
      <c r="B17">
        <v>28</v>
      </c>
      <c r="C17">
        <v>28</v>
      </c>
      <c r="D17" t="s">
        <v>131</v>
      </c>
      <c r="E17">
        <v>0.104979</v>
      </c>
      <c r="F17" t="s">
        <v>96</v>
      </c>
      <c r="G17" t="s">
        <v>83</v>
      </c>
      <c r="H17" t="s">
        <v>118</v>
      </c>
      <c r="I17" t="s">
        <v>85</v>
      </c>
      <c r="J17" t="s">
        <v>92</v>
      </c>
      <c r="L17">
        <v>10.81</v>
      </c>
      <c r="M17">
        <v>27.09</v>
      </c>
      <c r="N17">
        <v>36.43</v>
      </c>
      <c r="O17">
        <v>55.43</v>
      </c>
      <c r="P17">
        <v>79.47</v>
      </c>
      <c r="Q17">
        <v>29.98</v>
      </c>
      <c r="R17">
        <v>110.55</v>
      </c>
      <c r="S17">
        <v>137.63</v>
      </c>
      <c r="T17">
        <v>115.16</v>
      </c>
      <c r="U17">
        <v>95.96</v>
      </c>
      <c r="V17">
        <v>211.12</v>
      </c>
      <c r="W17">
        <v>266.87</v>
      </c>
      <c r="X17">
        <v>374.8</v>
      </c>
      <c r="Y17">
        <v>364</v>
      </c>
      <c r="Z17">
        <v>97.2</v>
      </c>
      <c r="AA17">
        <v>31.2</v>
      </c>
      <c r="AB17">
        <v>75.61</v>
      </c>
      <c r="AC17">
        <v>38.6</v>
      </c>
      <c r="AD17">
        <v>32.4</v>
      </c>
      <c r="AE17">
        <v>62.58</v>
      </c>
      <c r="AF17">
        <v>63.08</v>
      </c>
      <c r="AG17">
        <v>8.5</v>
      </c>
      <c r="AH17" t="s">
        <v>94</v>
      </c>
      <c r="AI17">
        <v>74.86</v>
      </c>
      <c r="AJ17">
        <v>86.34</v>
      </c>
      <c r="AK17" t="s">
        <v>88</v>
      </c>
      <c r="AM17" t="s">
        <v>88</v>
      </c>
      <c r="AN17">
        <v>1</v>
      </c>
      <c r="AO17">
        <v>2.88420490928495E-2</v>
      </c>
      <c r="AP17">
        <v>7.2278548559231603E-2</v>
      </c>
      <c r="AQ17">
        <v>9.7198505869797197E-2</v>
      </c>
      <c r="AR17">
        <v>0.14789220917822801</v>
      </c>
      <c r="AS17">
        <v>0.21203308431163301</v>
      </c>
      <c r="AT17">
        <v>7.9989327641408703E-2</v>
      </c>
      <c r="AU17">
        <v>0.29495731056563501</v>
      </c>
      <c r="AV17">
        <v>0.367209178228388</v>
      </c>
      <c r="AW17">
        <v>0.30725720384204902</v>
      </c>
      <c r="AX17">
        <v>0.25602988260405501</v>
      </c>
      <c r="AY17">
        <v>0.71203308431163304</v>
      </c>
      <c r="AZ17">
        <v>0.25933831376734301</v>
      </c>
      <c r="BA17">
        <v>8.3244397011739593E-2</v>
      </c>
      <c r="BB17">
        <v>0.20173425827107799</v>
      </c>
      <c r="BC17">
        <v>0.10298826040554999</v>
      </c>
      <c r="BD17">
        <v>8.6446104589114198E-2</v>
      </c>
      <c r="BE17">
        <v>0.16696905016008501</v>
      </c>
      <c r="BF17">
        <v>0.16830309498399099</v>
      </c>
      <c r="BG17">
        <v>2.26787620064034E-2</v>
      </c>
      <c r="BH17" t="s">
        <v>94</v>
      </c>
      <c r="BI17">
        <v>0.230362860192102</v>
      </c>
      <c r="BJ17">
        <v>2.88420490928495E-2</v>
      </c>
      <c r="BK17">
        <v>7.2278548559231603E-2</v>
      </c>
      <c r="BL17">
        <v>9.7198505869797197E-2</v>
      </c>
      <c r="BM17">
        <v>0.14789220917822801</v>
      </c>
      <c r="BN17">
        <v>0.21203308431163301</v>
      </c>
      <c r="BO17">
        <v>7.9989327641408703E-2</v>
      </c>
      <c r="BP17">
        <v>0.29495731056563501</v>
      </c>
      <c r="BQ17">
        <v>0.367209178228388</v>
      </c>
      <c r="BR17">
        <v>0.30725720384204902</v>
      </c>
      <c r="BS17">
        <v>0.25602988260405501</v>
      </c>
      <c r="BT17">
        <v>0.71203308431163304</v>
      </c>
      <c r="BU17">
        <v>0.25933831376734301</v>
      </c>
      <c r="BV17">
        <v>8.3244397011739593E-2</v>
      </c>
      <c r="BW17">
        <v>0.20173425827107799</v>
      </c>
      <c r="BX17">
        <v>0.10298826040554999</v>
      </c>
      <c r="BY17">
        <v>8.6446104589114198E-2</v>
      </c>
      <c r="BZ17">
        <v>0.16696905016008501</v>
      </c>
      <c r="CA17">
        <v>0.16830309498399099</v>
      </c>
      <c r="CB17">
        <v>2.26787620064034E-2</v>
      </c>
      <c r="CC17" t="s">
        <v>94</v>
      </c>
      <c r="CD17">
        <v>0.230362860192102</v>
      </c>
    </row>
    <row r="18" spans="1:82" x14ac:dyDescent="0.25">
      <c r="A18">
        <v>29</v>
      </c>
      <c r="B18">
        <v>29</v>
      </c>
      <c r="C18">
        <v>29</v>
      </c>
      <c r="D18" t="s">
        <v>132</v>
      </c>
      <c r="E18">
        <v>0.10402599999999999</v>
      </c>
      <c r="F18" t="s">
        <v>96</v>
      </c>
      <c r="G18" t="s">
        <v>83</v>
      </c>
      <c r="H18" t="s">
        <v>118</v>
      </c>
      <c r="I18" t="s">
        <v>85</v>
      </c>
      <c r="J18" t="s">
        <v>92</v>
      </c>
      <c r="L18">
        <v>11.66</v>
      </c>
      <c r="M18">
        <v>31.52</v>
      </c>
      <c r="N18">
        <v>35.479999999999997</v>
      </c>
      <c r="O18">
        <v>56.49</v>
      </c>
      <c r="P18">
        <v>72.930000000000007</v>
      </c>
      <c r="Q18">
        <v>26.79</v>
      </c>
      <c r="R18">
        <v>116.2</v>
      </c>
      <c r="S18">
        <v>142.41</v>
      </c>
      <c r="T18">
        <v>118.28</v>
      </c>
      <c r="U18">
        <v>105.28</v>
      </c>
      <c r="V18">
        <v>223.56</v>
      </c>
      <c r="W18">
        <v>276</v>
      </c>
      <c r="X18">
        <v>386.41</v>
      </c>
      <c r="Y18">
        <v>370</v>
      </c>
      <c r="Z18">
        <v>95.8</v>
      </c>
      <c r="AA18">
        <v>34.43</v>
      </c>
      <c r="AB18">
        <v>66.48</v>
      </c>
      <c r="AC18">
        <v>37.549999999999997</v>
      </c>
      <c r="AD18">
        <v>30.56</v>
      </c>
      <c r="AE18">
        <v>64.010000000000005</v>
      </c>
      <c r="AF18">
        <v>66.86</v>
      </c>
      <c r="AG18">
        <v>8.4600000000000009</v>
      </c>
      <c r="AH18" t="s">
        <v>94</v>
      </c>
      <c r="AI18">
        <v>66.5</v>
      </c>
      <c r="AJ18">
        <v>85.56</v>
      </c>
      <c r="AK18" t="s">
        <v>88</v>
      </c>
      <c r="AM18" t="s">
        <v>88</v>
      </c>
      <c r="AN18">
        <v>1</v>
      </c>
      <c r="AO18">
        <v>3.01752025051111E-2</v>
      </c>
      <c r="AP18">
        <v>8.1571387904039699E-2</v>
      </c>
      <c r="AQ18">
        <v>9.1819569886907704E-2</v>
      </c>
      <c r="AR18">
        <v>0.146191868740457</v>
      </c>
      <c r="AS18">
        <v>0.18873735151781801</v>
      </c>
      <c r="AT18">
        <v>6.9330503868947499E-2</v>
      </c>
      <c r="AU18">
        <v>0.30071685515385199</v>
      </c>
      <c r="AV18">
        <v>0.36854636267177299</v>
      </c>
      <c r="AW18">
        <v>0.30609973861960099</v>
      </c>
      <c r="AX18">
        <v>0.27245671695867102</v>
      </c>
      <c r="AY18">
        <v>0.714267229108977</v>
      </c>
      <c r="AZ18">
        <v>0.24792319039362301</v>
      </c>
      <c r="BA18">
        <v>8.9102248906601803E-2</v>
      </c>
      <c r="BB18">
        <v>0.17204523692450999</v>
      </c>
      <c r="BC18">
        <v>9.7176574105224997E-2</v>
      </c>
      <c r="BD18">
        <v>7.90869801506172E-2</v>
      </c>
      <c r="BE18">
        <v>0.16565306280893399</v>
      </c>
      <c r="BF18">
        <v>0.17302864832690701</v>
      </c>
      <c r="BG18">
        <v>2.1893843327036099E-2</v>
      </c>
      <c r="BH18" t="s">
        <v>94</v>
      </c>
      <c r="BI18">
        <v>0.22142284102378301</v>
      </c>
      <c r="BJ18">
        <v>3.01752025051111E-2</v>
      </c>
      <c r="BK18">
        <v>8.1571387904039699E-2</v>
      </c>
      <c r="BL18">
        <v>9.1819569886907704E-2</v>
      </c>
      <c r="BM18">
        <v>0.146191868740457</v>
      </c>
      <c r="BN18">
        <v>0.18873735151781801</v>
      </c>
      <c r="BO18">
        <v>6.9330503868947499E-2</v>
      </c>
      <c r="BP18">
        <v>0.30071685515385199</v>
      </c>
      <c r="BQ18">
        <v>0.36854636267177299</v>
      </c>
      <c r="BR18">
        <v>0.30609973861960099</v>
      </c>
      <c r="BS18">
        <v>0.27245671695867102</v>
      </c>
      <c r="BT18">
        <v>0.714267229108977</v>
      </c>
      <c r="BU18">
        <v>0.24792319039362301</v>
      </c>
      <c r="BV18">
        <v>8.9102248906601803E-2</v>
      </c>
      <c r="BW18">
        <v>0.17204523692450999</v>
      </c>
      <c r="BX18">
        <v>9.7176574105224997E-2</v>
      </c>
      <c r="BY18">
        <v>7.90869801506172E-2</v>
      </c>
      <c r="BZ18">
        <v>0.16565306280893399</v>
      </c>
      <c r="CA18">
        <v>0.17302864832690701</v>
      </c>
      <c r="CB18">
        <v>2.1893843327036099E-2</v>
      </c>
      <c r="CC18" t="s">
        <v>94</v>
      </c>
      <c r="CD18">
        <v>0.22142284102378301</v>
      </c>
    </row>
    <row r="19" spans="1:82" x14ac:dyDescent="0.25">
      <c r="A19">
        <v>30</v>
      </c>
      <c r="B19">
        <v>30</v>
      </c>
      <c r="C19">
        <v>30</v>
      </c>
      <c r="D19" t="s">
        <v>133</v>
      </c>
      <c r="E19">
        <v>9.3421000000000004E-2</v>
      </c>
      <c r="F19" t="s">
        <v>96</v>
      </c>
      <c r="G19" t="s">
        <v>83</v>
      </c>
      <c r="H19" t="s">
        <v>134</v>
      </c>
      <c r="I19" t="s">
        <v>103</v>
      </c>
      <c r="J19" t="s">
        <v>90</v>
      </c>
      <c r="L19">
        <v>10.28</v>
      </c>
      <c r="M19">
        <v>22.89</v>
      </c>
      <c r="N19">
        <v>26.25</v>
      </c>
      <c r="O19">
        <v>41.2</v>
      </c>
      <c r="P19">
        <v>67.31</v>
      </c>
      <c r="Q19">
        <v>24.85</v>
      </c>
      <c r="R19">
        <v>90.81</v>
      </c>
      <c r="S19">
        <v>130.41999999999999</v>
      </c>
      <c r="T19">
        <v>97.16</v>
      </c>
      <c r="U19">
        <v>79.709999999999994</v>
      </c>
      <c r="V19">
        <v>176.87</v>
      </c>
      <c r="W19">
        <v>218.98</v>
      </c>
      <c r="X19">
        <v>317.73</v>
      </c>
      <c r="Y19">
        <v>307</v>
      </c>
      <c r="Z19">
        <v>74.95</v>
      </c>
      <c r="AA19">
        <v>25.9</v>
      </c>
      <c r="AB19">
        <v>53.06</v>
      </c>
      <c r="AC19">
        <v>32.090000000000003</v>
      </c>
      <c r="AD19">
        <v>24.46</v>
      </c>
      <c r="AE19">
        <v>53.18</v>
      </c>
      <c r="AF19">
        <v>52.49</v>
      </c>
      <c r="AG19">
        <v>6.58</v>
      </c>
      <c r="AH19">
        <v>5.9</v>
      </c>
      <c r="AI19">
        <v>55.92</v>
      </c>
      <c r="AJ19">
        <v>87.09</v>
      </c>
      <c r="AK19" t="s">
        <v>88</v>
      </c>
      <c r="AM19" t="s">
        <v>88</v>
      </c>
      <c r="AN19">
        <v>1</v>
      </c>
      <c r="AO19">
        <v>3.2354514839643703E-2</v>
      </c>
      <c r="AP19">
        <v>7.2042300066093898E-2</v>
      </c>
      <c r="AQ19">
        <v>8.2617316589557205E-2</v>
      </c>
      <c r="AR19">
        <v>0.129669845466276</v>
      </c>
      <c r="AS19">
        <v>0.21184653636735601</v>
      </c>
      <c r="AT19">
        <v>7.8211059704780803E-2</v>
      </c>
      <c r="AU19">
        <v>0.28580870550467402</v>
      </c>
      <c r="AV19">
        <v>0.41047430208038299</v>
      </c>
      <c r="AW19">
        <v>0.30579422780348098</v>
      </c>
      <c r="AX19">
        <v>0.25087338306109003</v>
      </c>
      <c r="AY19">
        <v>0.68920152330595197</v>
      </c>
      <c r="AZ19">
        <v>0.23589210965285001</v>
      </c>
      <c r="BA19">
        <v>8.1515752368363101E-2</v>
      </c>
      <c r="BB19">
        <v>0.16699713593302501</v>
      </c>
      <c r="BC19">
        <v>0.10099770245176699</v>
      </c>
      <c r="BD19">
        <v>7.6983602429735898E-2</v>
      </c>
      <c r="BE19">
        <v>0.167374815094577</v>
      </c>
      <c r="BF19">
        <v>0.16520315991565199</v>
      </c>
      <c r="BG19">
        <v>2.0709407358448999E-2</v>
      </c>
      <c r="BH19">
        <v>1.8569225442986202E-2</v>
      </c>
      <c r="BI19">
        <v>0.27410065149655399</v>
      </c>
      <c r="BJ19">
        <v>3.2354514839643703E-2</v>
      </c>
      <c r="BK19">
        <v>7.2042300066093898E-2</v>
      </c>
      <c r="BL19">
        <v>8.2617316589557205E-2</v>
      </c>
      <c r="BM19">
        <v>0.129669845466276</v>
      </c>
      <c r="BN19">
        <v>0.21184653636735601</v>
      </c>
      <c r="BO19">
        <v>7.8211059704780803E-2</v>
      </c>
      <c r="BP19">
        <v>0.28580870550467402</v>
      </c>
      <c r="BQ19">
        <v>0.41047430208038299</v>
      </c>
      <c r="BR19">
        <v>0.30579422780348098</v>
      </c>
      <c r="BS19">
        <v>0.25087338306109003</v>
      </c>
      <c r="BT19">
        <v>0.68920152330595197</v>
      </c>
      <c r="BU19">
        <v>0.23589210965285001</v>
      </c>
      <c r="BV19">
        <v>8.1515752368363101E-2</v>
      </c>
      <c r="BW19">
        <v>0.16699713593302501</v>
      </c>
      <c r="BX19">
        <v>0.10099770245176699</v>
      </c>
      <c r="BY19">
        <v>7.6983602429735898E-2</v>
      </c>
      <c r="BZ19">
        <v>0.167374815094577</v>
      </c>
      <c r="CA19">
        <v>0.16520315991565199</v>
      </c>
      <c r="CB19">
        <v>2.0709407358448999E-2</v>
      </c>
      <c r="CC19">
        <v>1.8569225442986202E-2</v>
      </c>
      <c r="CD19">
        <v>0.27410065149655399</v>
      </c>
    </row>
    <row r="20" spans="1:82" x14ac:dyDescent="0.25">
      <c r="A20">
        <v>31</v>
      </c>
      <c r="B20">
        <v>31</v>
      </c>
      <c r="C20">
        <v>31</v>
      </c>
      <c r="D20" t="s">
        <v>135</v>
      </c>
      <c r="E20">
        <v>8.9958999999999997E-2</v>
      </c>
      <c r="F20" t="s">
        <v>96</v>
      </c>
      <c r="G20" t="s">
        <v>83</v>
      </c>
      <c r="H20" t="s">
        <v>134</v>
      </c>
      <c r="I20" t="s">
        <v>85</v>
      </c>
      <c r="J20" t="s">
        <v>90</v>
      </c>
      <c r="L20">
        <v>12.69</v>
      </c>
      <c r="M20">
        <v>26.09</v>
      </c>
      <c r="N20">
        <v>26.1</v>
      </c>
      <c r="O20">
        <v>48.49</v>
      </c>
      <c r="P20">
        <v>67.25</v>
      </c>
      <c r="Q20">
        <v>25.66</v>
      </c>
      <c r="R20">
        <v>94.06</v>
      </c>
      <c r="S20">
        <v>118.67</v>
      </c>
      <c r="T20">
        <v>100.94</v>
      </c>
      <c r="U20">
        <v>73.16</v>
      </c>
      <c r="V20">
        <v>174.1</v>
      </c>
      <c r="W20">
        <v>219.87</v>
      </c>
      <c r="X20">
        <v>317.45999999999998</v>
      </c>
      <c r="Y20">
        <v>305</v>
      </c>
      <c r="Z20">
        <v>79.790000000000006</v>
      </c>
      <c r="AA20">
        <v>26.01</v>
      </c>
      <c r="AB20">
        <v>57.32</v>
      </c>
      <c r="AC20">
        <v>32.04</v>
      </c>
      <c r="AD20">
        <v>29.78</v>
      </c>
      <c r="AE20">
        <v>54.55</v>
      </c>
      <c r="AF20">
        <v>54.22</v>
      </c>
      <c r="AG20">
        <v>7.33</v>
      </c>
      <c r="AH20">
        <v>4.1500000000000004</v>
      </c>
      <c r="AI20">
        <v>57.14</v>
      </c>
      <c r="AJ20">
        <v>76.42</v>
      </c>
      <c r="AK20" t="s">
        <v>88</v>
      </c>
      <c r="AM20" t="s">
        <v>88</v>
      </c>
      <c r="AN20">
        <v>1</v>
      </c>
      <c r="AO20">
        <v>3.9973539973540001E-2</v>
      </c>
      <c r="AP20">
        <v>8.2183582183582196E-2</v>
      </c>
      <c r="AQ20">
        <v>8.2215082215082197E-2</v>
      </c>
      <c r="AR20">
        <v>0.15274365274365301</v>
      </c>
      <c r="AS20">
        <v>0.21183771183771199</v>
      </c>
      <c r="AT20">
        <v>8.0829080829080802E-2</v>
      </c>
      <c r="AU20">
        <v>0.29628929628929601</v>
      </c>
      <c r="AV20">
        <v>0.37381087381087402</v>
      </c>
      <c r="AW20">
        <v>0.31796131796131799</v>
      </c>
      <c r="AX20">
        <v>0.23045423045423</v>
      </c>
      <c r="AY20">
        <v>0.69259119259119295</v>
      </c>
      <c r="AZ20">
        <v>0.251338751338751</v>
      </c>
      <c r="BA20">
        <v>8.1931581931581898E-2</v>
      </c>
      <c r="BB20">
        <v>0.18055818055818099</v>
      </c>
      <c r="BC20">
        <v>0.10092610092610101</v>
      </c>
      <c r="BD20">
        <v>9.3807093807093803E-2</v>
      </c>
      <c r="BE20">
        <v>0.17183267183267201</v>
      </c>
      <c r="BF20">
        <v>0.170793170793171</v>
      </c>
      <c r="BG20">
        <v>2.3089523089523101E-2</v>
      </c>
      <c r="BH20">
        <v>1.3072513072513101E-2</v>
      </c>
      <c r="BI20">
        <v>0.240723240723241</v>
      </c>
      <c r="BJ20">
        <v>3.9973539973540001E-2</v>
      </c>
      <c r="BK20">
        <v>8.2183582183582196E-2</v>
      </c>
      <c r="BL20">
        <v>8.2215082215082197E-2</v>
      </c>
      <c r="BM20">
        <v>0.15274365274365301</v>
      </c>
      <c r="BN20">
        <v>0.21183771183771199</v>
      </c>
      <c r="BO20">
        <v>8.0829080829080802E-2</v>
      </c>
      <c r="BP20">
        <v>0.29628929628929601</v>
      </c>
      <c r="BQ20">
        <v>0.37381087381087402</v>
      </c>
      <c r="BR20">
        <v>0.31796131796131799</v>
      </c>
      <c r="BS20">
        <v>0.23045423045423</v>
      </c>
      <c r="BT20">
        <v>0.69259119259119295</v>
      </c>
      <c r="BU20">
        <v>0.251338751338751</v>
      </c>
      <c r="BV20">
        <v>8.1931581931581898E-2</v>
      </c>
      <c r="BW20">
        <v>0.18055818055818099</v>
      </c>
      <c r="BX20">
        <v>0.10092610092610101</v>
      </c>
      <c r="BY20">
        <v>9.3807093807093803E-2</v>
      </c>
      <c r="BZ20">
        <v>0.17183267183267201</v>
      </c>
      <c r="CA20">
        <v>0.170793170793171</v>
      </c>
      <c r="CB20">
        <v>2.3089523089523101E-2</v>
      </c>
      <c r="CC20">
        <v>1.3072513072513101E-2</v>
      </c>
      <c r="CD20">
        <v>0.240723240723241</v>
      </c>
    </row>
    <row r="21" spans="1:82" x14ac:dyDescent="0.25">
      <c r="A21">
        <v>34</v>
      </c>
      <c r="B21">
        <v>34</v>
      </c>
      <c r="C21">
        <v>34</v>
      </c>
      <c r="D21" t="s">
        <v>138</v>
      </c>
      <c r="E21">
        <v>0.104979</v>
      </c>
      <c r="F21" t="s">
        <v>96</v>
      </c>
      <c r="G21" t="s">
        <v>83</v>
      </c>
      <c r="H21" t="s">
        <v>139</v>
      </c>
      <c r="I21" t="s">
        <v>85</v>
      </c>
      <c r="J21" t="s">
        <v>90</v>
      </c>
      <c r="L21">
        <v>9.35</v>
      </c>
      <c r="M21">
        <v>26.24</v>
      </c>
      <c r="N21">
        <v>32.96</v>
      </c>
      <c r="O21">
        <v>49.57</v>
      </c>
      <c r="P21">
        <v>67.5</v>
      </c>
      <c r="Q21">
        <v>26.49</v>
      </c>
      <c r="R21">
        <v>100.18</v>
      </c>
      <c r="S21">
        <v>137.55000000000001</v>
      </c>
      <c r="T21">
        <v>105.09</v>
      </c>
      <c r="U21">
        <v>94.7</v>
      </c>
      <c r="V21">
        <v>199.79</v>
      </c>
      <c r="W21">
        <v>249.98</v>
      </c>
      <c r="X21">
        <v>358.98</v>
      </c>
      <c r="Y21">
        <v>357</v>
      </c>
      <c r="Z21">
        <v>94.18</v>
      </c>
      <c r="AA21">
        <v>30.68</v>
      </c>
      <c r="AB21">
        <v>70.62</v>
      </c>
      <c r="AC21">
        <v>36.64</v>
      </c>
      <c r="AD21">
        <v>33.64</v>
      </c>
      <c r="AE21">
        <v>65</v>
      </c>
      <c r="AF21">
        <v>63.54</v>
      </c>
      <c r="AG21">
        <v>7.54</v>
      </c>
      <c r="AH21">
        <v>4.74</v>
      </c>
      <c r="AI21">
        <v>70.290000000000006</v>
      </c>
      <c r="AJ21">
        <v>89.79</v>
      </c>
      <c r="AK21" t="s">
        <v>88</v>
      </c>
      <c r="AM21" t="s">
        <v>88</v>
      </c>
      <c r="AN21">
        <v>1</v>
      </c>
      <c r="AO21">
        <v>2.6046019276839898E-2</v>
      </c>
      <c r="AP21">
        <v>7.3095994205805301E-2</v>
      </c>
      <c r="AQ21">
        <v>9.1815700038999401E-2</v>
      </c>
      <c r="AR21">
        <v>0.13808568722491499</v>
      </c>
      <c r="AS21">
        <v>0.18803275948520801</v>
      </c>
      <c r="AT21">
        <v>7.3792411833528304E-2</v>
      </c>
      <c r="AU21">
        <v>0.27906847178115801</v>
      </c>
      <c r="AV21">
        <v>0.383168978773191</v>
      </c>
      <c r="AW21">
        <v>0.29274611398963701</v>
      </c>
      <c r="AX21">
        <v>0.26380299738147001</v>
      </c>
      <c r="AY21">
        <v>0.69636191431277505</v>
      </c>
      <c r="AZ21">
        <v>0.26235444871580599</v>
      </c>
      <c r="BA21">
        <v>8.5464371274165701E-2</v>
      </c>
      <c r="BB21">
        <v>0.196724051479191</v>
      </c>
      <c r="BC21">
        <v>0.10206696751908199</v>
      </c>
      <c r="BD21">
        <v>9.3709955986405899E-2</v>
      </c>
      <c r="BE21">
        <v>0.181068583207978</v>
      </c>
      <c r="BF21">
        <v>0.177001504262076</v>
      </c>
      <c r="BG21">
        <v>2.1003955652125501E-2</v>
      </c>
      <c r="BH21">
        <v>1.3204078221627899E-2</v>
      </c>
      <c r="BI21">
        <v>0.25012535517299</v>
      </c>
      <c r="BJ21">
        <v>2.6046019276839898E-2</v>
      </c>
      <c r="BK21">
        <v>7.3095994205805301E-2</v>
      </c>
      <c r="BL21">
        <v>9.1815700038999401E-2</v>
      </c>
      <c r="BM21">
        <v>0.13808568722491499</v>
      </c>
      <c r="BN21">
        <v>0.18803275948520801</v>
      </c>
      <c r="BO21">
        <v>7.3792411833528304E-2</v>
      </c>
      <c r="BP21">
        <v>0.27906847178115801</v>
      </c>
      <c r="BQ21">
        <v>0.383168978773191</v>
      </c>
      <c r="BR21">
        <v>0.29274611398963701</v>
      </c>
      <c r="BS21">
        <v>0.26380299738147001</v>
      </c>
      <c r="BT21">
        <v>0.69636191431277505</v>
      </c>
      <c r="BU21">
        <v>0.26235444871580599</v>
      </c>
      <c r="BV21">
        <v>8.5464371274165701E-2</v>
      </c>
      <c r="BW21">
        <v>0.196724051479191</v>
      </c>
      <c r="BX21">
        <v>0.10206696751908199</v>
      </c>
      <c r="BY21">
        <v>9.3709955986405899E-2</v>
      </c>
      <c r="BZ21">
        <v>0.181068583207978</v>
      </c>
      <c r="CA21">
        <v>0.177001504262076</v>
      </c>
      <c r="CB21">
        <v>2.1003955652125501E-2</v>
      </c>
      <c r="CC21">
        <v>1.3204078221627899E-2</v>
      </c>
      <c r="CD21">
        <v>0.25012535517299</v>
      </c>
    </row>
    <row r="22" spans="1:82" x14ac:dyDescent="0.25">
      <c r="A22">
        <v>35</v>
      </c>
      <c r="B22">
        <v>35</v>
      </c>
      <c r="C22">
        <v>35</v>
      </c>
      <c r="D22" t="s">
        <v>140</v>
      </c>
      <c r="E22">
        <v>6.0602000000000003E-2</v>
      </c>
      <c r="F22" t="s">
        <v>96</v>
      </c>
      <c r="G22" t="s">
        <v>141</v>
      </c>
      <c r="H22" t="s">
        <v>139</v>
      </c>
      <c r="I22" t="s">
        <v>85</v>
      </c>
      <c r="J22" t="s">
        <v>90</v>
      </c>
      <c r="K22" t="s">
        <v>142</v>
      </c>
      <c r="L22">
        <v>10.42</v>
      </c>
      <c r="M22">
        <v>18.97</v>
      </c>
      <c r="N22">
        <v>18.059999999999999</v>
      </c>
      <c r="O22">
        <v>33.880000000000003</v>
      </c>
      <c r="P22">
        <v>41.58</v>
      </c>
      <c r="Q22">
        <v>15.76</v>
      </c>
      <c r="R22">
        <v>67.88</v>
      </c>
      <c r="S22">
        <v>85.88</v>
      </c>
      <c r="T22">
        <v>66.84</v>
      </c>
      <c r="U22">
        <v>56.5</v>
      </c>
      <c r="V22">
        <v>123.34</v>
      </c>
      <c r="W22">
        <v>155.93</v>
      </c>
      <c r="X22">
        <v>220.19</v>
      </c>
      <c r="Y22">
        <v>227</v>
      </c>
      <c r="Z22">
        <v>50</v>
      </c>
      <c r="AA22">
        <v>24.47</v>
      </c>
      <c r="AB22">
        <v>24.05</v>
      </c>
      <c r="AC22">
        <v>19.940000000000001</v>
      </c>
      <c r="AD22">
        <v>17.68</v>
      </c>
      <c r="AE22">
        <v>34</v>
      </c>
      <c r="AF22">
        <v>30.83</v>
      </c>
      <c r="AG22">
        <v>5.21</v>
      </c>
      <c r="AH22">
        <v>2.93</v>
      </c>
      <c r="AI22">
        <v>19.45</v>
      </c>
      <c r="AJ22">
        <v>54.45</v>
      </c>
      <c r="AK22" t="s">
        <v>88</v>
      </c>
      <c r="AM22" t="s">
        <v>88</v>
      </c>
      <c r="AN22">
        <v>1</v>
      </c>
      <c r="AO22">
        <v>4.7322766701485101E-2</v>
      </c>
      <c r="AP22">
        <v>8.61528679776557E-2</v>
      </c>
      <c r="AQ22">
        <v>8.2020073572823496E-2</v>
      </c>
      <c r="AR22">
        <v>0.153867114764522</v>
      </c>
      <c r="AS22">
        <v>0.18883691357464</v>
      </c>
      <c r="AT22">
        <v>7.1574549252917896E-2</v>
      </c>
      <c r="AU22">
        <v>0.30827921340660303</v>
      </c>
      <c r="AV22">
        <v>0.39002679504064702</v>
      </c>
      <c r="AW22">
        <v>0.30355601980108099</v>
      </c>
      <c r="AX22">
        <v>0.25659657568463601</v>
      </c>
      <c r="AY22">
        <v>0.70816113356646504</v>
      </c>
      <c r="AZ22">
        <v>0.22707661565012</v>
      </c>
      <c r="BA22">
        <v>0.11113129569916901</v>
      </c>
      <c r="BB22">
        <v>0.10922385212770799</v>
      </c>
      <c r="BC22">
        <v>9.0558154321268E-2</v>
      </c>
      <c r="BD22">
        <v>8.0294291293882603E-2</v>
      </c>
      <c r="BE22">
        <v>0.154412098642082</v>
      </c>
      <c r="BF22">
        <v>0.14001544120986401</v>
      </c>
      <c r="BG22">
        <v>2.3661383350742499E-2</v>
      </c>
      <c r="BH22">
        <v>1.3306689677097101E-2</v>
      </c>
      <c r="BI22">
        <v>0.24728643444298101</v>
      </c>
      <c r="BJ22">
        <v>4.7322766701485101E-2</v>
      </c>
      <c r="BK22">
        <v>8.61528679776557E-2</v>
      </c>
      <c r="BL22">
        <v>8.2020073572823496E-2</v>
      </c>
      <c r="BM22">
        <v>0.153867114764522</v>
      </c>
      <c r="BN22">
        <v>0.18883691357464</v>
      </c>
      <c r="BO22">
        <v>7.1574549252917896E-2</v>
      </c>
      <c r="BP22">
        <v>0.30827921340660303</v>
      </c>
      <c r="BQ22">
        <v>0.39002679504064702</v>
      </c>
      <c r="BR22">
        <v>0.30355601980108099</v>
      </c>
      <c r="BS22">
        <v>0.25659657568463601</v>
      </c>
      <c r="BT22">
        <v>0.70816113356646504</v>
      </c>
      <c r="BU22">
        <v>0.22707661565012</v>
      </c>
      <c r="BV22">
        <v>0.11113129569916901</v>
      </c>
      <c r="BW22">
        <v>0.10922385212770799</v>
      </c>
      <c r="BX22">
        <v>9.0558154321268E-2</v>
      </c>
      <c r="BY22">
        <v>8.0294291293882603E-2</v>
      </c>
      <c r="BZ22">
        <v>0.154412098642082</v>
      </c>
      <c r="CA22">
        <v>0.14001544120986401</v>
      </c>
      <c r="CB22">
        <v>2.3661383350742499E-2</v>
      </c>
      <c r="CC22">
        <v>1.3306689677097101E-2</v>
      </c>
      <c r="CD22">
        <v>0.24728643444298101</v>
      </c>
    </row>
    <row r="23" spans="1:82" x14ac:dyDescent="0.25">
      <c r="A23">
        <v>36</v>
      </c>
      <c r="B23">
        <v>36</v>
      </c>
      <c r="C23">
        <v>36</v>
      </c>
      <c r="D23" t="s">
        <v>143</v>
      </c>
      <c r="E23">
        <v>6.9869000000000001E-2</v>
      </c>
      <c r="F23" t="s">
        <v>96</v>
      </c>
      <c r="G23" t="s">
        <v>83</v>
      </c>
      <c r="H23" t="s">
        <v>139</v>
      </c>
      <c r="I23" t="s">
        <v>85</v>
      </c>
      <c r="J23" t="s">
        <v>90</v>
      </c>
      <c r="L23">
        <v>9.5</v>
      </c>
      <c r="M23">
        <v>21.66</v>
      </c>
      <c r="N23">
        <v>22.92</v>
      </c>
      <c r="O23">
        <v>39.42</v>
      </c>
      <c r="P23">
        <v>49.31</v>
      </c>
      <c r="Q23">
        <v>17.88</v>
      </c>
      <c r="R23">
        <v>72.95</v>
      </c>
      <c r="S23">
        <v>93.5</v>
      </c>
      <c r="T23">
        <v>69</v>
      </c>
      <c r="U23">
        <v>57</v>
      </c>
      <c r="V23">
        <v>126</v>
      </c>
      <c r="W23">
        <v>169.65</v>
      </c>
      <c r="X23">
        <v>244.06</v>
      </c>
      <c r="Y23">
        <v>238</v>
      </c>
      <c r="Z23">
        <v>56.74</v>
      </c>
      <c r="AA23">
        <v>25</v>
      </c>
      <c r="AB23">
        <v>27.47</v>
      </c>
      <c r="AC23">
        <v>25.83</v>
      </c>
      <c r="AD23">
        <v>23.95</v>
      </c>
      <c r="AE23">
        <v>40.700000000000003</v>
      </c>
      <c r="AF23">
        <v>37.69</v>
      </c>
      <c r="AG23">
        <v>5.72</v>
      </c>
      <c r="AH23">
        <v>3.1</v>
      </c>
      <c r="AI23">
        <v>31.8</v>
      </c>
      <c r="AJ23">
        <v>69</v>
      </c>
      <c r="AK23" t="s">
        <v>88</v>
      </c>
      <c r="AM23" t="s">
        <v>88</v>
      </c>
      <c r="AN23">
        <v>1</v>
      </c>
      <c r="AO23">
        <v>3.8924854543964597E-2</v>
      </c>
      <c r="AP23">
        <v>8.87486683602393E-2</v>
      </c>
      <c r="AQ23">
        <v>9.3911333278702006E-2</v>
      </c>
      <c r="AR23">
        <v>0.16151765959190401</v>
      </c>
      <c r="AS23">
        <v>0.202040481848726</v>
      </c>
      <c r="AT23">
        <v>7.3260673604851306E-2</v>
      </c>
      <c r="AU23">
        <v>0.29890190936654898</v>
      </c>
      <c r="AV23">
        <v>0.38310251577480903</v>
      </c>
      <c r="AW23">
        <v>0.28271736458247998</v>
      </c>
      <c r="AX23">
        <v>0.23354912726378799</v>
      </c>
      <c r="AY23">
        <v>0.69511595509301005</v>
      </c>
      <c r="AZ23">
        <v>0.23248381545521599</v>
      </c>
      <c r="BA23">
        <v>0.102433827747275</v>
      </c>
      <c r="BB23">
        <v>0.112554289928706</v>
      </c>
      <c r="BC23">
        <v>0.105834630828485</v>
      </c>
      <c r="BD23">
        <v>9.8131606981889705E-2</v>
      </c>
      <c r="BE23">
        <v>0.16676227157256401</v>
      </c>
      <c r="BF23">
        <v>0.15442923871179201</v>
      </c>
      <c r="BG23">
        <v>2.3436859788576601E-2</v>
      </c>
      <c r="BH23">
        <v>1.27017946406621E-2</v>
      </c>
      <c r="BI23">
        <v>0.28271736458247998</v>
      </c>
      <c r="BJ23">
        <v>3.8924854543964597E-2</v>
      </c>
      <c r="BK23">
        <v>8.87486683602393E-2</v>
      </c>
      <c r="BL23">
        <v>9.3911333278702006E-2</v>
      </c>
      <c r="BM23">
        <v>0.16151765959190401</v>
      </c>
      <c r="BN23">
        <v>0.202040481848726</v>
      </c>
      <c r="BO23">
        <v>7.3260673604851306E-2</v>
      </c>
      <c r="BP23">
        <v>0.29890190936654898</v>
      </c>
      <c r="BQ23">
        <v>0.38310251577480903</v>
      </c>
      <c r="BR23">
        <v>0.28271736458247998</v>
      </c>
      <c r="BS23">
        <v>0.23354912726378799</v>
      </c>
      <c r="BT23">
        <v>0.69511595509301005</v>
      </c>
      <c r="BU23">
        <v>0.23248381545521599</v>
      </c>
      <c r="BV23">
        <v>0.102433827747275</v>
      </c>
      <c r="BW23">
        <v>0.112554289928706</v>
      </c>
      <c r="BX23">
        <v>0.105834630828485</v>
      </c>
      <c r="BY23">
        <v>9.8131606981889705E-2</v>
      </c>
      <c r="BZ23">
        <v>0.16676227157256401</v>
      </c>
      <c r="CA23">
        <v>0.15442923871179201</v>
      </c>
      <c r="CB23">
        <v>2.3436859788576601E-2</v>
      </c>
      <c r="CC23">
        <v>1.27017946406621E-2</v>
      </c>
      <c r="CD23">
        <v>0.28271736458247998</v>
      </c>
    </row>
    <row r="24" spans="1:82" x14ac:dyDescent="0.25">
      <c r="A24">
        <v>38</v>
      </c>
      <c r="B24">
        <v>38</v>
      </c>
      <c r="C24">
        <v>38</v>
      </c>
      <c r="D24" t="s">
        <v>145</v>
      </c>
      <c r="E24">
        <v>6.6188999999999998E-2</v>
      </c>
      <c r="F24" t="s">
        <v>96</v>
      </c>
      <c r="G24" t="s">
        <v>141</v>
      </c>
      <c r="H24" t="s">
        <v>139</v>
      </c>
      <c r="I24" t="s">
        <v>85</v>
      </c>
      <c r="J24" t="s">
        <v>90</v>
      </c>
      <c r="L24">
        <v>9.57</v>
      </c>
      <c r="M24">
        <v>18.62</v>
      </c>
      <c r="N24">
        <v>19.89</v>
      </c>
      <c r="O24">
        <v>35.56</v>
      </c>
      <c r="P24">
        <v>46.66</v>
      </c>
      <c r="Q24">
        <v>17.739999999999998</v>
      </c>
      <c r="R24">
        <v>66</v>
      </c>
      <c r="S24">
        <v>90</v>
      </c>
      <c r="T24">
        <v>64.92</v>
      </c>
      <c r="U24">
        <v>60</v>
      </c>
      <c r="V24">
        <v>124.92</v>
      </c>
      <c r="W24">
        <v>162.47</v>
      </c>
      <c r="X24">
        <v>233.12</v>
      </c>
      <c r="Y24">
        <v>232</v>
      </c>
      <c r="Z24">
        <v>61.3</v>
      </c>
      <c r="AA24">
        <v>20</v>
      </c>
      <c r="AB24">
        <v>32.99</v>
      </c>
      <c r="AC24">
        <v>20.8</v>
      </c>
      <c r="AD24">
        <v>21.45</v>
      </c>
      <c r="AE24">
        <v>37.92</v>
      </c>
      <c r="AF24">
        <v>37.630000000000003</v>
      </c>
      <c r="AG24">
        <v>5.18</v>
      </c>
      <c r="AH24">
        <v>3.38</v>
      </c>
      <c r="AI24">
        <v>31.22</v>
      </c>
      <c r="AJ24">
        <v>56.89</v>
      </c>
      <c r="AK24" t="s">
        <v>88</v>
      </c>
      <c r="AM24" t="s">
        <v>88</v>
      </c>
      <c r="AN24">
        <v>1</v>
      </c>
      <c r="AO24">
        <v>4.1051818805765299E-2</v>
      </c>
      <c r="AP24">
        <v>7.9873026767330102E-2</v>
      </c>
      <c r="AQ24">
        <v>8.5320864790665807E-2</v>
      </c>
      <c r="AR24">
        <v>0.15253946465339699</v>
      </c>
      <c r="AS24">
        <v>0.200154426904598</v>
      </c>
      <c r="AT24">
        <v>7.6098146877144807E-2</v>
      </c>
      <c r="AU24">
        <v>0.28311599176389801</v>
      </c>
      <c r="AV24">
        <v>0.386067261496225</v>
      </c>
      <c r="AW24">
        <v>0.27848318462594401</v>
      </c>
      <c r="AX24">
        <v>0.257378174330817</v>
      </c>
      <c r="AY24">
        <v>0.69693719972546297</v>
      </c>
      <c r="AZ24">
        <v>0.262954701441318</v>
      </c>
      <c r="BA24">
        <v>8.5792724776938903E-2</v>
      </c>
      <c r="BB24">
        <v>0.14151509951956101</v>
      </c>
      <c r="BC24">
        <v>8.9224433768016503E-2</v>
      </c>
      <c r="BD24">
        <v>9.2012697323267001E-2</v>
      </c>
      <c r="BE24">
        <v>0.16266300617707599</v>
      </c>
      <c r="BF24">
        <v>0.161419011667811</v>
      </c>
      <c r="BG24">
        <v>2.2220315717227199E-2</v>
      </c>
      <c r="BH24">
        <v>1.44989704873027E-2</v>
      </c>
      <c r="BI24">
        <v>0.244037405628003</v>
      </c>
      <c r="BJ24">
        <v>4.1051818805765299E-2</v>
      </c>
      <c r="BK24">
        <v>7.9873026767330102E-2</v>
      </c>
      <c r="BL24">
        <v>8.5320864790665807E-2</v>
      </c>
      <c r="BM24">
        <v>0.15253946465339699</v>
      </c>
      <c r="BN24">
        <v>0.200154426904598</v>
      </c>
      <c r="BO24">
        <v>7.6098146877144807E-2</v>
      </c>
      <c r="BP24">
        <v>0.28311599176389801</v>
      </c>
      <c r="BQ24">
        <v>0.386067261496225</v>
      </c>
      <c r="BR24">
        <v>0.27848318462594401</v>
      </c>
      <c r="BS24">
        <v>0.257378174330817</v>
      </c>
      <c r="BT24">
        <v>0.69693719972546297</v>
      </c>
      <c r="BU24">
        <v>0.262954701441318</v>
      </c>
      <c r="BV24">
        <v>8.5792724776938903E-2</v>
      </c>
      <c r="BW24">
        <v>0.14151509951956101</v>
      </c>
      <c r="BX24">
        <v>8.9224433768016503E-2</v>
      </c>
      <c r="BY24">
        <v>9.2012697323267001E-2</v>
      </c>
      <c r="BZ24">
        <v>0.16266300617707599</v>
      </c>
      <c r="CA24">
        <v>0.161419011667811</v>
      </c>
      <c r="CB24">
        <v>2.2220315717227199E-2</v>
      </c>
      <c r="CC24">
        <v>1.44989704873027E-2</v>
      </c>
      <c r="CD24">
        <v>0.244037405628003</v>
      </c>
    </row>
    <row r="25" spans="1:82" x14ac:dyDescent="0.25">
      <c r="A25">
        <v>39</v>
      </c>
      <c r="B25">
        <v>39</v>
      </c>
      <c r="C25">
        <v>39</v>
      </c>
      <c r="D25" t="s">
        <v>146</v>
      </c>
      <c r="E25">
        <v>6.4055000000000001E-2</v>
      </c>
      <c r="F25" t="s">
        <v>96</v>
      </c>
      <c r="G25" t="s">
        <v>115</v>
      </c>
      <c r="H25" t="s">
        <v>139</v>
      </c>
      <c r="I25" t="s">
        <v>85</v>
      </c>
      <c r="J25" t="s">
        <v>90</v>
      </c>
      <c r="K25" t="s">
        <v>142</v>
      </c>
      <c r="L25">
        <v>9.1</v>
      </c>
      <c r="M25">
        <v>17.809999999999999</v>
      </c>
      <c r="N25">
        <v>18.45</v>
      </c>
      <c r="O25">
        <v>33</v>
      </c>
      <c r="P25">
        <v>42.67</v>
      </c>
      <c r="Q25">
        <v>16</v>
      </c>
      <c r="R25">
        <v>64.14</v>
      </c>
      <c r="S25">
        <v>81.16</v>
      </c>
      <c r="T25">
        <v>60.73</v>
      </c>
      <c r="U25">
        <v>55.28</v>
      </c>
      <c r="V25">
        <v>116.01</v>
      </c>
      <c r="W25">
        <v>148.68</v>
      </c>
      <c r="X25">
        <v>212.89</v>
      </c>
      <c r="Y25">
        <v>207</v>
      </c>
      <c r="Z25">
        <v>49.35</v>
      </c>
      <c r="AA25">
        <v>20.16</v>
      </c>
      <c r="AB25">
        <v>23</v>
      </c>
      <c r="AC25">
        <v>21.87</v>
      </c>
      <c r="AD25">
        <v>18.739999999999998</v>
      </c>
      <c r="AE25">
        <v>32.78</v>
      </c>
      <c r="AF25">
        <v>33.57</v>
      </c>
      <c r="AG25">
        <v>5.62</v>
      </c>
      <c r="AH25">
        <v>3.9</v>
      </c>
      <c r="AI25">
        <v>19.63</v>
      </c>
      <c r="AJ25">
        <v>51.91</v>
      </c>
      <c r="AK25" t="s">
        <v>88</v>
      </c>
      <c r="AM25" t="s">
        <v>88</v>
      </c>
      <c r="AN25">
        <v>1</v>
      </c>
      <c r="AO25">
        <v>4.2745079618582399E-2</v>
      </c>
      <c r="AP25">
        <v>8.36582272535112E-2</v>
      </c>
      <c r="AQ25">
        <v>8.6664474611301598E-2</v>
      </c>
      <c r="AR25">
        <v>0.15500962938606799</v>
      </c>
      <c r="AS25">
        <v>0.200432148057682</v>
      </c>
      <c r="AT25">
        <v>7.5156183944760202E-2</v>
      </c>
      <c r="AU25">
        <v>0.301282352388557</v>
      </c>
      <c r="AV25">
        <v>0.38122974305979601</v>
      </c>
      <c r="AW25">
        <v>0.28526469068533</v>
      </c>
      <c r="AX25">
        <v>0.25966461552914699</v>
      </c>
      <c r="AY25">
        <v>0.69838883930668405</v>
      </c>
      <c r="AZ25">
        <v>0.23180985485462</v>
      </c>
      <c r="BA25">
        <v>9.4696791770397901E-2</v>
      </c>
      <c r="BB25">
        <v>0.10803701442059301</v>
      </c>
      <c r="BC25">
        <v>0.102729108929494</v>
      </c>
      <c r="BD25">
        <v>8.8026680445300404E-2</v>
      </c>
      <c r="BE25">
        <v>0.15397623185682699</v>
      </c>
      <c r="BF25">
        <v>0.15768706843909999</v>
      </c>
      <c r="BG25">
        <v>2.6398609610597E-2</v>
      </c>
      <c r="BH25">
        <v>1.83193198365353E-2</v>
      </c>
      <c r="BI25">
        <v>0.24383484428578101</v>
      </c>
      <c r="BJ25">
        <v>4.2745079618582399E-2</v>
      </c>
      <c r="BK25">
        <v>8.36582272535112E-2</v>
      </c>
      <c r="BL25">
        <v>8.6664474611301598E-2</v>
      </c>
      <c r="BM25">
        <v>0.15500962938606799</v>
      </c>
      <c r="BN25">
        <v>0.200432148057682</v>
      </c>
      <c r="BO25">
        <v>7.5156183944760202E-2</v>
      </c>
      <c r="BP25">
        <v>0.301282352388557</v>
      </c>
      <c r="BQ25">
        <v>0.38122974305979601</v>
      </c>
      <c r="BR25">
        <v>0.28526469068533</v>
      </c>
      <c r="BS25">
        <v>0.25966461552914699</v>
      </c>
      <c r="BT25">
        <v>0.69838883930668405</v>
      </c>
      <c r="BU25">
        <v>0.23180985485462</v>
      </c>
      <c r="BV25">
        <v>9.4696791770397901E-2</v>
      </c>
      <c r="BW25">
        <v>0.10803701442059301</v>
      </c>
      <c r="BX25">
        <v>0.102729108929494</v>
      </c>
      <c r="BY25">
        <v>8.8026680445300404E-2</v>
      </c>
      <c r="BZ25">
        <v>0.15397623185682699</v>
      </c>
      <c r="CA25">
        <v>0.15768706843909999</v>
      </c>
      <c r="CB25">
        <v>2.6398609610597E-2</v>
      </c>
      <c r="CC25">
        <v>1.83193198365353E-2</v>
      </c>
      <c r="CD25">
        <v>0.24383484428578101</v>
      </c>
    </row>
    <row r="26" spans="1:82" x14ac:dyDescent="0.25">
      <c r="A26">
        <v>40</v>
      </c>
      <c r="B26">
        <v>40</v>
      </c>
      <c r="C26">
        <v>40</v>
      </c>
      <c r="D26" t="s">
        <v>147</v>
      </c>
      <c r="E26">
        <v>7.3871999999999993E-2</v>
      </c>
      <c r="F26" t="s">
        <v>96</v>
      </c>
      <c r="G26" t="s">
        <v>115</v>
      </c>
      <c r="H26" t="s">
        <v>139</v>
      </c>
      <c r="I26" t="s">
        <v>85</v>
      </c>
      <c r="J26" t="s">
        <v>90</v>
      </c>
      <c r="K26" t="s">
        <v>142</v>
      </c>
      <c r="L26">
        <v>9.9</v>
      </c>
      <c r="M26">
        <v>19.059999999999999</v>
      </c>
      <c r="N26">
        <v>19.579999999999998</v>
      </c>
      <c r="O26">
        <v>35.090000000000003</v>
      </c>
      <c r="P26">
        <v>47.79</v>
      </c>
      <c r="Q26">
        <v>19.22</v>
      </c>
      <c r="R26">
        <v>73.89</v>
      </c>
      <c r="S26">
        <v>101.69</v>
      </c>
      <c r="T26">
        <v>76.03</v>
      </c>
      <c r="U26">
        <v>63.46</v>
      </c>
      <c r="V26">
        <v>139.49</v>
      </c>
      <c r="W26">
        <v>173.46</v>
      </c>
      <c r="X26">
        <v>254.12</v>
      </c>
      <c r="Y26">
        <v>245</v>
      </c>
      <c r="Z26">
        <v>59.6</v>
      </c>
      <c r="AA26">
        <v>24.33</v>
      </c>
      <c r="AB26">
        <v>30.58</v>
      </c>
      <c r="AC26">
        <v>27.24</v>
      </c>
      <c r="AD26">
        <v>25.72</v>
      </c>
      <c r="AE26">
        <v>41.68</v>
      </c>
      <c r="AF26">
        <v>38.75</v>
      </c>
      <c r="AG26">
        <v>5.86</v>
      </c>
      <c r="AH26">
        <v>3.01</v>
      </c>
      <c r="AI26">
        <v>30</v>
      </c>
      <c r="AJ26">
        <v>62.17</v>
      </c>
      <c r="AK26" t="s">
        <v>88</v>
      </c>
      <c r="AM26" t="s">
        <v>88</v>
      </c>
      <c r="AN26">
        <v>1</v>
      </c>
      <c r="AO26">
        <v>3.8957972611364702E-2</v>
      </c>
      <c r="AP26">
        <v>7.5003935148748604E-2</v>
      </c>
      <c r="AQ26">
        <v>7.70502124980324E-2</v>
      </c>
      <c r="AR26">
        <v>0.13808436958917</v>
      </c>
      <c r="AS26">
        <v>0.18806075869667899</v>
      </c>
      <c r="AT26">
        <v>7.5633558948528204E-2</v>
      </c>
      <c r="AU26">
        <v>0.29076814103573101</v>
      </c>
      <c r="AV26">
        <v>0.40016527624744203</v>
      </c>
      <c r="AW26">
        <v>0.29918935935778401</v>
      </c>
      <c r="AX26">
        <v>0.249724539587596</v>
      </c>
      <c r="AY26">
        <v>0.68259090193609295</v>
      </c>
      <c r="AZ26">
        <v>0.23453486541791299</v>
      </c>
      <c r="BA26">
        <v>9.5742169053990203E-2</v>
      </c>
      <c r="BB26">
        <v>0.120336848732882</v>
      </c>
      <c r="BC26">
        <v>0.107193451912482</v>
      </c>
      <c r="BD26">
        <v>0.101212025814576</v>
      </c>
      <c r="BE26">
        <v>0.16401699984259399</v>
      </c>
      <c r="BF26">
        <v>0.15248701400913001</v>
      </c>
      <c r="BG26">
        <v>2.3059971666929E-2</v>
      </c>
      <c r="BH26">
        <v>1.18447977333543E-2</v>
      </c>
      <c r="BI26">
        <v>0.24464819770187299</v>
      </c>
      <c r="BJ26">
        <v>3.8957972611364702E-2</v>
      </c>
      <c r="BK26">
        <v>7.5003935148748604E-2</v>
      </c>
      <c r="BL26">
        <v>7.70502124980324E-2</v>
      </c>
      <c r="BM26">
        <v>0.13808436958917</v>
      </c>
      <c r="BN26">
        <v>0.18806075869667899</v>
      </c>
      <c r="BO26">
        <v>7.5633558948528204E-2</v>
      </c>
      <c r="BP26">
        <v>0.29076814103573101</v>
      </c>
      <c r="BQ26">
        <v>0.40016527624744203</v>
      </c>
      <c r="BR26">
        <v>0.29918935935778401</v>
      </c>
      <c r="BS26">
        <v>0.249724539587596</v>
      </c>
      <c r="BT26">
        <v>0.68259090193609295</v>
      </c>
      <c r="BU26">
        <v>0.23453486541791299</v>
      </c>
      <c r="BV26">
        <v>9.5742169053990203E-2</v>
      </c>
      <c r="BW26">
        <v>0.120336848732882</v>
      </c>
      <c r="BX26">
        <v>0.107193451912482</v>
      </c>
      <c r="BY26">
        <v>0.101212025814576</v>
      </c>
      <c r="BZ26">
        <v>0.16401699984259399</v>
      </c>
      <c r="CA26">
        <v>0.15248701400913001</v>
      </c>
      <c r="CB26">
        <v>2.3059971666929E-2</v>
      </c>
      <c r="CC26">
        <v>1.18447977333543E-2</v>
      </c>
      <c r="CD26">
        <v>0.24464819770187299</v>
      </c>
    </row>
    <row r="27" spans="1:82" x14ac:dyDescent="0.25">
      <c r="A27">
        <v>41</v>
      </c>
      <c r="B27">
        <v>41</v>
      </c>
      <c r="C27">
        <v>41</v>
      </c>
      <c r="D27" t="s">
        <v>148</v>
      </c>
      <c r="E27">
        <v>6.3661999999999996E-2</v>
      </c>
      <c r="F27" t="s">
        <v>96</v>
      </c>
      <c r="G27" t="s">
        <v>115</v>
      </c>
      <c r="H27" t="s">
        <v>139</v>
      </c>
      <c r="I27" t="s">
        <v>85</v>
      </c>
      <c r="J27" t="s">
        <v>90</v>
      </c>
      <c r="K27" t="s">
        <v>142</v>
      </c>
      <c r="L27">
        <v>9.48</v>
      </c>
      <c r="M27">
        <v>18.68</v>
      </c>
      <c r="N27">
        <v>18.27</v>
      </c>
      <c r="O27">
        <v>33.71</v>
      </c>
      <c r="P27">
        <v>45.76</v>
      </c>
      <c r="Q27">
        <v>17.579999999999998</v>
      </c>
      <c r="R27">
        <v>63.46</v>
      </c>
      <c r="S27">
        <v>91.88</v>
      </c>
      <c r="T27">
        <v>62.27</v>
      </c>
      <c r="U27">
        <v>59.97</v>
      </c>
      <c r="V27">
        <v>122.24</v>
      </c>
      <c r="W27">
        <v>155.53</v>
      </c>
      <c r="X27">
        <v>228.73</v>
      </c>
      <c r="Y27">
        <v>221</v>
      </c>
      <c r="Z27">
        <v>55.65</v>
      </c>
      <c r="AA27">
        <v>17.39</v>
      </c>
      <c r="AB27">
        <v>32.89</v>
      </c>
      <c r="AC27">
        <v>23.9</v>
      </c>
      <c r="AD27">
        <v>20.46</v>
      </c>
      <c r="AE27">
        <v>35.11</v>
      </c>
      <c r="AF27">
        <v>35.11</v>
      </c>
      <c r="AG27">
        <v>4.5</v>
      </c>
      <c r="AH27">
        <v>2.72</v>
      </c>
      <c r="AI27">
        <v>29.42</v>
      </c>
      <c r="AJ27">
        <v>61.18</v>
      </c>
      <c r="AK27" t="s">
        <v>88</v>
      </c>
      <c r="AM27" t="s">
        <v>88</v>
      </c>
      <c r="AN27">
        <v>1</v>
      </c>
      <c r="AO27">
        <v>4.1446246666375197E-2</v>
      </c>
      <c r="AP27">
        <v>8.1668342587329995E-2</v>
      </c>
      <c r="AQ27">
        <v>7.9875836138678796E-2</v>
      </c>
      <c r="AR27">
        <v>0.147379005814716</v>
      </c>
      <c r="AS27">
        <v>0.200061207537271</v>
      </c>
      <c r="AT27">
        <v>7.6859178944607198E-2</v>
      </c>
      <c r="AU27">
        <v>0.27744502251563002</v>
      </c>
      <c r="AV27">
        <v>0.40169632317579701</v>
      </c>
      <c r="AW27">
        <v>0.27224238184759297</v>
      </c>
      <c r="AX27">
        <v>0.26218685786735502</v>
      </c>
      <c r="AY27">
        <v>0.67997201941153296</v>
      </c>
      <c r="AZ27">
        <v>0.243299960652297</v>
      </c>
      <c r="BA27">
        <v>7.6028505224500498E-2</v>
      </c>
      <c r="BB27">
        <v>0.14379399291741399</v>
      </c>
      <c r="BC27">
        <v>0.104490010055524</v>
      </c>
      <c r="BD27">
        <v>8.9450443754645198E-2</v>
      </c>
      <c r="BE27">
        <v>0.15349975954181799</v>
      </c>
      <c r="BF27">
        <v>0.15349975954181799</v>
      </c>
      <c r="BG27">
        <v>1.9673851265684401E-2</v>
      </c>
      <c r="BH27">
        <v>1.18917500983693E-2</v>
      </c>
      <c r="BI27">
        <v>0.26747693787435001</v>
      </c>
      <c r="BJ27">
        <v>4.1446246666375197E-2</v>
      </c>
      <c r="BK27">
        <v>8.1668342587329995E-2</v>
      </c>
      <c r="BL27">
        <v>7.9875836138678796E-2</v>
      </c>
      <c r="BM27">
        <v>0.147379005814716</v>
      </c>
      <c r="BN27">
        <v>0.200061207537271</v>
      </c>
      <c r="BO27">
        <v>7.6859178944607198E-2</v>
      </c>
      <c r="BP27">
        <v>0.27744502251563002</v>
      </c>
      <c r="BQ27">
        <v>0.40169632317579701</v>
      </c>
      <c r="BR27">
        <v>0.27224238184759297</v>
      </c>
      <c r="BS27">
        <v>0.26218685786735502</v>
      </c>
      <c r="BT27">
        <v>0.67997201941153296</v>
      </c>
      <c r="BU27">
        <v>0.243299960652297</v>
      </c>
      <c r="BV27">
        <v>7.6028505224500498E-2</v>
      </c>
      <c r="BW27">
        <v>0.14379399291741399</v>
      </c>
      <c r="BX27">
        <v>0.104490010055524</v>
      </c>
      <c r="BY27">
        <v>8.9450443754645198E-2</v>
      </c>
      <c r="BZ27">
        <v>0.15349975954181799</v>
      </c>
      <c r="CA27">
        <v>0.15349975954181799</v>
      </c>
      <c r="CB27">
        <v>1.9673851265684401E-2</v>
      </c>
      <c r="CC27">
        <v>1.18917500983693E-2</v>
      </c>
      <c r="CD27">
        <v>0.26747693787435001</v>
      </c>
    </row>
    <row r="28" spans="1:82" x14ac:dyDescent="0.25">
      <c r="A28">
        <v>42</v>
      </c>
      <c r="B28">
        <v>42</v>
      </c>
      <c r="C28">
        <v>42</v>
      </c>
      <c r="D28" t="s">
        <v>149</v>
      </c>
      <c r="E28">
        <v>0.116248</v>
      </c>
      <c r="F28" t="s">
        <v>96</v>
      </c>
      <c r="G28" t="s">
        <v>115</v>
      </c>
      <c r="H28" t="s">
        <v>139</v>
      </c>
      <c r="I28" t="s">
        <v>85</v>
      </c>
      <c r="J28" t="s">
        <v>90</v>
      </c>
      <c r="K28" t="s">
        <v>150</v>
      </c>
      <c r="L28">
        <v>8.02</v>
      </c>
      <c r="M28">
        <v>15.58</v>
      </c>
      <c r="N28">
        <v>18.600000000000001</v>
      </c>
      <c r="O28">
        <v>31.04</v>
      </c>
      <c r="P28">
        <v>42.43</v>
      </c>
      <c r="Q28">
        <v>15.93</v>
      </c>
      <c r="R28">
        <v>63.84</v>
      </c>
      <c r="S28">
        <v>82.32</v>
      </c>
      <c r="T28">
        <v>63.3</v>
      </c>
      <c r="U28">
        <v>55.8</v>
      </c>
      <c r="V28">
        <v>119.1</v>
      </c>
      <c r="W28">
        <v>151.16999999999999</v>
      </c>
      <c r="X28">
        <v>216.69</v>
      </c>
      <c r="Y28">
        <v>210</v>
      </c>
      <c r="Z28">
        <v>51.59</v>
      </c>
      <c r="AA28">
        <v>17.940000000000001</v>
      </c>
      <c r="AB28">
        <v>30.6</v>
      </c>
      <c r="AC28">
        <v>19.91</v>
      </c>
      <c r="AD28">
        <v>20.79</v>
      </c>
      <c r="AE28">
        <v>35.619999999999997</v>
      </c>
      <c r="AF28">
        <v>34.270000000000003</v>
      </c>
      <c r="AG28">
        <v>4.5</v>
      </c>
      <c r="AH28">
        <v>2.34</v>
      </c>
      <c r="AI28">
        <v>26.1</v>
      </c>
      <c r="AJ28">
        <v>51.32</v>
      </c>
      <c r="AK28" t="s">
        <v>88</v>
      </c>
      <c r="AM28" t="s">
        <v>88</v>
      </c>
      <c r="AN28">
        <v>1</v>
      </c>
      <c r="AO28">
        <v>3.7011398772439898E-2</v>
      </c>
      <c r="AP28">
        <v>7.1899949236236105E-2</v>
      </c>
      <c r="AQ28">
        <v>8.5836909871244593E-2</v>
      </c>
      <c r="AR28">
        <v>0.14324611195717399</v>
      </c>
      <c r="AS28">
        <v>0.19580968203424201</v>
      </c>
      <c r="AT28">
        <v>7.3515159905856303E-2</v>
      </c>
      <c r="AU28">
        <v>0.29461442613872402</v>
      </c>
      <c r="AV28">
        <v>0.37989754949466997</v>
      </c>
      <c r="AW28">
        <v>0.29212238681988101</v>
      </c>
      <c r="AX28">
        <v>0.257510729613734</v>
      </c>
      <c r="AY28">
        <v>0.69763256264709905</v>
      </c>
      <c r="AZ28">
        <v>0.23808205270201699</v>
      </c>
      <c r="BA28">
        <v>8.2791084037103696E-2</v>
      </c>
      <c r="BB28">
        <v>0.14121556140107999</v>
      </c>
      <c r="BC28">
        <v>9.1882412663251603E-2</v>
      </c>
      <c r="BD28">
        <v>9.5943513775439596E-2</v>
      </c>
      <c r="BE28">
        <v>0.16438229729106099</v>
      </c>
      <c r="BF28">
        <v>0.158152198993955</v>
      </c>
      <c r="BG28">
        <v>2.0766994323688202E-2</v>
      </c>
      <c r="BH28">
        <v>1.07988370483179E-2</v>
      </c>
      <c r="BI28">
        <v>0.23683603304259501</v>
      </c>
      <c r="BJ28">
        <v>3.7011398772439898E-2</v>
      </c>
      <c r="BK28">
        <v>7.1899949236236105E-2</v>
      </c>
      <c r="BL28">
        <v>8.5836909871244593E-2</v>
      </c>
      <c r="BM28">
        <v>0.14324611195717399</v>
      </c>
      <c r="BN28">
        <v>0.19580968203424201</v>
      </c>
      <c r="BO28">
        <v>7.3515159905856303E-2</v>
      </c>
      <c r="BP28">
        <v>0.29461442613872402</v>
      </c>
      <c r="BQ28">
        <v>0.37989754949466997</v>
      </c>
      <c r="BR28">
        <v>0.29212238681988101</v>
      </c>
      <c r="BS28">
        <v>0.257510729613734</v>
      </c>
      <c r="BT28">
        <v>0.69763256264709905</v>
      </c>
      <c r="BU28">
        <v>0.23808205270201699</v>
      </c>
      <c r="BV28">
        <v>8.2791084037103696E-2</v>
      </c>
      <c r="BW28">
        <v>0.14121556140107999</v>
      </c>
      <c r="BX28">
        <v>9.1882412663251603E-2</v>
      </c>
      <c r="BY28">
        <v>9.5943513775439596E-2</v>
      </c>
      <c r="BZ28">
        <v>0.16438229729106099</v>
      </c>
      <c r="CA28">
        <v>0.158152198993955</v>
      </c>
      <c r="CB28">
        <v>2.0766994323688202E-2</v>
      </c>
      <c r="CC28">
        <v>1.07988370483179E-2</v>
      </c>
      <c r="CD28">
        <v>0.23683603304259501</v>
      </c>
    </row>
    <row r="29" spans="1:82" x14ac:dyDescent="0.25">
      <c r="A29">
        <v>43</v>
      </c>
      <c r="B29">
        <v>43</v>
      </c>
      <c r="C29">
        <v>43</v>
      </c>
      <c r="D29" t="s">
        <v>151</v>
      </c>
      <c r="E29">
        <v>8.5271E-2</v>
      </c>
      <c r="F29" t="s">
        <v>96</v>
      </c>
      <c r="G29" t="s">
        <v>83</v>
      </c>
      <c r="H29" t="s">
        <v>139</v>
      </c>
      <c r="I29" t="s">
        <v>85</v>
      </c>
      <c r="J29" t="s">
        <v>92</v>
      </c>
      <c r="L29">
        <v>9.74</v>
      </c>
      <c r="M29">
        <v>24.92</v>
      </c>
      <c r="N29">
        <v>25.16</v>
      </c>
      <c r="O29">
        <v>42.04</v>
      </c>
      <c r="P29">
        <v>56.72</v>
      </c>
      <c r="Q29">
        <v>22.72</v>
      </c>
      <c r="R29">
        <v>88.52</v>
      </c>
      <c r="S29">
        <v>122.44</v>
      </c>
      <c r="T29">
        <v>91.75</v>
      </c>
      <c r="U29">
        <v>74.790000000000006</v>
      </c>
      <c r="V29">
        <v>166.54</v>
      </c>
      <c r="W29">
        <v>210.31</v>
      </c>
      <c r="X29">
        <v>305.16000000000003</v>
      </c>
      <c r="Y29">
        <v>302</v>
      </c>
      <c r="Z29">
        <v>74.849999999999994</v>
      </c>
      <c r="AA29">
        <v>26.22</v>
      </c>
      <c r="AB29">
        <v>48.83</v>
      </c>
      <c r="AC29">
        <v>28.6</v>
      </c>
      <c r="AD29">
        <v>29.01</v>
      </c>
      <c r="AE29">
        <v>47.37</v>
      </c>
      <c r="AF29">
        <v>45.97</v>
      </c>
      <c r="AG29">
        <v>10.93</v>
      </c>
      <c r="AH29" t="s">
        <v>94</v>
      </c>
      <c r="AI29">
        <v>43.69</v>
      </c>
      <c r="AJ29">
        <v>74.599999999999994</v>
      </c>
      <c r="AK29" t="s">
        <v>88</v>
      </c>
      <c r="AM29" t="s">
        <v>88</v>
      </c>
      <c r="AN29">
        <v>1</v>
      </c>
      <c r="AO29">
        <v>3.1917682527198801E-2</v>
      </c>
      <c r="AP29">
        <v>8.1662078909424604E-2</v>
      </c>
      <c r="AQ29">
        <v>8.2448551579499305E-2</v>
      </c>
      <c r="AR29">
        <v>0.137763796041421</v>
      </c>
      <c r="AS29">
        <v>0.18586970769432401</v>
      </c>
      <c r="AT29">
        <v>7.4452746100406295E-2</v>
      </c>
      <c r="AU29">
        <v>0.29007733647922401</v>
      </c>
      <c r="AV29">
        <v>0.40123214051645001</v>
      </c>
      <c r="AW29">
        <v>0.30066194783064598</v>
      </c>
      <c r="AX29">
        <v>0.24508454581203301</v>
      </c>
      <c r="AY29">
        <v>0.68917944684755506</v>
      </c>
      <c r="AZ29">
        <v>0.24528116397955199</v>
      </c>
      <c r="BA29">
        <v>8.5922139205662607E-2</v>
      </c>
      <c r="BB29">
        <v>0.160014418665618</v>
      </c>
      <c r="BC29">
        <v>9.37213265172369E-2</v>
      </c>
      <c r="BD29">
        <v>9.5064883995281194E-2</v>
      </c>
      <c r="BE29">
        <v>0.15523004325599701</v>
      </c>
      <c r="BF29">
        <v>0.15064228601389401</v>
      </c>
      <c r="BG29">
        <v>3.5817276182986003E-2</v>
      </c>
      <c r="BH29" t="s">
        <v>94</v>
      </c>
      <c r="BI29">
        <v>0.24446192161489</v>
      </c>
      <c r="BJ29">
        <v>3.1917682527198801E-2</v>
      </c>
      <c r="BK29">
        <v>8.1662078909424604E-2</v>
      </c>
      <c r="BL29">
        <v>8.2448551579499305E-2</v>
      </c>
      <c r="BM29">
        <v>0.137763796041421</v>
      </c>
      <c r="BN29">
        <v>0.18586970769432401</v>
      </c>
      <c r="BO29">
        <v>7.4452746100406295E-2</v>
      </c>
      <c r="BP29">
        <v>0.29007733647922401</v>
      </c>
      <c r="BQ29">
        <v>0.40123214051645001</v>
      </c>
      <c r="BR29">
        <v>0.30066194783064598</v>
      </c>
      <c r="BS29">
        <v>0.24508454581203301</v>
      </c>
      <c r="BT29">
        <v>0.68917944684755506</v>
      </c>
      <c r="BU29">
        <v>0.24528116397955199</v>
      </c>
      <c r="BV29">
        <v>8.5922139205662607E-2</v>
      </c>
      <c r="BW29">
        <v>0.160014418665618</v>
      </c>
      <c r="BX29">
        <v>9.37213265172369E-2</v>
      </c>
      <c r="BY29">
        <v>9.5064883995281194E-2</v>
      </c>
      <c r="BZ29">
        <v>0.15523004325599701</v>
      </c>
      <c r="CA29">
        <v>0.15064228601389401</v>
      </c>
      <c r="CB29">
        <v>3.5817276182986003E-2</v>
      </c>
      <c r="CC29" t="s">
        <v>94</v>
      </c>
      <c r="CD29">
        <v>0.24446192161489</v>
      </c>
    </row>
    <row r="30" spans="1:82" x14ac:dyDescent="0.25">
      <c r="A30">
        <v>45</v>
      </c>
      <c r="B30">
        <v>45</v>
      </c>
      <c r="C30">
        <v>45</v>
      </c>
      <c r="D30" t="s">
        <v>153</v>
      </c>
      <c r="E30">
        <v>7.0249000000000006E-2</v>
      </c>
      <c r="F30" t="s">
        <v>96</v>
      </c>
      <c r="G30" t="s">
        <v>115</v>
      </c>
      <c r="H30" t="s">
        <v>139</v>
      </c>
      <c r="I30" t="s">
        <v>103</v>
      </c>
      <c r="J30" t="s">
        <v>90</v>
      </c>
      <c r="K30" t="s">
        <v>150</v>
      </c>
      <c r="L30">
        <v>9.1300000000000008</v>
      </c>
      <c r="M30">
        <v>17.649999999999999</v>
      </c>
      <c r="N30">
        <v>18.739999999999998</v>
      </c>
      <c r="O30">
        <v>29.44</v>
      </c>
      <c r="P30">
        <v>52.17</v>
      </c>
      <c r="Q30">
        <v>19.91</v>
      </c>
      <c r="R30">
        <v>61.2</v>
      </c>
      <c r="S30">
        <v>95.82</v>
      </c>
      <c r="T30">
        <v>67.91</v>
      </c>
      <c r="U30">
        <v>62.28</v>
      </c>
      <c r="V30">
        <v>130.19</v>
      </c>
      <c r="W30">
        <v>162.19</v>
      </c>
      <c r="X30">
        <v>240.17</v>
      </c>
      <c r="Y30">
        <v>232</v>
      </c>
      <c r="Z30">
        <v>60.96</v>
      </c>
      <c r="AA30">
        <v>26.84</v>
      </c>
      <c r="AB30">
        <v>38.71</v>
      </c>
      <c r="AC30">
        <v>24.6</v>
      </c>
      <c r="AD30">
        <v>22.36</v>
      </c>
      <c r="AE30">
        <v>40.1</v>
      </c>
      <c r="AF30">
        <v>39.78</v>
      </c>
      <c r="AG30">
        <v>5.65</v>
      </c>
      <c r="AH30">
        <v>3.99</v>
      </c>
      <c r="AI30">
        <v>39.83</v>
      </c>
      <c r="AJ30">
        <v>63.71</v>
      </c>
      <c r="AK30" t="s">
        <v>88</v>
      </c>
      <c r="AM30" t="s">
        <v>88</v>
      </c>
      <c r="AN30">
        <v>1</v>
      </c>
      <c r="AO30">
        <v>3.8014739559478698E-2</v>
      </c>
      <c r="AP30">
        <v>7.3489611525169696E-2</v>
      </c>
      <c r="AQ30">
        <v>7.8028063455052699E-2</v>
      </c>
      <c r="AR30">
        <v>0.12257983928051</v>
      </c>
      <c r="AS30">
        <v>0.217221135029354</v>
      </c>
      <c r="AT30">
        <v>8.2899612774284898E-2</v>
      </c>
      <c r="AU30">
        <v>0.254819502852146</v>
      </c>
      <c r="AV30">
        <v>0.39896739809301701</v>
      </c>
      <c r="AW30">
        <v>0.28275804638381102</v>
      </c>
      <c r="AX30">
        <v>0.25931631760836099</v>
      </c>
      <c r="AY30">
        <v>0.67531331973185704</v>
      </c>
      <c r="AZ30">
        <v>0.25382021068409899</v>
      </c>
      <c r="BA30">
        <v>0.11175417412666</v>
      </c>
      <c r="BB30">
        <v>0.161177499271349</v>
      </c>
      <c r="BC30">
        <v>0.10242744722488201</v>
      </c>
      <c r="BD30">
        <v>9.3100720323104499E-2</v>
      </c>
      <c r="BE30">
        <v>0.166965066411292</v>
      </c>
      <c r="BF30">
        <v>0.16563267685389499</v>
      </c>
      <c r="BG30">
        <v>2.3525003122788001E-2</v>
      </c>
      <c r="BH30">
        <v>1.6613232293791899E-2</v>
      </c>
      <c r="BI30">
        <v>0.26527043344297802</v>
      </c>
      <c r="BJ30">
        <v>3.8014739559478698E-2</v>
      </c>
      <c r="BK30">
        <v>7.3489611525169696E-2</v>
      </c>
      <c r="BL30">
        <v>7.8028063455052699E-2</v>
      </c>
      <c r="BM30">
        <v>0.12257983928051</v>
      </c>
      <c r="BN30">
        <v>0.217221135029354</v>
      </c>
      <c r="BO30">
        <v>8.2899612774284898E-2</v>
      </c>
      <c r="BP30">
        <v>0.254819502852146</v>
      </c>
      <c r="BQ30">
        <v>0.39896739809301701</v>
      </c>
      <c r="BR30">
        <v>0.28275804638381102</v>
      </c>
      <c r="BS30">
        <v>0.25931631760836099</v>
      </c>
      <c r="BT30">
        <v>0.67531331973185704</v>
      </c>
      <c r="BU30">
        <v>0.25382021068409899</v>
      </c>
      <c r="BV30">
        <v>0.11175417412666</v>
      </c>
      <c r="BW30">
        <v>0.161177499271349</v>
      </c>
      <c r="BX30">
        <v>0.10242744722488201</v>
      </c>
      <c r="BY30">
        <v>9.3100720323104499E-2</v>
      </c>
      <c r="BZ30">
        <v>0.166965066411292</v>
      </c>
      <c r="CA30">
        <v>0.16563267685389499</v>
      </c>
      <c r="CB30">
        <v>2.3525003122788001E-2</v>
      </c>
      <c r="CC30">
        <v>1.6613232293791899E-2</v>
      </c>
      <c r="CD30">
        <v>0.26527043344297802</v>
      </c>
    </row>
    <row r="31" spans="1:82" x14ac:dyDescent="0.25">
      <c r="A31">
        <v>46</v>
      </c>
      <c r="B31">
        <v>46</v>
      </c>
      <c r="C31">
        <v>46</v>
      </c>
      <c r="D31" t="s">
        <v>154</v>
      </c>
      <c r="E31">
        <v>9.3311000000000005E-2</v>
      </c>
      <c r="F31" t="s">
        <v>96</v>
      </c>
      <c r="G31" t="s">
        <v>83</v>
      </c>
      <c r="H31" t="s">
        <v>139</v>
      </c>
      <c r="I31" t="s">
        <v>103</v>
      </c>
      <c r="J31" t="s">
        <v>92</v>
      </c>
      <c r="L31">
        <v>11.2</v>
      </c>
      <c r="M31">
        <v>26.32</v>
      </c>
      <c r="N31">
        <v>24.55</v>
      </c>
      <c r="O31">
        <v>44.14</v>
      </c>
      <c r="P31">
        <v>62.89</v>
      </c>
      <c r="Q31">
        <v>23.52</v>
      </c>
      <c r="R31">
        <v>91.36</v>
      </c>
      <c r="S31">
        <v>139.09</v>
      </c>
      <c r="T31">
        <v>103.39</v>
      </c>
      <c r="U31">
        <v>84.01</v>
      </c>
      <c r="V31">
        <v>187.4</v>
      </c>
      <c r="W31">
        <v>227.71</v>
      </c>
      <c r="X31">
        <v>316.72000000000003</v>
      </c>
      <c r="Y31">
        <v>308</v>
      </c>
      <c r="Z31">
        <v>78.709999999999994</v>
      </c>
      <c r="AA31">
        <v>30.13</v>
      </c>
      <c r="AB31">
        <v>61.97</v>
      </c>
      <c r="AC31">
        <v>27.61</v>
      </c>
      <c r="AD31">
        <v>31.98</v>
      </c>
      <c r="AE31">
        <v>52.27</v>
      </c>
      <c r="AF31">
        <v>54.45</v>
      </c>
      <c r="AG31">
        <v>9.5</v>
      </c>
      <c r="AH31" t="s">
        <v>94</v>
      </c>
      <c r="AI31">
        <v>62.19</v>
      </c>
      <c r="AJ31">
        <v>77.78</v>
      </c>
      <c r="AK31" t="s">
        <v>88</v>
      </c>
      <c r="AM31" t="s">
        <v>88</v>
      </c>
      <c r="AN31">
        <v>1</v>
      </c>
      <c r="AO31">
        <v>3.5362465269007298E-2</v>
      </c>
      <c r="AP31">
        <v>8.3101793382167194E-2</v>
      </c>
      <c r="AQ31">
        <v>7.7513260924475899E-2</v>
      </c>
      <c r="AR31">
        <v>0.13936600151553399</v>
      </c>
      <c r="AS31">
        <v>0.198566557211417</v>
      </c>
      <c r="AT31">
        <v>7.4261177064915404E-2</v>
      </c>
      <c r="AU31">
        <v>0.28845668098004501</v>
      </c>
      <c r="AV31">
        <v>0.43915761555948502</v>
      </c>
      <c r="AW31">
        <v>0.32643975751452398</v>
      </c>
      <c r="AX31">
        <v>0.26525006314725902</v>
      </c>
      <c r="AY31">
        <v>0.71896312200050505</v>
      </c>
      <c r="AZ31">
        <v>0.24851603940389</v>
      </c>
      <c r="BA31">
        <v>9.5131346299570596E-2</v>
      </c>
      <c r="BB31">
        <v>0.19566178327860601</v>
      </c>
      <c r="BC31">
        <v>8.7174791614043901E-2</v>
      </c>
      <c r="BD31">
        <v>0.100972467794898</v>
      </c>
      <c r="BE31">
        <v>0.16503536246526901</v>
      </c>
      <c r="BF31">
        <v>0.17191841374084399</v>
      </c>
      <c r="BG31">
        <v>2.9994948219247301E-2</v>
      </c>
      <c r="BH31" t="s">
        <v>94</v>
      </c>
      <c r="BI31">
        <v>0.24557969184137399</v>
      </c>
      <c r="BJ31">
        <v>3.5362465269007298E-2</v>
      </c>
      <c r="BK31">
        <v>8.3101793382167194E-2</v>
      </c>
      <c r="BL31">
        <v>7.7513260924475899E-2</v>
      </c>
      <c r="BM31">
        <v>0.13936600151553399</v>
      </c>
      <c r="BN31">
        <v>0.198566557211417</v>
      </c>
      <c r="BO31">
        <v>7.4261177064915404E-2</v>
      </c>
      <c r="BP31">
        <v>0.28845668098004501</v>
      </c>
      <c r="BQ31">
        <v>0.43915761555948502</v>
      </c>
      <c r="BR31">
        <v>0.32643975751452398</v>
      </c>
      <c r="BS31">
        <v>0.26525006314725902</v>
      </c>
      <c r="BT31">
        <v>0.71896312200050505</v>
      </c>
      <c r="BU31">
        <v>0.24851603940389</v>
      </c>
      <c r="BV31">
        <v>9.5131346299570596E-2</v>
      </c>
      <c r="BW31">
        <v>0.19566178327860601</v>
      </c>
      <c r="BX31">
        <v>8.7174791614043901E-2</v>
      </c>
      <c r="BY31">
        <v>0.100972467794898</v>
      </c>
      <c r="BZ31">
        <v>0.16503536246526901</v>
      </c>
      <c r="CA31">
        <v>0.17191841374084399</v>
      </c>
      <c r="CB31">
        <v>2.9994948219247301E-2</v>
      </c>
      <c r="CC31" t="s">
        <v>94</v>
      </c>
      <c r="CD31">
        <v>0.24557969184137399</v>
      </c>
    </row>
    <row r="32" spans="1:82" x14ac:dyDescent="0.25">
      <c r="A32">
        <v>47</v>
      </c>
      <c r="B32">
        <v>47</v>
      </c>
      <c r="C32">
        <v>47</v>
      </c>
      <c r="D32" t="s">
        <v>155</v>
      </c>
      <c r="E32">
        <v>6.8453E-2</v>
      </c>
      <c r="F32" t="s">
        <v>96</v>
      </c>
      <c r="G32" t="s">
        <v>115</v>
      </c>
      <c r="H32" t="s">
        <v>139</v>
      </c>
      <c r="I32" t="s">
        <v>103</v>
      </c>
      <c r="J32" t="s">
        <v>90</v>
      </c>
      <c r="K32" t="s">
        <v>150</v>
      </c>
      <c r="L32">
        <v>7.79</v>
      </c>
      <c r="M32">
        <v>18.96</v>
      </c>
      <c r="N32">
        <v>21.23</v>
      </c>
      <c r="O32">
        <v>33.82</v>
      </c>
      <c r="P32">
        <v>55.61</v>
      </c>
      <c r="Q32">
        <v>19.86</v>
      </c>
      <c r="R32">
        <v>68.73</v>
      </c>
      <c r="S32">
        <v>95.08</v>
      </c>
      <c r="T32">
        <v>74.180000000000007</v>
      </c>
      <c r="U32">
        <v>62.43</v>
      </c>
      <c r="V32">
        <v>136.61000000000001</v>
      </c>
      <c r="W32">
        <v>167.87</v>
      </c>
      <c r="X32">
        <v>244.93</v>
      </c>
      <c r="Y32">
        <v>239</v>
      </c>
      <c r="Z32">
        <v>59.37</v>
      </c>
      <c r="AA32">
        <v>22.04</v>
      </c>
      <c r="AB32">
        <v>37.049999999999997</v>
      </c>
      <c r="AC32">
        <v>21.9</v>
      </c>
      <c r="AD32">
        <v>25.92</v>
      </c>
      <c r="AE32">
        <v>40.74</v>
      </c>
      <c r="AF32">
        <v>41.31</v>
      </c>
      <c r="AG32">
        <v>5.66</v>
      </c>
      <c r="AH32">
        <v>2.84</v>
      </c>
      <c r="AI32">
        <v>36.700000000000003</v>
      </c>
      <c r="AJ32">
        <v>60.86</v>
      </c>
      <c r="AK32" t="s">
        <v>88</v>
      </c>
      <c r="AM32" t="s">
        <v>88</v>
      </c>
      <c r="AN32">
        <v>1</v>
      </c>
      <c r="AO32">
        <v>3.1805005511778901E-2</v>
      </c>
      <c r="AP32">
        <v>7.7409872208386105E-2</v>
      </c>
      <c r="AQ32">
        <v>8.6677826317723403E-2</v>
      </c>
      <c r="AR32">
        <v>0.138080267831625</v>
      </c>
      <c r="AS32">
        <v>0.22704446168292999</v>
      </c>
      <c r="AT32">
        <v>8.10843914587841E-2</v>
      </c>
      <c r="AU32">
        <v>0.28061078675540002</v>
      </c>
      <c r="AV32">
        <v>0.38819254480872101</v>
      </c>
      <c r="AW32">
        <v>0.30286204221614299</v>
      </c>
      <c r="AX32">
        <v>0.25488915200261297</v>
      </c>
      <c r="AY32">
        <v>0.68537949618258298</v>
      </c>
      <c r="AZ32">
        <v>0.24239578655126001</v>
      </c>
      <c r="BA32">
        <v>8.9984893643081695E-2</v>
      </c>
      <c r="BB32">
        <v>0.15126770914138701</v>
      </c>
      <c r="BC32">
        <v>8.9413301759686398E-2</v>
      </c>
      <c r="BD32">
        <v>0.10582615441146501</v>
      </c>
      <c r="BE32">
        <v>0.166333238068019</v>
      </c>
      <c r="BF32">
        <v>0.16866043359327201</v>
      </c>
      <c r="BG32">
        <v>2.31086432858368E-2</v>
      </c>
      <c r="BH32">
        <v>1.15951496345895E-2</v>
      </c>
      <c r="BI32">
        <v>0.248479157310252</v>
      </c>
      <c r="BJ32">
        <v>3.1805005511778901E-2</v>
      </c>
      <c r="BK32">
        <v>7.7409872208386105E-2</v>
      </c>
      <c r="BL32">
        <v>8.6677826317723403E-2</v>
      </c>
      <c r="BM32">
        <v>0.138080267831625</v>
      </c>
      <c r="BN32">
        <v>0.22704446168292999</v>
      </c>
      <c r="BO32">
        <v>8.10843914587841E-2</v>
      </c>
      <c r="BP32">
        <v>0.28061078675540002</v>
      </c>
      <c r="BQ32">
        <v>0.38819254480872101</v>
      </c>
      <c r="BR32">
        <v>0.30286204221614299</v>
      </c>
      <c r="BS32">
        <v>0.25488915200261297</v>
      </c>
      <c r="BT32">
        <v>0.68537949618258298</v>
      </c>
      <c r="BU32">
        <v>0.24239578655126001</v>
      </c>
      <c r="BV32">
        <v>8.9984893643081695E-2</v>
      </c>
      <c r="BW32">
        <v>0.15126770914138701</v>
      </c>
      <c r="BX32">
        <v>8.9413301759686398E-2</v>
      </c>
      <c r="BY32">
        <v>0.10582615441146501</v>
      </c>
      <c r="BZ32">
        <v>0.166333238068019</v>
      </c>
      <c r="CA32">
        <v>0.16866043359327201</v>
      </c>
      <c r="CB32">
        <v>2.31086432858368E-2</v>
      </c>
      <c r="CC32">
        <v>1.15951496345895E-2</v>
      </c>
      <c r="CD32">
        <v>0.248479157310252</v>
      </c>
    </row>
    <row r="33" spans="1:82" x14ac:dyDescent="0.25">
      <c r="A33">
        <v>48</v>
      </c>
      <c r="B33">
        <v>48</v>
      </c>
      <c r="C33" t="s">
        <v>156</v>
      </c>
      <c r="E33">
        <v>0.10199999999999999</v>
      </c>
      <c r="F33" t="s">
        <v>96</v>
      </c>
      <c r="G33" t="s">
        <v>83</v>
      </c>
      <c r="L33">
        <v>12.65</v>
      </c>
      <c r="M33">
        <v>25.34</v>
      </c>
      <c r="N33">
        <v>32.229999999999997</v>
      </c>
      <c r="O33">
        <v>50.93</v>
      </c>
      <c r="P33">
        <v>74.739999999999995</v>
      </c>
      <c r="Q33">
        <v>25.9</v>
      </c>
      <c r="R33">
        <v>101.94</v>
      </c>
      <c r="S33">
        <v>123.65</v>
      </c>
      <c r="T33">
        <v>111.22</v>
      </c>
      <c r="U33">
        <v>82.57</v>
      </c>
      <c r="V33">
        <v>193.79</v>
      </c>
      <c r="W33">
        <v>243.91</v>
      </c>
      <c r="X33">
        <v>337.63</v>
      </c>
      <c r="Y33">
        <v>350</v>
      </c>
      <c r="Z33">
        <v>91.24</v>
      </c>
      <c r="AA33">
        <v>41.17</v>
      </c>
      <c r="AB33">
        <v>65.430000000000007</v>
      </c>
      <c r="AC33">
        <v>32.33</v>
      </c>
      <c r="AD33">
        <v>38.01</v>
      </c>
      <c r="AE33">
        <v>65.260000000000005</v>
      </c>
      <c r="AF33">
        <v>56.69</v>
      </c>
      <c r="AG33">
        <v>6.17</v>
      </c>
      <c r="AH33">
        <v>4.3899999999999997</v>
      </c>
      <c r="AI33">
        <v>66.39</v>
      </c>
      <c r="AJ33">
        <v>72.25</v>
      </c>
      <c r="AK33" t="s">
        <v>88</v>
      </c>
      <c r="AL33" t="s">
        <v>157</v>
      </c>
      <c r="AM33" t="s">
        <v>88</v>
      </c>
      <c r="AN33">
        <v>1</v>
      </c>
      <c r="AO33">
        <v>3.7467049728993299E-2</v>
      </c>
      <c r="AP33">
        <v>7.5052572342505106E-2</v>
      </c>
      <c r="AQ33">
        <v>9.5459526700826303E-2</v>
      </c>
      <c r="AR33">
        <v>0.150845600213251</v>
      </c>
      <c r="AS33">
        <v>0.22136658472292201</v>
      </c>
      <c r="AT33">
        <v>7.6711192725764904E-2</v>
      </c>
      <c r="AU33">
        <v>0.30192814619553898</v>
      </c>
      <c r="AV33">
        <v>0.366229304267986</v>
      </c>
      <c r="AW33">
        <v>0.32941385540384399</v>
      </c>
      <c r="AX33">
        <v>0.244557651867429</v>
      </c>
      <c r="AY33">
        <v>0.72241803157302398</v>
      </c>
      <c r="AZ33">
        <v>0.27023664958682603</v>
      </c>
      <c r="BA33">
        <v>0.121938216390724</v>
      </c>
      <c r="BB33">
        <v>0.19379202085122799</v>
      </c>
      <c r="BC33">
        <v>9.5755708912122706E-2</v>
      </c>
      <c r="BD33">
        <v>0.112578858513758</v>
      </c>
      <c r="BE33">
        <v>0.193288511092024</v>
      </c>
      <c r="BF33">
        <v>0.16790569558392299</v>
      </c>
      <c r="BG33">
        <v>1.8274442436987198E-2</v>
      </c>
      <c r="BH33">
        <v>1.3002399075911501E-2</v>
      </c>
      <c r="BI33">
        <v>0.213991647661641</v>
      </c>
      <c r="BJ33">
        <v>3.7467049728993299E-2</v>
      </c>
      <c r="BK33">
        <v>7.5052572342505106E-2</v>
      </c>
      <c r="BL33">
        <v>9.5459526700826303E-2</v>
      </c>
      <c r="BM33">
        <v>0.150845600213251</v>
      </c>
      <c r="BN33">
        <v>0.22136658472292201</v>
      </c>
      <c r="BO33">
        <v>7.6711192725764904E-2</v>
      </c>
      <c r="BP33">
        <v>0.30192814619553898</v>
      </c>
      <c r="BQ33">
        <v>0.366229304267986</v>
      </c>
      <c r="BR33">
        <v>0.32941385540384399</v>
      </c>
      <c r="BS33">
        <v>0.244557651867429</v>
      </c>
      <c r="BT33">
        <v>0.72241803157302398</v>
      </c>
      <c r="BU33">
        <v>0.27023664958682603</v>
      </c>
      <c r="BV33">
        <v>0.121938216390724</v>
      </c>
      <c r="BW33">
        <v>0.19379202085122799</v>
      </c>
      <c r="BX33">
        <v>9.5755708912122706E-2</v>
      </c>
      <c r="BY33">
        <v>0.112578858513758</v>
      </c>
      <c r="BZ33">
        <v>0.193288511092024</v>
      </c>
      <c r="CA33">
        <v>0.16790569558392299</v>
      </c>
      <c r="CB33">
        <v>1.8274442436987198E-2</v>
      </c>
      <c r="CC33">
        <v>1.3002399075911501E-2</v>
      </c>
      <c r="CD33">
        <v>0.213991647661641</v>
      </c>
    </row>
    <row r="34" spans="1:82" x14ac:dyDescent="0.25">
      <c r="A34">
        <v>50</v>
      </c>
      <c r="B34">
        <v>50</v>
      </c>
      <c r="C34" t="s">
        <v>161</v>
      </c>
      <c r="E34">
        <v>0.10630000000000001</v>
      </c>
      <c r="F34" t="s">
        <v>96</v>
      </c>
      <c r="G34" t="s">
        <v>83</v>
      </c>
      <c r="K34" t="s">
        <v>162</v>
      </c>
      <c r="L34">
        <v>13.44</v>
      </c>
      <c r="M34">
        <v>29.31</v>
      </c>
      <c r="N34">
        <v>32.71</v>
      </c>
      <c r="O34">
        <v>58.26</v>
      </c>
      <c r="P34">
        <v>69.900000000000006</v>
      </c>
      <c r="Q34">
        <v>24.72</v>
      </c>
      <c r="R34">
        <v>104.63</v>
      </c>
      <c r="S34">
        <v>110.29</v>
      </c>
      <c r="T34">
        <v>107.08</v>
      </c>
      <c r="U34">
        <v>78.37</v>
      </c>
      <c r="V34">
        <v>185.45</v>
      </c>
      <c r="W34">
        <v>242.37</v>
      </c>
      <c r="X34">
        <v>326.45</v>
      </c>
      <c r="Y34">
        <v>335</v>
      </c>
      <c r="Z34">
        <v>86.98</v>
      </c>
      <c r="AA34">
        <v>27.51</v>
      </c>
      <c r="AB34">
        <v>58.52</v>
      </c>
      <c r="AC34">
        <v>32.76</v>
      </c>
      <c r="AD34">
        <v>27.03</v>
      </c>
      <c r="AE34">
        <v>59.06</v>
      </c>
      <c r="AF34">
        <v>58.05</v>
      </c>
      <c r="AG34">
        <v>7.1</v>
      </c>
      <c r="AH34">
        <v>4.3600000000000003</v>
      </c>
      <c r="AI34">
        <v>66.760000000000005</v>
      </c>
      <c r="AJ34">
        <v>69.09</v>
      </c>
      <c r="AK34" t="s">
        <v>88</v>
      </c>
      <c r="AL34" t="s">
        <v>157</v>
      </c>
      <c r="AM34" t="s">
        <v>88</v>
      </c>
      <c r="AN34">
        <v>1</v>
      </c>
      <c r="AO34">
        <v>4.1170163884208903E-2</v>
      </c>
      <c r="AP34">
        <v>8.9784040434982407E-2</v>
      </c>
      <c r="AQ34">
        <v>0.10019911165569</v>
      </c>
      <c r="AR34">
        <v>0.178465308623066</v>
      </c>
      <c r="AS34">
        <v>0.21412161127278301</v>
      </c>
      <c r="AT34">
        <v>7.5723694287027105E-2</v>
      </c>
      <c r="AU34">
        <v>0.32050850053607</v>
      </c>
      <c r="AV34">
        <v>0.33784653086230698</v>
      </c>
      <c r="AW34">
        <v>0.32801347832746203</v>
      </c>
      <c r="AX34">
        <v>0.24006739163731</v>
      </c>
      <c r="AY34">
        <v>0.742441415224384</v>
      </c>
      <c r="AZ34">
        <v>0.26644202787563198</v>
      </c>
      <c r="BA34">
        <v>8.4270179200490097E-2</v>
      </c>
      <c r="BB34">
        <v>0.17926175524582599</v>
      </c>
      <c r="BC34">
        <v>0.100352274467759</v>
      </c>
      <c r="BD34">
        <v>8.2799816204625495E-2</v>
      </c>
      <c r="BE34">
        <v>0.18091591361617401</v>
      </c>
      <c r="BF34">
        <v>0.177822024812376</v>
      </c>
      <c r="BG34">
        <v>2.1749119313830601E-2</v>
      </c>
      <c r="BH34">
        <v>1.33557972124368E-2</v>
      </c>
      <c r="BI34">
        <v>0.21164037371726099</v>
      </c>
      <c r="BJ34">
        <v>4.1170163884208903E-2</v>
      </c>
      <c r="BK34">
        <v>8.9784040434982407E-2</v>
      </c>
      <c r="BL34">
        <v>0.10019911165569</v>
      </c>
      <c r="BM34">
        <v>0.178465308623066</v>
      </c>
      <c r="BN34">
        <v>0.21412161127278301</v>
      </c>
      <c r="BO34">
        <v>7.5723694287027105E-2</v>
      </c>
      <c r="BP34">
        <v>0.32050850053607</v>
      </c>
      <c r="BQ34">
        <v>0.33784653086230698</v>
      </c>
      <c r="BR34">
        <v>0.32801347832746203</v>
      </c>
      <c r="BS34">
        <v>0.24006739163731</v>
      </c>
      <c r="BT34">
        <v>0.742441415224384</v>
      </c>
      <c r="BU34">
        <v>0.26644202787563198</v>
      </c>
      <c r="BV34">
        <v>8.4270179200490097E-2</v>
      </c>
      <c r="BW34">
        <v>0.17926175524582599</v>
      </c>
      <c r="BX34">
        <v>0.100352274467759</v>
      </c>
      <c r="BY34">
        <v>8.2799816204625495E-2</v>
      </c>
      <c r="BZ34">
        <v>0.18091591361617401</v>
      </c>
      <c r="CA34">
        <v>0.177822024812376</v>
      </c>
      <c r="CB34">
        <v>2.1749119313830601E-2</v>
      </c>
      <c r="CC34">
        <v>1.33557972124368E-2</v>
      </c>
      <c r="CD34">
        <v>0.21164037371726099</v>
      </c>
    </row>
    <row r="35" spans="1:82" x14ac:dyDescent="0.25">
      <c r="A35">
        <v>53</v>
      </c>
      <c r="B35">
        <v>53</v>
      </c>
      <c r="C35" t="s">
        <v>166</v>
      </c>
      <c r="E35">
        <v>0.1134</v>
      </c>
      <c r="F35" t="s">
        <v>96</v>
      </c>
      <c r="G35" t="s">
        <v>83</v>
      </c>
      <c r="L35">
        <v>13.72</v>
      </c>
      <c r="M35">
        <v>29.21</v>
      </c>
      <c r="N35">
        <v>28.38</v>
      </c>
      <c r="O35">
        <v>48.38</v>
      </c>
      <c r="P35">
        <v>68.569999999999993</v>
      </c>
      <c r="Q35">
        <v>25.02</v>
      </c>
      <c r="R35">
        <v>96.3</v>
      </c>
      <c r="S35">
        <v>130.01</v>
      </c>
      <c r="T35">
        <v>103.19</v>
      </c>
      <c r="U35">
        <v>89.29</v>
      </c>
      <c r="V35">
        <v>192.48</v>
      </c>
      <c r="W35">
        <v>241.09</v>
      </c>
      <c r="X35">
        <v>339.64</v>
      </c>
      <c r="Y35">
        <v>345</v>
      </c>
      <c r="Z35">
        <v>88.3</v>
      </c>
      <c r="AA35">
        <v>25.82</v>
      </c>
      <c r="AB35">
        <v>56.63</v>
      </c>
      <c r="AC35">
        <v>32.630000000000003</v>
      </c>
      <c r="AD35">
        <v>28.5</v>
      </c>
      <c r="AE35">
        <v>57.23</v>
      </c>
      <c r="AF35">
        <v>49.88</v>
      </c>
      <c r="AG35">
        <v>7.45</v>
      </c>
      <c r="AH35">
        <v>6.74</v>
      </c>
      <c r="AI35">
        <v>53.22</v>
      </c>
      <c r="AJ35">
        <v>79.5</v>
      </c>
      <c r="AK35" t="s">
        <v>88</v>
      </c>
      <c r="AL35" t="s">
        <v>157</v>
      </c>
      <c r="AM35" t="s">
        <v>88</v>
      </c>
      <c r="AN35">
        <v>1</v>
      </c>
      <c r="AO35">
        <v>4.0395713107996702E-2</v>
      </c>
      <c r="AP35">
        <v>8.6002826522199996E-2</v>
      </c>
      <c r="AQ35">
        <v>8.3559062536803702E-2</v>
      </c>
      <c r="AR35">
        <v>0.14244494170298</v>
      </c>
      <c r="AS35">
        <v>0.20189023672123399</v>
      </c>
      <c r="AT35">
        <v>7.3666234836886099E-2</v>
      </c>
      <c r="AU35">
        <v>0.28353550818513701</v>
      </c>
      <c r="AV35">
        <v>0.38278765751972699</v>
      </c>
      <c r="AW35">
        <v>0.30382169355788502</v>
      </c>
      <c r="AX35">
        <v>0.26289600753739301</v>
      </c>
      <c r="AY35">
        <v>0.70983983040866805</v>
      </c>
      <c r="AZ35">
        <v>0.25998115651866699</v>
      </c>
      <c r="BA35">
        <v>7.6021670003533201E-2</v>
      </c>
      <c r="BB35">
        <v>0.16673536685902701</v>
      </c>
      <c r="BC35">
        <v>9.6072311859616094E-2</v>
      </c>
      <c r="BD35">
        <v>8.3912377811800706E-2</v>
      </c>
      <c r="BE35">
        <v>0.16850194323401199</v>
      </c>
      <c r="BF35">
        <v>0.14686138264044299</v>
      </c>
      <c r="BG35">
        <v>2.1934989989400501E-2</v>
      </c>
      <c r="BH35">
        <v>1.9844541279001301E-2</v>
      </c>
      <c r="BI35">
        <v>0.23407136968554901</v>
      </c>
      <c r="BJ35">
        <v>4.0395713107996702E-2</v>
      </c>
      <c r="BK35">
        <v>8.6002826522199996E-2</v>
      </c>
      <c r="BL35">
        <v>8.3559062536803702E-2</v>
      </c>
      <c r="BM35">
        <v>0.14244494170298</v>
      </c>
      <c r="BN35">
        <v>0.20189023672123399</v>
      </c>
      <c r="BO35">
        <v>7.3666234836886099E-2</v>
      </c>
      <c r="BP35">
        <v>0.28353550818513701</v>
      </c>
      <c r="BQ35">
        <v>0.38278765751972699</v>
      </c>
      <c r="BR35">
        <v>0.30382169355788502</v>
      </c>
      <c r="BS35">
        <v>0.26289600753739301</v>
      </c>
      <c r="BT35">
        <v>0.70983983040866805</v>
      </c>
      <c r="BU35">
        <v>0.25998115651866699</v>
      </c>
      <c r="BV35">
        <v>7.6021670003533201E-2</v>
      </c>
      <c r="BW35">
        <v>0.16673536685902701</v>
      </c>
      <c r="BX35">
        <v>9.6072311859616094E-2</v>
      </c>
      <c r="BY35">
        <v>8.3912377811800706E-2</v>
      </c>
      <c r="BZ35">
        <v>0.16850194323401199</v>
      </c>
      <c r="CA35">
        <v>0.14686138264044299</v>
      </c>
      <c r="CB35">
        <v>2.1934989989400501E-2</v>
      </c>
      <c r="CC35">
        <v>1.9844541279001301E-2</v>
      </c>
      <c r="CD35">
        <v>0.23407136968554901</v>
      </c>
    </row>
    <row r="36" spans="1:82" x14ac:dyDescent="0.25">
      <c r="A36">
        <v>55</v>
      </c>
      <c r="B36">
        <v>55</v>
      </c>
      <c r="C36" t="s">
        <v>169</v>
      </c>
      <c r="E36">
        <v>9.4299999999999995E-2</v>
      </c>
      <c r="F36" t="s">
        <v>96</v>
      </c>
      <c r="G36" t="s">
        <v>83</v>
      </c>
      <c r="K36" t="s">
        <v>170</v>
      </c>
      <c r="L36">
        <v>11.32</v>
      </c>
      <c r="M36">
        <v>24.63</v>
      </c>
      <c r="N36">
        <v>24.26</v>
      </c>
      <c r="O36">
        <v>40.64</v>
      </c>
      <c r="P36">
        <v>61.94</v>
      </c>
      <c r="Q36">
        <v>22.44</v>
      </c>
      <c r="R36">
        <v>81.14</v>
      </c>
      <c r="S36">
        <v>112.79</v>
      </c>
      <c r="T36">
        <v>89.38</v>
      </c>
      <c r="U36">
        <v>74.239999999999995</v>
      </c>
      <c r="V36">
        <v>163.62</v>
      </c>
      <c r="W36">
        <v>205.71</v>
      </c>
      <c r="X36">
        <v>295.29000000000002</v>
      </c>
      <c r="Y36">
        <v>298</v>
      </c>
      <c r="Z36">
        <v>78.16</v>
      </c>
      <c r="AA36">
        <v>23.97</v>
      </c>
      <c r="AB36">
        <v>66.28</v>
      </c>
      <c r="AC36">
        <v>30.62</v>
      </c>
      <c r="AD36">
        <v>24.46</v>
      </c>
      <c r="AE36">
        <v>49.1</v>
      </c>
      <c r="AF36">
        <v>42.01</v>
      </c>
      <c r="AG36">
        <v>6.57</v>
      </c>
      <c r="AH36">
        <v>3.68</v>
      </c>
      <c r="AI36">
        <v>62.94</v>
      </c>
      <c r="AJ36">
        <v>67.849999999999994</v>
      </c>
      <c r="AK36" t="s">
        <v>88</v>
      </c>
      <c r="AL36" t="s">
        <v>157</v>
      </c>
      <c r="AM36" t="s">
        <v>87</v>
      </c>
      <c r="AN36">
        <v>1</v>
      </c>
      <c r="AO36">
        <v>3.83351959091063E-2</v>
      </c>
      <c r="AP36">
        <v>8.3409529614954805E-2</v>
      </c>
      <c r="AQ36">
        <v>8.2156524094957495E-2</v>
      </c>
      <c r="AR36">
        <v>0.13762741711537799</v>
      </c>
      <c r="AS36">
        <v>0.209759897050357</v>
      </c>
      <c r="AT36">
        <v>7.5993091537133003E-2</v>
      </c>
      <c r="AU36">
        <v>0.274780724034</v>
      </c>
      <c r="AV36">
        <v>0.38196349351484998</v>
      </c>
      <c r="AW36">
        <v>0.30268549561448099</v>
      </c>
      <c r="AX36">
        <v>0.251413864336754</v>
      </c>
      <c r="AY36">
        <v>0.69663720410443997</v>
      </c>
      <c r="AZ36">
        <v>0.26468894984591401</v>
      </c>
      <c r="BA36">
        <v>8.1174438687392006E-2</v>
      </c>
      <c r="BB36">
        <v>0.22445731314978501</v>
      </c>
      <c r="BC36">
        <v>0.103694673033289</v>
      </c>
      <c r="BD36">
        <v>8.2833824376037105E-2</v>
      </c>
      <c r="BE36">
        <v>0.166277219005046</v>
      </c>
      <c r="BF36">
        <v>0.14226692404077301</v>
      </c>
      <c r="BG36">
        <v>2.2249314233465399E-2</v>
      </c>
      <c r="BH36">
        <v>1.2462325171864901E-2</v>
      </c>
      <c r="BI36">
        <v>0.22977412035625999</v>
      </c>
      <c r="BJ36">
        <v>3.83351959091063E-2</v>
      </c>
      <c r="BK36">
        <v>8.3409529614954805E-2</v>
      </c>
      <c r="BL36">
        <v>8.2156524094957495E-2</v>
      </c>
      <c r="BM36">
        <v>0.13762741711537799</v>
      </c>
      <c r="BN36">
        <v>0.209759897050357</v>
      </c>
      <c r="BO36">
        <v>7.5993091537133003E-2</v>
      </c>
      <c r="BP36">
        <v>0.274780724034</v>
      </c>
      <c r="BQ36">
        <v>0.38196349351484998</v>
      </c>
      <c r="BR36">
        <v>0.30268549561448099</v>
      </c>
      <c r="BS36">
        <v>0.251413864336754</v>
      </c>
      <c r="BT36">
        <v>0.69663720410443997</v>
      </c>
      <c r="BU36">
        <v>0.26468894984591401</v>
      </c>
      <c r="BV36">
        <v>8.1174438687392006E-2</v>
      </c>
      <c r="BW36">
        <v>0.22445731314978501</v>
      </c>
      <c r="BX36">
        <v>0.103694673033289</v>
      </c>
      <c r="BY36">
        <v>8.2833824376037105E-2</v>
      </c>
      <c r="BZ36">
        <v>0.166277219005046</v>
      </c>
      <c r="CA36">
        <v>0.14226692404077301</v>
      </c>
      <c r="CB36">
        <v>2.2249314233465399E-2</v>
      </c>
      <c r="CC36">
        <v>1.2462325171864901E-2</v>
      </c>
      <c r="CD36">
        <v>0.22977412035625999</v>
      </c>
    </row>
    <row r="37" spans="1:82" x14ac:dyDescent="0.25">
      <c r="A37">
        <v>58</v>
      </c>
      <c r="B37">
        <v>58</v>
      </c>
      <c r="C37" t="s">
        <v>174</v>
      </c>
      <c r="E37">
        <v>7.7481999999999995E-2</v>
      </c>
      <c r="F37" t="s">
        <v>96</v>
      </c>
      <c r="G37" t="s">
        <v>115</v>
      </c>
      <c r="K37" t="s">
        <v>175</v>
      </c>
      <c r="L37">
        <v>9.3000000000000007</v>
      </c>
      <c r="M37">
        <v>23.25</v>
      </c>
      <c r="N37">
        <v>21.15</v>
      </c>
      <c r="O37">
        <v>36.57</v>
      </c>
      <c r="P37">
        <v>48.52</v>
      </c>
      <c r="Q37">
        <v>18.23</v>
      </c>
      <c r="R37">
        <v>66.33</v>
      </c>
      <c r="S37">
        <v>100.5</v>
      </c>
      <c r="T37">
        <v>70.59</v>
      </c>
      <c r="U37">
        <v>58.97</v>
      </c>
      <c r="V37">
        <v>129.56</v>
      </c>
      <c r="W37">
        <v>166.28</v>
      </c>
      <c r="X37">
        <v>236.82</v>
      </c>
      <c r="Y37">
        <v>231</v>
      </c>
      <c r="Z37">
        <v>58.62</v>
      </c>
      <c r="AA37">
        <v>19.170000000000002</v>
      </c>
      <c r="AB37">
        <v>46.09</v>
      </c>
      <c r="AC37">
        <v>24.85</v>
      </c>
      <c r="AD37">
        <v>20.84</v>
      </c>
      <c r="AE37">
        <v>39.68</v>
      </c>
      <c r="AF37">
        <v>36.729999999999997</v>
      </c>
      <c r="AG37">
        <v>6.13</v>
      </c>
      <c r="AH37">
        <v>4</v>
      </c>
      <c r="AI37">
        <v>44.3</v>
      </c>
      <c r="AJ37">
        <v>61.85</v>
      </c>
      <c r="AK37" t="s">
        <v>88</v>
      </c>
      <c r="AL37" t="s">
        <v>157</v>
      </c>
      <c r="AM37" t="s">
        <v>88</v>
      </c>
      <c r="AN37">
        <v>1</v>
      </c>
      <c r="AO37">
        <v>3.9270331897643798E-2</v>
      </c>
      <c r="AP37">
        <v>9.8175829744109405E-2</v>
      </c>
      <c r="AQ37">
        <v>8.9308335444641507E-2</v>
      </c>
      <c r="AR37">
        <v>0.15442107930073501</v>
      </c>
      <c r="AS37">
        <v>0.20488134448104001</v>
      </c>
      <c r="AT37">
        <v>7.6978295752047995E-2</v>
      </c>
      <c r="AU37">
        <v>0.28008614137319499</v>
      </c>
      <c r="AV37">
        <v>0.42437294147453802</v>
      </c>
      <c r="AW37">
        <v>0.29807448695211602</v>
      </c>
      <c r="AX37">
        <v>0.249007685161726</v>
      </c>
      <c r="AY37">
        <v>0.702136643864538</v>
      </c>
      <c r="AZ37">
        <v>0.24752976944514801</v>
      </c>
      <c r="BA37">
        <v>8.0947555105143204E-2</v>
      </c>
      <c r="BB37">
        <v>0.194620386791656</v>
      </c>
      <c r="BC37">
        <v>0.104932015877037</v>
      </c>
      <c r="BD37">
        <v>8.7999324381386704E-2</v>
      </c>
      <c r="BE37">
        <v>0.16755341609661301</v>
      </c>
      <c r="BF37">
        <v>0.155096697914028</v>
      </c>
      <c r="BG37">
        <v>2.5884638121780299E-2</v>
      </c>
      <c r="BH37">
        <v>1.6890465332319901E-2</v>
      </c>
      <c r="BI37">
        <v>0.26116882020099702</v>
      </c>
      <c r="BJ37">
        <v>3.9270331897643798E-2</v>
      </c>
      <c r="BK37">
        <v>9.8175829744109405E-2</v>
      </c>
      <c r="BL37">
        <v>8.9308335444641507E-2</v>
      </c>
      <c r="BM37">
        <v>0.15442107930073501</v>
      </c>
      <c r="BN37">
        <v>0.20488134448104001</v>
      </c>
      <c r="BO37">
        <v>7.6978295752047995E-2</v>
      </c>
      <c r="BP37">
        <v>0.28008614137319499</v>
      </c>
      <c r="BQ37">
        <v>0.42437294147453802</v>
      </c>
      <c r="BR37">
        <v>0.29807448695211602</v>
      </c>
      <c r="BS37">
        <v>0.249007685161726</v>
      </c>
      <c r="BT37">
        <v>0.702136643864538</v>
      </c>
      <c r="BU37">
        <v>0.24752976944514801</v>
      </c>
      <c r="BV37">
        <v>8.0947555105143204E-2</v>
      </c>
      <c r="BW37">
        <v>0.194620386791656</v>
      </c>
      <c r="BX37">
        <v>0.104932015877037</v>
      </c>
      <c r="BY37">
        <v>8.7999324381386704E-2</v>
      </c>
      <c r="BZ37">
        <v>0.16755341609661301</v>
      </c>
      <c r="CA37">
        <v>0.155096697914028</v>
      </c>
      <c r="CB37">
        <v>2.5884638121780299E-2</v>
      </c>
      <c r="CC37">
        <v>1.6890465332319901E-2</v>
      </c>
      <c r="CD37">
        <v>0.26116882020099702</v>
      </c>
    </row>
    <row r="38" spans="1:82" x14ac:dyDescent="0.25">
      <c r="A38">
        <v>61</v>
      </c>
      <c r="B38">
        <v>61</v>
      </c>
      <c r="C38" t="s">
        <v>180</v>
      </c>
      <c r="E38">
        <v>8.4699999999999998E-2</v>
      </c>
      <c r="F38" t="s">
        <v>96</v>
      </c>
      <c r="G38" t="s">
        <v>83</v>
      </c>
      <c r="K38" t="s">
        <v>179</v>
      </c>
      <c r="L38">
        <v>10.33</v>
      </c>
      <c r="M38">
        <v>20.420000000000002</v>
      </c>
      <c r="N38">
        <v>24.25</v>
      </c>
      <c r="O38">
        <v>39.86</v>
      </c>
      <c r="P38">
        <v>59.31</v>
      </c>
      <c r="Q38">
        <v>21.86</v>
      </c>
      <c r="R38">
        <v>81.819999999999993</v>
      </c>
      <c r="S38">
        <v>110.28</v>
      </c>
      <c r="T38">
        <v>94.44</v>
      </c>
      <c r="U38">
        <v>68.78</v>
      </c>
      <c r="V38">
        <v>163.22</v>
      </c>
      <c r="W38">
        <v>200.9</v>
      </c>
      <c r="X38">
        <v>288</v>
      </c>
      <c r="Y38">
        <v>291</v>
      </c>
      <c r="Z38">
        <v>75.739999999999995</v>
      </c>
      <c r="AA38">
        <v>27.74</v>
      </c>
      <c r="AB38">
        <v>60.23</v>
      </c>
      <c r="AC38">
        <v>30.78</v>
      </c>
      <c r="AD38">
        <v>32.51</v>
      </c>
      <c r="AE38">
        <v>50.02</v>
      </c>
      <c r="AF38">
        <v>40.909999999999997</v>
      </c>
      <c r="AG38">
        <v>7.53</v>
      </c>
      <c r="AH38" t="s">
        <v>94</v>
      </c>
      <c r="AI38">
        <v>64.69</v>
      </c>
      <c r="AJ38">
        <v>66.239999999999995</v>
      </c>
      <c r="AK38" t="s">
        <v>88</v>
      </c>
      <c r="AL38" t="s">
        <v>157</v>
      </c>
      <c r="AM38" t="s">
        <v>88</v>
      </c>
      <c r="AN38">
        <v>1</v>
      </c>
      <c r="AO38">
        <v>3.5868055555555597E-2</v>
      </c>
      <c r="AP38">
        <v>7.0902777777777801E-2</v>
      </c>
      <c r="AQ38">
        <v>8.4201388888888895E-2</v>
      </c>
      <c r="AR38">
        <v>0.13840277777777801</v>
      </c>
      <c r="AS38">
        <v>0.2059375</v>
      </c>
      <c r="AT38">
        <v>7.5902777777777805E-2</v>
      </c>
      <c r="AU38">
        <v>0.284097222222222</v>
      </c>
      <c r="AV38">
        <v>0.38291666666666702</v>
      </c>
      <c r="AW38">
        <v>0.32791666666666702</v>
      </c>
      <c r="AX38">
        <v>0.238819444444444</v>
      </c>
      <c r="AY38">
        <v>0.69756944444444402</v>
      </c>
      <c r="AZ38">
        <v>0.26298611111111098</v>
      </c>
      <c r="BA38">
        <v>9.6319444444444402E-2</v>
      </c>
      <c r="BB38">
        <v>0.209131944444444</v>
      </c>
      <c r="BC38">
        <v>0.106875</v>
      </c>
      <c r="BD38">
        <v>0.11288194444444399</v>
      </c>
      <c r="BE38">
        <v>0.173680555555556</v>
      </c>
      <c r="BF38">
        <v>0.142048611111111</v>
      </c>
      <c r="BG38">
        <v>2.6145833333333299E-2</v>
      </c>
      <c r="BH38" t="s">
        <v>94</v>
      </c>
      <c r="BI38">
        <v>0.23</v>
      </c>
      <c r="BJ38">
        <v>3.5868055555555597E-2</v>
      </c>
      <c r="BK38">
        <v>7.0902777777777801E-2</v>
      </c>
      <c r="BL38">
        <v>8.4201388888888895E-2</v>
      </c>
      <c r="BM38">
        <v>0.13840277777777801</v>
      </c>
      <c r="BN38">
        <v>0.2059375</v>
      </c>
      <c r="BO38">
        <v>7.5902777777777805E-2</v>
      </c>
      <c r="BP38">
        <v>0.284097222222222</v>
      </c>
      <c r="BQ38">
        <v>0.38291666666666702</v>
      </c>
      <c r="BR38">
        <v>0.32791666666666702</v>
      </c>
      <c r="BS38">
        <v>0.238819444444444</v>
      </c>
      <c r="BT38">
        <v>0.69756944444444402</v>
      </c>
      <c r="BU38">
        <v>0.26298611111111098</v>
      </c>
      <c r="BV38">
        <v>9.6319444444444402E-2</v>
      </c>
      <c r="BW38">
        <v>0.209131944444444</v>
      </c>
      <c r="BX38">
        <v>0.106875</v>
      </c>
      <c r="BY38">
        <v>0.11288194444444399</v>
      </c>
      <c r="BZ38">
        <v>0.173680555555556</v>
      </c>
      <c r="CA38">
        <v>0.142048611111111</v>
      </c>
      <c r="CB38">
        <v>2.6145833333333299E-2</v>
      </c>
      <c r="CC38" t="s">
        <v>94</v>
      </c>
      <c r="CD38">
        <v>0.23</v>
      </c>
    </row>
    <row r="39" spans="1:82" x14ac:dyDescent="0.25">
      <c r="A39">
        <v>65</v>
      </c>
      <c r="B39">
        <v>65</v>
      </c>
      <c r="C39" t="s">
        <v>185</v>
      </c>
      <c r="E39">
        <v>8.6155999999999996E-2</v>
      </c>
      <c r="F39" t="s">
        <v>96</v>
      </c>
      <c r="G39" t="s">
        <v>83</v>
      </c>
      <c r="L39">
        <v>12.07</v>
      </c>
      <c r="M39">
        <v>21.72</v>
      </c>
      <c r="N39">
        <v>26.62</v>
      </c>
      <c r="O39">
        <v>42.91</v>
      </c>
      <c r="P39">
        <v>65.64</v>
      </c>
      <c r="Q39">
        <v>24.04</v>
      </c>
      <c r="R39">
        <v>84.62</v>
      </c>
      <c r="S39">
        <v>117.27</v>
      </c>
      <c r="T39">
        <v>97.54</v>
      </c>
      <c r="U39">
        <v>80.58</v>
      </c>
      <c r="V39">
        <v>178.12</v>
      </c>
      <c r="W39">
        <v>219.79</v>
      </c>
      <c r="X39">
        <v>304</v>
      </c>
      <c r="Y39">
        <v>300</v>
      </c>
      <c r="Z39">
        <v>87</v>
      </c>
      <c r="AA39">
        <v>19.86</v>
      </c>
      <c r="AB39">
        <v>71.010000000000005</v>
      </c>
      <c r="AC39">
        <v>32.659999999999997</v>
      </c>
      <c r="AD39">
        <v>30.01</v>
      </c>
      <c r="AE39">
        <v>55.1</v>
      </c>
      <c r="AF39">
        <v>50.37</v>
      </c>
      <c r="AG39">
        <v>4.28</v>
      </c>
      <c r="AH39">
        <v>4.29</v>
      </c>
      <c r="AI39">
        <v>71.98</v>
      </c>
      <c r="AJ39">
        <v>69.73</v>
      </c>
      <c r="AK39" t="s">
        <v>87</v>
      </c>
      <c r="AL39" t="s">
        <v>87</v>
      </c>
      <c r="AM39" t="s">
        <v>88</v>
      </c>
      <c r="AN39">
        <v>1</v>
      </c>
      <c r="AO39">
        <v>3.9703947368421103E-2</v>
      </c>
      <c r="AP39">
        <v>7.1447368421052607E-2</v>
      </c>
      <c r="AQ39">
        <v>8.7565789473684194E-2</v>
      </c>
      <c r="AR39">
        <v>0.14115131578947401</v>
      </c>
      <c r="AS39">
        <v>0.21592105263157901</v>
      </c>
      <c r="AT39">
        <v>7.9078947368421096E-2</v>
      </c>
      <c r="AU39">
        <v>0.27835526315789499</v>
      </c>
      <c r="AV39">
        <v>0.38575657894736798</v>
      </c>
      <c r="AW39">
        <v>0.32085526315789498</v>
      </c>
      <c r="AX39">
        <v>0.26506578947368398</v>
      </c>
      <c r="AY39">
        <v>0.72299342105263198</v>
      </c>
      <c r="AZ39">
        <v>0.28618421052631599</v>
      </c>
      <c r="BA39">
        <v>6.5328947368421098E-2</v>
      </c>
      <c r="BB39">
        <v>0.23358552631578899</v>
      </c>
      <c r="BC39">
        <v>0.10743421052631601</v>
      </c>
      <c r="BD39">
        <v>9.8717105263157898E-2</v>
      </c>
      <c r="BE39">
        <v>0.18124999999999999</v>
      </c>
      <c r="BF39">
        <v>0.16569078947368401</v>
      </c>
      <c r="BG39">
        <v>1.4078947368421101E-2</v>
      </c>
      <c r="BH39">
        <v>1.41118421052632E-2</v>
      </c>
      <c r="BI39">
        <v>0.229375</v>
      </c>
      <c r="BJ39">
        <v>3.9703947368421103E-2</v>
      </c>
      <c r="BK39">
        <v>7.1447368421052607E-2</v>
      </c>
      <c r="BL39">
        <v>8.7565789473684194E-2</v>
      </c>
      <c r="BM39">
        <v>0.14115131578947401</v>
      </c>
      <c r="BN39">
        <v>0.21592105263157901</v>
      </c>
      <c r="BO39">
        <v>7.9078947368421096E-2</v>
      </c>
      <c r="BP39">
        <v>0.27835526315789499</v>
      </c>
      <c r="BQ39">
        <v>0.38575657894736798</v>
      </c>
      <c r="BR39">
        <v>0.32085526315789498</v>
      </c>
      <c r="BS39">
        <v>0.26506578947368398</v>
      </c>
      <c r="BT39">
        <v>0.72299342105263198</v>
      </c>
      <c r="BU39">
        <v>0.28618421052631599</v>
      </c>
      <c r="BV39">
        <v>6.5328947368421098E-2</v>
      </c>
      <c r="BW39">
        <v>0.23358552631578899</v>
      </c>
      <c r="BX39">
        <v>0.10743421052631601</v>
      </c>
      <c r="BY39">
        <v>9.8717105263157898E-2</v>
      </c>
      <c r="BZ39">
        <v>0.18124999999999999</v>
      </c>
      <c r="CA39">
        <v>0.16569078947368401</v>
      </c>
      <c r="CB39">
        <v>1.4078947368421101E-2</v>
      </c>
      <c r="CC39">
        <v>1.41118421052632E-2</v>
      </c>
      <c r="CD39">
        <v>0.229375</v>
      </c>
    </row>
    <row r="40" spans="1:82" x14ac:dyDescent="0.25">
      <c r="A40">
        <v>68</v>
      </c>
      <c r="B40">
        <v>68</v>
      </c>
      <c r="C40" t="s">
        <v>188</v>
      </c>
      <c r="E40">
        <v>9.7960000000000005E-2</v>
      </c>
      <c r="F40" t="s">
        <v>96</v>
      </c>
      <c r="G40" t="s">
        <v>83</v>
      </c>
      <c r="L40">
        <v>15.38</v>
      </c>
      <c r="M40">
        <v>32.93</v>
      </c>
      <c r="N40">
        <v>30.57</v>
      </c>
      <c r="O40">
        <v>56.55</v>
      </c>
      <c r="P40">
        <v>81.59</v>
      </c>
      <c r="Q40">
        <v>26.85</v>
      </c>
      <c r="R40">
        <v>109.44</v>
      </c>
      <c r="S40">
        <v>126.91</v>
      </c>
      <c r="T40">
        <v>113.05</v>
      </c>
      <c r="U40">
        <v>90.53</v>
      </c>
      <c r="V40">
        <v>203.58</v>
      </c>
      <c r="W40">
        <v>257.75</v>
      </c>
      <c r="X40">
        <v>352.86</v>
      </c>
      <c r="Y40">
        <v>352</v>
      </c>
      <c r="Z40">
        <v>94.34</v>
      </c>
      <c r="AA40">
        <v>23.67</v>
      </c>
      <c r="AB40">
        <v>74.77</v>
      </c>
      <c r="AC40">
        <v>35.86</v>
      </c>
      <c r="AD40">
        <v>29.77</v>
      </c>
      <c r="AE40">
        <v>59.95</v>
      </c>
      <c r="AF40">
        <v>57.05</v>
      </c>
      <c r="AG40">
        <v>7</v>
      </c>
      <c r="AH40">
        <v>4.09</v>
      </c>
      <c r="AI40">
        <v>76.099999999999994</v>
      </c>
      <c r="AJ40">
        <v>80</v>
      </c>
      <c r="AK40" t="s">
        <v>88</v>
      </c>
      <c r="AL40" t="s">
        <v>87</v>
      </c>
      <c r="AM40" t="s">
        <v>88</v>
      </c>
      <c r="AN40">
        <v>1</v>
      </c>
      <c r="AO40">
        <v>4.3586691605736E-2</v>
      </c>
      <c r="AP40">
        <v>9.3323130986793595E-2</v>
      </c>
      <c r="AQ40">
        <v>8.66349260329876E-2</v>
      </c>
      <c r="AR40">
        <v>0.16026186022785199</v>
      </c>
      <c r="AS40">
        <v>0.231224848381794</v>
      </c>
      <c r="AT40">
        <v>7.6092501275293295E-2</v>
      </c>
      <c r="AU40">
        <v>0.31015133480700602</v>
      </c>
      <c r="AV40">
        <v>0.35966105537607002</v>
      </c>
      <c r="AW40">
        <v>0.32038202119820902</v>
      </c>
      <c r="AX40">
        <v>0.25656067562205997</v>
      </c>
      <c r="AY40">
        <v>0.73045967239131704</v>
      </c>
      <c r="AZ40">
        <v>0.267358159043247</v>
      </c>
      <c r="BA40">
        <v>6.7080428498554695E-2</v>
      </c>
      <c r="BB40">
        <v>0.21189706965935501</v>
      </c>
      <c r="BC40">
        <v>0.101626707476053</v>
      </c>
      <c r="BD40">
        <v>8.4367737913053298E-2</v>
      </c>
      <c r="BE40">
        <v>0.169897409737573</v>
      </c>
      <c r="BF40">
        <v>0.161678852802811</v>
      </c>
      <c r="BG40">
        <v>1.9837896049424701E-2</v>
      </c>
      <c r="BH40">
        <v>1.15909992631639E-2</v>
      </c>
      <c r="BI40">
        <v>0.226718811993425</v>
      </c>
      <c r="BJ40">
        <v>4.3586691605736E-2</v>
      </c>
      <c r="BK40">
        <v>9.3323130986793595E-2</v>
      </c>
      <c r="BL40">
        <v>8.66349260329876E-2</v>
      </c>
      <c r="BM40">
        <v>0.16026186022785199</v>
      </c>
      <c r="BN40">
        <v>0.231224848381794</v>
      </c>
      <c r="BO40">
        <v>7.6092501275293295E-2</v>
      </c>
      <c r="BP40">
        <v>0.31015133480700602</v>
      </c>
      <c r="BQ40">
        <v>0.35966105537607002</v>
      </c>
      <c r="BR40">
        <v>0.32038202119820902</v>
      </c>
      <c r="BS40">
        <v>0.25656067562205997</v>
      </c>
      <c r="BT40">
        <v>0.73045967239131704</v>
      </c>
      <c r="BU40">
        <v>0.267358159043247</v>
      </c>
      <c r="BV40">
        <v>6.7080428498554695E-2</v>
      </c>
      <c r="BW40">
        <v>0.21189706965935501</v>
      </c>
      <c r="BX40">
        <v>0.101626707476053</v>
      </c>
      <c r="BY40">
        <v>8.4367737913053298E-2</v>
      </c>
      <c r="BZ40">
        <v>0.169897409737573</v>
      </c>
      <c r="CA40">
        <v>0.161678852802811</v>
      </c>
      <c r="CB40">
        <v>1.9837896049424701E-2</v>
      </c>
      <c r="CC40">
        <v>1.15909992631639E-2</v>
      </c>
      <c r="CD40">
        <v>0.226718811993425</v>
      </c>
    </row>
    <row r="41" spans="1:82" x14ac:dyDescent="0.25">
      <c r="A41">
        <v>69</v>
      </c>
      <c r="B41">
        <v>69</v>
      </c>
      <c r="C41" t="s">
        <v>189</v>
      </c>
      <c r="E41">
        <v>7.6777999999999999E-2</v>
      </c>
      <c r="F41" t="s">
        <v>96</v>
      </c>
      <c r="G41" t="s">
        <v>83</v>
      </c>
      <c r="L41">
        <v>10.6</v>
      </c>
      <c r="M41">
        <v>17.36</v>
      </c>
      <c r="N41">
        <v>20.43</v>
      </c>
      <c r="O41">
        <v>36.71</v>
      </c>
      <c r="P41">
        <v>48.76</v>
      </c>
      <c r="Q41">
        <v>18.2</v>
      </c>
      <c r="R41">
        <v>69.88</v>
      </c>
      <c r="S41">
        <v>95.6</v>
      </c>
      <c r="T41">
        <v>74.56</v>
      </c>
      <c r="U41">
        <v>62.42</v>
      </c>
      <c r="V41">
        <v>136.97999999999999</v>
      </c>
      <c r="W41">
        <v>172.52</v>
      </c>
      <c r="X41">
        <v>244.34</v>
      </c>
      <c r="Y41">
        <v>248</v>
      </c>
      <c r="Z41">
        <v>64.599999999999994</v>
      </c>
      <c r="AA41">
        <v>17.95</v>
      </c>
      <c r="AB41">
        <v>36.53</v>
      </c>
      <c r="AC41">
        <v>25.73</v>
      </c>
      <c r="AD41">
        <v>23.66</v>
      </c>
      <c r="AE41">
        <v>38.700000000000003</v>
      </c>
      <c r="AF41">
        <v>40.53</v>
      </c>
      <c r="AG41">
        <v>3.7</v>
      </c>
      <c r="AH41">
        <v>2.11</v>
      </c>
      <c r="AI41">
        <v>36</v>
      </c>
      <c r="AJ41">
        <v>60</v>
      </c>
      <c r="AK41" t="s">
        <v>88</v>
      </c>
      <c r="AL41" t="s">
        <v>87</v>
      </c>
      <c r="AM41" t="s">
        <v>88</v>
      </c>
      <c r="AN41">
        <v>1</v>
      </c>
      <c r="AO41">
        <v>4.3382172382745401E-2</v>
      </c>
      <c r="AP41">
        <v>7.1048538921175394E-2</v>
      </c>
      <c r="AQ41">
        <v>8.3612998281083706E-2</v>
      </c>
      <c r="AR41">
        <v>0.150241466808545</v>
      </c>
      <c r="AS41">
        <v>0.19955799296062901</v>
      </c>
      <c r="AT41">
        <v>7.4486371449619407E-2</v>
      </c>
      <c r="AU41">
        <v>0.28599492510436297</v>
      </c>
      <c r="AV41">
        <v>0.39125808299909998</v>
      </c>
      <c r="AW41">
        <v>0.30514856347712199</v>
      </c>
      <c r="AX41">
        <v>0.25546369812556302</v>
      </c>
      <c r="AY41">
        <v>0.70606531881804002</v>
      </c>
      <c r="AZ41">
        <v>0.26438569206842899</v>
      </c>
      <c r="BA41">
        <v>7.3463207006630102E-2</v>
      </c>
      <c r="BB41">
        <v>0.149504788409593</v>
      </c>
      <c r="BC41">
        <v>0.105304084472456</v>
      </c>
      <c r="BD41">
        <v>9.6832282884505197E-2</v>
      </c>
      <c r="BE41">
        <v>0.15838585577473999</v>
      </c>
      <c r="BF41">
        <v>0.16587541949742199</v>
      </c>
      <c r="BG41">
        <v>1.51428337562413E-2</v>
      </c>
      <c r="BH41">
        <v>8.6355078988294993E-3</v>
      </c>
      <c r="BI41">
        <v>0.24555946631742701</v>
      </c>
      <c r="BJ41">
        <v>4.3382172382745401E-2</v>
      </c>
      <c r="BK41">
        <v>7.1048538921175394E-2</v>
      </c>
      <c r="BL41">
        <v>8.3612998281083706E-2</v>
      </c>
      <c r="BM41">
        <v>0.150241466808545</v>
      </c>
      <c r="BN41">
        <v>0.19955799296062901</v>
      </c>
      <c r="BO41">
        <v>7.4486371449619407E-2</v>
      </c>
      <c r="BP41">
        <v>0.28599492510436297</v>
      </c>
      <c r="BQ41">
        <v>0.39125808299909998</v>
      </c>
      <c r="BR41">
        <v>0.30514856347712199</v>
      </c>
      <c r="BS41">
        <v>0.25546369812556302</v>
      </c>
      <c r="BT41">
        <v>0.70606531881804002</v>
      </c>
      <c r="BU41">
        <v>0.26438569206842899</v>
      </c>
      <c r="BV41">
        <v>7.3463207006630102E-2</v>
      </c>
      <c r="BW41">
        <v>0.149504788409593</v>
      </c>
      <c r="BX41">
        <v>0.105304084472456</v>
      </c>
      <c r="BY41">
        <v>9.6832282884505197E-2</v>
      </c>
      <c r="BZ41">
        <v>0.15838585577473999</v>
      </c>
      <c r="CA41">
        <v>0.16587541949742199</v>
      </c>
      <c r="CB41">
        <v>1.51428337562413E-2</v>
      </c>
      <c r="CC41">
        <v>8.6355078988294993E-3</v>
      </c>
      <c r="CD41">
        <v>0.24555946631742701</v>
      </c>
    </row>
    <row r="42" spans="1:82" x14ac:dyDescent="0.25">
      <c r="A42">
        <v>70</v>
      </c>
      <c r="B42">
        <v>70</v>
      </c>
      <c r="C42" t="s">
        <v>190</v>
      </c>
      <c r="E42">
        <v>9.6140000000000003E-2</v>
      </c>
      <c r="F42" t="s">
        <v>96</v>
      </c>
      <c r="G42" t="s">
        <v>83</v>
      </c>
      <c r="K42" t="s">
        <v>191</v>
      </c>
      <c r="L42">
        <v>11.83</v>
      </c>
      <c r="M42">
        <v>23.18</v>
      </c>
      <c r="N42">
        <v>27.6</v>
      </c>
      <c r="O42">
        <v>45.68</v>
      </c>
      <c r="P42">
        <v>72.739999999999995</v>
      </c>
      <c r="Q42">
        <v>25.5</v>
      </c>
      <c r="R42">
        <v>93.55</v>
      </c>
      <c r="S42">
        <v>120.95</v>
      </c>
      <c r="T42">
        <v>106.63</v>
      </c>
      <c r="U42">
        <v>77.489999999999995</v>
      </c>
      <c r="V42">
        <v>184.12</v>
      </c>
      <c r="W42">
        <v>232.07</v>
      </c>
      <c r="X42">
        <v>320</v>
      </c>
      <c r="Y42">
        <v>330</v>
      </c>
      <c r="Z42">
        <v>86.69</v>
      </c>
      <c r="AA42">
        <v>19.260000000000002</v>
      </c>
      <c r="AB42">
        <v>54.66</v>
      </c>
      <c r="AC42">
        <v>32.630000000000003</v>
      </c>
      <c r="AD42">
        <v>28.82</v>
      </c>
      <c r="AE42">
        <v>52.46</v>
      </c>
      <c r="AF42">
        <v>43.76</v>
      </c>
      <c r="AG42">
        <v>5.6</v>
      </c>
      <c r="AH42">
        <v>4.7</v>
      </c>
      <c r="AI42">
        <v>54.04</v>
      </c>
      <c r="AJ42">
        <v>74.400000000000006</v>
      </c>
      <c r="AK42" t="s">
        <v>88</v>
      </c>
      <c r="AL42" t="s">
        <v>87</v>
      </c>
      <c r="AM42" t="s">
        <v>88</v>
      </c>
      <c r="AN42">
        <v>1</v>
      </c>
      <c r="AO42">
        <v>3.6968750000000002E-2</v>
      </c>
      <c r="AP42">
        <v>7.2437500000000002E-2</v>
      </c>
      <c r="AQ42">
        <v>8.6249999999999993E-2</v>
      </c>
      <c r="AR42">
        <v>0.14274999999999999</v>
      </c>
      <c r="AS42">
        <v>0.2273125</v>
      </c>
      <c r="AT42">
        <v>7.9687499999999994E-2</v>
      </c>
      <c r="AU42">
        <v>0.29234375000000001</v>
      </c>
      <c r="AV42">
        <v>0.37796875000000002</v>
      </c>
      <c r="AW42">
        <v>0.33321875000000001</v>
      </c>
      <c r="AX42">
        <v>0.24215624999999999</v>
      </c>
      <c r="AY42">
        <v>0.72521875000000002</v>
      </c>
      <c r="AZ42">
        <v>0.27090625000000002</v>
      </c>
      <c r="BA42">
        <v>6.0187499999999998E-2</v>
      </c>
      <c r="BB42">
        <v>0.17081250000000001</v>
      </c>
      <c r="BC42">
        <v>0.10196875</v>
      </c>
      <c r="BD42">
        <v>9.0062500000000004E-2</v>
      </c>
      <c r="BE42">
        <v>0.16393750000000001</v>
      </c>
      <c r="BF42">
        <v>0.13675000000000001</v>
      </c>
      <c r="BG42">
        <v>1.7500000000000002E-2</v>
      </c>
      <c r="BH42">
        <v>1.4687499999999999E-2</v>
      </c>
      <c r="BI42">
        <v>0.23250000000000001</v>
      </c>
      <c r="BJ42">
        <v>3.6968750000000002E-2</v>
      </c>
      <c r="BK42">
        <v>7.2437500000000002E-2</v>
      </c>
      <c r="BL42">
        <v>8.6249999999999993E-2</v>
      </c>
      <c r="BM42">
        <v>0.14274999999999999</v>
      </c>
      <c r="BN42">
        <v>0.2273125</v>
      </c>
      <c r="BO42">
        <v>7.9687499999999994E-2</v>
      </c>
      <c r="BP42">
        <v>0.29234375000000001</v>
      </c>
      <c r="BQ42">
        <v>0.37796875000000002</v>
      </c>
      <c r="BR42">
        <v>0.33321875000000001</v>
      </c>
      <c r="BS42">
        <v>0.24215624999999999</v>
      </c>
      <c r="BT42">
        <v>0.72521875000000002</v>
      </c>
      <c r="BU42">
        <v>0.27090625000000002</v>
      </c>
      <c r="BV42">
        <v>6.0187499999999998E-2</v>
      </c>
      <c r="BW42">
        <v>0.17081250000000001</v>
      </c>
      <c r="BX42">
        <v>0.10196875</v>
      </c>
      <c r="BY42">
        <v>9.0062500000000004E-2</v>
      </c>
      <c r="BZ42">
        <v>0.16393750000000001</v>
      </c>
      <c r="CA42">
        <v>0.13675000000000001</v>
      </c>
      <c r="CB42">
        <v>1.7500000000000002E-2</v>
      </c>
      <c r="CC42">
        <v>1.4687499999999999E-2</v>
      </c>
      <c r="CD42">
        <v>0.23250000000000001</v>
      </c>
    </row>
    <row r="43" spans="1:82" x14ac:dyDescent="0.25">
      <c r="A43">
        <v>71</v>
      </c>
      <c r="B43">
        <v>71</v>
      </c>
      <c r="C43" t="s">
        <v>192</v>
      </c>
      <c r="E43">
        <v>9.4189999999999996E-2</v>
      </c>
      <c r="F43" t="s">
        <v>96</v>
      </c>
      <c r="G43" t="s">
        <v>83</v>
      </c>
      <c r="L43">
        <v>16.11</v>
      </c>
      <c r="M43">
        <v>32.32</v>
      </c>
      <c r="N43">
        <v>27.22</v>
      </c>
      <c r="O43">
        <v>52.46</v>
      </c>
      <c r="P43">
        <v>79.41</v>
      </c>
      <c r="Q43">
        <v>27.22</v>
      </c>
      <c r="R43">
        <v>105.11</v>
      </c>
      <c r="S43">
        <v>130.55000000000001</v>
      </c>
      <c r="T43">
        <v>112.94</v>
      </c>
      <c r="U43">
        <v>92.87</v>
      </c>
      <c r="V43">
        <v>205.81</v>
      </c>
      <c r="W43">
        <v>256.20999999999998</v>
      </c>
      <c r="X43">
        <v>352.27</v>
      </c>
      <c r="Y43">
        <v>352</v>
      </c>
      <c r="Z43">
        <v>94.18</v>
      </c>
      <c r="AA43">
        <v>28.53</v>
      </c>
      <c r="AB43">
        <v>67.599999999999994</v>
      </c>
      <c r="AC43">
        <v>38.81</v>
      </c>
      <c r="AD43">
        <v>34.159999999999997</v>
      </c>
      <c r="AE43">
        <v>64.02</v>
      </c>
      <c r="AF43">
        <v>60.71</v>
      </c>
      <c r="AG43">
        <v>5</v>
      </c>
      <c r="AH43">
        <v>5.4</v>
      </c>
      <c r="AI43">
        <v>77.400000000000006</v>
      </c>
      <c r="AJ43">
        <v>83.52</v>
      </c>
      <c r="AK43" t="s">
        <v>88</v>
      </c>
      <c r="AL43" t="s">
        <v>87</v>
      </c>
      <c r="AM43" t="s">
        <v>88</v>
      </c>
      <c r="AN43">
        <v>1</v>
      </c>
      <c r="AO43">
        <v>4.57319669571635E-2</v>
      </c>
      <c r="AP43">
        <v>9.1747807079796795E-2</v>
      </c>
      <c r="AQ43">
        <v>7.7270275640843697E-2</v>
      </c>
      <c r="AR43">
        <v>0.148919862605388</v>
      </c>
      <c r="AS43">
        <v>0.225423680699463</v>
      </c>
      <c r="AT43">
        <v>7.7270275640843697E-2</v>
      </c>
      <c r="AU43">
        <v>0.29837908422516801</v>
      </c>
      <c r="AV43">
        <v>0.37059641752065198</v>
      </c>
      <c r="AW43">
        <v>0.32060635308144297</v>
      </c>
      <c r="AX43">
        <v>0.263633008771681</v>
      </c>
      <c r="AY43">
        <v>0.72731143724983705</v>
      </c>
      <c r="AZ43">
        <v>0.26735174723933403</v>
      </c>
      <c r="BA43">
        <v>8.0989014108496293E-2</v>
      </c>
      <c r="BB43">
        <v>0.19189825985749601</v>
      </c>
      <c r="BC43">
        <v>0.110171175518778</v>
      </c>
      <c r="BD43">
        <v>9.6971073324438606E-2</v>
      </c>
      <c r="BE43">
        <v>0.18173560053368201</v>
      </c>
      <c r="BF43">
        <v>0.17233939875663601</v>
      </c>
      <c r="BG43">
        <v>1.41936582734834E-2</v>
      </c>
      <c r="BH43">
        <v>1.53291509353621E-2</v>
      </c>
      <c r="BI43">
        <v>0.237090867800267</v>
      </c>
      <c r="BJ43">
        <v>4.57319669571635E-2</v>
      </c>
      <c r="BK43">
        <v>9.1747807079796795E-2</v>
      </c>
      <c r="BL43">
        <v>7.7270275640843697E-2</v>
      </c>
      <c r="BM43">
        <v>0.148919862605388</v>
      </c>
      <c r="BN43">
        <v>0.225423680699463</v>
      </c>
      <c r="BO43">
        <v>7.7270275640843697E-2</v>
      </c>
      <c r="BP43">
        <v>0.29837908422516801</v>
      </c>
      <c r="BQ43">
        <v>0.37059641752065198</v>
      </c>
      <c r="BR43">
        <v>0.32060635308144297</v>
      </c>
      <c r="BS43">
        <v>0.263633008771681</v>
      </c>
      <c r="BT43">
        <v>0.72731143724983705</v>
      </c>
      <c r="BU43">
        <v>0.26735174723933403</v>
      </c>
      <c r="BV43">
        <v>8.0989014108496293E-2</v>
      </c>
      <c r="BW43">
        <v>0.19189825985749601</v>
      </c>
      <c r="BX43">
        <v>0.110171175518778</v>
      </c>
      <c r="BY43">
        <v>9.6971073324438606E-2</v>
      </c>
      <c r="BZ43">
        <v>0.18173560053368201</v>
      </c>
      <c r="CA43">
        <v>0.17233939875663601</v>
      </c>
      <c r="CB43">
        <v>1.41936582734834E-2</v>
      </c>
      <c r="CC43">
        <v>1.53291509353621E-2</v>
      </c>
      <c r="CD43">
        <v>0.237090867800267</v>
      </c>
    </row>
    <row r="44" spans="1:82" x14ac:dyDescent="0.25">
      <c r="A44">
        <v>72</v>
      </c>
      <c r="B44">
        <v>72</v>
      </c>
      <c r="C44" t="s">
        <v>193</v>
      </c>
      <c r="E44">
        <v>9.0894000000000003E-2</v>
      </c>
      <c r="F44" t="s">
        <v>96</v>
      </c>
      <c r="G44" t="s">
        <v>83</v>
      </c>
      <c r="L44">
        <v>10.93</v>
      </c>
      <c r="M44">
        <v>25.37</v>
      </c>
      <c r="N44">
        <v>27.37</v>
      </c>
      <c r="O44">
        <v>48.01</v>
      </c>
      <c r="P44">
        <v>69.72</v>
      </c>
      <c r="Q44">
        <v>23.83</v>
      </c>
      <c r="R44">
        <v>101.35</v>
      </c>
      <c r="S44">
        <v>125.77</v>
      </c>
      <c r="T44">
        <v>110.73</v>
      </c>
      <c r="U44">
        <v>74.05</v>
      </c>
      <c r="V44">
        <v>184.78</v>
      </c>
      <c r="W44">
        <v>231.82</v>
      </c>
      <c r="X44">
        <v>322.7</v>
      </c>
      <c r="Y44">
        <v>329</v>
      </c>
      <c r="Z44">
        <v>73.14</v>
      </c>
      <c r="AA44">
        <v>26.76</v>
      </c>
      <c r="AB44">
        <v>63.13</v>
      </c>
      <c r="AC44">
        <v>34.72</v>
      </c>
      <c r="AD44">
        <v>29.54</v>
      </c>
      <c r="AE44">
        <v>58.15</v>
      </c>
      <c r="AF44">
        <v>51.17</v>
      </c>
      <c r="AG44">
        <v>6</v>
      </c>
      <c r="AH44">
        <v>3</v>
      </c>
      <c r="AI44">
        <v>69</v>
      </c>
      <c r="AJ44">
        <v>79</v>
      </c>
      <c r="AK44" t="s">
        <v>88</v>
      </c>
      <c r="AL44" t="s">
        <v>87</v>
      </c>
      <c r="AM44" t="s">
        <v>88</v>
      </c>
      <c r="AN44">
        <v>1</v>
      </c>
      <c r="AO44">
        <v>3.3870467926867098E-2</v>
      </c>
      <c r="AP44">
        <v>7.8617911372792101E-2</v>
      </c>
      <c r="AQ44">
        <v>8.4815618221258104E-2</v>
      </c>
      <c r="AR44">
        <v>0.14877595289742801</v>
      </c>
      <c r="AS44">
        <v>0.216052060737527</v>
      </c>
      <c r="AT44">
        <v>7.3845677099473206E-2</v>
      </c>
      <c r="AU44">
        <v>0.31406879454601799</v>
      </c>
      <c r="AV44">
        <v>0.38974279516578902</v>
      </c>
      <c r="AW44">
        <v>0.34313603966532402</v>
      </c>
      <c r="AX44">
        <v>0.22947009606445601</v>
      </c>
      <c r="AY44">
        <v>0.71837620080570197</v>
      </c>
      <c r="AZ44">
        <v>0.22665013944840401</v>
      </c>
      <c r="BA44">
        <v>8.2925317632476001E-2</v>
      </c>
      <c r="BB44">
        <v>0.19563061667183099</v>
      </c>
      <c r="BC44">
        <v>0.107592190889371</v>
      </c>
      <c r="BD44">
        <v>9.1540130151843799E-2</v>
      </c>
      <c r="BE44">
        <v>0.180198326619151</v>
      </c>
      <c r="BF44">
        <v>0.158568329718004</v>
      </c>
      <c r="BG44">
        <v>1.85931205453982E-2</v>
      </c>
      <c r="BH44">
        <v>9.2965602726991E-3</v>
      </c>
      <c r="BI44">
        <v>0.24480942051440999</v>
      </c>
      <c r="BJ44">
        <v>3.3870467926867098E-2</v>
      </c>
      <c r="BK44">
        <v>7.8617911372792101E-2</v>
      </c>
      <c r="BL44">
        <v>8.4815618221258104E-2</v>
      </c>
      <c r="BM44">
        <v>0.14877595289742801</v>
      </c>
      <c r="BN44">
        <v>0.216052060737527</v>
      </c>
      <c r="BO44">
        <v>7.3845677099473206E-2</v>
      </c>
      <c r="BP44">
        <v>0.31406879454601799</v>
      </c>
      <c r="BQ44">
        <v>0.38974279516578902</v>
      </c>
      <c r="BR44">
        <v>0.34313603966532402</v>
      </c>
      <c r="BS44">
        <v>0.22947009606445601</v>
      </c>
      <c r="BT44">
        <v>0.71837620080570197</v>
      </c>
      <c r="BU44">
        <v>0.22665013944840401</v>
      </c>
      <c r="BV44">
        <v>8.2925317632476001E-2</v>
      </c>
      <c r="BW44">
        <v>0.19563061667183099</v>
      </c>
      <c r="BX44">
        <v>0.107592190889371</v>
      </c>
      <c r="BY44">
        <v>9.1540130151843799E-2</v>
      </c>
      <c r="BZ44">
        <v>0.180198326619151</v>
      </c>
      <c r="CA44">
        <v>0.158568329718004</v>
      </c>
      <c r="CB44">
        <v>1.85931205453982E-2</v>
      </c>
      <c r="CC44">
        <v>9.2965602726991E-3</v>
      </c>
      <c r="CD44">
        <v>0.24480942051440999</v>
      </c>
    </row>
    <row r="45" spans="1:82" x14ac:dyDescent="0.25">
      <c r="A45">
        <v>74</v>
      </c>
      <c r="B45">
        <v>74</v>
      </c>
      <c r="C45" t="s">
        <v>195</v>
      </c>
      <c r="E45">
        <v>9.2577000000000007E-2</v>
      </c>
      <c r="F45" t="s">
        <v>96</v>
      </c>
      <c r="G45" t="s">
        <v>83</v>
      </c>
      <c r="L45">
        <v>13.33</v>
      </c>
      <c r="M45">
        <v>30.08</v>
      </c>
      <c r="N45">
        <v>31.55</v>
      </c>
      <c r="O45">
        <v>57.19</v>
      </c>
      <c r="P45">
        <v>74.819999999999993</v>
      </c>
      <c r="Q45">
        <v>25.85</v>
      </c>
      <c r="R45">
        <v>103.41</v>
      </c>
      <c r="S45">
        <v>126.84</v>
      </c>
      <c r="T45">
        <v>105.73</v>
      </c>
      <c r="U45">
        <v>84.94</v>
      </c>
      <c r="V45">
        <v>190.67</v>
      </c>
      <c r="W45">
        <v>240.73</v>
      </c>
      <c r="X45">
        <v>336.87</v>
      </c>
      <c r="Y45">
        <v>340</v>
      </c>
      <c r="Z45">
        <v>86.52</v>
      </c>
      <c r="AA45">
        <v>28.34</v>
      </c>
      <c r="AB45">
        <v>69.11</v>
      </c>
      <c r="AC45">
        <v>34.479999999999997</v>
      </c>
      <c r="AD45">
        <v>34.93</v>
      </c>
      <c r="AE45">
        <v>57.86</v>
      </c>
      <c r="AF45">
        <v>58.39</v>
      </c>
      <c r="AG45">
        <v>6.13</v>
      </c>
      <c r="AH45">
        <v>5.3</v>
      </c>
      <c r="AI45">
        <v>75.8</v>
      </c>
      <c r="AJ45">
        <v>76.8</v>
      </c>
      <c r="AK45" t="s">
        <v>88</v>
      </c>
      <c r="AL45" t="s">
        <v>87</v>
      </c>
      <c r="AM45" t="s">
        <v>88</v>
      </c>
      <c r="AN45">
        <v>1</v>
      </c>
      <c r="AO45">
        <v>3.9570160596075599E-2</v>
      </c>
      <c r="AP45">
        <v>8.9292605456110702E-2</v>
      </c>
      <c r="AQ45">
        <v>9.3656306587110799E-2</v>
      </c>
      <c r="AR45">
        <v>0.16976875352509899</v>
      </c>
      <c r="AS45">
        <v>0.22210348205539199</v>
      </c>
      <c r="AT45">
        <v>7.6735832813845106E-2</v>
      </c>
      <c r="AU45">
        <v>0.30697301629708801</v>
      </c>
      <c r="AV45">
        <v>0.37652506901772198</v>
      </c>
      <c r="AW45">
        <v>0.31385994597322397</v>
      </c>
      <c r="AX45">
        <v>0.25214474426336603</v>
      </c>
      <c r="AY45">
        <v>0.71460800902425303</v>
      </c>
      <c r="AZ45">
        <v>0.25683498085314799</v>
      </c>
      <c r="BA45">
        <v>8.4127408199008505E-2</v>
      </c>
      <c r="BB45">
        <v>0.20515332324041899</v>
      </c>
      <c r="BC45">
        <v>0.10235402380740299</v>
      </c>
      <c r="BD45">
        <v>0.10368985068424</v>
      </c>
      <c r="BE45">
        <v>0.17175765131949999</v>
      </c>
      <c r="BF45">
        <v>0.173330958529997</v>
      </c>
      <c r="BG45">
        <v>1.8196930566687398E-2</v>
      </c>
      <c r="BH45">
        <v>1.57330721049663E-2</v>
      </c>
      <c r="BI45">
        <v>0.22798112031347401</v>
      </c>
      <c r="BJ45">
        <v>3.9570160596075599E-2</v>
      </c>
      <c r="BK45">
        <v>8.9292605456110702E-2</v>
      </c>
      <c r="BL45">
        <v>9.3656306587110799E-2</v>
      </c>
      <c r="BM45">
        <v>0.16976875352509899</v>
      </c>
      <c r="BN45">
        <v>0.22210348205539199</v>
      </c>
      <c r="BO45">
        <v>7.6735832813845106E-2</v>
      </c>
      <c r="BP45">
        <v>0.30697301629708801</v>
      </c>
      <c r="BQ45">
        <v>0.37652506901772198</v>
      </c>
      <c r="BR45">
        <v>0.31385994597322397</v>
      </c>
      <c r="BS45">
        <v>0.25214474426336603</v>
      </c>
      <c r="BT45">
        <v>0.71460800902425303</v>
      </c>
      <c r="BU45">
        <v>0.25683498085314799</v>
      </c>
      <c r="BV45">
        <v>8.4127408199008505E-2</v>
      </c>
      <c r="BW45">
        <v>0.20515332324041899</v>
      </c>
      <c r="BX45">
        <v>0.10235402380740299</v>
      </c>
      <c r="BY45">
        <v>0.10368985068424</v>
      </c>
      <c r="BZ45">
        <v>0.17175765131949999</v>
      </c>
      <c r="CA45">
        <v>0.173330958529997</v>
      </c>
      <c r="CB45">
        <v>1.8196930566687398E-2</v>
      </c>
      <c r="CC45">
        <v>1.57330721049663E-2</v>
      </c>
      <c r="CD45">
        <v>0.22798112031347401</v>
      </c>
    </row>
    <row r="46" spans="1:82" x14ac:dyDescent="0.25">
      <c r="A46">
        <v>76</v>
      </c>
      <c r="B46">
        <v>76</v>
      </c>
      <c r="C46" t="s">
        <v>197</v>
      </c>
      <c r="E46">
        <v>8.9158000000000001E-2</v>
      </c>
      <c r="F46" t="s">
        <v>96</v>
      </c>
      <c r="L46">
        <v>11.41</v>
      </c>
      <c r="M46">
        <v>23.18</v>
      </c>
      <c r="N46">
        <v>28</v>
      </c>
      <c r="O46">
        <v>44.58</v>
      </c>
      <c r="P46">
        <v>69.64</v>
      </c>
      <c r="Q46">
        <v>24.16</v>
      </c>
      <c r="R46">
        <v>92.5</v>
      </c>
      <c r="S46">
        <v>117.87</v>
      </c>
      <c r="T46">
        <v>103.87</v>
      </c>
      <c r="U46">
        <v>75.08</v>
      </c>
      <c r="V46">
        <v>178.95</v>
      </c>
      <c r="W46">
        <v>220.93</v>
      </c>
      <c r="X46">
        <v>312.68</v>
      </c>
      <c r="Y46">
        <v>308</v>
      </c>
      <c r="Z46">
        <v>82.14</v>
      </c>
      <c r="AA46">
        <v>19.100000000000001</v>
      </c>
      <c r="AB46">
        <v>56.54</v>
      </c>
      <c r="AC46">
        <v>31.47</v>
      </c>
      <c r="AD46">
        <v>29.61</v>
      </c>
      <c r="AE46">
        <v>59.15</v>
      </c>
      <c r="AF46">
        <v>45.33</v>
      </c>
      <c r="AG46">
        <v>8.16</v>
      </c>
      <c r="AH46">
        <v>3.31</v>
      </c>
      <c r="AI46">
        <v>53.38</v>
      </c>
      <c r="AJ46">
        <v>71.42</v>
      </c>
      <c r="AK46" t="s">
        <v>88</v>
      </c>
      <c r="AM46" t="s">
        <v>88</v>
      </c>
      <c r="AN46">
        <v>1</v>
      </c>
      <c r="AO46">
        <v>3.6490981194831802E-2</v>
      </c>
      <c r="AP46">
        <v>7.4133299219649507E-2</v>
      </c>
      <c r="AQ46">
        <v>8.9548420110016597E-2</v>
      </c>
      <c r="AR46">
        <v>0.142573877446591</v>
      </c>
      <c r="AS46">
        <v>0.22271971344505601</v>
      </c>
      <c r="AT46">
        <v>7.7267493923500102E-2</v>
      </c>
      <c r="AU46">
        <v>0.29582960214916199</v>
      </c>
      <c r="AV46">
        <v>0.37696686708455901</v>
      </c>
      <c r="AW46">
        <v>0.33219265702955098</v>
      </c>
      <c r="AX46">
        <v>0.240117692209287</v>
      </c>
      <c r="AY46">
        <v>0.70656901624664203</v>
      </c>
      <c r="AZ46">
        <v>0.26269668670845597</v>
      </c>
      <c r="BA46">
        <v>6.1084815146475603E-2</v>
      </c>
      <c r="BB46">
        <v>0.18082384546501201</v>
      </c>
      <c r="BC46">
        <v>0.100646027887937</v>
      </c>
      <c r="BD46">
        <v>9.4697454266342601E-2</v>
      </c>
      <c r="BE46">
        <v>0.18917103748240999</v>
      </c>
      <c r="BF46">
        <v>0.14497249584239499</v>
      </c>
      <c r="BG46">
        <v>2.6096968146347699E-2</v>
      </c>
      <c r="BH46">
        <v>1.05859025201484E-2</v>
      </c>
      <c r="BI46">
        <v>0.22841243443776399</v>
      </c>
      <c r="BJ46">
        <v>3.6490981194831802E-2</v>
      </c>
      <c r="BK46">
        <v>7.4133299219649507E-2</v>
      </c>
      <c r="BL46">
        <v>8.9548420110016597E-2</v>
      </c>
      <c r="BM46">
        <v>0.142573877446591</v>
      </c>
      <c r="BN46">
        <v>0.22271971344505601</v>
      </c>
      <c r="BO46">
        <v>7.7267493923500102E-2</v>
      </c>
      <c r="BP46">
        <v>0.29582960214916199</v>
      </c>
      <c r="BQ46">
        <v>0.37696686708455901</v>
      </c>
      <c r="BR46">
        <v>0.33219265702955098</v>
      </c>
      <c r="BS46">
        <v>0.240117692209287</v>
      </c>
      <c r="BT46">
        <v>0.70656901624664203</v>
      </c>
      <c r="BU46">
        <v>0.26269668670845597</v>
      </c>
      <c r="BV46">
        <v>6.1084815146475603E-2</v>
      </c>
      <c r="BW46">
        <v>0.18082384546501201</v>
      </c>
      <c r="BX46">
        <v>0.100646027887937</v>
      </c>
      <c r="BY46">
        <v>9.4697454266342601E-2</v>
      </c>
      <c r="BZ46">
        <v>0.18917103748240999</v>
      </c>
      <c r="CA46">
        <v>0.14497249584239499</v>
      </c>
      <c r="CB46">
        <v>2.6096968146347699E-2</v>
      </c>
      <c r="CC46">
        <v>1.05859025201484E-2</v>
      </c>
      <c r="CD46">
        <v>0.22841243443776399</v>
      </c>
    </row>
    <row r="47" spans="1:82" x14ac:dyDescent="0.25">
      <c r="A47">
        <v>79</v>
      </c>
      <c r="B47">
        <v>79</v>
      </c>
      <c r="C47" t="s">
        <v>201</v>
      </c>
      <c r="E47">
        <v>0.100825</v>
      </c>
      <c r="F47" t="s">
        <v>96</v>
      </c>
      <c r="L47">
        <v>12.1</v>
      </c>
      <c r="M47">
        <v>21.78</v>
      </c>
      <c r="N47">
        <v>25.71</v>
      </c>
      <c r="O47">
        <v>41.95</v>
      </c>
      <c r="P47">
        <v>71.62</v>
      </c>
      <c r="Q47">
        <v>26.17</v>
      </c>
      <c r="R47">
        <v>92.36</v>
      </c>
      <c r="S47">
        <v>125.44</v>
      </c>
      <c r="T47">
        <v>108.72</v>
      </c>
      <c r="U47">
        <v>84.3</v>
      </c>
      <c r="V47">
        <v>193.02</v>
      </c>
      <c r="W47">
        <v>234.95</v>
      </c>
      <c r="X47">
        <v>334.95</v>
      </c>
      <c r="Y47">
        <v>329</v>
      </c>
      <c r="Z47">
        <v>86.22</v>
      </c>
      <c r="AA47">
        <v>21.12</v>
      </c>
      <c r="AB47">
        <v>74.36</v>
      </c>
      <c r="AC47">
        <v>30.16</v>
      </c>
      <c r="AD47">
        <v>34.119999999999997</v>
      </c>
      <c r="AE47">
        <v>61.03</v>
      </c>
      <c r="AF47">
        <v>44.74</v>
      </c>
      <c r="AG47">
        <v>5.2</v>
      </c>
      <c r="AH47">
        <v>4.12</v>
      </c>
      <c r="AI47">
        <v>79.150000000000006</v>
      </c>
      <c r="AJ47">
        <v>77.73</v>
      </c>
      <c r="AK47" t="s">
        <v>87</v>
      </c>
      <c r="AM47" t="s">
        <v>87</v>
      </c>
      <c r="AN47">
        <v>1</v>
      </c>
      <c r="AO47">
        <v>3.6124794745484398E-2</v>
      </c>
      <c r="AP47">
        <v>6.5024630541871895E-2</v>
      </c>
      <c r="AQ47">
        <v>7.6757725033587104E-2</v>
      </c>
      <c r="AR47">
        <v>0.12524257351843601</v>
      </c>
      <c r="AS47">
        <v>0.21382295865054499</v>
      </c>
      <c r="AT47">
        <v>7.8131064337960895E-2</v>
      </c>
      <c r="AU47">
        <v>0.27574264815644101</v>
      </c>
      <c r="AV47">
        <v>0.37450365726227802</v>
      </c>
      <c r="AW47">
        <v>0.324585759068518</v>
      </c>
      <c r="AX47">
        <v>0.25167935512763101</v>
      </c>
      <c r="AY47">
        <v>0.70144797731004604</v>
      </c>
      <c r="AZ47">
        <v>0.25741155396327797</v>
      </c>
      <c r="BA47">
        <v>6.3054187192118194E-2</v>
      </c>
      <c r="BB47">
        <v>0.22200328407225001</v>
      </c>
      <c r="BC47">
        <v>9.0043290043290106E-2</v>
      </c>
      <c r="BD47">
        <v>0.101865950141812</v>
      </c>
      <c r="BE47">
        <v>0.18220629944767899</v>
      </c>
      <c r="BF47">
        <v>0.13357217495148499</v>
      </c>
      <c r="BG47">
        <v>1.55247051798776E-2</v>
      </c>
      <c r="BH47">
        <v>1.2300343334826099E-2</v>
      </c>
      <c r="BI47">
        <v>0.23206448723690101</v>
      </c>
      <c r="BJ47">
        <v>3.6124794745484398E-2</v>
      </c>
      <c r="BK47">
        <v>6.5024630541871895E-2</v>
      </c>
      <c r="BL47">
        <v>7.6757725033587104E-2</v>
      </c>
      <c r="BM47">
        <v>0.12524257351843601</v>
      </c>
      <c r="BN47">
        <v>0.21382295865054499</v>
      </c>
      <c r="BO47">
        <v>7.8131064337960895E-2</v>
      </c>
      <c r="BP47">
        <v>0.27574264815644101</v>
      </c>
      <c r="BQ47">
        <v>0.37450365726227802</v>
      </c>
      <c r="BR47">
        <v>0.324585759068518</v>
      </c>
      <c r="BS47">
        <v>0.25167935512763101</v>
      </c>
      <c r="BT47">
        <v>0.70144797731004604</v>
      </c>
      <c r="BU47">
        <v>0.25741155396327797</v>
      </c>
      <c r="BV47">
        <v>6.3054187192118194E-2</v>
      </c>
      <c r="BW47">
        <v>0.22200328407225001</v>
      </c>
      <c r="BX47">
        <v>9.0043290043290106E-2</v>
      </c>
      <c r="BY47">
        <v>0.101865950141812</v>
      </c>
      <c r="BZ47">
        <v>0.18220629944767899</v>
      </c>
      <c r="CA47">
        <v>0.13357217495148499</v>
      </c>
      <c r="CB47">
        <v>1.55247051798776E-2</v>
      </c>
      <c r="CC47">
        <v>1.2300343334826099E-2</v>
      </c>
      <c r="CD47">
        <v>0.23206448723690101</v>
      </c>
    </row>
    <row r="48" spans="1:82" x14ac:dyDescent="0.25">
      <c r="A48">
        <v>82</v>
      </c>
      <c r="B48">
        <v>82</v>
      </c>
      <c r="C48" t="s">
        <v>204</v>
      </c>
      <c r="E48">
        <v>9.5199000000000006E-2</v>
      </c>
      <c r="F48" t="s">
        <v>96</v>
      </c>
      <c r="L48">
        <v>11.71</v>
      </c>
      <c r="M48">
        <v>21.8</v>
      </c>
      <c r="N48">
        <v>29.33</v>
      </c>
      <c r="O48">
        <v>44.84</v>
      </c>
      <c r="P48">
        <v>62.5</v>
      </c>
      <c r="Q48">
        <v>22.95</v>
      </c>
      <c r="R48">
        <v>86.44</v>
      </c>
      <c r="S48">
        <v>114.43</v>
      </c>
      <c r="T48">
        <v>94.37</v>
      </c>
      <c r="U48">
        <v>84.54</v>
      </c>
      <c r="V48">
        <v>178.91</v>
      </c>
      <c r="W48">
        <v>220.86</v>
      </c>
      <c r="X48">
        <v>307.35000000000002</v>
      </c>
      <c r="Y48">
        <v>310</v>
      </c>
      <c r="Z48">
        <v>82.03</v>
      </c>
      <c r="AA48">
        <v>28.82</v>
      </c>
      <c r="AB48">
        <v>53.47</v>
      </c>
      <c r="AC48">
        <v>22.83</v>
      </c>
      <c r="AD48">
        <v>27.03</v>
      </c>
      <c r="AE48">
        <v>55.13</v>
      </c>
      <c r="AF48">
        <v>48.33</v>
      </c>
      <c r="AG48" t="s">
        <v>94</v>
      </c>
      <c r="AH48" t="s">
        <v>94</v>
      </c>
      <c r="AI48">
        <v>53.53</v>
      </c>
      <c r="AJ48">
        <v>76.540000000000006</v>
      </c>
      <c r="AK48" t="s">
        <v>88</v>
      </c>
      <c r="AM48" t="s">
        <v>88</v>
      </c>
      <c r="AN48">
        <v>1</v>
      </c>
      <c r="AO48">
        <v>3.80998861233122E-2</v>
      </c>
      <c r="AP48">
        <v>7.0928908410606797E-2</v>
      </c>
      <c r="AQ48">
        <v>9.5428664389132903E-2</v>
      </c>
      <c r="AR48">
        <v>0.14589230518952301</v>
      </c>
      <c r="AS48">
        <v>0.20335122824141899</v>
      </c>
      <c r="AT48">
        <v>7.4670571010248904E-2</v>
      </c>
      <c r="AU48">
        <v>0.28124288270701198</v>
      </c>
      <c r="AV48">
        <v>0.37231169676264803</v>
      </c>
      <c r="AW48">
        <v>0.30704408654628301</v>
      </c>
      <c r="AX48">
        <v>0.275061005368472</v>
      </c>
      <c r="AY48">
        <v>0.71859443631039499</v>
      </c>
      <c r="AZ48">
        <v>0.26689442004229702</v>
      </c>
      <c r="BA48">
        <v>9.3769318366682897E-2</v>
      </c>
      <c r="BB48">
        <v>0.17397104278509801</v>
      </c>
      <c r="BC48">
        <v>7.4280136652025402E-2</v>
      </c>
      <c r="BD48">
        <v>8.7945339189848704E-2</v>
      </c>
      <c r="BE48">
        <v>0.17937205140719101</v>
      </c>
      <c r="BF48">
        <v>0.15724743777452399</v>
      </c>
      <c r="BG48" t="s">
        <v>94</v>
      </c>
      <c r="BH48" t="s">
        <v>94</v>
      </c>
      <c r="BI48">
        <v>0.249032048153571</v>
      </c>
      <c r="BJ48">
        <v>3.80998861233122E-2</v>
      </c>
      <c r="BK48">
        <v>7.0928908410606797E-2</v>
      </c>
      <c r="BL48">
        <v>9.5428664389132903E-2</v>
      </c>
      <c r="BM48">
        <v>0.14589230518952301</v>
      </c>
      <c r="BN48">
        <v>0.20335122824141899</v>
      </c>
      <c r="BO48">
        <v>7.4670571010248904E-2</v>
      </c>
      <c r="BP48">
        <v>0.28124288270701198</v>
      </c>
      <c r="BQ48">
        <v>0.37231169676264803</v>
      </c>
      <c r="BR48">
        <v>0.30704408654628301</v>
      </c>
      <c r="BS48">
        <v>0.275061005368472</v>
      </c>
      <c r="BT48">
        <v>0.71859443631039499</v>
      </c>
      <c r="BU48">
        <v>0.26689442004229702</v>
      </c>
      <c r="BV48">
        <v>9.3769318366682897E-2</v>
      </c>
      <c r="BW48">
        <v>0.17397104278509801</v>
      </c>
      <c r="BX48">
        <v>7.4280136652025402E-2</v>
      </c>
      <c r="BY48">
        <v>8.7945339189848704E-2</v>
      </c>
      <c r="BZ48">
        <v>0.17937205140719101</v>
      </c>
      <c r="CA48">
        <v>0.15724743777452399</v>
      </c>
      <c r="CB48" t="s">
        <v>94</v>
      </c>
      <c r="CC48" t="s">
        <v>94</v>
      </c>
      <c r="CD48">
        <v>0.249032048153571</v>
      </c>
    </row>
    <row r="49" spans="1:82" x14ac:dyDescent="0.25">
      <c r="A49">
        <v>85</v>
      </c>
      <c r="B49">
        <v>85</v>
      </c>
      <c r="C49" t="s">
        <v>207</v>
      </c>
      <c r="E49">
        <v>9.8932000000000006E-2</v>
      </c>
      <c r="F49" t="s">
        <v>96</v>
      </c>
      <c r="L49">
        <v>12.08</v>
      </c>
      <c r="M49">
        <v>24.14</v>
      </c>
      <c r="N49">
        <v>26.71</v>
      </c>
      <c r="O49">
        <v>44.52</v>
      </c>
      <c r="P49">
        <v>72.53</v>
      </c>
      <c r="Q49">
        <v>25.73</v>
      </c>
      <c r="R49">
        <v>93.39</v>
      </c>
      <c r="S49">
        <v>129.91</v>
      </c>
      <c r="T49">
        <v>102.1</v>
      </c>
      <c r="U49">
        <v>88.05</v>
      </c>
      <c r="V49">
        <v>190.15</v>
      </c>
      <c r="W49">
        <v>233.59</v>
      </c>
      <c r="X49">
        <v>335.93</v>
      </c>
      <c r="Y49">
        <v>335</v>
      </c>
      <c r="Z49">
        <v>92.15</v>
      </c>
      <c r="AA49">
        <v>22.18</v>
      </c>
      <c r="AB49">
        <v>70.3</v>
      </c>
      <c r="AC49">
        <v>37.71</v>
      </c>
      <c r="AD49">
        <v>34.090000000000003</v>
      </c>
      <c r="AE49">
        <v>55.1</v>
      </c>
      <c r="AF49">
        <v>56.3</v>
      </c>
      <c r="AG49">
        <v>4.8899999999999997</v>
      </c>
      <c r="AH49">
        <v>4.75</v>
      </c>
      <c r="AI49">
        <v>73.239999999999995</v>
      </c>
      <c r="AJ49">
        <v>77.36</v>
      </c>
      <c r="AK49" t="s">
        <v>88</v>
      </c>
      <c r="AM49" t="s">
        <v>88</v>
      </c>
      <c r="AN49">
        <v>1</v>
      </c>
      <c r="AO49">
        <v>3.5959872592504397E-2</v>
      </c>
      <c r="AP49">
        <v>7.1860208972107306E-2</v>
      </c>
      <c r="AQ49">
        <v>7.9510612329949701E-2</v>
      </c>
      <c r="AR49">
        <v>0.132527609918733</v>
      </c>
      <c r="AS49">
        <v>0.21590807608727999</v>
      </c>
      <c r="AT49">
        <v>7.6593337897776295E-2</v>
      </c>
      <c r="AU49">
        <v>0.27800434614354202</v>
      </c>
      <c r="AV49">
        <v>0.38671747090167602</v>
      </c>
      <c r="AW49">
        <v>0.30393236686214398</v>
      </c>
      <c r="AX49">
        <v>0.262108177298842</v>
      </c>
      <c r="AY49">
        <v>0.69535319858303801</v>
      </c>
      <c r="AZ49">
        <v>0.27431310094364902</v>
      </c>
      <c r="BA49">
        <v>6.6025660107760495E-2</v>
      </c>
      <c r="BB49">
        <v>0.209269788348763</v>
      </c>
      <c r="BC49">
        <v>0.11225552942577301</v>
      </c>
      <c r="BD49">
        <v>0.10147947489060199</v>
      </c>
      <c r="BE49">
        <v>0.16402226654362501</v>
      </c>
      <c r="BF49">
        <v>0.167594439317715</v>
      </c>
      <c r="BG49">
        <v>1.4556604054416101E-2</v>
      </c>
      <c r="BH49">
        <v>1.41398505641056E-2</v>
      </c>
      <c r="BI49">
        <v>0.23028607150299199</v>
      </c>
      <c r="BJ49">
        <v>3.5959872592504397E-2</v>
      </c>
      <c r="BK49">
        <v>7.1860208972107306E-2</v>
      </c>
      <c r="BL49">
        <v>7.9510612329949701E-2</v>
      </c>
      <c r="BM49">
        <v>0.132527609918733</v>
      </c>
      <c r="BN49">
        <v>0.21590807608727999</v>
      </c>
      <c r="BO49">
        <v>7.6593337897776295E-2</v>
      </c>
      <c r="BP49">
        <v>0.27800434614354202</v>
      </c>
      <c r="BQ49">
        <v>0.38671747090167602</v>
      </c>
      <c r="BR49">
        <v>0.30393236686214398</v>
      </c>
      <c r="BS49">
        <v>0.262108177298842</v>
      </c>
      <c r="BT49">
        <v>0.69535319858303801</v>
      </c>
      <c r="BU49">
        <v>0.27431310094364902</v>
      </c>
      <c r="BV49">
        <v>6.6025660107760495E-2</v>
      </c>
      <c r="BW49">
        <v>0.209269788348763</v>
      </c>
      <c r="BX49">
        <v>0.11225552942577301</v>
      </c>
      <c r="BY49">
        <v>0.10147947489060199</v>
      </c>
      <c r="BZ49">
        <v>0.16402226654362501</v>
      </c>
      <c r="CA49">
        <v>0.167594439317715</v>
      </c>
      <c r="CB49">
        <v>1.4556604054416101E-2</v>
      </c>
      <c r="CC49">
        <v>1.41398505641056E-2</v>
      </c>
      <c r="CD49">
        <v>0.23028607150299199</v>
      </c>
    </row>
    <row r="50" spans="1:82" x14ac:dyDescent="0.25">
      <c r="A50">
        <v>90</v>
      </c>
      <c r="B50">
        <v>90</v>
      </c>
      <c r="C50" t="s">
        <v>212</v>
      </c>
      <c r="E50">
        <v>0.106359</v>
      </c>
      <c r="F50" t="s">
        <v>96</v>
      </c>
      <c r="L50">
        <v>12.88</v>
      </c>
      <c r="M50">
        <v>28.08</v>
      </c>
      <c r="N50">
        <v>29.67</v>
      </c>
      <c r="O50">
        <v>50.2</v>
      </c>
      <c r="P50">
        <v>70.930000000000007</v>
      </c>
      <c r="Q50">
        <v>23.83</v>
      </c>
      <c r="R50">
        <v>102.43</v>
      </c>
      <c r="S50">
        <v>124.24</v>
      </c>
      <c r="T50">
        <v>109.44</v>
      </c>
      <c r="U50">
        <v>84.14</v>
      </c>
      <c r="V50">
        <v>193.58</v>
      </c>
      <c r="W50">
        <v>242.18</v>
      </c>
      <c r="X50">
        <v>337.46</v>
      </c>
      <c r="Y50">
        <v>335</v>
      </c>
      <c r="Z50">
        <v>87.66</v>
      </c>
      <c r="AA50">
        <v>21.28</v>
      </c>
      <c r="AB50">
        <v>59.1</v>
      </c>
      <c r="AC50">
        <v>32.47</v>
      </c>
      <c r="AD50">
        <v>29.36</v>
      </c>
      <c r="AE50">
        <v>54.8</v>
      </c>
      <c r="AF50">
        <v>44.4</v>
      </c>
      <c r="AG50">
        <v>4.82</v>
      </c>
      <c r="AH50">
        <v>5.6</v>
      </c>
      <c r="AI50">
        <v>68.989999999999995</v>
      </c>
      <c r="AJ50">
        <v>76.31</v>
      </c>
      <c r="AK50" t="s">
        <v>88</v>
      </c>
      <c r="AM50" t="s">
        <v>88</v>
      </c>
      <c r="AN50">
        <v>1</v>
      </c>
      <c r="AO50">
        <v>3.81674865169205E-2</v>
      </c>
      <c r="AP50">
        <v>8.3209861909559604E-2</v>
      </c>
      <c r="AQ50">
        <v>8.7921531440763395E-2</v>
      </c>
      <c r="AR50">
        <v>0.148758371362532</v>
      </c>
      <c r="AS50">
        <v>0.210187874118414</v>
      </c>
      <c r="AT50">
        <v>7.0615776684644097E-2</v>
      </c>
      <c r="AU50">
        <v>0.30353227049131798</v>
      </c>
      <c r="AV50">
        <v>0.36816215255141299</v>
      </c>
      <c r="AW50">
        <v>0.32430510282700198</v>
      </c>
      <c r="AX50">
        <v>0.24933325431162201</v>
      </c>
      <c r="AY50">
        <v>0.71765542582824604</v>
      </c>
      <c r="AZ50">
        <v>0.259764120192023</v>
      </c>
      <c r="BA50">
        <v>6.3059325549694803E-2</v>
      </c>
      <c r="BB50">
        <v>0.17513186748059001</v>
      </c>
      <c r="BC50">
        <v>9.6218811118354799E-2</v>
      </c>
      <c r="BD50">
        <v>8.70029040478872E-2</v>
      </c>
      <c r="BE50">
        <v>0.16238961654714601</v>
      </c>
      <c r="BF50">
        <v>0.13157114917323501</v>
      </c>
      <c r="BG50">
        <v>1.42831743021395E-2</v>
      </c>
      <c r="BH50">
        <v>1.6594559355182802E-2</v>
      </c>
      <c r="BI50">
        <v>0.22613050435607199</v>
      </c>
      <c r="BJ50">
        <v>3.81674865169205E-2</v>
      </c>
      <c r="BK50">
        <v>8.3209861909559604E-2</v>
      </c>
      <c r="BL50">
        <v>8.7921531440763395E-2</v>
      </c>
      <c r="BM50">
        <v>0.148758371362532</v>
      </c>
      <c r="BN50">
        <v>0.210187874118414</v>
      </c>
      <c r="BO50">
        <v>7.0615776684644097E-2</v>
      </c>
      <c r="BP50">
        <v>0.30353227049131798</v>
      </c>
      <c r="BQ50">
        <v>0.36816215255141299</v>
      </c>
      <c r="BR50">
        <v>0.32430510282700198</v>
      </c>
      <c r="BS50">
        <v>0.24933325431162201</v>
      </c>
      <c r="BT50">
        <v>0.71765542582824604</v>
      </c>
      <c r="BU50">
        <v>0.259764120192023</v>
      </c>
      <c r="BV50">
        <v>6.3059325549694803E-2</v>
      </c>
      <c r="BW50">
        <v>0.17513186748059001</v>
      </c>
      <c r="BX50">
        <v>9.6218811118354799E-2</v>
      </c>
      <c r="BY50">
        <v>8.70029040478872E-2</v>
      </c>
      <c r="BZ50">
        <v>0.16238961654714601</v>
      </c>
      <c r="CA50">
        <v>0.13157114917323501</v>
      </c>
      <c r="CB50">
        <v>1.42831743021395E-2</v>
      </c>
      <c r="CC50">
        <v>1.6594559355182802E-2</v>
      </c>
      <c r="CD50">
        <v>0.22613050435607199</v>
      </c>
    </row>
    <row r="51" spans="1:82" x14ac:dyDescent="0.25">
      <c r="A51">
        <v>94</v>
      </c>
      <c r="B51">
        <v>94</v>
      </c>
      <c r="C51" t="s">
        <v>217</v>
      </c>
      <c r="E51">
        <v>9.8989999999999995E-2</v>
      </c>
      <c r="F51" t="s">
        <v>96</v>
      </c>
      <c r="L51">
        <v>11.29</v>
      </c>
      <c r="M51">
        <v>23.96</v>
      </c>
      <c r="N51">
        <v>28.02</v>
      </c>
      <c r="O51">
        <v>45.34</v>
      </c>
      <c r="P51">
        <v>62.77</v>
      </c>
      <c r="Q51">
        <v>21.81</v>
      </c>
      <c r="R51">
        <v>88.3</v>
      </c>
      <c r="S51">
        <v>117.8</v>
      </c>
      <c r="T51">
        <v>96.5</v>
      </c>
      <c r="U51">
        <v>75.34</v>
      </c>
      <c r="V51">
        <v>171.84</v>
      </c>
      <c r="W51">
        <v>213.43</v>
      </c>
      <c r="X51">
        <v>297.27</v>
      </c>
      <c r="Y51">
        <v>307</v>
      </c>
      <c r="Z51">
        <v>73.37</v>
      </c>
      <c r="AA51">
        <v>22.57</v>
      </c>
      <c r="AB51">
        <v>60.16</v>
      </c>
      <c r="AC51">
        <v>31.74</v>
      </c>
      <c r="AD51">
        <v>28.17</v>
      </c>
      <c r="AE51">
        <v>43.58</v>
      </c>
      <c r="AF51">
        <v>43.02</v>
      </c>
      <c r="AG51">
        <v>4.92</v>
      </c>
      <c r="AH51">
        <v>5.42</v>
      </c>
      <c r="AI51">
        <v>65.73</v>
      </c>
      <c r="AJ51">
        <v>71.8</v>
      </c>
      <c r="AK51" t="s">
        <v>88</v>
      </c>
      <c r="AM51" t="s">
        <v>88</v>
      </c>
      <c r="AN51">
        <v>1</v>
      </c>
      <c r="AO51">
        <v>3.7978941702829103E-2</v>
      </c>
      <c r="AP51">
        <v>8.0600127829918905E-2</v>
      </c>
      <c r="AQ51">
        <v>9.4257745483903504E-2</v>
      </c>
      <c r="AR51">
        <v>0.15252127695361101</v>
      </c>
      <c r="AS51">
        <v>0.21115484239916599</v>
      </c>
      <c r="AT51">
        <v>7.3367645574730106E-2</v>
      </c>
      <c r="AU51">
        <v>0.29703636424799001</v>
      </c>
      <c r="AV51">
        <v>0.39627274867965201</v>
      </c>
      <c r="AW51">
        <v>0.32462071517475699</v>
      </c>
      <c r="AX51">
        <v>0.25343963400275799</v>
      </c>
      <c r="AY51">
        <v>0.71796683149998297</v>
      </c>
      <c r="AZ51">
        <v>0.246812661889864</v>
      </c>
      <c r="BA51">
        <v>7.5924243953308407E-2</v>
      </c>
      <c r="BB51">
        <v>0.20237494533589001</v>
      </c>
      <c r="BC51">
        <v>0.10677162175799799</v>
      </c>
      <c r="BD51">
        <v>9.4762337269149302E-2</v>
      </c>
      <c r="BE51">
        <v>0.14660073334006099</v>
      </c>
      <c r="BF51">
        <v>0.14471692400847699</v>
      </c>
      <c r="BG51">
        <v>1.6550610556060101E-2</v>
      </c>
      <c r="BH51">
        <v>1.82325831735459E-2</v>
      </c>
      <c r="BI51">
        <v>0.24153126787095899</v>
      </c>
      <c r="BJ51">
        <v>3.7978941702829103E-2</v>
      </c>
      <c r="BK51">
        <v>8.0600127829918905E-2</v>
      </c>
      <c r="BL51">
        <v>9.4257745483903504E-2</v>
      </c>
      <c r="BM51">
        <v>0.15252127695361101</v>
      </c>
      <c r="BN51">
        <v>0.21115484239916599</v>
      </c>
      <c r="BO51">
        <v>7.3367645574730106E-2</v>
      </c>
      <c r="BP51">
        <v>0.29703636424799001</v>
      </c>
      <c r="BQ51">
        <v>0.39627274867965201</v>
      </c>
      <c r="BR51">
        <v>0.32462071517475699</v>
      </c>
      <c r="BS51">
        <v>0.25343963400275799</v>
      </c>
      <c r="BT51">
        <v>0.71796683149998297</v>
      </c>
      <c r="BU51">
        <v>0.246812661889864</v>
      </c>
      <c r="BV51">
        <v>7.5924243953308407E-2</v>
      </c>
      <c r="BW51">
        <v>0.20237494533589001</v>
      </c>
      <c r="BX51">
        <v>0.10677162175799799</v>
      </c>
      <c r="BY51">
        <v>9.4762337269149302E-2</v>
      </c>
      <c r="BZ51">
        <v>0.14660073334006099</v>
      </c>
      <c r="CA51">
        <v>0.14471692400847699</v>
      </c>
      <c r="CB51">
        <v>1.6550610556060101E-2</v>
      </c>
      <c r="CC51">
        <v>1.82325831735459E-2</v>
      </c>
      <c r="CD51">
        <v>0.24153126787095899</v>
      </c>
    </row>
    <row r="52" spans="1:82" x14ac:dyDescent="0.25">
      <c r="A52">
        <v>95</v>
      </c>
      <c r="B52">
        <v>95</v>
      </c>
      <c r="C52" t="s">
        <v>218</v>
      </c>
      <c r="E52">
        <v>0.100928</v>
      </c>
      <c r="F52" t="s">
        <v>96</v>
      </c>
      <c r="L52">
        <v>12.21</v>
      </c>
      <c r="M52">
        <v>29.27</v>
      </c>
      <c r="N52">
        <v>29.57</v>
      </c>
      <c r="O52">
        <v>50.57</v>
      </c>
      <c r="P52">
        <v>79.400000000000006</v>
      </c>
      <c r="Q52">
        <v>27.45</v>
      </c>
      <c r="R52">
        <v>111.02</v>
      </c>
      <c r="S52">
        <v>133.22</v>
      </c>
      <c r="T52">
        <v>120.52</v>
      </c>
      <c r="U52">
        <v>87.61</v>
      </c>
      <c r="V52">
        <v>208.13</v>
      </c>
      <c r="W52">
        <v>257.58</v>
      </c>
      <c r="X52">
        <v>357.03</v>
      </c>
      <c r="Y52">
        <v>352</v>
      </c>
      <c r="Z52">
        <v>88.24</v>
      </c>
      <c r="AA52">
        <v>27.04</v>
      </c>
      <c r="AB52">
        <v>66.64</v>
      </c>
      <c r="AC52">
        <v>37.67</v>
      </c>
      <c r="AD52">
        <v>35.4</v>
      </c>
      <c r="AE52">
        <v>63.37</v>
      </c>
      <c r="AF52">
        <v>59.17</v>
      </c>
      <c r="AG52">
        <v>7.03</v>
      </c>
      <c r="AH52">
        <v>5.46</v>
      </c>
      <c r="AI52">
        <v>64.17</v>
      </c>
      <c r="AJ52">
        <v>84</v>
      </c>
      <c r="AK52" t="s">
        <v>88</v>
      </c>
      <c r="AM52" t="s">
        <v>88</v>
      </c>
      <c r="AN52">
        <v>1</v>
      </c>
      <c r="AO52">
        <v>3.4198806822956097E-2</v>
      </c>
      <c r="AP52">
        <v>8.1981906282385206E-2</v>
      </c>
      <c r="AQ52">
        <v>8.2822171806290798E-2</v>
      </c>
      <c r="AR52">
        <v>0.14164075847968</v>
      </c>
      <c r="AS52">
        <v>0.22239027532700301</v>
      </c>
      <c r="AT52">
        <v>7.6884295437358197E-2</v>
      </c>
      <c r="AU52">
        <v>0.31095426154664901</v>
      </c>
      <c r="AV52">
        <v>0.37313391031566001</v>
      </c>
      <c r="AW52">
        <v>0.33756266980365801</v>
      </c>
      <c r="AX52">
        <v>0.245385541831219</v>
      </c>
      <c r="AY52">
        <v>0.72145197882530898</v>
      </c>
      <c r="AZ52">
        <v>0.24715009943142</v>
      </c>
      <c r="BA52">
        <v>7.5735932554687302E-2</v>
      </c>
      <c r="BB52">
        <v>0.18665098171021999</v>
      </c>
      <c r="BC52">
        <v>0.105509340951741</v>
      </c>
      <c r="BD52">
        <v>9.9151331820855407E-2</v>
      </c>
      <c r="BE52">
        <v>0.17749208749965001</v>
      </c>
      <c r="BF52">
        <v>0.16572837016497199</v>
      </c>
      <c r="BG52">
        <v>1.9690222110186801E-2</v>
      </c>
      <c r="BH52">
        <v>1.52928325350811E-2</v>
      </c>
      <c r="BI52">
        <v>0.23527434669355499</v>
      </c>
      <c r="BJ52">
        <v>3.4198806822956097E-2</v>
      </c>
      <c r="BK52">
        <v>8.1981906282385206E-2</v>
      </c>
      <c r="BL52">
        <v>8.2822171806290798E-2</v>
      </c>
      <c r="BM52">
        <v>0.14164075847968</v>
      </c>
      <c r="BN52">
        <v>0.22239027532700301</v>
      </c>
      <c r="BO52">
        <v>7.6884295437358197E-2</v>
      </c>
      <c r="BP52">
        <v>0.31095426154664901</v>
      </c>
      <c r="BQ52">
        <v>0.37313391031566001</v>
      </c>
      <c r="BR52">
        <v>0.33756266980365801</v>
      </c>
      <c r="BS52">
        <v>0.245385541831219</v>
      </c>
      <c r="BT52">
        <v>0.72145197882530898</v>
      </c>
      <c r="BU52">
        <v>0.24715009943142</v>
      </c>
      <c r="BV52">
        <v>7.5735932554687302E-2</v>
      </c>
      <c r="BW52">
        <v>0.18665098171021999</v>
      </c>
      <c r="BX52">
        <v>0.105509340951741</v>
      </c>
      <c r="BY52">
        <v>9.9151331820855407E-2</v>
      </c>
      <c r="BZ52">
        <v>0.17749208749965001</v>
      </c>
      <c r="CA52">
        <v>0.16572837016497199</v>
      </c>
      <c r="CB52">
        <v>1.9690222110186801E-2</v>
      </c>
      <c r="CC52">
        <v>1.52928325350811E-2</v>
      </c>
      <c r="CD52">
        <v>0.23527434669355499</v>
      </c>
    </row>
    <row r="53" spans="1:82" x14ac:dyDescent="0.25">
      <c r="A53">
        <v>97</v>
      </c>
      <c r="B53">
        <v>97</v>
      </c>
      <c r="C53" t="s">
        <v>220</v>
      </c>
      <c r="E53">
        <v>0.101005</v>
      </c>
      <c r="F53" t="s">
        <v>96</v>
      </c>
      <c r="L53">
        <v>12.43</v>
      </c>
      <c r="M53">
        <v>24.95</v>
      </c>
      <c r="N53">
        <v>27.98</v>
      </c>
      <c r="O53">
        <v>48.49</v>
      </c>
      <c r="P53">
        <v>67.17</v>
      </c>
      <c r="Q53">
        <v>24.43</v>
      </c>
      <c r="R53">
        <v>104.84</v>
      </c>
      <c r="S53">
        <v>128.12</v>
      </c>
      <c r="T53">
        <v>109.59</v>
      </c>
      <c r="U53">
        <v>84.04</v>
      </c>
      <c r="V53">
        <v>193.63</v>
      </c>
      <c r="W53">
        <v>237.38</v>
      </c>
      <c r="X53">
        <v>336.17</v>
      </c>
      <c r="Y53">
        <v>331</v>
      </c>
      <c r="Z53">
        <v>79.41</v>
      </c>
      <c r="AA53">
        <v>22.84</v>
      </c>
      <c r="AB53">
        <v>51.63</v>
      </c>
      <c r="AC53">
        <v>37.159999999999997</v>
      </c>
      <c r="AD53">
        <v>31.37</v>
      </c>
      <c r="AE53">
        <v>56.62</v>
      </c>
      <c r="AF53">
        <v>45.97</v>
      </c>
      <c r="AG53">
        <v>4.88</v>
      </c>
      <c r="AH53">
        <v>5.8</v>
      </c>
      <c r="AI53">
        <v>49.83</v>
      </c>
      <c r="AJ53">
        <v>77.88</v>
      </c>
      <c r="AK53" t="s">
        <v>88</v>
      </c>
      <c r="AM53" t="s">
        <v>88</v>
      </c>
      <c r="AN53">
        <v>1</v>
      </c>
      <c r="AO53">
        <v>3.697533985781E-2</v>
      </c>
      <c r="AP53">
        <v>7.4218401404051504E-2</v>
      </c>
      <c r="AQ53">
        <v>8.3231698247910296E-2</v>
      </c>
      <c r="AR53">
        <v>0.14424249635601</v>
      </c>
      <c r="AS53">
        <v>0.19980962013267101</v>
      </c>
      <c r="AT53">
        <v>7.2671564982003195E-2</v>
      </c>
      <c r="AU53">
        <v>0.31186602016836701</v>
      </c>
      <c r="AV53">
        <v>0.381116696909302</v>
      </c>
      <c r="AW53">
        <v>0.32599577594669399</v>
      </c>
      <c r="AX53">
        <v>0.24999256328643199</v>
      </c>
      <c r="AY53">
        <v>0.70613082666507998</v>
      </c>
      <c r="AZ53">
        <v>0.236219769759348</v>
      </c>
      <c r="BA53">
        <v>6.7941815153047605E-2</v>
      </c>
      <c r="BB53">
        <v>0.15358300859684099</v>
      </c>
      <c r="BC53">
        <v>0.110539310467918</v>
      </c>
      <c r="BD53">
        <v>9.3315881845494802E-2</v>
      </c>
      <c r="BE53">
        <v>0.168426688877651</v>
      </c>
      <c r="BF53">
        <v>0.13674628907993</v>
      </c>
      <c r="BG53">
        <v>1.45164648838385E-2</v>
      </c>
      <c r="BH53">
        <v>1.7253175476693298E-2</v>
      </c>
      <c r="BI53">
        <v>0.231668501056013</v>
      </c>
      <c r="BJ53">
        <v>3.697533985781E-2</v>
      </c>
      <c r="BK53">
        <v>7.4218401404051504E-2</v>
      </c>
      <c r="BL53">
        <v>8.3231698247910296E-2</v>
      </c>
      <c r="BM53">
        <v>0.14424249635601</v>
      </c>
      <c r="BN53">
        <v>0.19980962013267101</v>
      </c>
      <c r="BO53">
        <v>7.2671564982003195E-2</v>
      </c>
      <c r="BP53">
        <v>0.31186602016836701</v>
      </c>
      <c r="BQ53">
        <v>0.381116696909302</v>
      </c>
      <c r="BR53">
        <v>0.32599577594669399</v>
      </c>
      <c r="BS53">
        <v>0.24999256328643199</v>
      </c>
      <c r="BT53">
        <v>0.70613082666507998</v>
      </c>
      <c r="BU53">
        <v>0.236219769759348</v>
      </c>
      <c r="BV53">
        <v>6.7941815153047605E-2</v>
      </c>
      <c r="BW53">
        <v>0.15358300859684099</v>
      </c>
      <c r="BX53">
        <v>0.110539310467918</v>
      </c>
      <c r="BY53">
        <v>9.3315881845494802E-2</v>
      </c>
      <c r="BZ53">
        <v>0.168426688877651</v>
      </c>
      <c r="CA53">
        <v>0.13674628907993</v>
      </c>
      <c r="CB53">
        <v>1.45164648838385E-2</v>
      </c>
      <c r="CC53">
        <v>1.7253175476693298E-2</v>
      </c>
      <c r="CD53">
        <v>0.231668501056013</v>
      </c>
    </row>
    <row r="54" spans="1:82" x14ac:dyDescent="0.25">
      <c r="A54">
        <v>1</v>
      </c>
      <c r="B54">
        <v>1</v>
      </c>
      <c r="C54">
        <v>1</v>
      </c>
      <c r="D54" t="s">
        <v>81</v>
      </c>
      <c r="E54">
        <v>0.11094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L54">
        <v>13.43</v>
      </c>
      <c r="M54">
        <v>30.43</v>
      </c>
      <c r="N54">
        <v>35.94</v>
      </c>
      <c r="O54">
        <v>56.69</v>
      </c>
      <c r="P54">
        <v>85.71</v>
      </c>
      <c r="Q54">
        <v>29.19</v>
      </c>
      <c r="R54">
        <v>105.32</v>
      </c>
      <c r="S54">
        <v>146.44</v>
      </c>
      <c r="T54">
        <v>120.6</v>
      </c>
      <c r="U54">
        <v>100.18</v>
      </c>
      <c r="V54">
        <v>220.78</v>
      </c>
      <c r="W54">
        <v>276.58</v>
      </c>
      <c r="X54">
        <v>389.52</v>
      </c>
      <c r="Y54">
        <v>365</v>
      </c>
      <c r="Z54">
        <v>110.68</v>
      </c>
      <c r="AA54">
        <v>36.19</v>
      </c>
      <c r="AB54">
        <v>115.24</v>
      </c>
      <c r="AC54">
        <v>40.32</v>
      </c>
      <c r="AD54">
        <v>29.52</v>
      </c>
      <c r="AE54">
        <v>76.349999999999994</v>
      </c>
      <c r="AF54">
        <v>86.63</v>
      </c>
      <c r="AG54">
        <v>9.3000000000000007</v>
      </c>
      <c r="AH54">
        <v>5.13</v>
      </c>
      <c r="AI54">
        <v>116.81</v>
      </c>
      <c r="AJ54">
        <v>87.15</v>
      </c>
      <c r="AK54" t="s">
        <v>87</v>
      </c>
      <c r="AM54" t="s">
        <v>88</v>
      </c>
      <c r="AN54">
        <v>0</v>
      </c>
      <c r="AO54">
        <v>3.4478332306428397E-2</v>
      </c>
      <c r="AP54">
        <v>7.8121790922160594E-2</v>
      </c>
      <c r="AQ54">
        <v>9.2267406038200897E-2</v>
      </c>
      <c r="AR54">
        <v>0.145538098172109</v>
      </c>
      <c r="AS54">
        <v>0.220040049291436</v>
      </c>
      <c r="AT54">
        <v>7.4938385705483695E-2</v>
      </c>
      <c r="AU54">
        <v>0.27038406243581797</v>
      </c>
      <c r="AV54">
        <v>0.37594988704046001</v>
      </c>
      <c r="AW54">
        <v>0.309611829944547</v>
      </c>
      <c r="AX54">
        <v>0.25718833436023802</v>
      </c>
      <c r="AY54">
        <v>0.710053399055247</v>
      </c>
      <c r="AZ54">
        <v>0.28414458821113198</v>
      </c>
      <c r="BA54">
        <v>9.2909221606079298E-2</v>
      </c>
      <c r="BB54">
        <v>0.295851304169234</v>
      </c>
      <c r="BC54">
        <v>0.10351201478743099</v>
      </c>
      <c r="BD54">
        <v>7.5785582255083195E-2</v>
      </c>
      <c r="BE54">
        <v>0.196010474430068</v>
      </c>
      <c r="BF54">
        <v>0.22240193058122801</v>
      </c>
      <c r="BG54">
        <v>2.3875539125076999E-2</v>
      </c>
      <c r="BH54">
        <v>1.31700554528651E-2</v>
      </c>
      <c r="BI54">
        <v>0.22373690696241499</v>
      </c>
      <c r="BJ54">
        <v>3.4478332306428397E-2</v>
      </c>
      <c r="BK54">
        <v>7.8121790922160594E-2</v>
      </c>
      <c r="BL54">
        <v>9.2267406038200897E-2</v>
      </c>
      <c r="BM54">
        <v>0.145538098172109</v>
      </c>
      <c r="BN54">
        <v>0.220040049291436</v>
      </c>
      <c r="BO54">
        <v>7.4938385705483695E-2</v>
      </c>
      <c r="BP54">
        <v>0.27038406243581797</v>
      </c>
      <c r="BQ54">
        <v>0.37594988704046001</v>
      </c>
      <c r="BR54">
        <v>0.309611829944547</v>
      </c>
      <c r="BS54">
        <v>0.25718833436023802</v>
      </c>
      <c r="BT54">
        <v>0.710053399055247</v>
      </c>
      <c r="BU54">
        <v>0.28414458821113198</v>
      </c>
      <c r="BV54">
        <v>9.2909221606079298E-2</v>
      </c>
      <c r="BW54">
        <v>0.295851304169234</v>
      </c>
      <c r="BX54">
        <v>0.10351201478743099</v>
      </c>
      <c r="BY54">
        <v>7.5785582255083195E-2</v>
      </c>
      <c r="BZ54">
        <v>0.196010474430068</v>
      </c>
      <c r="CA54">
        <v>0.22240193058122801</v>
      </c>
      <c r="CB54">
        <v>2.3875539125076999E-2</v>
      </c>
      <c r="CC54">
        <v>1.31700554528651E-2</v>
      </c>
      <c r="CD54">
        <v>0.22373690696241499</v>
      </c>
    </row>
    <row r="55" spans="1:82" x14ac:dyDescent="0.25">
      <c r="A55">
        <v>2</v>
      </c>
      <c r="B55">
        <v>2</v>
      </c>
      <c r="C55">
        <v>2</v>
      </c>
      <c r="D55" t="s">
        <v>89</v>
      </c>
      <c r="E55">
        <v>8.4006999999999998E-2</v>
      </c>
      <c r="F55" t="s">
        <v>82</v>
      </c>
      <c r="G55" t="s">
        <v>83</v>
      </c>
      <c r="H55" t="s">
        <v>84</v>
      </c>
      <c r="I55" t="s">
        <v>85</v>
      </c>
      <c r="J55" t="s">
        <v>90</v>
      </c>
      <c r="L55">
        <v>10.67</v>
      </c>
      <c r="M55">
        <v>23.7</v>
      </c>
      <c r="N55">
        <v>26.21</v>
      </c>
      <c r="O55">
        <v>42.51</v>
      </c>
      <c r="P55">
        <v>67.72</v>
      </c>
      <c r="Q55">
        <v>24.29</v>
      </c>
      <c r="R55">
        <v>81.42</v>
      </c>
      <c r="S55">
        <v>109.04</v>
      </c>
      <c r="T55">
        <v>92.01</v>
      </c>
      <c r="U55">
        <v>72.25</v>
      </c>
      <c r="V55">
        <v>164.26</v>
      </c>
      <c r="W55">
        <v>205.4</v>
      </c>
      <c r="X55">
        <v>299.2</v>
      </c>
      <c r="Y55">
        <v>289</v>
      </c>
      <c r="Z55">
        <v>87.13</v>
      </c>
      <c r="AA55">
        <v>35.28</v>
      </c>
      <c r="AB55">
        <v>80.83</v>
      </c>
      <c r="AC55">
        <v>35.39</v>
      </c>
      <c r="AD55">
        <v>32.36</v>
      </c>
      <c r="AE55">
        <v>54.46</v>
      </c>
      <c r="AF55">
        <v>59.06</v>
      </c>
      <c r="AG55">
        <v>7.11</v>
      </c>
      <c r="AH55">
        <v>5.88</v>
      </c>
      <c r="AI55">
        <v>71.45</v>
      </c>
      <c r="AJ55">
        <v>64.290000000000006</v>
      </c>
      <c r="AK55" t="s">
        <v>87</v>
      </c>
      <c r="AM55" t="s">
        <v>88</v>
      </c>
      <c r="AN55">
        <v>0</v>
      </c>
      <c r="AO55">
        <v>3.56617647058824E-2</v>
      </c>
      <c r="AP55">
        <v>7.9211229946524103E-2</v>
      </c>
      <c r="AQ55">
        <v>8.7600267379679103E-2</v>
      </c>
      <c r="AR55">
        <v>0.14207887700534799</v>
      </c>
      <c r="AS55">
        <v>0.22633689839572199</v>
      </c>
      <c r="AT55">
        <v>8.1183155080213898E-2</v>
      </c>
      <c r="AU55">
        <v>0.272125668449198</v>
      </c>
      <c r="AV55">
        <v>0.36443850267379702</v>
      </c>
      <c r="AW55">
        <v>0.30752005347593597</v>
      </c>
      <c r="AX55">
        <v>0.24147727272727301</v>
      </c>
      <c r="AY55">
        <v>0.68649732620320902</v>
      </c>
      <c r="AZ55">
        <v>0.291209893048128</v>
      </c>
      <c r="BA55">
        <v>0.117914438502674</v>
      </c>
      <c r="BB55">
        <v>0.27015374331550801</v>
      </c>
      <c r="BC55">
        <v>0.118282085561497</v>
      </c>
      <c r="BD55">
        <v>0.10815508021390401</v>
      </c>
      <c r="BE55">
        <v>0.18201871657754001</v>
      </c>
      <c r="BF55">
        <v>0.19739304812834199</v>
      </c>
      <c r="BG55">
        <v>2.37633689839572E-2</v>
      </c>
      <c r="BH55">
        <v>1.96524064171123E-2</v>
      </c>
      <c r="BI55">
        <v>0.214872994652406</v>
      </c>
      <c r="BJ55">
        <v>3.56617647058824E-2</v>
      </c>
      <c r="BK55">
        <v>7.9211229946524103E-2</v>
      </c>
      <c r="BL55">
        <v>8.7600267379679103E-2</v>
      </c>
      <c r="BM55">
        <v>0.14207887700534799</v>
      </c>
      <c r="BN55">
        <v>0.22633689839572199</v>
      </c>
      <c r="BO55">
        <v>8.1183155080213898E-2</v>
      </c>
      <c r="BP55">
        <v>0.272125668449198</v>
      </c>
      <c r="BQ55">
        <v>0.36443850267379702</v>
      </c>
      <c r="BR55">
        <v>0.30752005347593597</v>
      </c>
      <c r="BS55">
        <v>0.24147727272727301</v>
      </c>
      <c r="BT55">
        <v>0.68649732620320902</v>
      </c>
      <c r="BU55">
        <v>0.291209893048128</v>
      </c>
      <c r="BV55">
        <v>0.117914438502674</v>
      </c>
      <c r="BW55">
        <v>0.27015374331550801</v>
      </c>
      <c r="BX55">
        <v>0.118282085561497</v>
      </c>
      <c r="BY55">
        <v>0.10815508021390401</v>
      </c>
      <c r="BZ55">
        <v>0.18201871657754001</v>
      </c>
      <c r="CA55">
        <v>0.19739304812834199</v>
      </c>
      <c r="CB55">
        <v>2.37633689839572E-2</v>
      </c>
      <c r="CC55">
        <v>1.96524064171123E-2</v>
      </c>
      <c r="CD55">
        <v>0.214872994652406</v>
      </c>
    </row>
    <row r="56" spans="1:82" x14ac:dyDescent="0.25">
      <c r="A56">
        <v>3</v>
      </c>
      <c r="B56">
        <v>3</v>
      </c>
      <c r="C56">
        <v>3</v>
      </c>
      <c r="D56" t="s">
        <v>91</v>
      </c>
      <c r="E56">
        <v>0.100825</v>
      </c>
      <c r="F56" t="s">
        <v>82</v>
      </c>
      <c r="G56" t="s">
        <v>83</v>
      </c>
      <c r="H56" t="s">
        <v>84</v>
      </c>
      <c r="I56" t="s">
        <v>85</v>
      </c>
      <c r="J56" t="s">
        <v>92</v>
      </c>
      <c r="K56" t="s">
        <v>93</v>
      </c>
      <c r="L56">
        <v>12.7</v>
      </c>
      <c r="M56">
        <v>26.72</v>
      </c>
      <c r="N56">
        <v>33.479999999999997</v>
      </c>
      <c r="O56">
        <v>55.05</v>
      </c>
      <c r="P56">
        <v>73.75</v>
      </c>
      <c r="Q56">
        <v>25.86</v>
      </c>
      <c r="R56">
        <v>106.43</v>
      </c>
      <c r="S56">
        <v>134.41999999999999</v>
      </c>
      <c r="T56">
        <v>110.5</v>
      </c>
      <c r="U56">
        <v>97.24</v>
      </c>
      <c r="V56">
        <v>207.74</v>
      </c>
      <c r="W56">
        <v>259.5</v>
      </c>
      <c r="X56">
        <v>361.88</v>
      </c>
      <c r="Y56">
        <v>343</v>
      </c>
      <c r="Z56">
        <v>96.23</v>
      </c>
      <c r="AA56">
        <v>36.69</v>
      </c>
      <c r="AB56">
        <v>88.92</v>
      </c>
      <c r="AC56">
        <v>34.659999999999997</v>
      </c>
      <c r="AD56">
        <v>34.19</v>
      </c>
      <c r="AE56">
        <v>60.5</v>
      </c>
      <c r="AF56">
        <v>78.150000000000006</v>
      </c>
      <c r="AG56">
        <v>8.8000000000000007</v>
      </c>
      <c r="AH56" t="s">
        <v>94</v>
      </c>
      <c r="AI56">
        <v>88</v>
      </c>
      <c r="AJ56">
        <v>80.89</v>
      </c>
      <c r="AK56" t="s">
        <v>87</v>
      </c>
      <c r="AM56" t="s">
        <v>88</v>
      </c>
      <c r="AN56">
        <v>0</v>
      </c>
      <c r="AO56">
        <v>3.5094506466231898E-2</v>
      </c>
      <c r="AP56">
        <v>7.3836630927379202E-2</v>
      </c>
      <c r="AQ56">
        <v>9.25168564164916E-2</v>
      </c>
      <c r="AR56">
        <v>0.15212225046976899</v>
      </c>
      <c r="AS56">
        <v>0.20379683873107099</v>
      </c>
      <c r="AT56">
        <v>7.1460152536752503E-2</v>
      </c>
      <c r="AU56">
        <v>0.29410301757488699</v>
      </c>
      <c r="AV56">
        <v>0.37144909914888902</v>
      </c>
      <c r="AW56">
        <v>0.30534983972587598</v>
      </c>
      <c r="AX56">
        <v>0.26870785895877097</v>
      </c>
      <c r="AY56">
        <v>0.71708853763678604</v>
      </c>
      <c r="AZ56">
        <v>0.26591687852326701</v>
      </c>
      <c r="BA56">
        <v>0.101387200176854</v>
      </c>
      <c r="BB56">
        <v>0.24571681220294</v>
      </c>
      <c r="BC56">
        <v>9.5777605836188801E-2</v>
      </c>
      <c r="BD56">
        <v>9.4478832762241602E-2</v>
      </c>
      <c r="BE56">
        <v>0.16718249143362399</v>
      </c>
      <c r="BF56">
        <v>0.215955565380789</v>
      </c>
      <c r="BG56">
        <v>2.4317453299436301E-2</v>
      </c>
      <c r="BH56" t="s">
        <v>94</v>
      </c>
      <c r="BI56">
        <v>0.22352713606720501</v>
      </c>
      <c r="BJ56">
        <v>3.5094506466231898E-2</v>
      </c>
      <c r="BK56">
        <v>7.3836630927379202E-2</v>
      </c>
      <c r="BL56">
        <v>9.25168564164916E-2</v>
      </c>
      <c r="BM56">
        <v>0.15212225046976899</v>
      </c>
      <c r="BN56">
        <v>0.20379683873107099</v>
      </c>
      <c r="BO56">
        <v>7.1460152536752503E-2</v>
      </c>
      <c r="BP56">
        <v>0.29410301757488699</v>
      </c>
      <c r="BQ56">
        <v>0.37144909914888902</v>
      </c>
      <c r="BR56">
        <v>0.30534983972587598</v>
      </c>
      <c r="BS56">
        <v>0.26870785895877097</v>
      </c>
      <c r="BT56">
        <v>0.71708853763678604</v>
      </c>
      <c r="BU56">
        <v>0.26591687852326701</v>
      </c>
      <c r="BV56">
        <v>0.101387200176854</v>
      </c>
      <c r="BW56">
        <v>0.24571681220294</v>
      </c>
      <c r="BX56">
        <v>9.5777605836188801E-2</v>
      </c>
      <c r="BY56">
        <v>9.4478832762241602E-2</v>
      </c>
      <c r="BZ56">
        <v>0.16718249143362399</v>
      </c>
      <c r="CA56">
        <v>0.215955565380789</v>
      </c>
      <c r="CB56">
        <v>2.4317453299436301E-2</v>
      </c>
      <c r="CC56" t="s">
        <v>94</v>
      </c>
      <c r="CD56">
        <v>0.22352713606720501</v>
      </c>
    </row>
    <row r="57" spans="1:82" x14ac:dyDescent="0.25">
      <c r="A57">
        <v>8</v>
      </c>
      <c r="B57">
        <v>8</v>
      </c>
      <c r="C57">
        <v>8</v>
      </c>
      <c r="D57" t="s">
        <v>107</v>
      </c>
      <c r="E57">
        <v>9.6114000000000005E-2</v>
      </c>
      <c r="F57" t="s">
        <v>82</v>
      </c>
      <c r="G57" t="s">
        <v>83</v>
      </c>
      <c r="H57" t="s">
        <v>84</v>
      </c>
      <c r="I57" t="s">
        <v>103</v>
      </c>
      <c r="J57" t="s">
        <v>90</v>
      </c>
      <c r="K57" t="s">
        <v>108</v>
      </c>
      <c r="L57">
        <v>11.93</v>
      </c>
      <c r="M57">
        <v>27.98</v>
      </c>
      <c r="N57">
        <v>30.32</v>
      </c>
      <c r="O57">
        <v>52.95</v>
      </c>
      <c r="P57">
        <v>79.959999999999994</v>
      </c>
      <c r="Q57">
        <v>27.78</v>
      </c>
      <c r="R57">
        <v>98.35</v>
      </c>
      <c r="S57">
        <v>139.29</v>
      </c>
      <c r="T57">
        <v>107.94</v>
      </c>
      <c r="U57">
        <v>94.69</v>
      </c>
      <c r="V57">
        <v>202.63</v>
      </c>
      <c r="W57">
        <v>255.92</v>
      </c>
      <c r="X57">
        <v>362.42</v>
      </c>
      <c r="Y57">
        <v>354</v>
      </c>
      <c r="Z57">
        <v>103.83</v>
      </c>
      <c r="AA57">
        <v>34.01</v>
      </c>
      <c r="AB57">
        <v>107.65</v>
      </c>
      <c r="AC57">
        <v>39.83</v>
      </c>
      <c r="AD57">
        <v>30.24</v>
      </c>
      <c r="AE57">
        <v>62.24</v>
      </c>
      <c r="AF57">
        <v>78.61</v>
      </c>
      <c r="AG57">
        <v>7.84</v>
      </c>
      <c r="AH57" t="s">
        <v>94</v>
      </c>
      <c r="AI57">
        <v>101.46</v>
      </c>
      <c r="AJ57">
        <v>80.680000000000007</v>
      </c>
      <c r="AK57" t="s">
        <v>87</v>
      </c>
      <c r="AM57" t="s">
        <v>88</v>
      </c>
      <c r="AN57">
        <v>0</v>
      </c>
      <c r="AO57">
        <v>3.2917609403454597E-2</v>
      </c>
      <c r="AP57">
        <v>7.7203244854036707E-2</v>
      </c>
      <c r="AQ57">
        <v>8.3659842172065596E-2</v>
      </c>
      <c r="AR57">
        <v>0.146101208542575</v>
      </c>
      <c r="AS57">
        <v>0.220628000662215</v>
      </c>
      <c r="AT57">
        <v>7.6651398929418899E-2</v>
      </c>
      <c r="AU57">
        <v>0.271370233430826</v>
      </c>
      <c r="AV57">
        <v>0.38433309420009898</v>
      </c>
      <c r="AW57">
        <v>0.29783124551625201</v>
      </c>
      <c r="AX57">
        <v>0.26127145301032001</v>
      </c>
      <c r="AY57">
        <v>0.70614204514099699</v>
      </c>
      <c r="AZ57">
        <v>0.28649081176535501</v>
      </c>
      <c r="BA57">
        <v>9.3841399481264798E-2</v>
      </c>
      <c r="BB57">
        <v>0.29703106892555597</v>
      </c>
      <c r="BC57">
        <v>0.10990011588764401</v>
      </c>
      <c r="BD57">
        <v>8.3439103802218403E-2</v>
      </c>
      <c r="BE57">
        <v>0.17173445174107399</v>
      </c>
      <c r="BF57">
        <v>0.21690304067104499</v>
      </c>
      <c r="BG57">
        <v>2.1632360245019602E-2</v>
      </c>
      <c r="BH57" t="s">
        <v>94</v>
      </c>
      <c r="BI57">
        <v>0.22261464599083899</v>
      </c>
      <c r="BJ57">
        <v>3.2917609403454597E-2</v>
      </c>
      <c r="BK57">
        <v>7.7203244854036707E-2</v>
      </c>
      <c r="BL57">
        <v>8.3659842172065596E-2</v>
      </c>
      <c r="BM57">
        <v>0.146101208542575</v>
      </c>
      <c r="BN57">
        <v>0.220628000662215</v>
      </c>
      <c r="BO57">
        <v>7.6651398929418899E-2</v>
      </c>
      <c r="BP57">
        <v>0.271370233430826</v>
      </c>
      <c r="BQ57">
        <v>0.38433309420009898</v>
      </c>
      <c r="BR57">
        <v>0.29783124551625201</v>
      </c>
      <c r="BS57">
        <v>0.26127145301032001</v>
      </c>
      <c r="BT57">
        <v>0.70614204514099699</v>
      </c>
      <c r="BU57">
        <v>0.28649081176535501</v>
      </c>
      <c r="BV57">
        <v>9.3841399481264798E-2</v>
      </c>
      <c r="BW57">
        <v>0.29703106892555597</v>
      </c>
      <c r="BX57">
        <v>0.10990011588764401</v>
      </c>
      <c r="BY57">
        <v>8.3439103802218403E-2</v>
      </c>
      <c r="BZ57">
        <v>0.17173445174107399</v>
      </c>
      <c r="CA57">
        <v>0.21690304067104499</v>
      </c>
      <c r="CB57">
        <v>2.1632360245019602E-2</v>
      </c>
      <c r="CC57" t="s">
        <v>94</v>
      </c>
      <c r="CD57">
        <v>0.22261464599083899</v>
      </c>
    </row>
    <row r="58" spans="1:82" x14ac:dyDescent="0.25">
      <c r="A58">
        <v>11</v>
      </c>
      <c r="B58">
        <v>11</v>
      </c>
      <c r="C58">
        <v>11</v>
      </c>
      <c r="D58" t="s">
        <v>111</v>
      </c>
      <c r="E58">
        <v>6.7113000000000006E-2</v>
      </c>
      <c r="F58" t="s">
        <v>82</v>
      </c>
      <c r="G58" t="s">
        <v>83</v>
      </c>
      <c r="H58" t="s">
        <v>112</v>
      </c>
      <c r="I58" t="s">
        <v>103</v>
      </c>
      <c r="J58" t="s">
        <v>90</v>
      </c>
      <c r="L58">
        <v>9.14</v>
      </c>
      <c r="M58">
        <v>20.94</v>
      </c>
      <c r="N58">
        <v>19.010000000000002</v>
      </c>
      <c r="O58">
        <v>36.24</v>
      </c>
      <c r="P58">
        <v>53.54</v>
      </c>
      <c r="Q58">
        <v>17.649999999999999</v>
      </c>
      <c r="R58">
        <v>67.61</v>
      </c>
      <c r="S58">
        <v>97.61</v>
      </c>
      <c r="T58">
        <v>72.75</v>
      </c>
      <c r="U58">
        <v>56.57</v>
      </c>
      <c r="V58">
        <v>129.32</v>
      </c>
      <c r="W58">
        <v>163.44</v>
      </c>
      <c r="X58">
        <v>234.46</v>
      </c>
      <c r="Y58">
        <v>226</v>
      </c>
      <c r="Z58">
        <v>57.88</v>
      </c>
      <c r="AA58">
        <v>21.02</v>
      </c>
      <c r="AB58">
        <v>24.76</v>
      </c>
      <c r="AC58">
        <v>22.56</v>
      </c>
      <c r="AD58">
        <v>25.16</v>
      </c>
      <c r="AE58">
        <v>39.6</v>
      </c>
      <c r="AF58">
        <v>34.97</v>
      </c>
      <c r="AG58">
        <v>7.51</v>
      </c>
      <c r="AH58">
        <v>3.9</v>
      </c>
      <c r="AI58">
        <v>24.35</v>
      </c>
      <c r="AJ58">
        <v>60.98</v>
      </c>
      <c r="AK58" t="s">
        <v>88</v>
      </c>
      <c r="AM58" t="s">
        <v>88</v>
      </c>
      <c r="AN58">
        <v>0</v>
      </c>
      <c r="AO58">
        <v>3.8983195427791502E-2</v>
      </c>
      <c r="AP58">
        <v>8.9311609656231306E-2</v>
      </c>
      <c r="AQ58">
        <v>8.1079928345986499E-2</v>
      </c>
      <c r="AR58">
        <v>0.15456794335920801</v>
      </c>
      <c r="AS58">
        <v>0.22835451676192101</v>
      </c>
      <c r="AT58">
        <v>7.52793653501663E-2</v>
      </c>
      <c r="AU58">
        <v>0.288364753049561</v>
      </c>
      <c r="AV58">
        <v>0.41631834854559402</v>
      </c>
      <c r="AW58">
        <v>0.31028746907788102</v>
      </c>
      <c r="AX58">
        <v>0.24127782990702001</v>
      </c>
      <c r="AY58">
        <v>0.69709118826239003</v>
      </c>
      <c r="AZ58">
        <v>0.24686513691034701</v>
      </c>
      <c r="BA58">
        <v>8.9652819244220805E-2</v>
      </c>
      <c r="BB58">
        <v>0.105604367482726</v>
      </c>
      <c r="BC58">
        <v>9.62211038130171E-2</v>
      </c>
      <c r="BD58">
        <v>0.107310415422673</v>
      </c>
      <c r="BE58">
        <v>0.16889874605476399</v>
      </c>
      <c r="BF58">
        <v>0.14915124114987599</v>
      </c>
      <c r="BG58">
        <v>3.2031050072506999E-2</v>
      </c>
      <c r="BH58">
        <v>1.6633967414484301E-2</v>
      </c>
      <c r="BI58">
        <v>0.26008700844493698</v>
      </c>
      <c r="BJ58">
        <v>3.8983195427791502E-2</v>
      </c>
      <c r="BK58">
        <v>8.9311609656231306E-2</v>
      </c>
      <c r="BL58">
        <v>8.1079928345986499E-2</v>
      </c>
      <c r="BM58">
        <v>0.15456794335920801</v>
      </c>
      <c r="BN58">
        <v>0.22835451676192101</v>
      </c>
      <c r="BO58">
        <v>7.52793653501663E-2</v>
      </c>
      <c r="BP58">
        <v>0.288364753049561</v>
      </c>
      <c r="BQ58">
        <v>0.41631834854559402</v>
      </c>
      <c r="BR58">
        <v>0.31028746907788102</v>
      </c>
      <c r="BS58">
        <v>0.24127782990702001</v>
      </c>
      <c r="BT58">
        <v>0.69709118826239003</v>
      </c>
      <c r="BU58">
        <v>0.24686513691034701</v>
      </c>
      <c r="BV58">
        <v>8.9652819244220805E-2</v>
      </c>
      <c r="BW58">
        <v>0.105604367482726</v>
      </c>
      <c r="BX58">
        <v>9.62211038130171E-2</v>
      </c>
      <c r="BY58">
        <v>0.107310415422673</v>
      </c>
      <c r="BZ58">
        <v>0.16889874605476399</v>
      </c>
      <c r="CA58">
        <v>0.14915124114987599</v>
      </c>
      <c r="CB58">
        <v>3.2031050072506999E-2</v>
      </c>
      <c r="CC58">
        <v>1.6633967414484301E-2</v>
      </c>
      <c r="CD58">
        <v>0.26008700844493698</v>
      </c>
    </row>
    <row r="59" spans="1:82" x14ac:dyDescent="0.25">
      <c r="A59">
        <v>13</v>
      </c>
      <c r="B59">
        <v>13</v>
      </c>
      <c r="C59">
        <v>13</v>
      </c>
      <c r="D59" t="s">
        <v>114</v>
      </c>
      <c r="E59">
        <v>5.7787999999999999E-2</v>
      </c>
      <c r="F59" t="s">
        <v>82</v>
      </c>
      <c r="G59" t="s">
        <v>115</v>
      </c>
      <c r="H59" t="s">
        <v>112</v>
      </c>
      <c r="I59" t="s">
        <v>85</v>
      </c>
      <c r="J59" t="s">
        <v>90</v>
      </c>
      <c r="L59">
        <v>8.14</v>
      </c>
      <c r="M59">
        <v>15.91</v>
      </c>
      <c r="N59">
        <v>14.63</v>
      </c>
      <c r="O59">
        <v>28.54</v>
      </c>
      <c r="P59">
        <v>36.57</v>
      </c>
      <c r="Q59">
        <v>13.88</v>
      </c>
      <c r="R59">
        <v>53.9</v>
      </c>
      <c r="S59">
        <v>76.05</v>
      </c>
      <c r="T59">
        <v>57.58</v>
      </c>
      <c r="U59">
        <v>47.64</v>
      </c>
      <c r="V59">
        <v>105.22</v>
      </c>
      <c r="W59">
        <v>133.83000000000001</v>
      </c>
      <c r="X59">
        <v>192.5</v>
      </c>
      <c r="Y59">
        <v>180</v>
      </c>
      <c r="Z59">
        <v>46.6</v>
      </c>
      <c r="AA59">
        <v>17.45</v>
      </c>
      <c r="AB59">
        <v>18.350000000000001</v>
      </c>
      <c r="AC59">
        <v>18.690000000000001</v>
      </c>
      <c r="AD59">
        <v>17.100000000000001</v>
      </c>
      <c r="AE59">
        <v>29.07</v>
      </c>
      <c r="AF59">
        <v>25.95</v>
      </c>
      <c r="AG59" t="s">
        <v>94</v>
      </c>
      <c r="AH59">
        <v>3.09</v>
      </c>
      <c r="AI59">
        <v>17.29</v>
      </c>
      <c r="AJ59">
        <v>46.57</v>
      </c>
      <c r="AK59" t="s">
        <v>88</v>
      </c>
      <c r="AM59" t="s">
        <v>88</v>
      </c>
      <c r="AN59">
        <v>0</v>
      </c>
      <c r="AO59">
        <v>4.2285714285714301E-2</v>
      </c>
      <c r="AP59">
        <v>8.2649350649350695E-2</v>
      </c>
      <c r="AQ59">
        <v>7.5999999999999998E-2</v>
      </c>
      <c r="AR59">
        <v>0.14825974025974001</v>
      </c>
      <c r="AS59">
        <v>0.18997402597402599</v>
      </c>
      <c r="AT59">
        <v>7.2103896103896101E-2</v>
      </c>
      <c r="AU59">
        <v>0.28000000000000003</v>
      </c>
      <c r="AV59">
        <v>0.39506493506493501</v>
      </c>
      <c r="AW59">
        <v>0.299116883116883</v>
      </c>
      <c r="AX59">
        <v>0.247480519480519</v>
      </c>
      <c r="AY59">
        <v>0.69522077922077896</v>
      </c>
      <c r="AZ59">
        <v>0.242077922077922</v>
      </c>
      <c r="BA59">
        <v>9.0649350649350605E-2</v>
      </c>
      <c r="BB59">
        <v>9.5324675324675298E-2</v>
      </c>
      <c r="BC59">
        <v>9.7090909090909103E-2</v>
      </c>
      <c r="BD59">
        <v>8.8831168831168802E-2</v>
      </c>
      <c r="BE59">
        <v>0.15101298701298699</v>
      </c>
      <c r="BF59">
        <v>0.13480519480519501</v>
      </c>
      <c r="BG59" t="s">
        <v>94</v>
      </c>
      <c r="BH59">
        <v>1.6051948051948001E-2</v>
      </c>
      <c r="BI59">
        <v>0.24192207792207801</v>
      </c>
      <c r="BJ59">
        <v>4.2285714285714301E-2</v>
      </c>
      <c r="BK59">
        <v>8.2649350649350695E-2</v>
      </c>
      <c r="BL59">
        <v>7.5999999999999998E-2</v>
      </c>
      <c r="BM59">
        <v>0.14825974025974001</v>
      </c>
      <c r="BN59">
        <v>0.18997402597402599</v>
      </c>
      <c r="BO59">
        <v>7.2103896103896101E-2</v>
      </c>
      <c r="BP59">
        <v>0.28000000000000003</v>
      </c>
      <c r="BQ59">
        <v>0.39506493506493501</v>
      </c>
      <c r="BR59">
        <v>0.299116883116883</v>
      </c>
      <c r="BS59">
        <v>0.247480519480519</v>
      </c>
      <c r="BT59">
        <v>0.69522077922077896</v>
      </c>
      <c r="BU59">
        <v>0.242077922077922</v>
      </c>
      <c r="BV59">
        <v>9.0649350649350605E-2</v>
      </c>
      <c r="BW59">
        <v>9.5324675324675298E-2</v>
      </c>
      <c r="BX59">
        <v>9.7090909090909103E-2</v>
      </c>
      <c r="BY59">
        <v>8.8831168831168802E-2</v>
      </c>
      <c r="BZ59">
        <v>0.15101298701298699</v>
      </c>
      <c r="CA59">
        <v>0.13480519480519501</v>
      </c>
      <c r="CB59" t="s">
        <v>94</v>
      </c>
      <c r="CC59">
        <v>1.6051948051948001E-2</v>
      </c>
      <c r="CD59">
        <v>0.24192207792207801</v>
      </c>
    </row>
    <row r="60" spans="1:82" x14ac:dyDescent="0.25">
      <c r="A60">
        <v>14</v>
      </c>
      <c r="B60">
        <v>14</v>
      </c>
      <c r="C60">
        <v>14</v>
      </c>
      <c r="D60" t="s">
        <v>116</v>
      </c>
      <c r="E60">
        <v>5.3365999999999997E-2</v>
      </c>
      <c r="F60" t="s">
        <v>82</v>
      </c>
      <c r="G60" t="s">
        <v>115</v>
      </c>
      <c r="H60" t="s">
        <v>112</v>
      </c>
      <c r="I60" t="s">
        <v>85</v>
      </c>
      <c r="J60" t="s">
        <v>90</v>
      </c>
      <c r="L60">
        <v>7.58</v>
      </c>
      <c r="M60">
        <v>14.78</v>
      </c>
      <c r="N60">
        <v>15.59</v>
      </c>
      <c r="O60">
        <v>28.18</v>
      </c>
      <c r="P60">
        <v>36.5</v>
      </c>
      <c r="Q60">
        <v>13.35</v>
      </c>
      <c r="R60">
        <v>60.26</v>
      </c>
      <c r="S60">
        <v>73.45</v>
      </c>
      <c r="T60">
        <v>60.25</v>
      </c>
      <c r="U60">
        <v>46.22</v>
      </c>
      <c r="V60">
        <v>106.47</v>
      </c>
      <c r="W60">
        <v>132.51</v>
      </c>
      <c r="X60">
        <v>188.35</v>
      </c>
      <c r="Y60">
        <v>175</v>
      </c>
      <c r="Z60">
        <v>42.88</v>
      </c>
      <c r="AA60">
        <v>13.81</v>
      </c>
      <c r="AB60">
        <v>16.71</v>
      </c>
      <c r="AC60">
        <v>17.920000000000002</v>
      </c>
      <c r="AD60">
        <v>15.97</v>
      </c>
      <c r="AE60">
        <v>25</v>
      </c>
      <c r="AF60">
        <v>24.3</v>
      </c>
      <c r="AG60" t="s">
        <v>94</v>
      </c>
      <c r="AH60">
        <v>1.77</v>
      </c>
      <c r="AI60">
        <v>15.17</v>
      </c>
      <c r="AJ60">
        <v>46.55</v>
      </c>
      <c r="AK60" t="s">
        <v>88</v>
      </c>
      <c r="AM60" t="s">
        <v>88</v>
      </c>
      <c r="AN60">
        <v>0</v>
      </c>
      <c r="AO60">
        <v>4.0244226174674803E-2</v>
      </c>
      <c r="AP60">
        <v>7.8470931775948993E-2</v>
      </c>
      <c r="AQ60">
        <v>8.2771436156092407E-2</v>
      </c>
      <c r="AR60">
        <v>0.14961507831165399</v>
      </c>
      <c r="AS60">
        <v>0.19378816033979299</v>
      </c>
      <c r="AT60">
        <v>7.0878683302362605E-2</v>
      </c>
      <c r="AU60">
        <v>0.31993628882399799</v>
      </c>
      <c r="AV60">
        <v>0.389965489779666</v>
      </c>
      <c r="AW60">
        <v>0.31988319617732902</v>
      </c>
      <c r="AX60">
        <v>0.245394212901513</v>
      </c>
      <c r="AY60">
        <v>0.70353066100345096</v>
      </c>
      <c r="AZ60">
        <v>0.22766126891425501</v>
      </c>
      <c r="BA60">
        <v>7.33209450491107E-2</v>
      </c>
      <c r="BB60">
        <v>8.8717812582957301E-2</v>
      </c>
      <c r="BC60">
        <v>9.5142022829838094E-2</v>
      </c>
      <c r="BD60">
        <v>8.4788956729493006E-2</v>
      </c>
      <c r="BE60">
        <v>0.13273161667109101</v>
      </c>
      <c r="BF60">
        <v>0.12901513140430099</v>
      </c>
      <c r="BG60" t="s">
        <v>94</v>
      </c>
      <c r="BH60">
        <v>9.3973984603132506E-3</v>
      </c>
      <c r="BI60">
        <v>0.24714627024157201</v>
      </c>
      <c r="BJ60">
        <v>4.0244226174674803E-2</v>
      </c>
      <c r="BK60">
        <v>7.8470931775948993E-2</v>
      </c>
      <c r="BL60">
        <v>8.2771436156092407E-2</v>
      </c>
      <c r="BM60">
        <v>0.14961507831165399</v>
      </c>
      <c r="BN60">
        <v>0.19378816033979299</v>
      </c>
      <c r="BO60">
        <v>7.0878683302362605E-2</v>
      </c>
      <c r="BP60">
        <v>0.31993628882399799</v>
      </c>
      <c r="BQ60">
        <v>0.389965489779666</v>
      </c>
      <c r="BR60">
        <v>0.31988319617732902</v>
      </c>
      <c r="BS60">
        <v>0.245394212901513</v>
      </c>
      <c r="BT60">
        <v>0.70353066100345096</v>
      </c>
      <c r="BU60">
        <v>0.22766126891425501</v>
      </c>
      <c r="BV60">
        <v>7.33209450491107E-2</v>
      </c>
      <c r="BW60">
        <v>8.8717812582957301E-2</v>
      </c>
      <c r="BX60">
        <v>9.5142022829838094E-2</v>
      </c>
      <c r="BY60">
        <v>8.4788956729493006E-2</v>
      </c>
      <c r="BZ60">
        <v>0.13273161667109101</v>
      </c>
      <c r="CA60">
        <v>0.12901513140430099</v>
      </c>
      <c r="CB60" t="s">
        <v>94</v>
      </c>
      <c r="CC60">
        <v>9.3973984603132506E-3</v>
      </c>
      <c r="CD60">
        <v>0.24714627024157201</v>
      </c>
    </row>
    <row r="61" spans="1:82" x14ac:dyDescent="0.25">
      <c r="A61">
        <v>16</v>
      </c>
      <c r="B61">
        <v>16</v>
      </c>
      <c r="C61">
        <v>16</v>
      </c>
      <c r="D61" t="s">
        <v>119</v>
      </c>
      <c r="E61">
        <v>0.100928</v>
      </c>
      <c r="F61" t="s">
        <v>82</v>
      </c>
      <c r="G61" t="s">
        <v>83</v>
      </c>
      <c r="H61" t="s">
        <v>118</v>
      </c>
      <c r="I61" t="s">
        <v>85</v>
      </c>
      <c r="J61" t="s">
        <v>92</v>
      </c>
      <c r="L61">
        <v>13.02</v>
      </c>
      <c r="M61">
        <v>33.61</v>
      </c>
      <c r="N61">
        <v>35.32</v>
      </c>
      <c r="O61">
        <v>61.26</v>
      </c>
      <c r="P61">
        <v>81.62</v>
      </c>
      <c r="Q61">
        <v>27.88</v>
      </c>
      <c r="R61">
        <v>104.17</v>
      </c>
      <c r="S61">
        <v>130.63</v>
      </c>
      <c r="T61">
        <v>111.83</v>
      </c>
      <c r="U61">
        <v>92.45</v>
      </c>
      <c r="V61">
        <v>204.28</v>
      </c>
      <c r="W61">
        <v>261.39999999999998</v>
      </c>
      <c r="X61">
        <v>365.13</v>
      </c>
      <c r="Y61">
        <v>355</v>
      </c>
      <c r="Z61">
        <v>103.63</v>
      </c>
      <c r="AA61">
        <v>35.549999999999997</v>
      </c>
      <c r="AB61">
        <v>102.6</v>
      </c>
      <c r="AC61">
        <v>40.11</v>
      </c>
      <c r="AD61">
        <v>35.43</v>
      </c>
      <c r="AE61">
        <v>68.94</v>
      </c>
      <c r="AF61">
        <v>76.12</v>
      </c>
      <c r="AG61">
        <v>9.76</v>
      </c>
      <c r="AH61" t="s">
        <v>94</v>
      </c>
      <c r="AI61">
        <v>98.39</v>
      </c>
      <c r="AJ61">
        <v>72.34</v>
      </c>
      <c r="AK61" t="s">
        <v>87</v>
      </c>
      <c r="AM61" t="s">
        <v>88</v>
      </c>
      <c r="AN61">
        <v>0</v>
      </c>
      <c r="AO61">
        <v>3.5658532577438201E-2</v>
      </c>
      <c r="AP61">
        <v>9.2049407060498994E-2</v>
      </c>
      <c r="AQ61">
        <v>9.6732670555692499E-2</v>
      </c>
      <c r="AR61">
        <v>0.16777586065236999</v>
      </c>
      <c r="AS61">
        <v>0.223536822501575</v>
      </c>
      <c r="AT61">
        <v>7.6356366225727806E-2</v>
      </c>
      <c r="AU61">
        <v>0.28529564812532499</v>
      </c>
      <c r="AV61">
        <v>0.35776298852463501</v>
      </c>
      <c r="AW61">
        <v>0.30627447758332599</v>
      </c>
      <c r="AX61">
        <v>0.253197491304467</v>
      </c>
      <c r="AY61">
        <v>0.71590940213074805</v>
      </c>
      <c r="AZ61">
        <v>0.28381672281105402</v>
      </c>
      <c r="BA61">
        <v>9.7362583189548907E-2</v>
      </c>
      <c r="BB61">
        <v>0.28099580971160998</v>
      </c>
      <c r="BC61">
        <v>0.109851285843398</v>
      </c>
      <c r="BD61">
        <v>9.70339331197108E-2</v>
      </c>
      <c r="BE61">
        <v>0.18880946512201099</v>
      </c>
      <c r="BF61">
        <v>0.20847369430066001</v>
      </c>
      <c r="BG61">
        <v>2.6730205680168699E-2</v>
      </c>
      <c r="BH61" t="s">
        <v>94</v>
      </c>
      <c r="BI61">
        <v>0.198121217100759</v>
      </c>
      <c r="BJ61">
        <v>3.5658532577438201E-2</v>
      </c>
      <c r="BK61">
        <v>9.2049407060498994E-2</v>
      </c>
      <c r="BL61">
        <v>9.6732670555692499E-2</v>
      </c>
      <c r="BM61">
        <v>0.16777586065236999</v>
      </c>
      <c r="BN61">
        <v>0.223536822501575</v>
      </c>
      <c r="BO61">
        <v>7.6356366225727806E-2</v>
      </c>
      <c r="BP61">
        <v>0.28529564812532499</v>
      </c>
      <c r="BQ61">
        <v>0.35776298852463501</v>
      </c>
      <c r="BR61">
        <v>0.30627447758332599</v>
      </c>
      <c r="BS61">
        <v>0.253197491304467</v>
      </c>
      <c r="BT61">
        <v>0.71590940213074805</v>
      </c>
      <c r="BU61">
        <v>0.28381672281105402</v>
      </c>
      <c r="BV61">
        <v>9.7362583189548907E-2</v>
      </c>
      <c r="BW61">
        <v>0.28099580971160998</v>
      </c>
      <c r="BX61">
        <v>0.109851285843398</v>
      </c>
      <c r="BY61">
        <v>9.70339331197108E-2</v>
      </c>
      <c r="BZ61">
        <v>0.18880946512201099</v>
      </c>
      <c r="CA61">
        <v>0.20847369430066001</v>
      </c>
      <c r="CB61">
        <v>2.6730205680168699E-2</v>
      </c>
      <c r="CC61" t="s">
        <v>94</v>
      </c>
      <c r="CD61">
        <v>0.198121217100759</v>
      </c>
    </row>
    <row r="62" spans="1:82" x14ac:dyDescent="0.25">
      <c r="A62">
        <v>17</v>
      </c>
      <c r="B62">
        <v>17</v>
      </c>
      <c r="C62">
        <v>17</v>
      </c>
      <c r="D62" t="s">
        <v>120</v>
      </c>
      <c r="E62">
        <v>0.102825</v>
      </c>
      <c r="F62" t="s">
        <v>82</v>
      </c>
      <c r="G62" t="s">
        <v>83</v>
      </c>
      <c r="H62" t="s">
        <v>118</v>
      </c>
      <c r="I62" t="s">
        <v>85</v>
      </c>
      <c r="J62" t="s">
        <v>92</v>
      </c>
      <c r="L62">
        <v>11.21</v>
      </c>
      <c r="M62">
        <v>23.97</v>
      </c>
      <c r="N62">
        <v>35.17</v>
      </c>
      <c r="O62">
        <v>52.03</v>
      </c>
      <c r="P62">
        <v>81.94</v>
      </c>
      <c r="Q62">
        <v>29.42</v>
      </c>
      <c r="R62">
        <v>98.86</v>
      </c>
      <c r="S62">
        <v>141.19</v>
      </c>
      <c r="T62">
        <v>112.5</v>
      </c>
      <c r="U62">
        <v>99.41</v>
      </c>
      <c r="V62">
        <v>211.91</v>
      </c>
      <c r="W62">
        <v>268.55</v>
      </c>
      <c r="X62">
        <v>377.04</v>
      </c>
      <c r="Y62">
        <v>368</v>
      </c>
      <c r="Z62">
        <v>109.1</v>
      </c>
      <c r="AA62">
        <v>27.6</v>
      </c>
      <c r="AB62">
        <v>75.75</v>
      </c>
      <c r="AC62">
        <v>39.630000000000003</v>
      </c>
      <c r="AD62">
        <v>36.11</v>
      </c>
      <c r="AE62">
        <v>66.86</v>
      </c>
      <c r="AF62">
        <v>79.22</v>
      </c>
      <c r="AG62">
        <v>10.130000000000001</v>
      </c>
      <c r="AH62" t="s">
        <v>94</v>
      </c>
      <c r="AI62">
        <v>83.47</v>
      </c>
      <c r="AJ62">
        <v>80.2</v>
      </c>
      <c r="AK62" t="s">
        <v>87</v>
      </c>
      <c r="AM62" t="s">
        <v>88</v>
      </c>
      <c r="AN62">
        <v>0</v>
      </c>
      <c r="AO62">
        <v>2.9731593464884399E-2</v>
      </c>
      <c r="AP62">
        <v>6.3574156588160402E-2</v>
      </c>
      <c r="AQ62">
        <v>9.3279227668151901E-2</v>
      </c>
      <c r="AR62">
        <v>0.13799596859749599</v>
      </c>
      <c r="AS62">
        <v>0.21732442181200901</v>
      </c>
      <c r="AT62">
        <v>7.8028856354763407E-2</v>
      </c>
      <c r="AU62">
        <v>0.26220029705071102</v>
      </c>
      <c r="AV62">
        <v>0.37446955230214302</v>
      </c>
      <c r="AW62">
        <v>0.29837683004455801</v>
      </c>
      <c r="AX62">
        <v>0.26365902821981801</v>
      </c>
      <c r="AY62">
        <v>0.71225864629747504</v>
      </c>
      <c r="AZ62">
        <v>0.289359219180989</v>
      </c>
      <c r="BA62">
        <v>7.3201782304264801E-2</v>
      </c>
      <c r="BB62">
        <v>0.20090706556333501</v>
      </c>
      <c r="BC62">
        <v>0.10510821133036299</v>
      </c>
      <c r="BD62">
        <v>9.5772331848079803E-2</v>
      </c>
      <c r="BE62">
        <v>0.17732866539359199</v>
      </c>
      <c r="BF62">
        <v>0.21011033312115401</v>
      </c>
      <c r="BG62">
        <v>2.68671758964566E-2</v>
      </c>
      <c r="BH62" t="s">
        <v>94</v>
      </c>
      <c r="BI62">
        <v>0.212709526840654</v>
      </c>
      <c r="BJ62">
        <v>2.9731593464884399E-2</v>
      </c>
      <c r="BK62">
        <v>6.3574156588160402E-2</v>
      </c>
      <c r="BL62">
        <v>9.3279227668151901E-2</v>
      </c>
      <c r="BM62">
        <v>0.13799596859749599</v>
      </c>
      <c r="BN62">
        <v>0.21732442181200901</v>
      </c>
      <c r="BO62">
        <v>7.8028856354763407E-2</v>
      </c>
      <c r="BP62">
        <v>0.26220029705071102</v>
      </c>
      <c r="BQ62">
        <v>0.37446955230214302</v>
      </c>
      <c r="BR62">
        <v>0.29837683004455801</v>
      </c>
      <c r="BS62">
        <v>0.26365902821981801</v>
      </c>
      <c r="BT62">
        <v>0.71225864629747504</v>
      </c>
      <c r="BU62">
        <v>0.289359219180989</v>
      </c>
      <c r="BV62">
        <v>7.3201782304264801E-2</v>
      </c>
      <c r="BW62">
        <v>0.20090706556333501</v>
      </c>
      <c r="BX62">
        <v>0.10510821133036299</v>
      </c>
      <c r="BY62">
        <v>9.5772331848079803E-2</v>
      </c>
      <c r="BZ62">
        <v>0.17732866539359199</v>
      </c>
      <c r="CA62">
        <v>0.21011033312115401</v>
      </c>
      <c r="CB62">
        <v>2.68671758964566E-2</v>
      </c>
      <c r="CC62" t="s">
        <v>94</v>
      </c>
      <c r="CD62">
        <v>0.212709526840654</v>
      </c>
    </row>
    <row r="63" spans="1:82" x14ac:dyDescent="0.25">
      <c r="A63">
        <v>20</v>
      </c>
      <c r="B63">
        <v>20</v>
      </c>
      <c r="C63">
        <v>20</v>
      </c>
      <c r="D63" t="s">
        <v>123</v>
      </c>
      <c r="E63">
        <v>0.11094</v>
      </c>
      <c r="F63" t="s">
        <v>82</v>
      </c>
      <c r="G63" t="s">
        <v>83</v>
      </c>
      <c r="H63" t="s">
        <v>118</v>
      </c>
      <c r="I63" t="s">
        <v>85</v>
      </c>
      <c r="J63" t="s">
        <v>92</v>
      </c>
      <c r="L63">
        <v>13.54</v>
      </c>
      <c r="M63">
        <v>35.83</v>
      </c>
      <c r="N63">
        <v>38.5</v>
      </c>
      <c r="O63">
        <v>68.34</v>
      </c>
      <c r="P63">
        <v>89.45</v>
      </c>
      <c r="Q63">
        <v>32.229999999999997</v>
      </c>
      <c r="R63">
        <v>121.48</v>
      </c>
      <c r="S63">
        <v>141.36000000000001</v>
      </c>
      <c r="T63">
        <v>137.13999999999999</v>
      </c>
      <c r="U63">
        <v>103.64</v>
      </c>
      <c r="V63">
        <v>240.78</v>
      </c>
      <c r="W63">
        <v>303.08999999999997</v>
      </c>
      <c r="X63">
        <v>410.42</v>
      </c>
      <c r="Y63">
        <v>390</v>
      </c>
      <c r="Z63">
        <v>118.38</v>
      </c>
      <c r="AA63">
        <v>38.51</v>
      </c>
      <c r="AB63">
        <v>96.23</v>
      </c>
      <c r="AC63">
        <v>34.270000000000003</v>
      </c>
      <c r="AD63">
        <v>38.71</v>
      </c>
      <c r="AE63">
        <v>70.03</v>
      </c>
      <c r="AF63">
        <v>80.2</v>
      </c>
      <c r="AG63" t="s">
        <v>94</v>
      </c>
      <c r="AH63">
        <v>3.3</v>
      </c>
      <c r="AI63">
        <v>101</v>
      </c>
      <c r="AJ63">
        <v>87.66</v>
      </c>
      <c r="AK63" t="s">
        <v>87</v>
      </c>
      <c r="AM63" t="s">
        <v>88</v>
      </c>
      <c r="AN63">
        <v>0</v>
      </c>
      <c r="AO63">
        <v>3.2990595000243601E-2</v>
      </c>
      <c r="AP63">
        <v>8.7300813800497007E-2</v>
      </c>
      <c r="AQ63">
        <v>9.38063447200429E-2</v>
      </c>
      <c r="AR63">
        <v>0.16651235319916199</v>
      </c>
      <c r="AS63">
        <v>0.217947468446957</v>
      </c>
      <c r="AT63">
        <v>7.85293114370645E-2</v>
      </c>
      <c r="AU63">
        <v>0.29598947419716398</v>
      </c>
      <c r="AV63">
        <v>0.34442765947078602</v>
      </c>
      <c r="AW63">
        <v>0.33414550947809601</v>
      </c>
      <c r="AX63">
        <v>0.252521806929487</v>
      </c>
      <c r="AY63">
        <v>0.73848740314799499</v>
      </c>
      <c r="AZ63">
        <v>0.28843623605087498</v>
      </c>
      <c r="BA63">
        <v>9.3830710004385698E-2</v>
      </c>
      <c r="BB63">
        <v>0.23446713123142099</v>
      </c>
      <c r="BC63">
        <v>8.3499829443009599E-2</v>
      </c>
      <c r="BD63">
        <v>9.4318015691243096E-2</v>
      </c>
      <c r="BE63">
        <v>0.17063008625310699</v>
      </c>
      <c r="BF63">
        <v>0.195409580429804</v>
      </c>
      <c r="BG63" t="s">
        <v>94</v>
      </c>
      <c r="BH63">
        <v>8.0405438331465299E-3</v>
      </c>
      <c r="BI63">
        <v>0.213586082549583</v>
      </c>
      <c r="BJ63">
        <v>3.2990595000243601E-2</v>
      </c>
      <c r="BK63">
        <v>8.7300813800497007E-2</v>
      </c>
      <c r="BL63">
        <v>9.38063447200429E-2</v>
      </c>
      <c r="BM63">
        <v>0.16651235319916199</v>
      </c>
      <c r="BN63">
        <v>0.217947468446957</v>
      </c>
      <c r="BO63">
        <v>7.85293114370645E-2</v>
      </c>
      <c r="BP63">
        <v>0.29598947419716398</v>
      </c>
      <c r="BQ63">
        <v>0.34442765947078602</v>
      </c>
      <c r="BR63">
        <v>0.33414550947809601</v>
      </c>
      <c r="BS63">
        <v>0.252521806929487</v>
      </c>
      <c r="BT63">
        <v>0.73848740314799499</v>
      </c>
      <c r="BU63">
        <v>0.28843623605087498</v>
      </c>
      <c r="BV63">
        <v>9.3830710004385698E-2</v>
      </c>
      <c r="BW63">
        <v>0.23446713123142099</v>
      </c>
      <c r="BX63">
        <v>8.3499829443009599E-2</v>
      </c>
      <c r="BY63">
        <v>9.4318015691243096E-2</v>
      </c>
      <c r="BZ63">
        <v>0.17063008625310699</v>
      </c>
      <c r="CA63">
        <v>0.195409580429804</v>
      </c>
      <c r="CB63" t="s">
        <v>94</v>
      </c>
      <c r="CC63">
        <v>8.0405438331465299E-3</v>
      </c>
      <c r="CD63">
        <v>0.213586082549583</v>
      </c>
    </row>
    <row r="64" spans="1:82" x14ac:dyDescent="0.25">
      <c r="A64">
        <v>24</v>
      </c>
      <c r="B64">
        <v>24</v>
      </c>
      <c r="C64">
        <v>24</v>
      </c>
      <c r="D64" t="s">
        <v>127</v>
      </c>
      <c r="E64">
        <v>0.105118</v>
      </c>
      <c r="F64" t="s">
        <v>82</v>
      </c>
      <c r="G64" t="s">
        <v>83</v>
      </c>
      <c r="H64" t="s">
        <v>118</v>
      </c>
      <c r="I64" t="s">
        <v>85</v>
      </c>
      <c r="J64" t="s">
        <v>92</v>
      </c>
      <c r="L64">
        <v>9.4700000000000006</v>
      </c>
      <c r="M64">
        <v>26.28</v>
      </c>
      <c r="N64">
        <v>30.7</v>
      </c>
      <c r="O64">
        <v>47.2</v>
      </c>
      <c r="P64">
        <v>73.14</v>
      </c>
      <c r="Q64">
        <v>26.64</v>
      </c>
      <c r="R64">
        <v>98.15</v>
      </c>
      <c r="S64">
        <v>139.74</v>
      </c>
      <c r="T64">
        <v>113.45</v>
      </c>
      <c r="U64">
        <v>90</v>
      </c>
      <c r="V64">
        <v>203.45</v>
      </c>
      <c r="W64">
        <v>250.86</v>
      </c>
      <c r="X64">
        <v>326.31</v>
      </c>
      <c r="Y64">
        <v>350</v>
      </c>
      <c r="Z64">
        <v>99.18</v>
      </c>
      <c r="AA64">
        <v>30</v>
      </c>
      <c r="AB64">
        <v>74.59</v>
      </c>
      <c r="AC64">
        <v>39.229999999999997</v>
      </c>
      <c r="AD64">
        <v>34.21</v>
      </c>
      <c r="AE64">
        <v>64.540000000000006</v>
      </c>
      <c r="AF64">
        <v>69.95</v>
      </c>
      <c r="AG64">
        <v>9.68</v>
      </c>
      <c r="AH64" t="s">
        <v>94</v>
      </c>
      <c r="AI64">
        <v>71.88</v>
      </c>
      <c r="AJ64">
        <v>85.03</v>
      </c>
      <c r="AK64" t="s">
        <v>88</v>
      </c>
      <c r="AM64" t="s">
        <v>88</v>
      </c>
      <c r="AN64">
        <v>0</v>
      </c>
      <c r="AO64">
        <v>2.9021482639208101E-2</v>
      </c>
      <c r="AP64">
        <v>8.0536912751677903E-2</v>
      </c>
      <c r="AQ64">
        <v>9.4082314363641895E-2</v>
      </c>
      <c r="AR64">
        <v>0.144647727620974</v>
      </c>
      <c r="AS64">
        <v>0.22414268640250101</v>
      </c>
      <c r="AT64">
        <v>8.1640158131837795E-2</v>
      </c>
      <c r="AU64">
        <v>0.30078759461861398</v>
      </c>
      <c r="AV64">
        <v>0.42824308173209502</v>
      </c>
      <c r="AW64">
        <v>0.34767552327541301</v>
      </c>
      <c r="AX64">
        <v>0.27581134503999299</v>
      </c>
      <c r="AY64">
        <v>0.76877815574147301</v>
      </c>
      <c r="AZ64">
        <v>0.30394410223407198</v>
      </c>
      <c r="BA64">
        <v>9.1937115013330906E-2</v>
      </c>
      <c r="BB64">
        <v>0.22858631362814499</v>
      </c>
      <c r="BC64">
        <v>0.120223100732432</v>
      </c>
      <c r="BD64">
        <v>0.104838956820202</v>
      </c>
      <c r="BE64">
        <v>0.19778738009867899</v>
      </c>
      <c r="BF64">
        <v>0.214366706506083</v>
      </c>
      <c r="BG64">
        <v>2.96650424443014E-2</v>
      </c>
      <c r="BH64" t="s">
        <v>94</v>
      </c>
      <c r="BI64">
        <v>0.260580429652784</v>
      </c>
      <c r="BJ64">
        <v>2.9021482639208101E-2</v>
      </c>
      <c r="BK64">
        <v>8.0536912751677903E-2</v>
      </c>
      <c r="BL64">
        <v>9.4082314363641895E-2</v>
      </c>
      <c r="BM64">
        <v>0.144647727620974</v>
      </c>
      <c r="BN64">
        <v>0.22414268640250101</v>
      </c>
      <c r="BO64">
        <v>8.1640158131837795E-2</v>
      </c>
      <c r="BP64">
        <v>0.30078759461861398</v>
      </c>
      <c r="BQ64">
        <v>0.42824308173209502</v>
      </c>
      <c r="BR64">
        <v>0.34767552327541301</v>
      </c>
      <c r="BS64">
        <v>0.27581134503999299</v>
      </c>
      <c r="BT64">
        <v>0.76877815574147301</v>
      </c>
      <c r="BU64">
        <v>0.30394410223407198</v>
      </c>
      <c r="BV64">
        <v>9.1937115013330906E-2</v>
      </c>
      <c r="BW64">
        <v>0.22858631362814499</v>
      </c>
      <c r="BX64">
        <v>0.120223100732432</v>
      </c>
      <c r="BY64">
        <v>0.104838956820202</v>
      </c>
      <c r="BZ64">
        <v>0.19778738009867899</v>
      </c>
      <c r="CA64">
        <v>0.214366706506083</v>
      </c>
      <c r="CB64">
        <v>2.96650424443014E-2</v>
      </c>
      <c r="CC64" t="s">
        <v>94</v>
      </c>
      <c r="CD64">
        <v>0.260580429652784</v>
      </c>
    </row>
    <row r="65" spans="1:82" x14ac:dyDescent="0.25">
      <c r="A65">
        <v>26</v>
      </c>
      <c r="B65">
        <v>26</v>
      </c>
      <c r="C65">
        <v>26</v>
      </c>
      <c r="D65" t="s">
        <v>129</v>
      </c>
      <c r="E65">
        <v>0.103807</v>
      </c>
      <c r="F65" t="s">
        <v>82</v>
      </c>
      <c r="G65" t="s">
        <v>83</v>
      </c>
      <c r="H65" t="s">
        <v>118</v>
      </c>
      <c r="I65" t="s">
        <v>85</v>
      </c>
      <c r="J65" t="s">
        <v>92</v>
      </c>
      <c r="L65">
        <v>13.09</v>
      </c>
      <c r="M65">
        <v>31.07</v>
      </c>
      <c r="N65">
        <v>34.21</v>
      </c>
      <c r="O65">
        <v>57.86</v>
      </c>
      <c r="P65">
        <v>78.56</v>
      </c>
      <c r="Q65">
        <v>28.86</v>
      </c>
      <c r="R65">
        <v>106.16</v>
      </c>
      <c r="S65">
        <v>135.68</v>
      </c>
      <c r="T65">
        <v>109.21</v>
      </c>
      <c r="U65">
        <v>95</v>
      </c>
      <c r="V65">
        <v>204.21</v>
      </c>
      <c r="W65">
        <v>261.41000000000003</v>
      </c>
      <c r="X65">
        <v>362.78</v>
      </c>
      <c r="Y65">
        <v>350</v>
      </c>
      <c r="Z65">
        <v>97.64</v>
      </c>
      <c r="AA65">
        <v>27.57</v>
      </c>
      <c r="AB65">
        <v>108.18</v>
      </c>
      <c r="AC65">
        <v>32.01</v>
      </c>
      <c r="AD65">
        <v>33.31</v>
      </c>
      <c r="AE65">
        <v>62.85</v>
      </c>
      <c r="AF65">
        <v>68.13</v>
      </c>
      <c r="AG65">
        <v>11.35</v>
      </c>
      <c r="AH65" t="s">
        <v>94</v>
      </c>
      <c r="AI65">
        <v>103</v>
      </c>
      <c r="AJ65">
        <v>82.07</v>
      </c>
      <c r="AK65" t="s">
        <v>87</v>
      </c>
      <c r="AM65" t="s">
        <v>88</v>
      </c>
      <c r="AN65">
        <v>0</v>
      </c>
      <c r="AO65">
        <v>3.60824742268041E-2</v>
      </c>
      <c r="AP65">
        <v>8.5644192072330302E-2</v>
      </c>
      <c r="AQ65">
        <v>9.4299575500303198E-2</v>
      </c>
      <c r="AR65">
        <v>0.15949060036385701</v>
      </c>
      <c r="AS65">
        <v>0.21654997519157601</v>
      </c>
      <c r="AT65">
        <v>7.9552345774298497E-2</v>
      </c>
      <c r="AU65">
        <v>0.29262914162853498</v>
      </c>
      <c r="AV65">
        <v>0.37400077181763097</v>
      </c>
      <c r="AW65">
        <v>0.30103644081812703</v>
      </c>
      <c r="AX65">
        <v>0.26186669606924301</v>
      </c>
      <c r="AY65">
        <v>0.72057445283642996</v>
      </c>
      <c r="AZ65">
        <v>0.26914383372842998</v>
      </c>
      <c r="BA65">
        <v>7.5996471690831902E-2</v>
      </c>
      <c r="BB65">
        <v>0.29819725453442902</v>
      </c>
      <c r="BC65">
        <v>8.8235294117647106E-2</v>
      </c>
      <c r="BD65">
        <v>9.1818733116489304E-2</v>
      </c>
      <c r="BE65">
        <v>0.173245493136336</v>
      </c>
      <c r="BF65">
        <v>0.187799768454711</v>
      </c>
      <c r="BG65">
        <v>3.1286178951430599E-2</v>
      </c>
      <c r="BH65" t="s">
        <v>94</v>
      </c>
      <c r="BI65">
        <v>0.22622526048844999</v>
      </c>
      <c r="BJ65">
        <v>3.60824742268041E-2</v>
      </c>
      <c r="BK65">
        <v>8.5644192072330302E-2</v>
      </c>
      <c r="BL65">
        <v>9.4299575500303198E-2</v>
      </c>
      <c r="BM65">
        <v>0.15949060036385701</v>
      </c>
      <c r="BN65">
        <v>0.21654997519157601</v>
      </c>
      <c r="BO65">
        <v>7.9552345774298497E-2</v>
      </c>
      <c r="BP65">
        <v>0.29262914162853498</v>
      </c>
      <c r="BQ65">
        <v>0.37400077181763097</v>
      </c>
      <c r="BR65">
        <v>0.30103644081812703</v>
      </c>
      <c r="BS65">
        <v>0.26186669606924301</v>
      </c>
      <c r="BT65">
        <v>0.72057445283642996</v>
      </c>
      <c r="BU65">
        <v>0.26914383372842998</v>
      </c>
      <c r="BV65">
        <v>7.5996471690831902E-2</v>
      </c>
      <c r="BW65">
        <v>0.29819725453442902</v>
      </c>
      <c r="BX65">
        <v>8.8235294117647106E-2</v>
      </c>
      <c r="BY65">
        <v>9.1818733116489304E-2</v>
      </c>
      <c r="BZ65">
        <v>0.173245493136336</v>
      </c>
      <c r="CA65">
        <v>0.187799768454711</v>
      </c>
      <c r="CB65">
        <v>3.1286178951430599E-2</v>
      </c>
      <c r="CC65" t="s">
        <v>94</v>
      </c>
      <c r="CD65">
        <v>0.22622526048844999</v>
      </c>
    </row>
    <row r="66" spans="1:82" x14ac:dyDescent="0.25">
      <c r="A66">
        <v>32</v>
      </c>
      <c r="B66">
        <v>32</v>
      </c>
      <c r="C66">
        <v>32</v>
      </c>
      <c r="D66" t="s">
        <v>136</v>
      </c>
      <c r="E66">
        <v>8.9271000000000003E-2</v>
      </c>
      <c r="F66" t="s">
        <v>82</v>
      </c>
      <c r="G66" t="s">
        <v>83</v>
      </c>
      <c r="H66" t="s">
        <v>134</v>
      </c>
      <c r="I66" t="s">
        <v>85</v>
      </c>
      <c r="J66" t="s">
        <v>90</v>
      </c>
      <c r="L66">
        <v>11.69</v>
      </c>
      <c r="M66">
        <v>24.82</v>
      </c>
      <c r="N66">
        <v>27.5</v>
      </c>
      <c r="O66">
        <v>46.42</v>
      </c>
      <c r="P66">
        <v>65.52</v>
      </c>
      <c r="Q66">
        <v>24.95</v>
      </c>
      <c r="R66">
        <v>88.11</v>
      </c>
      <c r="S66">
        <v>114.19</v>
      </c>
      <c r="T66">
        <v>89.09</v>
      </c>
      <c r="U66">
        <v>73.83</v>
      </c>
      <c r="V66">
        <v>162.91999999999999</v>
      </c>
      <c r="W66">
        <v>207.39</v>
      </c>
      <c r="X66">
        <v>302.54000000000002</v>
      </c>
      <c r="Y66">
        <v>282</v>
      </c>
      <c r="Z66">
        <v>75.56</v>
      </c>
      <c r="AA66">
        <v>33.18</v>
      </c>
      <c r="AB66">
        <v>74.239999999999995</v>
      </c>
      <c r="AC66">
        <v>32.22</v>
      </c>
      <c r="AD66">
        <v>27.28</v>
      </c>
      <c r="AE66">
        <v>53.07</v>
      </c>
      <c r="AF66">
        <v>61.72</v>
      </c>
      <c r="AG66">
        <v>6.16</v>
      </c>
      <c r="AH66" t="s">
        <v>94</v>
      </c>
      <c r="AI66">
        <v>78.12</v>
      </c>
      <c r="AJ66">
        <v>73.040000000000006</v>
      </c>
      <c r="AK66" t="s">
        <v>87</v>
      </c>
      <c r="AM66" t="s">
        <v>88</v>
      </c>
      <c r="AN66">
        <v>0</v>
      </c>
      <c r="AO66">
        <v>3.86395187413235E-2</v>
      </c>
      <c r="AP66">
        <v>8.2038738679182904E-2</v>
      </c>
      <c r="AQ66">
        <v>9.0897071461624901E-2</v>
      </c>
      <c r="AR66">
        <v>0.15343425662722299</v>
      </c>
      <c r="AS66">
        <v>0.21656640444238801</v>
      </c>
      <c r="AT66">
        <v>8.2468433926092405E-2</v>
      </c>
      <c r="AU66">
        <v>0.29123421696304602</v>
      </c>
      <c r="AV66">
        <v>0.37743769418919798</v>
      </c>
      <c r="AW66">
        <v>0.29447345805513298</v>
      </c>
      <c r="AX66">
        <v>0.24403384676406401</v>
      </c>
      <c r="AY66">
        <v>0.68549613274277799</v>
      </c>
      <c r="AZ66">
        <v>0.24975209889601399</v>
      </c>
      <c r="BA66">
        <v>0.109671448403517</v>
      </c>
      <c r="BB66">
        <v>0.245389039465856</v>
      </c>
      <c r="BC66">
        <v>0.106498314272493</v>
      </c>
      <c r="BD66">
        <v>9.0169894889931906E-2</v>
      </c>
      <c r="BE66">
        <v>0.17541482118067001</v>
      </c>
      <c r="BF66">
        <v>0.20400608184041799</v>
      </c>
      <c r="BG66">
        <v>2.0360944007404E-2</v>
      </c>
      <c r="BH66" t="s">
        <v>94</v>
      </c>
      <c r="BI66">
        <v>0.24142262180207599</v>
      </c>
      <c r="BJ66">
        <v>3.86395187413235E-2</v>
      </c>
      <c r="BK66">
        <v>8.2038738679182904E-2</v>
      </c>
      <c r="BL66">
        <v>9.0897071461624901E-2</v>
      </c>
      <c r="BM66">
        <v>0.15343425662722299</v>
      </c>
      <c r="BN66">
        <v>0.21656640444238801</v>
      </c>
      <c r="BO66">
        <v>8.2468433926092405E-2</v>
      </c>
      <c r="BP66">
        <v>0.29123421696304602</v>
      </c>
      <c r="BQ66">
        <v>0.37743769418919798</v>
      </c>
      <c r="BR66">
        <v>0.29447345805513298</v>
      </c>
      <c r="BS66">
        <v>0.24403384676406401</v>
      </c>
      <c r="BT66">
        <v>0.68549613274277799</v>
      </c>
      <c r="BU66">
        <v>0.24975209889601399</v>
      </c>
      <c r="BV66">
        <v>0.109671448403517</v>
      </c>
      <c r="BW66">
        <v>0.245389039465856</v>
      </c>
      <c r="BX66">
        <v>0.106498314272493</v>
      </c>
      <c r="BY66">
        <v>9.0169894889931906E-2</v>
      </c>
      <c r="BZ66">
        <v>0.17541482118067001</v>
      </c>
      <c r="CA66">
        <v>0.20400608184041799</v>
      </c>
      <c r="CB66">
        <v>2.0360944007404E-2</v>
      </c>
      <c r="CC66" t="s">
        <v>94</v>
      </c>
      <c r="CD66">
        <v>0.24142262180207599</v>
      </c>
    </row>
    <row r="67" spans="1:82" x14ac:dyDescent="0.25">
      <c r="A67">
        <v>33</v>
      </c>
      <c r="B67">
        <v>33</v>
      </c>
      <c r="C67">
        <v>33</v>
      </c>
      <c r="D67" t="s">
        <v>137</v>
      </c>
      <c r="E67">
        <v>7.2461999999999999E-2</v>
      </c>
      <c r="F67" t="s">
        <v>82</v>
      </c>
      <c r="G67" t="s">
        <v>83</v>
      </c>
      <c r="H67" t="s">
        <v>134</v>
      </c>
      <c r="I67" t="s">
        <v>85</v>
      </c>
      <c r="J67" t="s">
        <v>90</v>
      </c>
      <c r="L67">
        <v>12.97</v>
      </c>
      <c r="M67">
        <v>24.42</v>
      </c>
      <c r="N67">
        <v>24.35</v>
      </c>
      <c r="O67">
        <v>46.74</v>
      </c>
      <c r="P67">
        <v>49.59</v>
      </c>
      <c r="Q67">
        <v>18.88</v>
      </c>
      <c r="R67">
        <v>80.37</v>
      </c>
      <c r="S67">
        <v>103.6</v>
      </c>
      <c r="T67">
        <v>74.42</v>
      </c>
      <c r="U67">
        <v>65.599999999999994</v>
      </c>
      <c r="V67">
        <v>140.02000000000001</v>
      </c>
      <c r="W67">
        <v>183.62</v>
      </c>
      <c r="X67">
        <v>256</v>
      </c>
      <c r="Y67">
        <v>243</v>
      </c>
      <c r="Z67">
        <v>55.55</v>
      </c>
      <c r="AA67">
        <v>23.62</v>
      </c>
      <c r="AB67">
        <v>46.59</v>
      </c>
      <c r="AC67">
        <v>25.42</v>
      </c>
      <c r="AD67">
        <v>21.76</v>
      </c>
      <c r="AE67">
        <v>42.95</v>
      </c>
      <c r="AF67">
        <v>42.89</v>
      </c>
      <c r="AG67">
        <v>5.42</v>
      </c>
      <c r="AH67">
        <v>2.96</v>
      </c>
      <c r="AI67">
        <v>41.85</v>
      </c>
      <c r="AJ67">
        <v>66.760000000000005</v>
      </c>
      <c r="AK67" t="s">
        <v>88</v>
      </c>
      <c r="AM67" t="s">
        <v>88</v>
      </c>
      <c r="AN67">
        <v>0</v>
      </c>
      <c r="AO67">
        <v>5.0664062500000002E-2</v>
      </c>
      <c r="AP67">
        <v>9.5390625000000007E-2</v>
      </c>
      <c r="AQ67">
        <v>9.5117187500000006E-2</v>
      </c>
      <c r="AR67">
        <v>0.18257812500000001</v>
      </c>
      <c r="AS67">
        <v>0.19371093750000001</v>
      </c>
      <c r="AT67">
        <v>7.3749999999999996E-2</v>
      </c>
      <c r="AU67">
        <v>0.31394531250000002</v>
      </c>
      <c r="AV67">
        <v>0.40468749999999998</v>
      </c>
      <c r="AW67">
        <v>0.29070312500000001</v>
      </c>
      <c r="AX67">
        <v>0.25624999999999998</v>
      </c>
      <c r="AY67">
        <v>0.71726562500000002</v>
      </c>
      <c r="AZ67">
        <v>0.21699218749999999</v>
      </c>
      <c r="BA67">
        <v>9.2265625000000004E-2</v>
      </c>
      <c r="BB67">
        <v>0.18199218750000001</v>
      </c>
      <c r="BC67">
        <v>9.9296875000000007E-2</v>
      </c>
      <c r="BD67">
        <v>8.5000000000000006E-2</v>
      </c>
      <c r="BE67">
        <v>0.16777343750000001</v>
      </c>
      <c r="BF67">
        <v>0.1675390625</v>
      </c>
      <c r="BG67">
        <v>2.1171875E-2</v>
      </c>
      <c r="BH67">
        <v>1.15625E-2</v>
      </c>
      <c r="BI67">
        <v>0.26078125000000002</v>
      </c>
      <c r="BJ67">
        <v>5.0664062500000002E-2</v>
      </c>
      <c r="BK67">
        <v>9.5390625000000007E-2</v>
      </c>
      <c r="BL67">
        <v>9.5117187500000006E-2</v>
      </c>
      <c r="BM67">
        <v>0.18257812500000001</v>
      </c>
      <c r="BN67">
        <v>0.19371093750000001</v>
      </c>
      <c r="BO67">
        <v>7.3749999999999996E-2</v>
      </c>
      <c r="BP67">
        <v>0.31394531250000002</v>
      </c>
      <c r="BQ67">
        <v>0.40468749999999998</v>
      </c>
      <c r="BR67">
        <v>0.29070312500000001</v>
      </c>
      <c r="BS67">
        <v>0.25624999999999998</v>
      </c>
      <c r="BT67">
        <v>0.71726562500000002</v>
      </c>
      <c r="BU67">
        <v>0.21699218749999999</v>
      </c>
      <c r="BV67">
        <v>9.2265625000000004E-2</v>
      </c>
      <c r="BW67">
        <v>0.18199218750000001</v>
      </c>
      <c r="BX67">
        <v>9.9296875000000007E-2</v>
      </c>
      <c r="BY67">
        <v>8.5000000000000006E-2</v>
      </c>
      <c r="BZ67">
        <v>0.16777343750000001</v>
      </c>
      <c r="CA67">
        <v>0.1675390625</v>
      </c>
      <c r="CB67">
        <v>2.1171875E-2</v>
      </c>
      <c r="CC67">
        <v>1.15625E-2</v>
      </c>
      <c r="CD67">
        <v>0.26078125000000002</v>
      </c>
    </row>
    <row r="68" spans="1:82" x14ac:dyDescent="0.25">
      <c r="A68">
        <v>37</v>
      </c>
      <c r="B68">
        <v>37</v>
      </c>
      <c r="C68">
        <v>37</v>
      </c>
      <c r="D68" t="s">
        <v>144</v>
      </c>
      <c r="E68">
        <v>0.104076</v>
      </c>
      <c r="F68" t="s">
        <v>82</v>
      </c>
      <c r="G68" t="s">
        <v>83</v>
      </c>
      <c r="H68" t="s">
        <v>139</v>
      </c>
      <c r="I68" t="s">
        <v>85</v>
      </c>
      <c r="J68" t="s">
        <v>92</v>
      </c>
      <c r="L68">
        <v>11.4</v>
      </c>
      <c r="M68">
        <v>29.66</v>
      </c>
      <c r="N68">
        <v>32.880000000000003</v>
      </c>
      <c r="O68">
        <v>53.6</v>
      </c>
      <c r="P68">
        <v>73.290000000000006</v>
      </c>
      <c r="Q68">
        <v>27.38</v>
      </c>
      <c r="R68">
        <v>96.15</v>
      </c>
      <c r="S68">
        <v>132.80000000000001</v>
      </c>
      <c r="T68">
        <v>106.7</v>
      </c>
      <c r="U68">
        <v>90.38</v>
      </c>
      <c r="V68">
        <v>197.08</v>
      </c>
      <c r="W68">
        <v>256.13</v>
      </c>
      <c r="X68">
        <v>366.64</v>
      </c>
      <c r="Y68">
        <v>373</v>
      </c>
      <c r="Z68">
        <v>110.95</v>
      </c>
      <c r="AA68">
        <v>38</v>
      </c>
      <c r="AB68">
        <v>90.72</v>
      </c>
      <c r="AC68">
        <v>39.44</v>
      </c>
      <c r="AD68">
        <v>33.76</v>
      </c>
      <c r="AE68">
        <v>62.56</v>
      </c>
      <c r="AF68">
        <v>77.739999999999995</v>
      </c>
      <c r="AG68">
        <v>11</v>
      </c>
      <c r="AH68">
        <v>3.68</v>
      </c>
      <c r="AI68">
        <v>110.87</v>
      </c>
      <c r="AJ68">
        <v>83.9</v>
      </c>
      <c r="AK68" t="s">
        <v>87</v>
      </c>
      <c r="AM68" t="s">
        <v>88</v>
      </c>
      <c r="AN68">
        <v>0</v>
      </c>
      <c r="AO68">
        <v>3.1093170412393598E-2</v>
      </c>
      <c r="AP68">
        <v>8.08967924939996E-2</v>
      </c>
      <c r="AQ68">
        <v>8.9679249399956404E-2</v>
      </c>
      <c r="AR68">
        <v>0.14619245036002601</v>
      </c>
      <c r="AS68">
        <v>0.19989635609862499</v>
      </c>
      <c r="AT68">
        <v>7.4678158411520798E-2</v>
      </c>
      <c r="AU68">
        <v>0.26224634518874101</v>
      </c>
      <c r="AV68">
        <v>0.36220816059349797</v>
      </c>
      <c r="AW68">
        <v>0.29102116517564902</v>
      </c>
      <c r="AX68">
        <v>0.246508837006328</v>
      </c>
      <c r="AY68">
        <v>0.69858716997599801</v>
      </c>
      <c r="AZ68">
        <v>0.30261291730307699</v>
      </c>
      <c r="BA68">
        <v>0.10364390137464501</v>
      </c>
      <c r="BB68">
        <v>0.247436177176522</v>
      </c>
      <c r="BC68">
        <v>0.10757145974252701</v>
      </c>
      <c r="BD68">
        <v>9.2079423958106005E-2</v>
      </c>
      <c r="BE68">
        <v>0.17063059131573199</v>
      </c>
      <c r="BF68">
        <v>0.212033602443814</v>
      </c>
      <c r="BG68">
        <v>3.0002181976871E-2</v>
      </c>
      <c r="BH68">
        <v>1.0037093606807801E-2</v>
      </c>
      <c r="BI68">
        <v>0.228834824350862</v>
      </c>
      <c r="BJ68">
        <v>3.1093170412393598E-2</v>
      </c>
      <c r="BK68">
        <v>8.08967924939996E-2</v>
      </c>
      <c r="BL68">
        <v>8.9679249399956404E-2</v>
      </c>
      <c r="BM68">
        <v>0.14619245036002601</v>
      </c>
      <c r="BN68">
        <v>0.19989635609862499</v>
      </c>
      <c r="BO68">
        <v>7.4678158411520798E-2</v>
      </c>
      <c r="BP68">
        <v>0.26224634518874101</v>
      </c>
      <c r="BQ68">
        <v>0.36220816059349797</v>
      </c>
      <c r="BR68">
        <v>0.29102116517564902</v>
      </c>
      <c r="BS68">
        <v>0.246508837006328</v>
      </c>
      <c r="BT68">
        <v>0.69858716997599801</v>
      </c>
      <c r="BU68">
        <v>0.30261291730307699</v>
      </c>
      <c r="BV68">
        <v>0.10364390137464501</v>
      </c>
      <c r="BW68">
        <v>0.247436177176522</v>
      </c>
      <c r="BX68">
        <v>0.10757145974252701</v>
      </c>
      <c r="BY68">
        <v>9.2079423958106005E-2</v>
      </c>
      <c r="BZ68">
        <v>0.17063059131573199</v>
      </c>
      <c r="CA68">
        <v>0.212033602443814</v>
      </c>
      <c r="CB68">
        <v>3.0002181976871E-2</v>
      </c>
      <c r="CC68">
        <v>1.0037093606807801E-2</v>
      </c>
      <c r="CD68">
        <v>0.228834824350862</v>
      </c>
    </row>
    <row r="69" spans="1:82" x14ac:dyDescent="0.25">
      <c r="A69">
        <v>44</v>
      </c>
      <c r="B69">
        <v>44</v>
      </c>
      <c r="C69">
        <v>44</v>
      </c>
      <c r="D69" t="s">
        <v>152</v>
      </c>
      <c r="E69">
        <v>5.8380000000000001E-2</v>
      </c>
      <c r="F69" t="s">
        <v>82</v>
      </c>
      <c r="G69" t="s">
        <v>115</v>
      </c>
      <c r="H69" t="s">
        <v>139</v>
      </c>
      <c r="I69" t="s">
        <v>85</v>
      </c>
      <c r="J69" t="s">
        <v>90</v>
      </c>
      <c r="K69" t="s">
        <v>150</v>
      </c>
      <c r="L69">
        <v>8.0299999999999994</v>
      </c>
      <c r="M69">
        <v>16.02</v>
      </c>
      <c r="N69">
        <v>16.89</v>
      </c>
      <c r="O69">
        <v>30.31</v>
      </c>
      <c r="P69">
        <v>37.26</v>
      </c>
      <c r="Q69">
        <v>15.44</v>
      </c>
      <c r="R69">
        <v>61.36</v>
      </c>
      <c r="S69">
        <v>85.12</v>
      </c>
      <c r="T69">
        <v>64</v>
      </c>
      <c r="U69">
        <v>54.39</v>
      </c>
      <c r="V69">
        <v>118.39</v>
      </c>
      <c r="W69">
        <v>146.15</v>
      </c>
      <c r="X69">
        <v>210.95</v>
      </c>
      <c r="Y69">
        <v>207</v>
      </c>
      <c r="Z69">
        <v>46.24</v>
      </c>
      <c r="AA69">
        <v>22.72</v>
      </c>
      <c r="AB69">
        <v>26.15</v>
      </c>
      <c r="AC69">
        <v>20.22</v>
      </c>
      <c r="AD69">
        <v>19.68</v>
      </c>
      <c r="AE69">
        <v>33.54</v>
      </c>
      <c r="AF69">
        <v>32.31</v>
      </c>
      <c r="AG69">
        <v>4.8499999999999996</v>
      </c>
      <c r="AH69">
        <v>2.81</v>
      </c>
      <c r="AI69">
        <v>23.96</v>
      </c>
      <c r="AJ69">
        <v>53.38</v>
      </c>
      <c r="AK69" t="s">
        <v>88</v>
      </c>
      <c r="AM69" t="s">
        <v>88</v>
      </c>
      <c r="AN69">
        <v>0</v>
      </c>
      <c r="AO69">
        <v>3.8065892391562002E-2</v>
      </c>
      <c r="AP69">
        <v>7.5942166390139801E-2</v>
      </c>
      <c r="AQ69">
        <v>8.0066366437544403E-2</v>
      </c>
      <c r="AR69">
        <v>0.14368333728371699</v>
      </c>
      <c r="AS69">
        <v>0.17662953306470699</v>
      </c>
      <c r="AT69">
        <v>7.3192699691870103E-2</v>
      </c>
      <c r="AU69">
        <v>0.29087461483763899</v>
      </c>
      <c r="AV69">
        <v>0.40350794027020598</v>
      </c>
      <c r="AW69">
        <v>0.30338942877459102</v>
      </c>
      <c r="AX69">
        <v>0.25783360986015602</v>
      </c>
      <c r="AY69">
        <v>0.69281820336572697</v>
      </c>
      <c r="AZ69">
        <v>0.219198862289642</v>
      </c>
      <c r="BA69">
        <v>0.10770324721497999</v>
      </c>
      <c r="BB69">
        <v>0.123963024413368</v>
      </c>
      <c r="BC69">
        <v>9.5852097653472398E-2</v>
      </c>
      <c r="BD69">
        <v>9.3292249348186806E-2</v>
      </c>
      <c r="BE69">
        <v>0.158995022517184</v>
      </c>
      <c r="BF69">
        <v>0.15316425693292299</v>
      </c>
      <c r="BG69">
        <v>2.2991230149324499E-2</v>
      </c>
      <c r="BH69">
        <v>1.3320692107134401E-2</v>
      </c>
      <c r="BI69">
        <v>0.25304574543730701</v>
      </c>
      <c r="BJ69">
        <v>3.8065892391562002E-2</v>
      </c>
      <c r="BK69">
        <v>7.5942166390139801E-2</v>
      </c>
      <c r="BL69">
        <v>8.0066366437544403E-2</v>
      </c>
      <c r="BM69">
        <v>0.14368333728371699</v>
      </c>
      <c r="BN69">
        <v>0.17662953306470699</v>
      </c>
      <c r="BO69">
        <v>7.3192699691870103E-2</v>
      </c>
      <c r="BP69">
        <v>0.29087461483763899</v>
      </c>
      <c r="BQ69">
        <v>0.40350794027020598</v>
      </c>
      <c r="BR69">
        <v>0.30338942877459102</v>
      </c>
      <c r="BS69">
        <v>0.25783360986015602</v>
      </c>
      <c r="BT69">
        <v>0.69281820336572697</v>
      </c>
      <c r="BU69">
        <v>0.219198862289642</v>
      </c>
      <c r="BV69">
        <v>0.10770324721497999</v>
      </c>
      <c r="BW69">
        <v>0.123963024413368</v>
      </c>
      <c r="BX69">
        <v>9.5852097653472398E-2</v>
      </c>
      <c r="BY69">
        <v>9.3292249348186806E-2</v>
      </c>
      <c r="BZ69">
        <v>0.158995022517184</v>
      </c>
      <c r="CA69">
        <v>0.15316425693292299</v>
      </c>
      <c r="CB69">
        <v>2.2991230149324499E-2</v>
      </c>
      <c r="CC69">
        <v>1.3320692107134401E-2</v>
      </c>
      <c r="CD69">
        <v>0.25304574543730701</v>
      </c>
    </row>
    <row r="70" spans="1:82" x14ac:dyDescent="0.25">
      <c r="A70">
        <v>49</v>
      </c>
      <c r="B70">
        <v>49</v>
      </c>
      <c r="C70" t="s">
        <v>158</v>
      </c>
      <c r="E70">
        <v>0.111</v>
      </c>
      <c r="F70" t="s">
        <v>82</v>
      </c>
      <c r="G70" t="s">
        <v>83</v>
      </c>
      <c r="K70" t="s">
        <v>159</v>
      </c>
      <c r="L70">
        <v>14.65</v>
      </c>
      <c r="M70">
        <v>29.54</v>
      </c>
      <c r="N70">
        <v>33.79</v>
      </c>
      <c r="O70">
        <v>56.64</v>
      </c>
      <c r="P70">
        <v>78.290000000000006</v>
      </c>
      <c r="Q70">
        <v>24.65</v>
      </c>
      <c r="R70">
        <v>103.48</v>
      </c>
      <c r="S70">
        <v>118.33</v>
      </c>
      <c r="T70">
        <v>116.38</v>
      </c>
      <c r="U70">
        <v>99.69</v>
      </c>
      <c r="V70">
        <v>216.07</v>
      </c>
      <c r="W70">
        <v>266.77999999999997</v>
      </c>
      <c r="X70">
        <v>353.63</v>
      </c>
      <c r="Y70">
        <v>373</v>
      </c>
      <c r="Z70">
        <v>104.5</v>
      </c>
      <c r="AA70">
        <v>30</v>
      </c>
      <c r="AB70">
        <v>77.540000000000006</v>
      </c>
      <c r="AC70" t="s">
        <v>94</v>
      </c>
      <c r="AD70">
        <v>27.22</v>
      </c>
      <c r="AE70">
        <v>62.54</v>
      </c>
      <c r="AF70">
        <v>50.1</v>
      </c>
      <c r="AG70">
        <v>6.45</v>
      </c>
      <c r="AH70">
        <v>3.65</v>
      </c>
      <c r="AI70">
        <v>81.94</v>
      </c>
      <c r="AJ70">
        <v>74.5</v>
      </c>
      <c r="AK70" t="s">
        <v>87</v>
      </c>
      <c r="AL70" t="s">
        <v>157</v>
      </c>
      <c r="AM70" t="s">
        <v>160</v>
      </c>
      <c r="AN70">
        <v>0</v>
      </c>
      <c r="AO70">
        <v>4.1427480700166802E-2</v>
      </c>
      <c r="AP70">
        <v>8.3533636852077001E-2</v>
      </c>
      <c r="AQ70">
        <v>9.55518479766988E-2</v>
      </c>
      <c r="AR70">
        <v>0.16016740661143</v>
      </c>
      <c r="AS70">
        <v>0.22138958798744501</v>
      </c>
      <c r="AT70">
        <v>6.9705624522806306E-2</v>
      </c>
      <c r="AU70">
        <v>0.292622232276673</v>
      </c>
      <c r="AV70">
        <v>0.33461527585329298</v>
      </c>
      <c r="AW70">
        <v>0.32910103780787803</v>
      </c>
      <c r="AX70">
        <v>0.281904815767893</v>
      </c>
      <c r="AY70">
        <v>0.75440432090037601</v>
      </c>
      <c r="AZ70">
        <v>0.29550660294658299</v>
      </c>
      <c r="BA70">
        <v>8.48344314679184E-2</v>
      </c>
      <c r="BB70">
        <v>0.219268727200747</v>
      </c>
      <c r="BC70" t="s">
        <v>94</v>
      </c>
      <c r="BD70">
        <v>7.6973107485224707E-2</v>
      </c>
      <c r="BE70">
        <v>0.17685151146678699</v>
      </c>
      <c r="BF70">
        <v>0.141673500551424</v>
      </c>
      <c r="BG70">
        <v>1.82394027656025E-2</v>
      </c>
      <c r="BH70">
        <v>1.0321522495263399E-2</v>
      </c>
      <c r="BI70">
        <v>0.21067217147866399</v>
      </c>
      <c r="BJ70">
        <v>4.1427480700166802E-2</v>
      </c>
      <c r="BK70">
        <v>8.3533636852077001E-2</v>
      </c>
      <c r="BL70">
        <v>9.55518479766988E-2</v>
      </c>
      <c r="BM70">
        <v>0.16016740661143</v>
      </c>
      <c r="BN70">
        <v>0.22138958798744501</v>
      </c>
      <c r="BO70">
        <v>6.9705624522806306E-2</v>
      </c>
      <c r="BP70">
        <v>0.292622232276673</v>
      </c>
      <c r="BQ70">
        <v>0.33461527585329298</v>
      </c>
      <c r="BR70">
        <v>0.32910103780787803</v>
      </c>
      <c r="BS70">
        <v>0.281904815767893</v>
      </c>
      <c r="BT70">
        <v>0.75440432090037601</v>
      </c>
      <c r="BU70">
        <v>0.29550660294658299</v>
      </c>
      <c r="BV70">
        <v>8.48344314679184E-2</v>
      </c>
      <c r="BW70">
        <v>0.219268727200747</v>
      </c>
      <c r="BX70" t="s">
        <v>94</v>
      </c>
      <c r="BY70">
        <v>7.6973107485224707E-2</v>
      </c>
      <c r="BZ70">
        <v>0.17685151146678699</v>
      </c>
      <c r="CA70">
        <v>0.141673500551424</v>
      </c>
      <c r="CB70">
        <v>1.82394027656025E-2</v>
      </c>
      <c r="CC70">
        <v>1.0321522495263399E-2</v>
      </c>
      <c r="CD70">
        <v>0.21067217147866399</v>
      </c>
    </row>
    <row r="71" spans="1:82" x14ac:dyDescent="0.25">
      <c r="A71">
        <v>51</v>
      </c>
      <c r="B71">
        <v>51</v>
      </c>
      <c r="C71" t="s">
        <v>163</v>
      </c>
      <c r="E71">
        <v>0.114912</v>
      </c>
      <c r="F71" t="s">
        <v>82</v>
      </c>
      <c r="L71">
        <v>11.03</v>
      </c>
      <c r="M71">
        <v>24.48</v>
      </c>
      <c r="N71">
        <v>28.5</v>
      </c>
      <c r="O71">
        <v>49.3</v>
      </c>
      <c r="P71">
        <v>64.709999999999994</v>
      </c>
      <c r="Q71">
        <v>23.8</v>
      </c>
      <c r="R71">
        <v>94.25</v>
      </c>
      <c r="S71">
        <v>120.52</v>
      </c>
      <c r="T71">
        <v>95.61</v>
      </c>
      <c r="U71">
        <v>78.03</v>
      </c>
      <c r="V71">
        <v>173.64</v>
      </c>
      <c r="W71">
        <v>222.13</v>
      </c>
      <c r="X71">
        <v>320</v>
      </c>
      <c r="Y71">
        <v>315.97000000000003</v>
      </c>
      <c r="Z71">
        <v>78.28</v>
      </c>
      <c r="AA71">
        <v>21.44</v>
      </c>
      <c r="AB71">
        <v>69.17</v>
      </c>
      <c r="AC71">
        <v>30.53</v>
      </c>
      <c r="AD71">
        <v>33.409999999999997</v>
      </c>
      <c r="AE71">
        <v>54.6</v>
      </c>
      <c r="AF71">
        <v>53.93</v>
      </c>
      <c r="AG71">
        <v>6.32</v>
      </c>
      <c r="AH71">
        <v>4.63</v>
      </c>
      <c r="AI71">
        <v>67.2</v>
      </c>
      <c r="AJ71">
        <v>75.569999999999993</v>
      </c>
      <c r="AK71" t="s">
        <v>88</v>
      </c>
      <c r="AL71" t="s">
        <v>157</v>
      </c>
      <c r="AM71" t="s">
        <v>88</v>
      </c>
      <c r="AN71">
        <v>0</v>
      </c>
      <c r="AO71">
        <v>3.4468749999999999E-2</v>
      </c>
      <c r="AP71">
        <v>7.6499999999999999E-2</v>
      </c>
      <c r="AQ71">
        <v>8.9062500000000003E-2</v>
      </c>
      <c r="AR71">
        <v>0.15406249999999999</v>
      </c>
      <c r="AS71">
        <v>0.20221875</v>
      </c>
      <c r="AT71">
        <v>7.4374999999999997E-2</v>
      </c>
      <c r="AU71">
        <v>0.29453125000000002</v>
      </c>
      <c r="AV71">
        <v>0.37662499999999999</v>
      </c>
      <c r="AW71">
        <v>0.29878125</v>
      </c>
      <c r="AX71">
        <v>0.24384375</v>
      </c>
      <c r="AY71">
        <v>0.69415625000000003</v>
      </c>
      <c r="AZ71">
        <v>0.24462500000000001</v>
      </c>
      <c r="BA71">
        <v>6.7000000000000004E-2</v>
      </c>
      <c r="BB71">
        <v>0.21615624999999999</v>
      </c>
      <c r="BC71">
        <v>9.5406249999999998E-2</v>
      </c>
      <c r="BD71">
        <v>0.10440625000000001</v>
      </c>
      <c r="BE71">
        <v>0.170625</v>
      </c>
      <c r="BF71">
        <v>0.16853124999999999</v>
      </c>
      <c r="BG71">
        <v>1.975E-2</v>
      </c>
      <c r="BH71">
        <v>1.4468750000000001E-2</v>
      </c>
      <c r="BI71">
        <v>0.23615625000000001</v>
      </c>
      <c r="BJ71">
        <v>3.4468749999999999E-2</v>
      </c>
      <c r="BK71">
        <v>7.6499999999999999E-2</v>
      </c>
      <c r="BL71">
        <v>8.9062500000000003E-2</v>
      </c>
      <c r="BM71">
        <v>0.15406249999999999</v>
      </c>
      <c r="BN71">
        <v>0.20221875</v>
      </c>
      <c r="BO71">
        <v>7.4374999999999997E-2</v>
      </c>
      <c r="BP71">
        <v>0.29453125000000002</v>
      </c>
      <c r="BQ71">
        <v>0.37662499999999999</v>
      </c>
      <c r="BR71">
        <v>0.29878125</v>
      </c>
      <c r="BS71">
        <v>0.24384375</v>
      </c>
      <c r="BT71">
        <v>0.69415625000000003</v>
      </c>
      <c r="BU71">
        <v>0.24462500000000001</v>
      </c>
      <c r="BV71">
        <v>6.7000000000000004E-2</v>
      </c>
      <c r="BW71">
        <v>0.21615624999999999</v>
      </c>
      <c r="BX71">
        <v>9.5406249999999998E-2</v>
      </c>
      <c r="BY71">
        <v>0.10440625000000001</v>
      </c>
      <c r="BZ71">
        <v>0.170625</v>
      </c>
      <c r="CA71">
        <v>0.16853124999999999</v>
      </c>
      <c r="CB71">
        <v>1.975E-2</v>
      </c>
      <c r="CC71">
        <v>1.4468750000000001E-2</v>
      </c>
      <c r="CD71">
        <v>0.23615625000000001</v>
      </c>
    </row>
    <row r="72" spans="1:82" x14ac:dyDescent="0.25">
      <c r="A72">
        <v>52</v>
      </c>
      <c r="B72">
        <v>52</v>
      </c>
      <c r="C72" t="s">
        <v>164</v>
      </c>
      <c r="E72">
        <v>9.4299999999999995E-2</v>
      </c>
      <c r="F72" t="s">
        <v>82</v>
      </c>
      <c r="G72" t="s">
        <v>83</v>
      </c>
      <c r="K72" t="s">
        <v>165</v>
      </c>
      <c r="L72">
        <v>10.84</v>
      </c>
      <c r="M72">
        <v>24.91</v>
      </c>
      <c r="N72">
        <v>26.12</v>
      </c>
      <c r="O72">
        <v>42.93</v>
      </c>
      <c r="P72">
        <v>59.61</v>
      </c>
      <c r="Q72">
        <v>22.96</v>
      </c>
      <c r="R72">
        <v>85.08</v>
      </c>
      <c r="S72">
        <v>116.46</v>
      </c>
      <c r="T72">
        <v>87.12</v>
      </c>
      <c r="U72">
        <v>73.98</v>
      </c>
      <c r="V72">
        <v>161.1</v>
      </c>
      <c r="W72">
        <v>202.92</v>
      </c>
      <c r="X72">
        <v>289.06</v>
      </c>
      <c r="Y72">
        <v>288</v>
      </c>
      <c r="Z72">
        <v>66.010000000000005</v>
      </c>
      <c r="AA72">
        <v>23.96</v>
      </c>
      <c r="AB72">
        <v>61.05</v>
      </c>
      <c r="AC72">
        <v>28.9</v>
      </c>
      <c r="AD72">
        <v>24.96</v>
      </c>
      <c r="AE72">
        <v>52.05</v>
      </c>
      <c r="AF72">
        <v>51.63</v>
      </c>
      <c r="AG72">
        <v>6.04</v>
      </c>
      <c r="AH72">
        <v>3.17</v>
      </c>
      <c r="AI72">
        <v>65.400000000000006</v>
      </c>
      <c r="AJ72">
        <v>73.400000000000006</v>
      </c>
      <c r="AK72" t="s">
        <v>88</v>
      </c>
      <c r="AL72" t="s">
        <v>157</v>
      </c>
      <c r="AM72" t="s">
        <v>88</v>
      </c>
      <c r="AN72">
        <v>0</v>
      </c>
      <c r="AO72">
        <v>3.7500864872344802E-2</v>
      </c>
      <c r="AP72">
        <v>8.6175880440047106E-2</v>
      </c>
      <c r="AQ72">
        <v>9.0361862589081896E-2</v>
      </c>
      <c r="AR72">
        <v>0.14851587905625099</v>
      </c>
      <c r="AS72">
        <v>0.206220161904103</v>
      </c>
      <c r="AT72">
        <v>7.9429876150280201E-2</v>
      </c>
      <c r="AU72">
        <v>0.29433335639659602</v>
      </c>
      <c r="AV72">
        <v>0.40289213312115102</v>
      </c>
      <c r="AW72">
        <v>0.30139071473050599</v>
      </c>
      <c r="AX72">
        <v>0.25593302428561499</v>
      </c>
      <c r="AY72">
        <v>0.70199958486127401</v>
      </c>
      <c r="AZ72">
        <v>0.228360893932056</v>
      </c>
      <c r="BA72">
        <v>8.2889365529647804E-2</v>
      </c>
      <c r="BB72">
        <v>0.211201826610392</v>
      </c>
      <c r="BC72">
        <v>9.9979243063723799E-2</v>
      </c>
      <c r="BD72">
        <v>8.6348854909015393E-2</v>
      </c>
      <c r="BE72">
        <v>0.18006642219608399</v>
      </c>
      <c r="BF72">
        <v>0.178613436656749</v>
      </c>
      <c r="BG72">
        <v>2.0895315851380301E-2</v>
      </c>
      <c r="BH72">
        <v>1.09665813325953E-2</v>
      </c>
      <c r="BI72">
        <v>0.253926520445582</v>
      </c>
      <c r="BJ72">
        <v>3.7500864872344802E-2</v>
      </c>
      <c r="BK72">
        <v>8.6175880440047106E-2</v>
      </c>
      <c r="BL72">
        <v>9.0361862589081896E-2</v>
      </c>
      <c r="BM72">
        <v>0.14851587905625099</v>
      </c>
      <c r="BN72">
        <v>0.206220161904103</v>
      </c>
      <c r="BO72">
        <v>7.9429876150280201E-2</v>
      </c>
      <c r="BP72">
        <v>0.29433335639659602</v>
      </c>
      <c r="BQ72">
        <v>0.40289213312115102</v>
      </c>
      <c r="BR72">
        <v>0.30139071473050599</v>
      </c>
      <c r="BS72">
        <v>0.25593302428561499</v>
      </c>
      <c r="BT72">
        <v>0.70199958486127401</v>
      </c>
      <c r="BU72">
        <v>0.228360893932056</v>
      </c>
      <c r="BV72">
        <v>8.2889365529647804E-2</v>
      </c>
      <c r="BW72">
        <v>0.211201826610392</v>
      </c>
      <c r="BX72">
        <v>9.9979243063723799E-2</v>
      </c>
      <c r="BY72">
        <v>8.6348854909015393E-2</v>
      </c>
      <c r="BZ72">
        <v>0.18006642219608399</v>
      </c>
      <c r="CA72">
        <v>0.178613436656749</v>
      </c>
      <c r="CB72">
        <v>2.0895315851380301E-2</v>
      </c>
      <c r="CC72">
        <v>1.09665813325953E-2</v>
      </c>
      <c r="CD72">
        <v>0.253926520445582</v>
      </c>
    </row>
    <row r="73" spans="1:82" x14ac:dyDescent="0.25">
      <c r="A73">
        <v>54</v>
      </c>
      <c r="B73">
        <v>54</v>
      </c>
      <c r="C73" t="s">
        <v>167</v>
      </c>
      <c r="E73">
        <v>0.1087</v>
      </c>
      <c r="F73" t="s">
        <v>82</v>
      </c>
      <c r="G73" t="s">
        <v>83</v>
      </c>
      <c r="K73" t="s">
        <v>168</v>
      </c>
      <c r="L73">
        <v>14.02</v>
      </c>
      <c r="M73">
        <v>24.45</v>
      </c>
      <c r="N73">
        <v>29.02</v>
      </c>
      <c r="O73">
        <v>50.59</v>
      </c>
      <c r="P73">
        <v>68.010000000000005</v>
      </c>
      <c r="Q73">
        <v>24.13</v>
      </c>
      <c r="R73">
        <v>89.22</v>
      </c>
      <c r="S73">
        <v>120.19</v>
      </c>
      <c r="T73">
        <v>90.47</v>
      </c>
      <c r="U73">
        <v>89.52</v>
      </c>
      <c r="V73">
        <v>179.99</v>
      </c>
      <c r="W73">
        <v>229.18</v>
      </c>
      <c r="X73">
        <v>312.82</v>
      </c>
      <c r="Y73">
        <v>315</v>
      </c>
      <c r="Z73">
        <v>80.48</v>
      </c>
      <c r="AA73">
        <v>24.12</v>
      </c>
      <c r="AB73">
        <v>90.6</v>
      </c>
      <c r="AC73">
        <v>21.43</v>
      </c>
      <c r="AD73">
        <v>24.58</v>
      </c>
      <c r="AE73">
        <v>59.05</v>
      </c>
      <c r="AF73">
        <v>69.05</v>
      </c>
      <c r="AG73">
        <v>4.9800000000000004</v>
      </c>
      <c r="AH73">
        <v>5.0599999999999996</v>
      </c>
      <c r="AI73">
        <v>86.05</v>
      </c>
      <c r="AJ73">
        <v>79.5</v>
      </c>
      <c r="AK73" t="s">
        <v>87</v>
      </c>
      <c r="AL73" t="s">
        <v>157</v>
      </c>
      <c r="AM73" t="s">
        <v>88</v>
      </c>
      <c r="AN73">
        <v>0</v>
      </c>
      <c r="AO73">
        <v>4.4818106259190603E-2</v>
      </c>
      <c r="AP73">
        <v>7.8159964196662601E-2</v>
      </c>
      <c r="AQ73">
        <v>9.2769004539351704E-2</v>
      </c>
      <c r="AR73">
        <v>0.16172239626622301</v>
      </c>
      <c r="AS73">
        <v>0.21740937280225101</v>
      </c>
      <c r="AT73">
        <v>7.7137011700019201E-2</v>
      </c>
      <c r="AU73">
        <v>0.28521194297039798</v>
      </c>
      <c r="AV73">
        <v>0.38421456428617101</v>
      </c>
      <c r="AW73">
        <v>0.28920785116041198</v>
      </c>
      <c r="AX73">
        <v>0.28617096093600197</v>
      </c>
      <c r="AY73">
        <v>0.73262579118982196</v>
      </c>
      <c r="AZ73">
        <v>0.25727255290582401</v>
      </c>
      <c r="BA73">
        <v>7.7105044434499101E-2</v>
      </c>
      <c r="BB73">
        <v>0.28962342561217302</v>
      </c>
      <c r="BC73">
        <v>6.8505850009590197E-2</v>
      </c>
      <c r="BD73">
        <v>7.8575538648423995E-2</v>
      </c>
      <c r="BE73">
        <v>0.18876670289623401</v>
      </c>
      <c r="BF73">
        <v>0.22073396841634199</v>
      </c>
      <c r="BG73">
        <v>1.5919698229013499E-2</v>
      </c>
      <c r="BH73">
        <v>1.61754363531743E-2</v>
      </c>
      <c r="BI73">
        <v>0.25413976088485402</v>
      </c>
      <c r="BJ73">
        <v>4.4818106259190603E-2</v>
      </c>
      <c r="BK73">
        <v>7.8159964196662601E-2</v>
      </c>
      <c r="BL73">
        <v>9.2769004539351704E-2</v>
      </c>
      <c r="BM73">
        <v>0.16172239626622301</v>
      </c>
      <c r="BN73">
        <v>0.21740937280225101</v>
      </c>
      <c r="BO73">
        <v>7.7137011700019201E-2</v>
      </c>
      <c r="BP73">
        <v>0.28521194297039798</v>
      </c>
      <c r="BQ73">
        <v>0.38421456428617101</v>
      </c>
      <c r="BR73">
        <v>0.28920785116041198</v>
      </c>
      <c r="BS73">
        <v>0.28617096093600197</v>
      </c>
      <c r="BT73">
        <v>0.73262579118982196</v>
      </c>
      <c r="BU73">
        <v>0.25727255290582401</v>
      </c>
      <c r="BV73">
        <v>7.7105044434499101E-2</v>
      </c>
      <c r="BW73">
        <v>0.28962342561217302</v>
      </c>
      <c r="BX73">
        <v>6.8505850009590197E-2</v>
      </c>
      <c r="BY73">
        <v>7.8575538648423995E-2</v>
      </c>
      <c r="BZ73">
        <v>0.18876670289623401</v>
      </c>
      <c r="CA73">
        <v>0.22073396841634199</v>
      </c>
      <c r="CB73">
        <v>1.5919698229013499E-2</v>
      </c>
      <c r="CC73">
        <v>1.61754363531743E-2</v>
      </c>
      <c r="CD73">
        <v>0.25413976088485402</v>
      </c>
    </row>
    <row r="74" spans="1:82" x14ac:dyDescent="0.25">
      <c r="A74">
        <v>56</v>
      </c>
      <c r="B74">
        <v>56</v>
      </c>
      <c r="C74" t="s">
        <v>171</v>
      </c>
      <c r="E74">
        <v>0.111</v>
      </c>
      <c r="F74" t="s">
        <v>82</v>
      </c>
      <c r="G74" t="s">
        <v>83</v>
      </c>
      <c r="K74" t="s">
        <v>172</v>
      </c>
      <c r="L74">
        <v>13.5</v>
      </c>
      <c r="M74">
        <v>30.54</v>
      </c>
      <c r="N74">
        <v>29.24</v>
      </c>
      <c r="O74">
        <v>42.79</v>
      </c>
      <c r="P74">
        <v>69.180000000000007</v>
      </c>
      <c r="Q74">
        <v>23.92</v>
      </c>
      <c r="R74">
        <v>93.36</v>
      </c>
      <c r="S74">
        <v>120.26</v>
      </c>
      <c r="T74">
        <v>97.63</v>
      </c>
      <c r="U74">
        <v>76.08</v>
      </c>
      <c r="V74">
        <v>173.71</v>
      </c>
      <c r="W74">
        <v>225.25</v>
      </c>
      <c r="X74">
        <v>326.72000000000003</v>
      </c>
      <c r="Y74">
        <v>331</v>
      </c>
      <c r="Z74">
        <v>86.12</v>
      </c>
      <c r="AA74">
        <v>27.17</v>
      </c>
      <c r="AB74">
        <v>93.08</v>
      </c>
      <c r="AC74">
        <v>35.67</v>
      </c>
      <c r="AD74">
        <v>31.2</v>
      </c>
      <c r="AE74">
        <v>62.35</v>
      </c>
      <c r="AF74">
        <v>50</v>
      </c>
      <c r="AG74">
        <v>5.81</v>
      </c>
      <c r="AH74">
        <v>3.92</v>
      </c>
      <c r="AI74">
        <v>96.3</v>
      </c>
      <c r="AJ74">
        <v>73.599999999999994</v>
      </c>
      <c r="AK74" t="s">
        <v>87</v>
      </c>
      <c r="AL74" t="s">
        <v>157</v>
      </c>
      <c r="AM74" t="s">
        <v>87</v>
      </c>
      <c r="AN74">
        <v>0</v>
      </c>
      <c r="AO74">
        <v>4.1319784524975499E-2</v>
      </c>
      <c r="AP74">
        <v>9.3474534769833501E-2</v>
      </c>
      <c r="AQ74">
        <v>8.9495592556317297E-2</v>
      </c>
      <c r="AR74">
        <v>0.13096841332027401</v>
      </c>
      <c r="AS74">
        <v>0.21174094025465201</v>
      </c>
      <c r="AT74">
        <v>7.3212536728697403E-2</v>
      </c>
      <c r="AU74">
        <v>0.285749265426053</v>
      </c>
      <c r="AV74">
        <v>0.36808276199804102</v>
      </c>
      <c r="AW74">
        <v>0.29881856023506398</v>
      </c>
      <c r="AX74">
        <v>0.23285994123408399</v>
      </c>
      <c r="AY74">
        <v>0.68942825661116502</v>
      </c>
      <c r="AZ74">
        <v>0.26358961802154801</v>
      </c>
      <c r="BA74">
        <v>8.3159892262487795E-2</v>
      </c>
      <c r="BB74">
        <v>0.28489226248775701</v>
      </c>
      <c r="BC74">
        <v>0.109176052889324</v>
      </c>
      <c r="BD74">
        <v>9.5494613124387798E-2</v>
      </c>
      <c r="BE74">
        <v>0.19083619000979399</v>
      </c>
      <c r="BF74">
        <v>0.15303623898139099</v>
      </c>
      <c r="BG74">
        <v>1.7782810969637599E-2</v>
      </c>
      <c r="BH74">
        <v>1.1998041136141E-2</v>
      </c>
      <c r="BI74">
        <v>0.22526934378060701</v>
      </c>
      <c r="BJ74">
        <v>4.1319784524975499E-2</v>
      </c>
      <c r="BK74">
        <v>9.3474534769833501E-2</v>
      </c>
      <c r="BL74">
        <v>8.9495592556317297E-2</v>
      </c>
      <c r="BM74">
        <v>0.13096841332027401</v>
      </c>
      <c r="BN74">
        <v>0.21174094025465201</v>
      </c>
      <c r="BO74">
        <v>7.3212536728697403E-2</v>
      </c>
      <c r="BP74">
        <v>0.285749265426053</v>
      </c>
      <c r="BQ74">
        <v>0.36808276199804102</v>
      </c>
      <c r="BR74">
        <v>0.29881856023506398</v>
      </c>
      <c r="BS74">
        <v>0.23285994123408399</v>
      </c>
      <c r="BT74">
        <v>0.68942825661116502</v>
      </c>
      <c r="BU74">
        <v>0.26358961802154801</v>
      </c>
      <c r="BV74">
        <v>8.3159892262487795E-2</v>
      </c>
      <c r="BW74">
        <v>0.28489226248775701</v>
      </c>
      <c r="BX74">
        <v>0.109176052889324</v>
      </c>
      <c r="BY74">
        <v>9.5494613124387798E-2</v>
      </c>
      <c r="BZ74">
        <v>0.19083619000979399</v>
      </c>
      <c r="CA74">
        <v>0.15303623898139099</v>
      </c>
      <c r="CB74">
        <v>1.7782810969637599E-2</v>
      </c>
      <c r="CC74">
        <v>1.1998041136141E-2</v>
      </c>
      <c r="CD74">
        <v>0.22526934378060701</v>
      </c>
    </row>
    <row r="75" spans="1:82" x14ac:dyDescent="0.25">
      <c r="A75">
        <v>57</v>
      </c>
      <c r="B75">
        <v>57</v>
      </c>
      <c r="C75" t="s">
        <v>173</v>
      </c>
      <c r="E75">
        <v>7.8119999999999995E-2</v>
      </c>
      <c r="F75" t="s">
        <v>82</v>
      </c>
      <c r="G75" t="s">
        <v>83</v>
      </c>
      <c r="L75">
        <v>9.2200000000000006</v>
      </c>
      <c r="M75">
        <v>23.05</v>
      </c>
      <c r="N75">
        <v>20.55</v>
      </c>
      <c r="O75">
        <v>36.799999999999997</v>
      </c>
      <c r="P75">
        <v>47.79</v>
      </c>
      <c r="Q75">
        <v>23.85</v>
      </c>
      <c r="R75">
        <v>70.31</v>
      </c>
      <c r="S75">
        <v>96.4</v>
      </c>
      <c r="T75">
        <v>66.55</v>
      </c>
      <c r="U75">
        <v>64.84</v>
      </c>
      <c r="V75">
        <v>131.38999999999999</v>
      </c>
      <c r="W75">
        <v>168.58</v>
      </c>
      <c r="X75">
        <v>240.3</v>
      </c>
      <c r="Y75">
        <v>235</v>
      </c>
      <c r="Z75">
        <v>59.83</v>
      </c>
      <c r="AA75">
        <v>19.739999999999998</v>
      </c>
      <c r="AB75">
        <v>36.659999999999997</v>
      </c>
      <c r="AC75">
        <v>23.83</v>
      </c>
      <c r="AD75">
        <v>17.96</v>
      </c>
      <c r="AE75">
        <v>39.19</v>
      </c>
      <c r="AF75">
        <v>37.99</v>
      </c>
      <c r="AG75">
        <v>5.07</v>
      </c>
      <c r="AH75">
        <v>3.9</v>
      </c>
      <c r="AI75">
        <v>35.5</v>
      </c>
      <c r="AJ75">
        <v>58.7</v>
      </c>
      <c r="AK75" t="s">
        <v>88</v>
      </c>
      <c r="AL75" t="s">
        <v>157</v>
      </c>
      <c r="AM75" t="s">
        <v>88</v>
      </c>
      <c r="AN75">
        <v>0</v>
      </c>
      <c r="AO75">
        <v>3.8368705784436102E-2</v>
      </c>
      <c r="AP75">
        <v>9.5921764461090298E-2</v>
      </c>
      <c r="AQ75">
        <v>8.5518102372034999E-2</v>
      </c>
      <c r="AR75">
        <v>0.153141905950895</v>
      </c>
      <c r="AS75">
        <v>0.19887640449438199</v>
      </c>
      <c r="AT75">
        <v>9.9250936329587994E-2</v>
      </c>
      <c r="AU75">
        <v>0.29259259259259301</v>
      </c>
      <c r="AV75">
        <v>0.40116521015397399</v>
      </c>
      <c r="AW75">
        <v>0.27694548481065301</v>
      </c>
      <c r="AX75">
        <v>0.26982937994174</v>
      </c>
      <c r="AY75">
        <v>0.70153974198918001</v>
      </c>
      <c r="AZ75">
        <v>0.24898044111527301</v>
      </c>
      <c r="BA75">
        <v>8.2147315855180994E-2</v>
      </c>
      <c r="BB75">
        <v>0.15255930087390801</v>
      </c>
      <c r="BC75">
        <v>9.9167707032875599E-2</v>
      </c>
      <c r="BD75">
        <v>7.4739908447773604E-2</v>
      </c>
      <c r="BE75">
        <v>0.16308780690803201</v>
      </c>
      <c r="BF75">
        <v>0.15809404910528499</v>
      </c>
      <c r="BG75">
        <v>2.1098626716604198E-2</v>
      </c>
      <c r="BH75">
        <v>1.6229712858926298E-2</v>
      </c>
      <c r="BI75">
        <v>0.24427798585102001</v>
      </c>
      <c r="BJ75">
        <v>3.8368705784436102E-2</v>
      </c>
      <c r="BK75">
        <v>9.5921764461090298E-2</v>
      </c>
      <c r="BL75">
        <v>8.5518102372034999E-2</v>
      </c>
      <c r="BM75">
        <v>0.153141905950895</v>
      </c>
      <c r="BN75">
        <v>0.19887640449438199</v>
      </c>
      <c r="BO75">
        <v>9.9250936329587994E-2</v>
      </c>
      <c r="BP75">
        <v>0.29259259259259301</v>
      </c>
      <c r="BQ75">
        <v>0.40116521015397399</v>
      </c>
      <c r="BR75">
        <v>0.27694548481065301</v>
      </c>
      <c r="BS75">
        <v>0.26982937994174</v>
      </c>
      <c r="BT75">
        <v>0.70153974198918001</v>
      </c>
      <c r="BU75">
        <v>0.24898044111527301</v>
      </c>
      <c r="BV75">
        <v>8.2147315855180994E-2</v>
      </c>
      <c r="BW75">
        <v>0.15255930087390801</v>
      </c>
      <c r="BX75">
        <v>9.9167707032875599E-2</v>
      </c>
      <c r="BY75">
        <v>7.4739908447773604E-2</v>
      </c>
      <c r="BZ75">
        <v>0.16308780690803201</v>
      </c>
      <c r="CA75">
        <v>0.15809404910528499</v>
      </c>
      <c r="CB75">
        <v>2.1098626716604198E-2</v>
      </c>
      <c r="CC75">
        <v>1.6229712858926298E-2</v>
      </c>
      <c r="CD75">
        <v>0.24427798585102001</v>
      </c>
    </row>
    <row r="76" spans="1:82" x14ac:dyDescent="0.25">
      <c r="A76">
        <v>59</v>
      </c>
      <c r="B76">
        <v>59</v>
      </c>
      <c r="C76" t="s">
        <v>176</v>
      </c>
      <c r="E76">
        <v>9.2530000000000001E-2</v>
      </c>
      <c r="F76" t="s">
        <v>82</v>
      </c>
      <c r="G76" t="s">
        <v>83</v>
      </c>
      <c r="K76" t="s">
        <v>177</v>
      </c>
      <c r="L76">
        <v>9.81</v>
      </c>
      <c r="M76">
        <v>22.78</v>
      </c>
      <c r="N76">
        <v>28.96</v>
      </c>
      <c r="O76">
        <v>43.4</v>
      </c>
      <c r="P76">
        <v>74.040000000000006</v>
      </c>
      <c r="Q76">
        <v>23.36</v>
      </c>
      <c r="R76">
        <v>89.22</v>
      </c>
      <c r="S76">
        <v>135.56</v>
      </c>
      <c r="T76">
        <v>108.18</v>
      </c>
      <c r="U76">
        <v>80.5</v>
      </c>
      <c r="V76">
        <v>188.68</v>
      </c>
      <c r="W76">
        <v>228.64</v>
      </c>
      <c r="X76">
        <v>332</v>
      </c>
      <c r="Y76">
        <v>330</v>
      </c>
      <c r="Z76">
        <v>85.7</v>
      </c>
      <c r="AA76">
        <v>19.55</v>
      </c>
      <c r="AB76">
        <v>87.53</v>
      </c>
      <c r="AC76">
        <v>38.53</v>
      </c>
      <c r="AD76">
        <v>28.96</v>
      </c>
      <c r="AE76">
        <v>59.46</v>
      </c>
      <c r="AF76">
        <v>52.69</v>
      </c>
      <c r="AG76">
        <v>6.18</v>
      </c>
      <c r="AH76">
        <v>5.14</v>
      </c>
      <c r="AI76">
        <v>78</v>
      </c>
      <c r="AJ76">
        <v>88</v>
      </c>
      <c r="AK76" t="s">
        <v>88</v>
      </c>
      <c r="AL76" t="s">
        <v>157</v>
      </c>
      <c r="AM76" t="s">
        <v>88</v>
      </c>
      <c r="AN76">
        <v>0</v>
      </c>
      <c r="AO76">
        <v>2.9548192771084301E-2</v>
      </c>
      <c r="AP76">
        <v>6.8614457831325304E-2</v>
      </c>
      <c r="AQ76">
        <v>8.7228915662650605E-2</v>
      </c>
      <c r="AR76">
        <v>0.13072289156626499</v>
      </c>
      <c r="AS76">
        <v>0.22301204819277101</v>
      </c>
      <c r="AT76">
        <v>7.0361445783132498E-2</v>
      </c>
      <c r="AU76">
        <v>0.26873493975903601</v>
      </c>
      <c r="AV76">
        <v>0.40831325301204802</v>
      </c>
      <c r="AW76">
        <v>0.32584337349397602</v>
      </c>
      <c r="AX76">
        <v>0.242469879518072</v>
      </c>
      <c r="AY76">
        <v>0.68867469879518095</v>
      </c>
      <c r="AZ76">
        <v>0.25813253012048198</v>
      </c>
      <c r="BA76">
        <v>5.8885542168674698E-2</v>
      </c>
      <c r="BB76">
        <v>0.263644578313253</v>
      </c>
      <c r="BC76">
        <v>0.11605421686747</v>
      </c>
      <c r="BD76">
        <v>8.7228915662650605E-2</v>
      </c>
      <c r="BE76">
        <v>0.179096385542169</v>
      </c>
      <c r="BF76">
        <v>0.158704819277108</v>
      </c>
      <c r="BG76">
        <v>1.8614457831325301E-2</v>
      </c>
      <c r="BH76">
        <v>1.5481927710843399E-2</v>
      </c>
      <c r="BI76">
        <v>0.265060240963855</v>
      </c>
      <c r="BJ76">
        <v>2.9548192771084301E-2</v>
      </c>
      <c r="BK76">
        <v>6.8614457831325304E-2</v>
      </c>
      <c r="BL76">
        <v>8.7228915662650605E-2</v>
      </c>
      <c r="BM76">
        <v>0.13072289156626499</v>
      </c>
      <c r="BN76">
        <v>0.22301204819277101</v>
      </c>
      <c r="BO76">
        <v>7.0361445783132498E-2</v>
      </c>
      <c r="BP76">
        <v>0.26873493975903601</v>
      </c>
      <c r="BQ76">
        <v>0.40831325301204802</v>
      </c>
      <c r="BR76">
        <v>0.32584337349397602</v>
      </c>
      <c r="BS76">
        <v>0.242469879518072</v>
      </c>
      <c r="BT76">
        <v>0.68867469879518095</v>
      </c>
      <c r="BU76">
        <v>0.25813253012048198</v>
      </c>
      <c r="BV76">
        <v>5.8885542168674698E-2</v>
      </c>
      <c r="BW76">
        <v>0.263644578313253</v>
      </c>
      <c r="BX76">
        <v>0.11605421686747</v>
      </c>
      <c r="BY76">
        <v>8.7228915662650605E-2</v>
      </c>
      <c r="BZ76">
        <v>0.179096385542169</v>
      </c>
      <c r="CA76">
        <v>0.158704819277108</v>
      </c>
      <c r="CB76">
        <v>1.8614457831325301E-2</v>
      </c>
      <c r="CC76">
        <v>1.5481927710843399E-2</v>
      </c>
      <c r="CD76">
        <v>0.265060240963855</v>
      </c>
    </row>
    <row r="77" spans="1:82" x14ac:dyDescent="0.25">
      <c r="A77">
        <v>60</v>
      </c>
      <c r="B77">
        <v>60</v>
      </c>
      <c r="C77" t="s">
        <v>178</v>
      </c>
      <c r="E77">
        <v>8.3320000000000005E-2</v>
      </c>
      <c r="F77" t="s">
        <v>82</v>
      </c>
      <c r="G77" t="s">
        <v>83</v>
      </c>
      <c r="K77" t="s">
        <v>179</v>
      </c>
      <c r="L77">
        <v>11.4</v>
      </c>
      <c r="M77">
        <v>26.67</v>
      </c>
      <c r="N77">
        <v>28</v>
      </c>
      <c r="O77">
        <v>48.34</v>
      </c>
      <c r="P77">
        <v>64.489999999999995</v>
      </c>
      <c r="Q77">
        <v>22.66</v>
      </c>
      <c r="R77">
        <v>85.65</v>
      </c>
      <c r="S77">
        <v>104.52</v>
      </c>
      <c r="T77">
        <v>89.83</v>
      </c>
      <c r="U77">
        <v>73.2</v>
      </c>
      <c r="V77">
        <v>163.03</v>
      </c>
      <c r="W77">
        <v>204.35</v>
      </c>
      <c r="X77">
        <v>282</v>
      </c>
      <c r="Y77">
        <v>280</v>
      </c>
      <c r="Z77">
        <v>73.27</v>
      </c>
      <c r="AA77">
        <v>24.35</v>
      </c>
      <c r="AB77">
        <v>75.2</v>
      </c>
      <c r="AC77">
        <v>31.23</v>
      </c>
      <c r="AD77">
        <v>24.91</v>
      </c>
      <c r="AE77">
        <v>59.96</v>
      </c>
      <c r="AF77">
        <v>41.55</v>
      </c>
      <c r="AG77">
        <v>5</v>
      </c>
      <c r="AH77">
        <v>4.7699999999999996</v>
      </c>
      <c r="AI77">
        <v>73.680000000000007</v>
      </c>
      <c r="AJ77">
        <v>62.36</v>
      </c>
      <c r="AK77" t="s">
        <v>87</v>
      </c>
      <c r="AL77" t="s">
        <v>157</v>
      </c>
      <c r="AM77" t="s">
        <v>87</v>
      </c>
      <c r="AN77">
        <v>0</v>
      </c>
      <c r="AO77">
        <v>4.0425531914893599E-2</v>
      </c>
      <c r="AP77">
        <v>9.4574468085106403E-2</v>
      </c>
      <c r="AQ77">
        <v>9.9290780141844004E-2</v>
      </c>
      <c r="AR77">
        <v>0.17141843971631199</v>
      </c>
      <c r="AS77">
        <v>0.22868794326241099</v>
      </c>
      <c r="AT77">
        <v>8.0354609929078002E-2</v>
      </c>
      <c r="AU77">
        <v>0.30372340425531902</v>
      </c>
      <c r="AV77">
        <v>0.37063829787233998</v>
      </c>
      <c r="AW77">
        <v>0.31854609929077998</v>
      </c>
      <c r="AX77">
        <v>0.25957446808510598</v>
      </c>
      <c r="AY77">
        <v>0.72464539007092199</v>
      </c>
      <c r="AZ77">
        <v>0.25982269503546102</v>
      </c>
      <c r="BA77">
        <v>8.6347517730496495E-2</v>
      </c>
      <c r="BB77">
        <v>0.266666666666667</v>
      </c>
      <c r="BC77">
        <v>0.110744680851064</v>
      </c>
      <c r="BD77">
        <v>8.8333333333333305E-2</v>
      </c>
      <c r="BE77">
        <v>0.21262411347517701</v>
      </c>
      <c r="BF77">
        <v>0.14734042553191501</v>
      </c>
      <c r="BG77">
        <v>1.77304964539007E-2</v>
      </c>
      <c r="BH77">
        <v>1.6914893617021299E-2</v>
      </c>
      <c r="BI77">
        <v>0.22113475177305</v>
      </c>
      <c r="BJ77">
        <v>4.0425531914893599E-2</v>
      </c>
      <c r="BK77">
        <v>9.4574468085106403E-2</v>
      </c>
      <c r="BL77">
        <v>9.9290780141844004E-2</v>
      </c>
      <c r="BM77">
        <v>0.17141843971631199</v>
      </c>
      <c r="BN77">
        <v>0.22868794326241099</v>
      </c>
      <c r="BO77">
        <v>8.0354609929078002E-2</v>
      </c>
      <c r="BP77">
        <v>0.30372340425531902</v>
      </c>
      <c r="BQ77">
        <v>0.37063829787233998</v>
      </c>
      <c r="BR77">
        <v>0.31854609929077998</v>
      </c>
      <c r="BS77">
        <v>0.25957446808510598</v>
      </c>
      <c r="BT77">
        <v>0.72464539007092199</v>
      </c>
      <c r="BU77">
        <v>0.25982269503546102</v>
      </c>
      <c r="BV77">
        <v>8.6347517730496495E-2</v>
      </c>
      <c r="BW77">
        <v>0.266666666666667</v>
      </c>
      <c r="BX77">
        <v>0.110744680851064</v>
      </c>
      <c r="BY77">
        <v>8.8333333333333305E-2</v>
      </c>
      <c r="BZ77">
        <v>0.21262411347517701</v>
      </c>
      <c r="CA77">
        <v>0.14734042553191501</v>
      </c>
      <c r="CB77">
        <v>1.77304964539007E-2</v>
      </c>
      <c r="CC77">
        <v>1.6914893617021299E-2</v>
      </c>
      <c r="CD77">
        <v>0.22113475177305</v>
      </c>
    </row>
    <row r="78" spans="1:82" x14ac:dyDescent="0.25">
      <c r="A78">
        <v>62</v>
      </c>
      <c r="B78">
        <v>62</v>
      </c>
      <c r="C78" t="s">
        <v>181</v>
      </c>
      <c r="E78">
        <v>7.5700000000000003E-2</v>
      </c>
      <c r="F78" t="s">
        <v>82</v>
      </c>
      <c r="G78" t="s">
        <v>115</v>
      </c>
      <c r="K78" t="s">
        <v>182</v>
      </c>
      <c r="L78">
        <v>9.67</v>
      </c>
      <c r="M78">
        <v>20.22</v>
      </c>
      <c r="N78">
        <v>20.22</v>
      </c>
      <c r="O78">
        <v>35.520000000000003</v>
      </c>
      <c r="P78">
        <v>44.3</v>
      </c>
      <c r="Q78">
        <v>16.86</v>
      </c>
      <c r="R78">
        <v>66.19</v>
      </c>
      <c r="S78">
        <v>83.61</v>
      </c>
      <c r="T78">
        <v>69.44</v>
      </c>
      <c r="U78">
        <v>52.48</v>
      </c>
      <c r="V78">
        <v>121.92</v>
      </c>
      <c r="W78">
        <v>156.76</v>
      </c>
      <c r="X78">
        <v>220.14</v>
      </c>
      <c r="Y78">
        <v>217</v>
      </c>
      <c r="Z78">
        <v>55.36</v>
      </c>
      <c r="AA78">
        <v>19.670000000000002</v>
      </c>
      <c r="AB78">
        <v>32.6</v>
      </c>
      <c r="AC78">
        <v>21.38</v>
      </c>
      <c r="AD78">
        <v>19.41</v>
      </c>
      <c r="AE78">
        <v>38.18</v>
      </c>
      <c r="AF78">
        <v>33.96</v>
      </c>
      <c r="AG78">
        <v>4.8099999999999996</v>
      </c>
      <c r="AH78">
        <v>3.2</v>
      </c>
      <c r="AI78">
        <v>31.25</v>
      </c>
      <c r="AJ78">
        <v>51.6</v>
      </c>
      <c r="AK78" t="s">
        <v>88</v>
      </c>
      <c r="AL78" t="s">
        <v>157</v>
      </c>
      <c r="AM78" t="s">
        <v>88</v>
      </c>
      <c r="AN78">
        <v>0</v>
      </c>
      <c r="AO78">
        <v>4.392659216862E-2</v>
      </c>
      <c r="AP78">
        <v>9.1850640501499006E-2</v>
      </c>
      <c r="AQ78">
        <v>9.1850640501499006E-2</v>
      </c>
      <c r="AR78">
        <v>0.161351866993731</v>
      </c>
      <c r="AS78">
        <v>0.201235577359862</v>
      </c>
      <c r="AT78">
        <v>7.6587626056146094E-2</v>
      </c>
      <c r="AU78">
        <v>0.30067229944580698</v>
      </c>
      <c r="AV78">
        <v>0.37980376124284498</v>
      </c>
      <c r="AW78">
        <v>0.31543563187062801</v>
      </c>
      <c r="AX78">
        <v>0.23839374943218</v>
      </c>
      <c r="AY78">
        <v>0.71209230489688402</v>
      </c>
      <c r="AZ78">
        <v>0.25147633324248198</v>
      </c>
      <c r="BA78">
        <v>8.9352230398837107E-2</v>
      </c>
      <c r="BB78">
        <v>0.148087580630508</v>
      </c>
      <c r="BC78">
        <v>9.7120014536204197E-2</v>
      </c>
      <c r="BD78">
        <v>8.8171163804851502E-2</v>
      </c>
      <c r="BE78">
        <v>0.17343508676296901</v>
      </c>
      <c r="BF78">
        <v>0.154265467429817</v>
      </c>
      <c r="BG78">
        <v>2.1849731988734401E-2</v>
      </c>
      <c r="BH78">
        <v>1.4536204233669499E-2</v>
      </c>
      <c r="BI78">
        <v>0.23439629326792</v>
      </c>
      <c r="BJ78">
        <v>4.392659216862E-2</v>
      </c>
      <c r="BK78">
        <v>9.1850640501499006E-2</v>
      </c>
      <c r="BL78">
        <v>9.1850640501499006E-2</v>
      </c>
      <c r="BM78">
        <v>0.161351866993731</v>
      </c>
      <c r="BN78">
        <v>0.201235577359862</v>
      </c>
      <c r="BO78">
        <v>7.6587626056146094E-2</v>
      </c>
      <c r="BP78">
        <v>0.30067229944580698</v>
      </c>
      <c r="BQ78">
        <v>0.37980376124284498</v>
      </c>
      <c r="BR78">
        <v>0.31543563187062801</v>
      </c>
      <c r="BS78">
        <v>0.23839374943218</v>
      </c>
      <c r="BT78">
        <v>0.71209230489688402</v>
      </c>
      <c r="BU78">
        <v>0.25147633324248198</v>
      </c>
      <c r="BV78">
        <v>8.9352230398837107E-2</v>
      </c>
      <c r="BW78">
        <v>0.148087580630508</v>
      </c>
      <c r="BX78">
        <v>9.7120014536204197E-2</v>
      </c>
      <c r="BY78">
        <v>8.8171163804851502E-2</v>
      </c>
      <c r="BZ78">
        <v>0.17343508676296901</v>
      </c>
      <c r="CA78">
        <v>0.154265467429817</v>
      </c>
      <c r="CB78">
        <v>2.1849731988734401E-2</v>
      </c>
      <c r="CC78">
        <v>1.4536204233669499E-2</v>
      </c>
      <c r="CD78">
        <v>0.23439629326792</v>
      </c>
    </row>
    <row r="79" spans="1:82" x14ac:dyDescent="0.25">
      <c r="A79">
        <v>63</v>
      </c>
      <c r="B79">
        <v>63</v>
      </c>
      <c r="C79" t="s">
        <v>183</v>
      </c>
      <c r="E79">
        <v>9.4270000000000007E-2</v>
      </c>
      <c r="F79" t="s">
        <v>82</v>
      </c>
      <c r="G79" t="s">
        <v>83</v>
      </c>
      <c r="L79">
        <v>11.03</v>
      </c>
      <c r="M79">
        <v>23.2</v>
      </c>
      <c r="N79">
        <v>30.83</v>
      </c>
      <c r="O79">
        <v>46.2</v>
      </c>
      <c r="P79">
        <v>70.8</v>
      </c>
      <c r="Q79">
        <v>25.32</v>
      </c>
      <c r="R79">
        <v>90.22</v>
      </c>
      <c r="S79">
        <v>134.86000000000001</v>
      </c>
      <c r="T79">
        <v>102.76</v>
      </c>
      <c r="U79">
        <v>87.41</v>
      </c>
      <c r="V79">
        <v>190.17</v>
      </c>
      <c r="W79">
        <v>239.64</v>
      </c>
      <c r="X79">
        <v>344</v>
      </c>
      <c r="Y79">
        <v>334</v>
      </c>
      <c r="Z79">
        <v>97.62</v>
      </c>
      <c r="AA79">
        <v>22.43</v>
      </c>
      <c r="AB79">
        <v>90.05</v>
      </c>
      <c r="AC79">
        <v>39.28</v>
      </c>
      <c r="AD79">
        <v>31.57</v>
      </c>
      <c r="AE79">
        <v>61.93</v>
      </c>
      <c r="AF79">
        <v>56.01</v>
      </c>
      <c r="AG79">
        <v>5.86</v>
      </c>
      <c r="AH79">
        <v>5.13</v>
      </c>
      <c r="AI79">
        <v>84.42</v>
      </c>
      <c r="AJ79">
        <v>83.21</v>
      </c>
      <c r="AK79" t="s">
        <v>87</v>
      </c>
      <c r="AL79" t="s">
        <v>157</v>
      </c>
      <c r="AM79" t="s">
        <v>88</v>
      </c>
      <c r="AN79">
        <v>0</v>
      </c>
      <c r="AO79">
        <v>3.2063953488372099E-2</v>
      </c>
      <c r="AP79">
        <v>6.7441860465116299E-2</v>
      </c>
      <c r="AQ79">
        <v>8.96220930232558E-2</v>
      </c>
      <c r="AR79">
        <v>0.13430232558139499</v>
      </c>
      <c r="AS79">
        <v>0.205813953488372</v>
      </c>
      <c r="AT79">
        <v>7.3604651162790705E-2</v>
      </c>
      <c r="AU79">
        <v>0.26226744186046502</v>
      </c>
      <c r="AV79">
        <v>0.39203488372092998</v>
      </c>
      <c r="AW79">
        <v>0.29872093023255802</v>
      </c>
      <c r="AX79">
        <v>0.25409883720930199</v>
      </c>
      <c r="AY79">
        <v>0.69662790697674404</v>
      </c>
      <c r="AZ79">
        <v>0.28377906976744199</v>
      </c>
      <c r="BA79">
        <v>6.5203488372092999E-2</v>
      </c>
      <c r="BB79">
        <v>0.261773255813953</v>
      </c>
      <c r="BC79">
        <v>0.114186046511628</v>
      </c>
      <c r="BD79">
        <v>9.17732558139535E-2</v>
      </c>
      <c r="BE79">
        <v>0.18002906976744201</v>
      </c>
      <c r="BF79">
        <v>0.16281976744186</v>
      </c>
      <c r="BG79">
        <v>1.7034883720930202E-2</v>
      </c>
      <c r="BH79">
        <v>1.49127906976744E-2</v>
      </c>
      <c r="BI79">
        <v>0.241889534883721</v>
      </c>
      <c r="BJ79">
        <v>3.2063953488372099E-2</v>
      </c>
      <c r="BK79">
        <v>6.7441860465116299E-2</v>
      </c>
      <c r="BL79">
        <v>8.96220930232558E-2</v>
      </c>
      <c r="BM79">
        <v>0.13430232558139499</v>
      </c>
      <c r="BN79">
        <v>0.205813953488372</v>
      </c>
      <c r="BO79">
        <v>7.3604651162790705E-2</v>
      </c>
      <c r="BP79">
        <v>0.26226744186046502</v>
      </c>
      <c r="BQ79">
        <v>0.39203488372092998</v>
      </c>
      <c r="BR79">
        <v>0.29872093023255802</v>
      </c>
      <c r="BS79">
        <v>0.25409883720930199</v>
      </c>
      <c r="BT79">
        <v>0.69662790697674404</v>
      </c>
      <c r="BU79">
        <v>0.28377906976744199</v>
      </c>
      <c r="BV79">
        <v>6.5203488372092999E-2</v>
      </c>
      <c r="BW79">
        <v>0.261773255813953</v>
      </c>
      <c r="BX79">
        <v>0.114186046511628</v>
      </c>
      <c r="BY79">
        <v>9.17732558139535E-2</v>
      </c>
      <c r="BZ79">
        <v>0.18002906976744201</v>
      </c>
      <c r="CA79">
        <v>0.16281976744186</v>
      </c>
      <c r="CB79">
        <v>1.7034883720930202E-2</v>
      </c>
      <c r="CC79">
        <v>1.49127906976744E-2</v>
      </c>
      <c r="CD79">
        <v>0.241889534883721</v>
      </c>
    </row>
    <row r="80" spans="1:82" x14ac:dyDescent="0.25">
      <c r="A80">
        <v>64</v>
      </c>
      <c r="B80">
        <v>64</v>
      </c>
      <c r="C80" t="s">
        <v>184</v>
      </c>
      <c r="E80">
        <v>9.9979999999999999E-2</v>
      </c>
      <c r="F80" t="s">
        <v>82</v>
      </c>
      <c r="G80" t="s">
        <v>83</v>
      </c>
      <c r="L80">
        <v>11.1</v>
      </c>
      <c r="M80">
        <v>25.9</v>
      </c>
      <c r="N80">
        <v>30.61</v>
      </c>
      <c r="O80">
        <v>49.61</v>
      </c>
      <c r="P80">
        <v>66.11</v>
      </c>
      <c r="Q80">
        <v>24.51</v>
      </c>
      <c r="R80">
        <v>89.4</v>
      </c>
      <c r="S80">
        <v>127.72</v>
      </c>
      <c r="T80">
        <v>100.08</v>
      </c>
      <c r="U80">
        <v>86</v>
      </c>
      <c r="V80">
        <v>186.08</v>
      </c>
      <c r="W80">
        <v>232.88</v>
      </c>
      <c r="X80">
        <v>327</v>
      </c>
      <c r="Y80">
        <v>323</v>
      </c>
      <c r="Z80">
        <v>88.27</v>
      </c>
      <c r="AA80">
        <v>25</v>
      </c>
      <c r="AB80">
        <v>75.680000000000007</v>
      </c>
      <c r="AC80">
        <v>34.549999999999997</v>
      </c>
      <c r="AD80">
        <v>27.27</v>
      </c>
      <c r="AE80">
        <v>54.49</v>
      </c>
      <c r="AF80">
        <v>58.69</v>
      </c>
      <c r="AG80">
        <v>6.84</v>
      </c>
      <c r="AH80">
        <v>6.14</v>
      </c>
      <c r="AI80">
        <v>74.400000000000006</v>
      </c>
      <c r="AJ80">
        <v>76.650000000000006</v>
      </c>
      <c r="AK80" t="s">
        <v>88</v>
      </c>
      <c r="AL80" t="s">
        <v>88</v>
      </c>
      <c r="AM80" t="s">
        <v>88</v>
      </c>
      <c r="AN80">
        <v>0</v>
      </c>
      <c r="AO80">
        <v>3.3944954128440397E-2</v>
      </c>
      <c r="AP80">
        <v>7.9204892966360907E-2</v>
      </c>
      <c r="AQ80">
        <v>9.3608562691131506E-2</v>
      </c>
      <c r="AR80">
        <v>0.15171253822629999</v>
      </c>
      <c r="AS80">
        <v>0.20217125382262999</v>
      </c>
      <c r="AT80">
        <v>7.4954128440367002E-2</v>
      </c>
      <c r="AU80">
        <v>0.273394495412844</v>
      </c>
      <c r="AV80">
        <v>0.39058103975535202</v>
      </c>
      <c r="AW80">
        <v>0.30605504587156002</v>
      </c>
      <c r="AX80">
        <v>0.26299694189602402</v>
      </c>
      <c r="AY80">
        <v>0.71217125382263002</v>
      </c>
      <c r="AZ80">
        <v>0.26993883792048901</v>
      </c>
      <c r="BA80">
        <v>7.64525993883792E-2</v>
      </c>
      <c r="BB80">
        <v>0.231437308868502</v>
      </c>
      <c r="BC80">
        <v>0.10565749235474001</v>
      </c>
      <c r="BD80">
        <v>8.3394495412843994E-2</v>
      </c>
      <c r="BE80">
        <v>0.16663608562691101</v>
      </c>
      <c r="BF80">
        <v>0.179480122324159</v>
      </c>
      <c r="BG80">
        <v>2.0917431192660599E-2</v>
      </c>
      <c r="BH80">
        <v>1.8776758409785901E-2</v>
      </c>
      <c r="BI80">
        <v>0.234403669724771</v>
      </c>
      <c r="BJ80">
        <v>3.3944954128440397E-2</v>
      </c>
      <c r="BK80">
        <v>7.9204892966360907E-2</v>
      </c>
      <c r="BL80">
        <v>9.3608562691131506E-2</v>
      </c>
      <c r="BM80">
        <v>0.15171253822629999</v>
      </c>
      <c r="BN80">
        <v>0.20217125382262999</v>
      </c>
      <c r="BO80">
        <v>7.4954128440367002E-2</v>
      </c>
      <c r="BP80">
        <v>0.273394495412844</v>
      </c>
      <c r="BQ80">
        <v>0.39058103975535202</v>
      </c>
      <c r="BR80">
        <v>0.30605504587156002</v>
      </c>
      <c r="BS80">
        <v>0.26299694189602402</v>
      </c>
      <c r="BT80">
        <v>0.71217125382263002</v>
      </c>
      <c r="BU80">
        <v>0.26993883792048901</v>
      </c>
      <c r="BV80">
        <v>7.64525993883792E-2</v>
      </c>
      <c r="BW80">
        <v>0.231437308868502</v>
      </c>
      <c r="BX80">
        <v>0.10565749235474001</v>
      </c>
      <c r="BY80">
        <v>8.3394495412843994E-2</v>
      </c>
      <c r="BZ80">
        <v>0.16663608562691101</v>
      </c>
      <c r="CA80">
        <v>0.179480122324159</v>
      </c>
      <c r="CB80">
        <v>2.0917431192660599E-2</v>
      </c>
      <c r="CC80">
        <v>1.8776758409785901E-2</v>
      </c>
      <c r="CD80">
        <v>0.234403669724771</v>
      </c>
    </row>
    <row r="81" spans="1:82" x14ac:dyDescent="0.25">
      <c r="A81">
        <v>66</v>
      </c>
      <c r="B81">
        <v>66</v>
      </c>
      <c r="C81" t="s">
        <v>186</v>
      </c>
      <c r="E81">
        <v>8.1922999999999996E-2</v>
      </c>
      <c r="F81" t="s">
        <v>82</v>
      </c>
      <c r="G81" t="s">
        <v>83</v>
      </c>
      <c r="L81">
        <v>11.47</v>
      </c>
      <c r="M81">
        <v>20.239999999999998</v>
      </c>
      <c r="N81">
        <v>24.25</v>
      </c>
      <c r="O81">
        <v>41.65</v>
      </c>
      <c r="P81">
        <v>57.35</v>
      </c>
      <c r="Q81">
        <v>20.55</v>
      </c>
      <c r="R81">
        <v>82.1</v>
      </c>
      <c r="S81">
        <v>107.16</v>
      </c>
      <c r="T81">
        <v>86.27</v>
      </c>
      <c r="U81">
        <v>69.069999999999993</v>
      </c>
      <c r="V81">
        <v>155.34</v>
      </c>
      <c r="W81">
        <v>198.91</v>
      </c>
      <c r="X81">
        <v>280.02</v>
      </c>
      <c r="Y81">
        <v>290</v>
      </c>
      <c r="Z81">
        <v>71.38</v>
      </c>
      <c r="AA81">
        <v>20.47</v>
      </c>
      <c r="AB81">
        <v>59.47</v>
      </c>
      <c r="AC81">
        <v>25.83</v>
      </c>
      <c r="AD81">
        <v>23.79</v>
      </c>
      <c r="AE81">
        <v>48.71</v>
      </c>
      <c r="AF81">
        <v>45.43</v>
      </c>
      <c r="AG81">
        <v>6.34</v>
      </c>
      <c r="AH81">
        <v>4.8499999999999996</v>
      </c>
      <c r="AI81">
        <v>47.3</v>
      </c>
      <c r="AJ81">
        <v>70</v>
      </c>
      <c r="AK81" t="s">
        <v>88</v>
      </c>
      <c r="AL81" t="s">
        <v>88</v>
      </c>
      <c r="AM81" t="s">
        <v>88</v>
      </c>
      <c r="AN81">
        <v>0</v>
      </c>
      <c r="AO81">
        <v>4.0961359902864099E-2</v>
      </c>
      <c r="AP81">
        <v>7.2280551389186501E-2</v>
      </c>
      <c r="AQ81">
        <v>8.6600957074494694E-2</v>
      </c>
      <c r="AR81">
        <v>0.148739375758874</v>
      </c>
      <c r="AS81">
        <v>0.20480679951431999</v>
      </c>
      <c r="AT81">
        <v>7.3387615170345005E-2</v>
      </c>
      <c r="AU81">
        <v>0.29319334333261898</v>
      </c>
      <c r="AV81">
        <v>0.382686950932076</v>
      </c>
      <c r="AW81">
        <v>0.30808513677594501</v>
      </c>
      <c r="AX81">
        <v>0.24666095278908601</v>
      </c>
      <c r="AY81">
        <v>0.71034211842011297</v>
      </c>
      <c r="AZ81">
        <v>0.25491036354546098</v>
      </c>
      <c r="BA81">
        <v>7.3101921291336303E-2</v>
      </c>
      <c r="BB81">
        <v>0.21237768730804901</v>
      </c>
      <c r="BC81">
        <v>9.22434111849154E-2</v>
      </c>
      <c r="BD81">
        <v>8.4958217270194994E-2</v>
      </c>
      <c r="BE81">
        <v>0.17395186058138701</v>
      </c>
      <c r="BF81">
        <v>0.162238411542033</v>
      </c>
      <c r="BG81">
        <v>2.26412399114349E-2</v>
      </c>
      <c r="BH81">
        <v>1.7320191414898899E-2</v>
      </c>
      <c r="BI81">
        <v>0.24998214413256201</v>
      </c>
      <c r="BJ81">
        <v>4.0961359902864099E-2</v>
      </c>
      <c r="BK81">
        <v>7.2280551389186501E-2</v>
      </c>
      <c r="BL81">
        <v>8.6600957074494694E-2</v>
      </c>
      <c r="BM81">
        <v>0.148739375758874</v>
      </c>
      <c r="BN81">
        <v>0.20480679951431999</v>
      </c>
      <c r="BO81">
        <v>7.3387615170345005E-2</v>
      </c>
      <c r="BP81">
        <v>0.29319334333261898</v>
      </c>
      <c r="BQ81">
        <v>0.382686950932076</v>
      </c>
      <c r="BR81">
        <v>0.30808513677594501</v>
      </c>
      <c r="BS81">
        <v>0.24666095278908601</v>
      </c>
      <c r="BT81">
        <v>0.71034211842011297</v>
      </c>
      <c r="BU81">
        <v>0.25491036354546098</v>
      </c>
      <c r="BV81">
        <v>7.3101921291336303E-2</v>
      </c>
      <c r="BW81">
        <v>0.21237768730804901</v>
      </c>
      <c r="BX81">
        <v>9.22434111849154E-2</v>
      </c>
      <c r="BY81">
        <v>8.4958217270194994E-2</v>
      </c>
      <c r="BZ81">
        <v>0.17395186058138701</v>
      </c>
      <c r="CA81">
        <v>0.162238411542033</v>
      </c>
      <c r="CB81">
        <v>2.26412399114349E-2</v>
      </c>
      <c r="CC81">
        <v>1.7320191414898899E-2</v>
      </c>
      <c r="CD81">
        <v>0.24998214413256201</v>
      </c>
    </row>
    <row r="82" spans="1:82" x14ac:dyDescent="0.25">
      <c r="A82">
        <v>67</v>
      </c>
      <c r="B82">
        <v>67</v>
      </c>
      <c r="C82" t="s">
        <v>187</v>
      </c>
      <c r="E82">
        <v>8.9160000000000003E-2</v>
      </c>
      <c r="F82" t="s">
        <v>82</v>
      </c>
      <c r="G82" t="s">
        <v>83</v>
      </c>
      <c r="L82">
        <v>12.39</v>
      </c>
      <c r="M82">
        <v>23.81</v>
      </c>
      <c r="N82">
        <v>26.21</v>
      </c>
      <c r="O82">
        <v>42.7</v>
      </c>
      <c r="P82">
        <v>70.44</v>
      </c>
      <c r="Q82">
        <v>24.14</v>
      </c>
      <c r="R82">
        <v>91.39</v>
      </c>
      <c r="S82">
        <v>124.2</v>
      </c>
      <c r="T82">
        <v>103.25</v>
      </c>
      <c r="U82">
        <v>79.709999999999994</v>
      </c>
      <c r="V82">
        <v>182.96</v>
      </c>
      <c r="W82">
        <v>226.92</v>
      </c>
      <c r="X82">
        <v>323.55</v>
      </c>
      <c r="Y82">
        <v>317</v>
      </c>
      <c r="Z82">
        <v>86.2</v>
      </c>
      <c r="AA82">
        <v>24</v>
      </c>
      <c r="AB82">
        <v>67.52</v>
      </c>
      <c r="AC82">
        <v>34.909999999999997</v>
      </c>
      <c r="AD82">
        <v>29.8</v>
      </c>
      <c r="AE82">
        <v>56.46</v>
      </c>
      <c r="AF82">
        <v>54.93</v>
      </c>
      <c r="AG82">
        <v>6.11</v>
      </c>
      <c r="AH82">
        <v>3.95</v>
      </c>
      <c r="AI82">
        <v>81.349999999999994</v>
      </c>
      <c r="AJ82">
        <v>62.36</v>
      </c>
      <c r="AK82" t="s">
        <v>88</v>
      </c>
      <c r="AL82" t="s">
        <v>88</v>
      </c>
      <c r="AM82" t="s">
        <v>88</v>
      </c>
      <c r="AN82">
        <v>0</v>
      </c>
      <c r="AO82">
        <v>3.8293926750115899E-2</v>
      </c>
      <c r="AP82">
        <v>7.3589862463297795E-2</v>
      </c>
      <c r="AQ82">
        <v>8.1007572245402601E-2</v>
      </c>
      <c r="AR82">
        <v>0.13197341987328101</v>
      </c>
      <c r="AS82">
        <v>0.21770978210477501</v>
      </c>
      <c r="AT82">
        <v>7.4609797558337201E-2</v>
      </c>
      <c r="AU82">
        <v>0.28246020707773101</v>
      </c>
      <c r="AV82">
        <v>0.38386648122392197</v>
      </c>
      <c r="AW82">
        <v>0.31911605625096601</v>
      </c>
      <c r="AX82">
        <v>0.24636068613815501</v>
      </c>
      <c r="AY82">
        <v>0.70134445989800598</v>
      </c>
      <c r="AZ82">
        <v>0.26641940967393002</v>
      </c>
      <c r="BA82">
        <v>7.4177097821047797E-2</v>
      </c>
      <c r="BB82">
        <v>0.20868490186988101</v>
      </c>
      <c r="BC82">
        <v>0.107896770205532</v>
      </c>
      <c r="BD82">
        <v>9.2103229794467598E-2</v>
      </c>
      <c r="BE82">
        <v>0.174501622624015</v>
      </c>
      <c r="BF82">
        <v>0.169772832637923</v>
      </c>
      <c r="BG82">
        <v>1.8884252820275099E-2</v>
      </c>
      <c r="BH82">
        <v>1.2208314016380801E-2</v>
      </c>
      <c r="BI82">
        <v>0.192736825838356</v>
      </c>
      <c r="BJ82">
        <v>3.8293926750115899E-2</v>
      </c>
      <c r="BK82">
        <v>7.3589862463297795E-2</v>
      </c>
      <c r="BL82">
        <v>8.1007572245402601E-2</v>
      </c>
      <c r="BM82">
        <v>0.13197341987328101</v>
      </c>
      <c r="BN82">
        <v>0.21770978210477501</v>
      </c>
      <c r="BO82">
        <v>7.4609797558337201E-2</v>
      </c>
      <c r="BP82">
        <v>0.28246020707773101</v>
      </c>
      <c r="BQ82">
        <v>0.38386648122392197</v>
      </c>
      <c r="BR82">
        <v>0.31911605625096601</v>
      </c>
      <c r="BS82">
        <v>0.24636068613815501</v>
      </c>
      <c r="BT82">
        <v>0.70134445989800598</v>
      </c>
      <c r="BU82">
        <v>0.26641940967393002</v>
      </c>
      <c r="BV82">
        <v>7.4177097821047797E-2</v>
      </c>
      <c r="BW82">
        <v>0.20868490186988101</v>
      </c>
      <c r="BX82">
        <v>0.107896770205532</v>
      </c>
      <c r="BY82">
        <v>9.2103229794467598E-2</v>
      </c>
      <c r="BZ82">
        <v>0.174501622624015</v>
      </c>
      <c r="CA82">
        <v>0.169772832637923</v>
      </c>
      <c r="CB82">
        <v>1.8884252820275099E-2</v>
      </c>
      <c r="CC82">
        <v>1.2208314016380801E-2</v>
      </c>
      <c r="CD82">
        <v>0.192736825838356</v>
      </c>
    </row>
    <row r="83" spans="1:82" x14ac:dyDescent="0.25">
      <c r="A83">
        <v>73</v>
      </c>
      <c r="B83">
        <v>73</v>
      </c>
      <c r="C83" t="s">
        <v>194</v>
      </c>
      <c r="E83">
        <v>8.0600000000000005E-2</v>
      </c>
      <c r="F83" t="s">
        <v>82</v>
      </c>
      <c r="G83" t="s">
        <v>115</v>
      </c>
      <c r="L83">
        <v>12.82</v>
      </c>
      <c r="M83">
        <v>23.21</v>
      </c>
      <c r="N83">
        <v>25.8</v>
      </c>
      <c r="O83">
        <v>45.62</v>
      </c>
      <c r="P83">
        <v>55.71</v>
      </c>
      <c r="Q83">
        <v>21.05</v>
      </c>
      <c r="R83">
        <v>83.83</v>
      </c>
      <c r="S83">
        <v>108.09</v>
      </c>
      <c r="T83">
        <v>86.89</v>
      </c>
      <c r="U83">
        <v>67.39</v>
      </c>
      <c r="V83">
        <v>154.28</v>
      </c>
      <c r="W83">
        <v>200</v>
      </c>
      <c r="X83">
        <v>275.35000000000002</v>
      </c>
      <c r="Y83">
        <v>285</v>
      </c>
      <c r="Z83">
        <v>67.430000000000007</v>
      </c>
      <c r="AA83">
        <v>23.54</v>
      </c>
      <c r="AB83">
        <v>58.23</v>
      </c>
      <c r="AC83">
        <v>26.92</v>
      </c>
      <c r="AD83">
        <v>23.24</v>
      </c>
      <c r="AE83">
        <v>48.43</v>
      </c>
      <c r="AF83">
        <v>47.79</v>
      </c>
      <c r="AG83">
        <v>5.5</v>
      </c>
      <c r="AH83">
        <v>3.05</v>
      </c>
      <c r="AI83">
        <v>59</v>
      </c>
      <c r="AJ83">
        <v>68.3</v>
      </c>
      <c r="AK83" t="s">
        <v>88</v>
      </c>
      <c r="AL83" t="s">
        <v>88</v>
      </c>
      <c r="AM83" t="s">
        <v>88</v>
      </c>
      <c r="AN83">
        <v>0</v>
      </c>
      <c r="AO83">
        <v>4.6558925004539703E-2</v>
      </c>
      <c r="AP83">
        <v>8.4292718358452895E-2</v>
      </c>
      <c r="AQ83">
        <v>9.3698928636281098E-2</v>
      </c>
      <c r="AR83">
        <v>0.165680043580897</v>
      </c>
      <c r="AS83">
        <v>0.202324314508807</v>
      </c>
      <c r="AT83">
        <v>7.6448156891229302E-2</v>
      </c>
      <c r="AU83">
        <v>0.30444888323951302</v>
      </c>
      <c r="AV83">
        <v>0.39255493008897802</v>
      </c>
      <c r="AW83">
        <v>0.31556201198474698</v>
      </c>
      <c r="AX83">
        <v>0.244743054294534</v>
      </c>
      <c r="AY83">
        <v>0.72634828400217899</v>
      </c>
      <c r="AZ83">
        <v>0.244888323951335</v>
      </c>
      <c r="BA83">
        <v>8.5491193027056503E-2</v>
      </c>
      <c r="BB83">
        <v>0.21147630288723401</v>
      </c>
      <c r="BC83">
        <v>9.7766479026693304E-2</v>
      </c>
      <c r="BD83">
        <v>8.4401670601053205E-2</v>
      </c>
      <c r="BE83">
        <v>0.17588523697112801</v>
      </c>
      <c r="BF83">
        <v>0.17356092246232099</v>
      </c>
      <c r="BG83">
        <v>1.9974577810059901E-2</v>
      </c>
      <c r="BH83">
        <v>1.10768113310332E-2</v>
      </c>
      <c r="BI83">
        <v>0.24804793898674399</v>
      </c>
      <c r="BJ83">
        <v>4.6558925004539703E-2</v>
      </c>
      <c r="BK83">
        <v>8.4292718358452895E-2</v>
      </c>
      <c r="BL83">
        <v>9.3698928636281098E-2</v>
      </c>
      <c r="BM83">
        <v>0.165680043580897</v>
      </c>
      <c r="BN83">
        <v>0.202324314508807</v>
      </c>
      <c r="BO83">
        <v>7.6448156891229302E-2</v>
      </c>
      <c r="BP83">
        <v>0.30444888323951302</v>
      </c>
      <c r="BQ83">
        <v>0.39255493008897802</v>
      </c>
      <c r="BR83">
        <v>0.31556201198474698</v>
      </c>
      <c r="BS83">
        <v>0.244743054294534</v>
      </c>
      <c r="BT83">
        <v>0.72634828400217899</v>
      </c>
      <c r="BU83">
        <v>0.244888323951335</v>
      </c>
      <c r="BV83">
        <v>8.5491193027056503E-2</v>
      </c>
      <c r="BW83">
        <v>0.21147630288723401</v>
      </c>
      <c r="BX83">
        <v>9.7766479026693304E-2</v>
      </c>
      <c r="BY83">
        <v>8.4401670601053205E-2</v>
      </c>
      <c r="BZ83">
        <v>0.17588523697112801</v>
      </c>
      <c r="CA83">
        <v>0.17356092246232099</v>
      </c>
      <c r="CB83">
        <v>1.9974577810059901E-2</v>
      </c>
      <c r="CC83">
        <v>1.10768113310332E-2</v>
      </c>
      <c r="CD83">
        <v>0.24804793898674399</v>
      </c>
    </row>
    <row r="84" spans="1:82" x14ac:dyDescent="0.25">
      <c r="A84">
        <v>75</v>
      </c>
      <c r="B84">
        <v>75</v>
      </c>
      <c r="C84" t="s">
        <v>196</v>
      </c>
      <c r="E84">
        <v>9.5990000000000006E-2</v>
      </c>
      <c r="F84" t="s">
        <v>82</v>
      </c>
      <c r="L84">
        <v>11.71</v>
      </c>
      <c r="M84">
        <v>24.67</v>
      </c>
      <c r="N84">
        <v>30.92</v>
      </c>
      <c r="O84">
        <v>49.16</v>
      </c>
      <c r="P84">
        <v>74.48</v>
      </c>
      <c r="Q84">
        <v>24.18</v>
      </c>
      <c r="R84">
        <v>92.06</v>
      </c>
      <c r="S84">
        <v>110.59</v>
      </c>
      <c r="T84">
        <v>99.93</v>
      </c>
      <c r="U84">
        <v>75.86</v>
      </c>
      <c r="V84">
        <v>175.79</v>
      </c>
      <c r="W84">
        <v>227.12</v>
      </c>
      <c r="X84">
        <v>323.64999999999998</v>
      </c>
      <c r="Y84">
        <v>331</v>
      </c>
      <c r="Z84">
        <v>96.58</v>
      </c>
      <c r="AA84">
        <v>21.58</v>
      </c>
      <c r="AB84">
        <v>84.15</v>
      </c>
      <c r="AC84">
        <v>37.979999999999997</v>
      </c>
      <c r="AD84">
        <v>34.65</v>
      </c>
      <c r="AE84">
        <v>56.81</v>
      </c>
      <c r="AF84">
        <v>65.989999999999995</v>
      </c>
      <c r="AG84">
        <v>5.7</v>
      </c>
      <c r="AH84">
        <v>5.7</v>
      </c>
      <c r="AI84">
        <v>77.459999999999994</v>
      </c>
      <c r="AJ84">
        <v>63</v>
      </c>
      <c r="AK84" t="s">
        <v>87</v>
      </c>
      <c r="AM84" t="s">
        <v>88</v>
      </c>
      <c r="AN84">
        <v>0</v>
      </c>
      <c r="AO84">
        <v>3.6181059786806698E-2</v>
      </c>
      <c r="AP84">
        <v>7.6224316391163296E-2</v>
      </c>
      <c r="AQ84">
        <v>9.5535300478912399E-2</v>
      </c>
      <c r="AR84">
        <v>0.151892476440599</v>
      </c>
      <c r="AS84">
        <v>0.23012513517688901</v>
      </c>
      <c r="AT84">
        <v>7.4710335238683798E-2</v>
      </c>
      <c r="AU84">
        <v>0.28444307121890899</v>
      </c>
      <c r="AV84">
        <v>0.341696276842268</v>
      </c>
      <c r="AW84">
        <v>0.30875946238220298</v>
      </c>
      <c r="AX84">
        <v>0.234389000463464</v>
      </c>
      <c r="AY84">
        <v>0.70174571296153299</v>
      </c>
      <c r="AZ84">
        <v>0.29840877491117002</v>
      </c>
      <c r="BA84">
        <v>6.6676965858180101E-2</v>
      </c>
      <c r="BB84">
        <v>0.26000308975745401</v>
      </c>
      <c r="BC84">
        <v>0.117348988104434</v>
      </c>
      <c r="BD84">
        <v>0.107060095782481</v>
      </c>
      <c r="BE84">
        <v>0.175529120964004</v>
      </c>
      <c r="BF84">
        <v>0.20389309439209</v>
      </c>
      <c r="BG84">
        <v>1.7611617488027202E-2</v>
      </c>
      <c r="BH84">
        <v>1.7611617488027202E-2</v>
      </c>
      <c r="BI84">
        <v>0.194654719604511</v>
      </c>
      <c r="BJ84">
        <v>3.6181059786806698E-2</v>
      </c>
      <c r="BK84">
        <v>7.6224316391163296E-2</v>
      </c>
      <c r="BL84">
        <v>9.5535300478912399E-2</v>
      </c>
      <c r="BM84">
        <v>0.151892476440599</v>
      </c>
      <c r="BN84">
        <v>0.23012513517688901</v>
      </c>
      <c r="BO84">
        <v>7.4710335238683798E-2</v>
      </c>
      <c r="BP84">
        <v>0.28444307121890899</v>
      </c>
      <c r="BQ84">
        <v>0.341696276842268</v>
      </c>
      <c r="BR84">
        <v>0.30875946238220298</v>
      </c>
      <c r="BS84">
        <v>0.234389000463464</v>
      </c>
      <c r="BT84">
        <v>0.70174571296153299</v>
      </c>
      <c r="BU84">
        <v>0.29840877491117002</v>
      </c>
      <c r="BV84">
        <v>6.6676965858180101E-2</v>
      </c>
      <c r="BW84">
        <v>0.26000308975745401</v>
      </c>
      <c r="BX84">
        <v>0.117348988104434</v>
      </c>
      <c r="BY84">
        <v>0.107060095782481</v>
      </c>
      <c r="BZ84">
        <v>0.175529120964004</v>
      </c>
      <c r="CA84">
        <v>0.20389309439209</v>
      </c>
      <c r="CB84">
        <v>1.7611617488027202E-2</v>
      </c>
      <c r="CC84">
        <v>1.7611617488027202E-2</v>
      </c>
      <c r="CD84">
        <v>0.194654719604511</v>
      </c>
    </row>
    <row r="85" spans="1:82" x14ac:dyDescent="0.25">
      <c r="A85">
        <v>77</v>
      </c>
      <c r="B85">
        <v>77</v>
      </c>
      <c r="C85" t="s">
        <v>198</v>
      </c>
      <c r="E85">
        <v>9.5221E-2</v>
      </c>
      <c r="F85" t="s">
        <v>82</v>
      </c>
      <c r="L85">
        <v>12.76</v>
      </c>
      <c r="M85">
        <v>24.57</v>
      </c>
      <c r="N85">
        <v>28</v>
      </c>
      <c r="O85">
        <v>45.9</v>
      </c>
      <c r="P85">
        <v>65.53</v>
      </c>
      <c r="Q85">
        <v>24.1</v>
      </c>
      <c r="R85">
        <v>87</v>
      </c>
      <c r="S85">
        <v>114.04</v>
      </c>
      <c r="T85">
        <v>101.7</v>
      </c>
      <c r="U85">
        <v>71.989999999999995</v>
      </c>
      <c r="V85">
        <v>173.69</v>
      </c>
      <c r="W85">
        <v>216.16</v>
      </c>
      <c r="X85">
        <v>317.98</v>
      </c>
      <c r="Y85">
        <v>320</v>
      </c>
      <c r="Z85">
        <v>88.85</v>
      </c>
      <c r="AA85">
        <v>24.72</v>
      </c>
      <c r="AB85">
        <v>99.34</v>
      </c>
      <c r="AC85">
        <v>37.71</v>
      </c>
      <c r="AD85">
        <v>33.35</v>
      </c>
      <c r="AE85">
        <v>60.41</v>
      </c>
      <c r="AF85">
        <v>54.5</v>
      </c>
      <c r="AG85">
        <v>4.5199999999999996</v>
      </c>
      <c r="AH85">
        <v>3.42</v>
      </c>
      <c r="AI85">
        <v>101.86</v>
      </c>
      <c r="AJ85">
        <v>66.540000000000006</v>
      </c>
      <c r="AK85" t="s">
        <v>87</v>
      </c>
      <c r="AM85" t="s">
        <v>199</v>
      </c>
      <c r="AN85">
        <v>0</v>
      </c>
      <c r="AO85">
        <v>4.0128309956601001E-2</v>
      </c>
      <c r="AP85">
        <v>7.7269010629599302E-2</v>
      </c>
      <c r="AQ85">
        <v>8.8055852569344006E-2</v>
      </c>
      <c r="AR85">
        <v>0.14434870117617499</v>
      </c>
      <c r="AS85">
        <v>0.20608214353104001</v>
      </c>
      <c r="AT85">
        <v>7.5790930247185404E-2</v>
      </c>
      <c r="AU85">
        <v>0.27360211334046203</v>
      </c>
      <c r="AV85">
        <v>0.35863890810742799</v>
      </c>
      <c r="AW85">
        <v>0.31983143593936703</v>
      </c>
      <c r="AX85">
        <v>0.226397886659538</v>
      </c>
      <c r="AY85">
        <v>0.67979118183533505</v>
      </c>
      <c r="AZ85">
        <v>0.27942008931379297</v>
      </c>
      <c r="BA85">
        <v>7.7740738411220797E-2</v>
      </c>
      <c r="BB85">
        <v>0.31240958550852299</v>
      </c>
      <c r="BC85">
        <v>0.118592364299641</v>
      </c>
      <c r="BD85">
        <v>0.10488081011384399</v>
      </c>
      <c r="BE85">
        <v>0.18998050191836</v>
      </c>
      <c r="BF85">
        <v>0.17139442732247301</v>
      </c>
      <c r="BG85">
        <v>1.4214730486194101E-2</v>
      </c>
      <c r="BH85">
        <v>1.07553934209699E-2</v>
      </c>
      <c r="BI85">
        <v>0.20925844392729101</v>
      </c>
      <c r="BJ85">
        <v>4.0128309956601001E-2</v>
      </c>
      <c r="BK85">
        <v>7.7269010629599302E-2</v>
      </c>
      <c r="BL85">
        <v>8.8055852569344006E-2</v>
      </c>
      <c r="BM85">
        <v>0.14434870117617499</v>
      </c>
      <c r="BN85">
        <v>0.20608214353104001</v>
      </c>
      <c r="BO85">
        <v>7.5790930247185404E-2</v>
      </c>
      <c r="BP85">
        <v>0.27360211334046203</v>
      </c>
      <c r="BQ85">
        <v>0.35863890810742799</v>
      </c>
      <c r="BR85">
        <v>0.31983143593936703</v>
      </c>
      <c r="BS85">
        <v>0.226397886659538</v>
      </c>
      <c r="BT85">
        <v>0.67979118183533505</v>
      </c>
      <c r="BU85">
        <v>0.27942008931379297</v>
      </c>
      <c r="BV85">
        <v>7.7740738411220797E-2</v>
      </c>
      <c r="BW85">
        <v>0.31240958550852299</v>
      </c>
      <c r="BX85">
        <v>0.118592364299641</v>
      </c>
      <c r="BY85">
        <v>0.10488081011384399</v>
      </c>
      <c r="BZ85">
        <v>0.18998050191836</v>
      </c>
      <c r="CA85">
        <v>0.17139442732247301</v>
      </c>
      <c r="CB85">
        <v>1.4214730486194101E-2</v>
      </c>
      <c r="CC85">
        <v>1.07553934209699E-2</v>
      </c>
      <c r="CD85">
        <v>0.20925844392729101</v>
      </c>
    </row>
    <row r="86" spans="1:82" x14ac:dyDescent="0.25">
      <c r="A86">
        <v>78</v>
      </c>
      <c r="B86">
        <v>78</v>
      </c>
      <c r="C86" t="s">
        <v>200</v>
      </c>
      <c r="E86">
        <v>0.105211</v>
      </c>
      <c r="F86" t="s">
        <v>82</v>
      </c>
      <c r="L86">
        <v>12.5</v>
      </c>
      <c r="M86">
        <v>25.36</v>
      </c>
      <c r="N86">
        <v>32.83</v>
      </c>
      <c r="O86">
        <v>52.61</v>
      </c>
      <c r="P86">
        <v>77.44</v>
      </c>
      <c r="Q86">
        <v>25.55</v>
      </c>
      <c r="R86">
        <v>98.39</v>
      </c>
      <c r="S86">
        <v>127.2</v>
      </c>
      <c r="T86">
        <v>108.58</v>
      </c>
      <c r="U86">
        <v>78.930000000000007</v>
      </c>
      <c r="V86">
        <v>187.51</v>
      </c>
      <c r="W86">
        <v>238.84</v>
      </c>
      <c r="X86">
        <v>340.46</v>
      </c>
      <c r="Y86">
        <v>351</v>
      </c>
      <c r="Z86">
        <v>96.4</v>
      </c>
      <c r="AA86">
        <v>21.09</v>
      </c>
      <c r="AB86">
        <v>93.88</v>
      </c>
      <c r="AC86">
        <v>39.85</v>
      </c>
      <c r="AD86">
        <v>29.16</v>
      </c>
      <c r="AE86">
        <v>64.77</v>
      </c>
      <c r="AF86">
        <v>49.71</v>
      </c>
      <c r="AG86">
        <v>6.08</v>
      </c>
      <c r="AH86">
        <v>6.21</v>
      </c>
      <c r="AI86">
        <v>87.72</v>
      </c>
      <c r="AJ86">
        <v>78.39</v>
      </c>
      <c r="AK86" t="s">
        <v>87</v>
      </c>
      <c r="AM86" t="s">
        <v>88</v>
      </c>
      <c r="AN86">
        <v>0</v>
      </c>
      <c r="AO86">
        <v>3.6715032602948998E-2</v>
      </c>
      <c r="AP86">
        <v>7.4487458144862795E-2</v>
      </c>
      <c r="AQ86">
        <v>9.6428361628385098E-2</v>
      </c>
      <c r="AR86">
        <v>0.15452622921929199</v>
      </c>
      <c r="AS86">
        <v>0.22745696998178899</v>
      </c>
      <c r="AT86">
        <v>7.5045526640427698E-2</v>
      </c>
      <c r="AU86">
        <v>0.288991364624332</v>
      </c>
      <c r="AV86">
        <v>0.37361217176760902</v>
      </c>
      <c r="AW86">
        <v>0.31892145920225601</v>
      </c>
      <c r="AX86">
        <v>0.23183340186806101</v>
      </c>
      <c r="AY86">
        <v>0.70152147095106598</v>
      </c>
      <c r="AZ86">
        <v>0.28314633143394202</v>
      </c>
      <c r="BA86">
        <v>6.1945603007695499E-2</v>
      </c>
      <c r="BB86">
        <v>0.27574458086118803</v>
      </c>
      <c r="BC86">
        <v>0.117047523938201</v>
      </c>
      <c r="BD86">
        <v>8.5648828056159296E-2</v>
      </c>
      <c r="BE86">
        <v>0.19024261293544001</v>
      </c>
      <c r="BF86">
        <v>0.14600834165540699</v>
      </c>
      <c r="BG86">
        <v>1.7858191858074399E-2</v>
      </c>
      <c r="BH86">
        <v>1.8240028197145E-2</v>
      </c>
      <c r="BI86">
        <v>0.230247312459613</v>
      </c>
      <c r="BJ86">
        <v>3.6715032602948998E-2</v>
      </c>
      <c r="BK86">
        <v>7.4487458144862795E-2</v>
      </c>
      <c r="BL86">
        <v>9.6428361628385098E-2</v>
      </c>
      <c r="BM86">
        <v>0.15452622921929199</v>
      </c>
      <c r="BN86">
        <v>0.22745696998178899</v>
      </c>
      <c r="BO86">
        <v>7.5045526640427698E-2</v>
      </c>
      <c r="BP86">
        <v>0.288991364624332</v>
      </c>
      <c r="BQ86">
        <v>0.37361217176760902</v>
      </c>
      <c r="BR86">
        <v>0.31892145920225601</v>
      </c>
      <c r="BS86">
        <v>0.23183340186806101</v>
      </c>
      <c r="BT86">
        <v>0.70152147095106598</v>
      </c>
      <c r="BU86">
        <v>0.28314633143394202</v>
      </c>
      <c r="BV86">
        <v>6.1945603007695499E-2</v>
      </c>
      <c r="BW86">
        <v>0.27574458086118803</v>
      </c>
      <c r="BX86">
        <v>0.117047523938201</v>
      </c>
      <c r="BY86">
        <v>8.5648828056159296E-2</v>
      </c>
      <c r="BZ86">
        <v>0.19024261293544001</v>
      </c>
      <c r="CA86">
        <v>0.14600834165540699</v>
      </c>
      <c r="CB86">
        <v>1.7858191858074399E-2</v>
      </c>
      <c r="CC86">
        <v>1.8240028197145E-2</v>
      </c>
      <c r="CD86">
        <v>0.230247312459613</v>
      </c>
    </row>
    <row r="87" spans="1:82" x14ac:dyDescent="0.25">
      <c r="A87">
        <v>80</v>
      </c>
      <c r="B87">
        <v>80</v>
      </c>
      <c r="C87" t="s">
        <v>202</v>
      </c>
      <c r="E87">
        <v>8.9229000000000003E-2</v>
      </c>
      <c r="F87" t="s">
        <v>82</v>
      </c>
      <c r="L87">
        <v>11.08</v>
      </c>
      <c r="M87">
        <v>21.69</v>
      </c>
      <c r="N87">
        <v>26.86</v>
      </c>
      <c r="O87">
        <v>43.91</v>
      </c>
      <c r="P87">
        <v>64.55</v>
      </c>
      <c r="Q87">
        <v>23.51</v>
      </c>
      <c r="R87">
        <v>85.42</v>
      </c>
      <c r="S87">
        <v>116.46</v>
      </c>
      <c r="T87">
        <v>100.14</v>
      </c>
      <c r="U87">
        <v>71.45</v>
      </c>
      <c r="V87">
        <v>171.59</v>
      </c>
      <c r="W87">
        <v>211.42</v>
      </c>
      <c r="X87">
        <v>308.2</v>
      </c>
      <c r="Y87">
        <v>313</v>
      </c>
      <c r="Z87">
        <v>80.56</v>
      </c>
      <c r="AA87">
        <v>28.86</v>
      </c>
      <c r="AB87">
        <v>81.02</v>
      </c>
      <c r="AC87">
        <v>34.32</v>
      </c>
      <c r="AD87">
        <v>29.72</v>
      </c>
      <c r="AE87">
        <v>54.46</v>
      </c>
      <c r="AF87">
        <v>48.36</v>
      </c>
      <c r="AG87">
        <v>5.33</v>
      </c>
      <c r="AH87">
        <v>5.43</v>
      </c>
      <c r="AI87">
        <v>77.16</v>
      </c>
      <c r="AJ87">
        <v>77.989999999999995</v>
      </c>
      <c r="AK87" t="s">
        <v>88</v>
      </c>
      <c r="AM87" t="s">
        <v>88</v>
      </c>
      <c r="AN87">
        <v>0</v>
      </c>
      <c r="AO87">
        <v>3.5950681375730001E-2</v>
      </c>
      <c r="AP87">
        <v>7.0376378974691803E-2</v>
      </c>
      <c r="AQ87">
        <v>8.7151200519143407E-2</v>
      </c>
      <c r="AR87">
        <v>0.14247242050616499</v>
      </c>
      <c r="AS87">
        <v>0.20944192083062901</v>
      </c>
      <c r="AT87">
        <v>7.6281635301752096E-2</v>
      </c>
      <c r="AU87">
        <v>0.27715768981181099</v>
      </c>
      <c r="AV87">
        <v>0.37787151200519098</v>
      </c>
      <c r="AW87">
        <v>0.32491888384166101</v>
      </c>
      <c r="AX87">
        <v>0.231829980532122</v>
      </c>
      <c r="AY87">
        <v>0.68598312783906601</v>
      </c>
      <c r="AZ87">
        <v>0.26138870863075903</v>
      </c>
      <c r="BA87">
        <v>9.3640493186242693E-2</v>
      </c>
      <c r="BB87">
        <v>0.26288124594419199</v>
      </c>
      <c r="BC87">
        <v>0.111356262167424</v>
      </c>
      <c r="BD87">
        <v>9.6430889033095393E-2</v>
      </c>
      <c r="BE87">
        <v>0.17670343932511401</v>
      </c>
      <c r="BF87">
        <v>0.15691109669046099</v>
      </c>
      <c r="BG87">
        <v>1.72939649578196E-2</v>
      </c>
      <c r="BH87">
        <v>1.76184295911746E-2</v>
      </c>
      <c r="BI87">
        <v>0.25304996755353698</v>
      </c>
      <c r="BJ87">
        <v>3.5950681375730001E-2</v>
      </c>
      <c r="BK87">
        <v>7.0376378974691803E-2</v>
      </c>
      <c r="BL87">
        <v>8.7151200519143407E-2</v>
      </c>
      <c r="BM87">
        <v>0.14247242050616499</v>
      </c>
      <c r="BN87">
        <v>0.20944192083062901</v>
      </c>
      <c r="BO87">
        <v>7.6281635301752096E-2</v>
      </c>
      <c r="BP87">
        <v>0.27715768981181099</v>
      </c>
      <c r="BQ87">
        <v>0.37787151200519098</v>
      </c>
      <c r="BR87">
        <v>0.32491888384166101</v>
      </c>
      <c r="BS87">
        <v>0.231829980532122</v>
      </c>
      <c r="BT87">
        <v>0.68598312783906601</v>
      </c>
      <c r="BU87">
        <v>0.26138870863075903</v>
      </c>
      <c r="BV87">
        <v>9.3640493186242693E-2</v>
      </c>
      <c r="BW87">
        <v>0.26288124594419199</v>
      </c>
      <c r="BX87">
        <v>0.111356262167424</v>
      </c>
      <c r="BY87">
        <v>9.6430889033095393E-2</v>
      </c>
      <c r="BZ87">
        <v>0.17670343932511401</v>
      </c>
      <c r="CA87">
        <v>0.15691109669046099</v>
      </c>
      <c r="CB87">
        <v>1.72939649578196E-2</v>
      </c>
      <c r="CC87">
        <v>1.76184295911746E-2</v>
      </c>
      <c r="CD87">
        <v>0.25304996755353698</v>
      </c>
    </row>
    <row r="88" spans="1:82" x14ac:dyDescent="0.25">
      <c r="A88">
        <v>81</v>
      </c>
      <c r="B88">
        <v>81</v>
      </c>
      <c r="C88" t="s">
        <v>203</v>
      </c>
      <c r="E88">
        <v>0.116248</v>
      </c>
      <c r="F88" t="s">
        <v>82</v>
      </c>
      <c r="L88">
        <v>10.59</v>
      </c>
      <c r="M88">
        <v>22.44</v>
      </c>
      <c r="N88">
        <v>27.32</v>
      </c>
      <c r="O88">
        <v>44.76</v>
      </c>
      <c r="P88">
        <v>60.91</v>
      </c>
      <c r="Q88">
        <v>23.4</v>
      </c>
      <c r="R88">
        <v>87.65</v>
      </c>
      <c r="S88">
        <v>122.64</v>
      </c>
      <c r="T88">
        <v>91.95</v>
      </c>
      <c r="U88">
        <v>81.849999999999994</v>
      </c>
      <c r="V88">
        <v>173.8</v>
      </c>
      <c r="W88">
        <v>217.5</v>
      </c>
      <c r="X88">
        <v>312.45</v>
      </c>
      <c r="Y88">
        <v>295</v>
      </c>
      <c r="Z88">
        <v>75.56</v>
      </c>
      <c r="AA88">
        <v>23.35</v>
      </c>
      <c r="AB88">
        <v>65.099999999999994</v>
      </c>
      <c r="AC88">
        <v>33.53</v>
      </c>
      <c r="AD88">
        <v>30.47</v>
      </c>
      <c r="AE88">
        <v>51.92</v>
      </c>
      <c r="AF88">
        <v>50</v>
      </c>
      <c r="AG88">
        <v>6.55</v>
      </c>
      <c r="AH88">
        <v>5.6</v>
      </c>
      <c r="AI88">
        <v>64.36</v>
      </c>
      <c r="AJ88">
        <v>75.05</v>
      </c>
      <c r="AK88" t="s">
        <v>88</v>
      </c>
      <c r="AM88" t="s">
        <v>87</v>
      </c>
      <c r="AN88">
        <v>0</v>
      </c>
      <c r="AO88">
        <v>3.38934229476716E-2</v>
      </c>
      <c r="AP88">
        <v>7.1819491118579007E-2</v>
      </c>
      <c r="AQ88">
        <v>8.7437990078412506E-2</v>
      </c>
      <c r="AR88">
        <v>0.14325492078732599</v>
      </c>
      <c r="AS88">
        <v>0.19494319091054599</v>
      </c>
      <c r="AT88">
        <v>7.4891982717234795E-2</v>
      </c>
      <c r="AU88">
        <v>0.28052488398143699</v>
      </c>
      <c r="AV88">
        <v>0.39251080172827701</v>
      </c>
      <c r="AW88">
        <v>0.29428708593374903</v>
      </c>
      <c r="AX88">
        <v>0.26196191390622497</v>
      </c>
      <c r="AY88">
        <v>0.69611137782045096</v>
      </c>
      <c r="AZ88">
        <v>0.24183069291086601</v>
      </c>
      <c r="BA88">
        <v>7.4731957113138098E-2</v>
      </c>
      <c r="BB88">
        <v>0.208353336533845</v>
      </c>
      <c r="BC88">
        <v>0.107313170107217</v>
      </c>
      <c r="BD88">
        <v>9.7519603136501806E-2</v>
      </c>
      <c r="BE88">
        <v>0.166170587293967</v>
      </c>
      <c r="BF88">
        <v>0.16002560409665501</v>
      </c>
      <c r="BG88">
        <v>2.0963354136661901E-2</v>
      </c>
      <c r="BH88">
        <v>1.7922867658825399E-2</v>
      </c>
      <c r="BI88">
        <v>0.24019843174908001</v>
      </c>
      <c r="BJ88">
        <v>3.38934229476716E-2</v>
      </c>
      <c r="BK88">
        <v>7.1819491118579007E-2</v>
      </c>
      <c r="BL88">
        <v>8.7437990078412506E-2</v>
      </c>
      <c r="BM88">
        <v>0.14325492078732599</v>
      </c>
      <c r="BN88">
        <v>0.19494319091054599</v>
      </c>
      <c r="BO88">
        <v>7.4891982717234795E-2</v>
      </c>
      <c r="BP88">
        <v>0.28052488398143699</v>
      </c>
      <c r="BQ88">
        <v>0.39251080172827701</v>
      </c>
      <c r="BR88">
        <v>0.29428708593374903</v>
      </c>
      <c r="BS88">
        <v>0.26196191390622497</v>
      </c>
      <c r="BT88">
        <v>0.69611137782045096</v>
      </c>
      <c r="BU88">
        <v>0.24183069291086601</v>
      </c>
      <c r="BV88">
        <v>7.4731957113138098E-2</v>
      </c>
      <c r="BW88">
        <v>0.208353336533845</v>
      </c>
      <c r="BX88">
        <v>0.107313170107217</v>
      </c>
      <c r="BY88">
        <v>9.7519603136501806E-2</v>
      </c>
      <c r="BZ88">
        <v>0.166170587293967</v>
      </c>
      <c r="CA88">
        <v>0.16002560409665501</v>
      </c>
      <c r="CB88">
        <v>2.0963354136661901E-2</v>
      </c>
      <c r="CC88">
        <v>1.7922867658825399E-2</v>
      </c>
      <c r="CD88">
        <v>0.24019843174908001</v>
      </c>
    </row>
    <row r="89" spans="1:82" x14ac:dyDescent="0.25">
      <c r="A89">
        <v>83</v>
      </c>
      <c r="B89">
        <v>83</v>
      </c>
      <c r="C89" t="s">
        <v>205</v>
      </c>
      <c r="E89">
        <v>0.111084</v>
      </c>
      <c r="F89" t="s">
        <v>82</v>
      </c>
      <c r="L89">
        <v>11.78</v>
      </c>
      <c r="M89">
        <v>25.99</v>
      </c>
      <c r="N89">
        <v>35.880000000000003</v>
      </c>
      <c r="O89">
        <v>53.99</v>
      </c>
      <c r="P89">
        <v>73.47</v>
      </c>
      <c r="Q89">
        <v>27.45</v>
      </c>
      <c r="R89">
        <v>99.75</v>
      </c>
      <c r="S89">
        <v>131.08000000000001</v>
      </c>
      <c r="T89">
        <v>104.33</v>
      </c>
      <c r="U89">
        <v>90.09</v>
      </c>
      <c r="V89">
        <v>194.42</v>
      </c>
      <c r="W89">
        <v>249.72</v>
      </c>
      <c r="X89">
        <v>351.16</v>
      </c>
      <c r="Y89">
        <v>359</v>
      </c>
      <c r="Z89">
        <v>92.1</v>
      </c>
      <c r="AA89">
        <v>27.26</v>
      </c>
      <c r="AB89">
        <v>87.67</v>
      </c>
      <c r="AC89">
        <v>34.36</v>
      </c>
      <c r="AD89">
        <v>29.12</v>
      </c>
      <c r="AE89">
        <v>58.32</v>
      </c>
      <c r="AF89">
        <v>54.16</v>
      </c>
      <c r="AG89">
        <v>6</v>
      </c>
      <c r="AH89">
        <v>5.75</v>
      </c>
      <c r="AI89">
        <v>88.38</v>
      </c>
      <c r="AJ89">
        <v>83.58</v>
      </c>
      <c r="AK89" t="s">
        <v>87</v>
      </c>
      <c r="AM89" t="s">
        <v>88</v>
      </c>
      <c r="AN89">
        <v>0</v>
      </c>
      <c r="AO89">
        <v>3.3545961954664499E-2</v>
      </c>
      <c r="AP89">
        <v>7.40118464517599E-2</v>
      </c>
      <c r="AQ89">
        <v>0.102175646428978</v>
      </c>
      <c r="AR89">
        <v>0.15374757945096301</v>
      </c>
      <c r="AS89">
        <v>0.20922086798040801</v>
      </c>
      <c r="AT89">
        <v>7.8169495386718302E-2</v>
      </c>
      <c r="AU89">
        <v>0.28405854880965897</v>
      </c>
      <c r="AV89">
        <v>0.37327713862626699</v>
      </c>
      <c r="AW89">
        <v>0.29710103656452902</v>
      </c>
      <c r="AX89">
        <v>0.256549720924934</v>
      </c>
      <c r="AY89">
        <v>0.71112883016288897</v>
      </c>
      <c r="AZ89">
        <v>0.26227360747237699</v>
      </c>
      <c r="BA89">
        <v>7.7628431484223701E-2</v>
      </c>
      <c r="BB89">
        <v>0.24965827543000299</v>
      </c>
      <c r="BC89">
        <v>9.7847135209021496E-2</v>
      </c>
      <c r="BD89">
        <v>8.29251623191707E-2</v>
      </c>
      <c r="BE89">
        <v>0.16607814101833901</v>
      </c>
      <c r="BF89">
        <v>0.15423168925845801</v>
      </c>
      <c r="BG89">
        <v>1.70862284998291E-2</v>
      </c>
      <c r="BH89">
        <v>1.6374302312336299E-2</v>
      </c>
      <c r="BI89">
        <v>0.23801116300262001</v>
      </c>
      <c r="BJ89">
        <v>3.3545961954664499E-2</v>
      </c>
      <c r="BK89">
        <v>7.40118464517599E-2</v>
      </c>
      <c r="BL89">
        <v>0.102175646428978</v>
      </c>
      <c r="BM89">
        <v>0.15374757945096301</v>
      </c>
      <c r="BN89">
        <v>0.20922086798040801</v>
      </c>
      <c r="BO89">
        <v>7.8169495386718302E-2</v>
      </c>
      <c r="BP89">
        <v>0.28405854880965897</v>
      </c>
      <c r="BQ89">
        <v>0.37327713862626699</v>
      </c>
      <c r="BR89">
        <v>0.29710103656452902</v>
      </c>
      <c r="BS89">
        <v>0.256549720924934</v>
      </c>
      <c r="BT89">
        <v>0.71112883016288897</v>
      </c>
      <c r="BU89">
        <v>0.26227360747237699</v>
      </c>
      <c r="BV89">
        <v>7.7628431484223701E-2</v>
      </c>
      <c r="BW89">
        <v>0.24965827543000299</v>
      </c>
      <c r="BX89">
        <v>9.7847135209021496E-2</v>
      </c>
      <c r="BY89">
        <v>8.29251623191707E-2</v>
      </c>
      <c r="BZ89">
        <v>0.16607814101833901</v>
      </c>
      <c r="CA89">
        <v>0.15423168925845801</v>
      </c>
      <c r="CB89">
        <v>1.70862284998291E-2</v>
      </c>
      <c r="CC89">
        <v>1.6374302312336299E-2</v>
      </c>
      <c r="CD89">
        <v>0.23801116300262001</v>
      </c>
    </row>
    <row r="90" spans="1:82" x14ac:dyDescent="0.25">
      <c r="A90">
        <v>84</v>
      </c>
      <c r="B90">
        <v>84</v>
      </c>
      <c r="C90" t="s">
        <v>206</v>
      </c>
      <c r="E90">
        <v>0.10517</v>
      </c>
      <c r="F90" t="s">
        <v>82</v>
      </c>
      <c r="L90">
        <v>15.69</v>
      </c>
      <c r="M90">
        <v>29.55</v>
      </c>
      <c r="N90">
        <v>29.45</v>
      </c>
      <c r="O90">
        <v>54.69</v>
      </c>
      <c r="P90">
        <v>68.78</v>
      </c>
      <c r="Q90">
        <v>24.41</v>
      </c>
      <c r="R90">
        <v>100.54</v>
      </c>
      <c r="S90">
        <v>125.72</v>
      </c>
      <c r="T90">
        <v>109.06</v>
      </c>
      <c r="U90">
        <v>77.09</v>
      </c>
      <c r="V90">
        <v>186.15</v>
      </c>
      <c r="W90">
        <v>239.89</v>
      </c>
      <c r="X90">
        <v>345.95</v>
      </c>
      <c r="Y90">
        <v>345</v>
      </c>
      <c r="Z90">
        <v>90.48</v>
      </c>
      <c r="AA90">
        <v>27.54</v>
      </c>
      <c r="AB90">
        <v>99.83</v>
      </c>
      <c r="AC90">
        <v>35.409999999999997</v>
      </c>
      <c r="AD90">
        <v>29.77</v>
      </c>
      <c r="AE90">
        <v>64.790000000000006</v>
      </c>
      <c r="AF90">
        <v>59.06</v>
      </c>
      <c r="AG90">
        <v>5.6</v>
      </c>
      <c r="AH90">
        <v>5.05</v>
      </c>
      <c r="AI90">
        <v>85.78</v>
      </c>
      <c r="AJ90">
        <v>77.84</v>
      </c>
      <c r="AK90" t="s">
        <v>87</v>
      </c>
      <c r="AM90" t="s">
        <v>88</v>
      </c>
      <c r="AN90">
        <v>0</v>
      </c>
      <c r="AO90">
        <v>4.5353374765139502E-2</v>
      </c>
      <c r="AP90">
        <v>8.5416967769908994E-2</v>
      </c>
      <c r="AQ90">
        <v>8.5127908657320395E-2</v>
      </c>
      <c r="AR90">
        <v>0.15808642867466399</v>
      </c>
      <c r="AS90">
        <v>0.19881485763838699</v>
      </c>
      <c r="AT90">
        <v>7.0559329382858804E-2</v>
      </c>
      <c r="AU90">
        <v>0.29062003179650198</v>
      </c>
      <c r="AV90">
        <v>0.36340511634629302</v>
      </c>
      <c r="AW90">
        <v>0.31524786818904499</v>
      </c>
      <c r="AX90">
        <v>0.22283566989449299</v>
      </c>
      <c r="AY90">
        <v>0.69342390518861097</v>
      </c>
      <c r="AZ90">
        <v>0.26154068507009698</v>
      </c>
      <c r="BA90">
        <v>7.9606879606879594E-2</v>
      </c>
      <c r="BB90">
        <v>0.28856771209712401</v>
      </c>
      <c r="BC90">
        <v>0.10235583176759599</v>
      </c>
      <c r="BD90">
        <v>8.6052897817603696E-2</v>
      </c>
      <c r="BE90">
        <v>0.187281399046105</v>
      </c>
      <c r="BF90">
        <v>0.17071831189478201</v>
      </c>
      <c r="BG90">
        <v>1.61873103049574E-2</v>
      </c>
      <c r="BH90">
        <v>1.45974851857205E-2</v>
      </c>
      <c r="BI90">
        <v>0.225003613238907</v>
      </c>
      <c r="BJ90">
        <v>4.5353374765139502E-2</v>
      </c>
      <c r="BK90">
        <v>8.5416967769908994E-2</v>
      </c>
      <c r="BL90">
        <v>8.5127908657320395E-2</v>
      </c>
      <c r="BM90">
        <v>0.15808642867466399</v>
      </c>
      <c r="BN90">
        <v>0.19881485763838699</v>
      </c>
      <c r="BO90">
        <v>7.0559329382858804E-2</v>
      </c>
      <c r="BP90">
        <v>0.29062003179650198</v>
      </c>
      <c r="BQ90">
        <v>0.36340511634629302</v>
      </c>
      <c r="BR90">
        <v>0.31524786818904499</v>
      </c>
      <c r="BS90">
        <v>0.22283566989449299</v>
      </c>
      <c r="BT90">
        <v>0.69342390518861097</v>
      </c>
      <c r="BU90">
        <v>0.26154068507009698</v>
      </c>
      <c r="BV90">
        <v>7.9606879606879594E-2</v>
      </c>
      <c r="BW90">
        <v>0.28856771209712401</v>
      </c>
      <c r="BX90">
        <v>0.10235583176759599</v>
      </c>
      <c r="BY90">
        <v>8.6052897817603696E-2</v>
      </c>
      <c r="BZ90">
        <v>0.187281399046105</v>
      </c>
      <c r="CA90">
        <v>0.17071831189478201</v>
      </c>
      <c r="CB90">
        <v>1.61873103049574E-2</v>
      </c>
      <c r="CC90">
        <v>1.45974851857205E-2</v>
      </c>
      <c r="CD90">
        <v>0.225003613238907</v>
      </c>
    </row>
    <row r="91" spans="1:82" x14ac:dyDescent="0.25">
      <c r="A91">
        <v>86</v>
      </c>
      <c r="B91">
        <v>86</v>
      </c>
      <c r="C91" t="s">
        <v>208</v>
      </c>
      <c r="E91">
        <v>0.10868899999999999</v>
      </c>
      <c r="F91" t="s">
        <v>82</v>
      </c>
      <c r="L91">
        <v>12.97</v>
      </c>
      <c r="M91">
        <v>27.61</v>
      </c>
      <c r="N91">
        <v>31.31</v>
      </c>
      <c r="O91">
        <v>58.81</v>
      </c>
      <c r="P91">
        <v>76.08</v>
      </c>
      <c r="Q91">
        <v>26.69</v>
      </c>
      <c r="R91">
        <v>99.58</v>
      </c>
      <c r="S91">
        <v>130.43</v>
      </c>
      <c r="T91">
        <v>108.37</v>
      </c>
      <c r="U91">
        <v>84.79</v>
      </c>
      <c r="V91">
        <v>193.16</v>
      </c>
      <c r="W91">
        <v>245.65</v>
      </c>
      <c r="X91">
        <v>351.64</v>
      </c>
      <c r="Y91">
        <v>361</v>
      </c>
      <c r="Z91">
        <v>96.68</v>
      </c>
      <c r="AA91">
        <v>27.4</v>
      </c>
      <c r="AB91">
        <v>91.48</v>
      </c>
      <c r="AC91">
        <v>35.85</v>
      </c>
      <c r="AD91">
        <v>29.97</v>
      </c>
      <c r="AE91">
        <v>64.680000000000007</v>
      </c>
      <c r="AF91">
        <v>56.55</v>
      </c>
      <c r="AG91">
        <v>5.55</v>
      </c>
      <c r="AH91">
        <v>5.5</v>
      </c>
      <c r="AI91">
        <v>75.41</v>
      </c>
      <c r="AJ91">
        <v>80.849999999999994</v>
      </c>
      <c r="AK91" t="s">
        <v>88</v>
      </c>
      <c r="AM91" t="s">
        <v>87</v>
      </c>
      <c r="AN91">
        <v>0</v>
      </c>
      <c r="AO91">
        <v>3.6884313502445698E-2</v>
      </c>
      <c r="AP91">
        <v>7.8517802297804598E-2</v>
      </c>
      <c r="AQ91">
        <v>8.9039927198271002E-2</v>
      </c>
      <c r="AR91">
        <v>0.16724490956660201</v>
      </c>
      <c r="AS91">
        <v>0.21635763849391401</v>
      </c>
      <c r="AT91">
        <v>7.5901490160391299E-2</v>
      </c>
      <c r="AU91">
        <v>0.28318735069957901</v>
      </c>
      <c r="AV91">
        <v>0.37091912182914299</v>
      </c>
      <c r="AW91">
        <v>0.30818450688203802</v>
      </c>
      <c r="AX91">
        <v>0.24112728927311999</v>
      </c>
      <c r="AY91">
        <v>0.69858377886474798</v>
      </c>
      <c r="AZ91">
        <v>0.27494027983164598</v>
      </c>
      <c r="BA91">
        <v>7.7920600614264604E-2</v>
      </c>
      <c r="BB91">
        <v>0.26015242862018001</v>
      </c>
      <c r="BC91">
        <v>0.10195085883289701</v>
      </c>
      <c r="BD91">
        <v>8.5229211693777701E-2</v>
      </c>
      <c r="BE91">
        <v>0.183938118530315</v>
      </c>
      <c r="BF91">
        <v>0.16081788192469601</v>
      </c>
      <c r="BG91">
        <v>1.5783187350699598E-2</v>
      </c>
      <c r="BH91">
        <v>1.5640996473666201E-2</v>
      </c>
      <c r="BI91">
        <v>0.22992264816289401</v>
      </c>
      <c r="BJ91">
        <v>3.6884313502445698E-2</v>
      </c>
      <c r="BK91">
        <v>7.8517802297804598E-2</v>
      </c>
      <c r="BL91">
        <v>8.9039927198271002E-2</v>
      </c>
      <c r="BM91">
        <v>0.16724490956660201</v>
      </c>
      <c r="BN91">
        <v>0.21635763849391401</v>
      </c>
      <c r="BO91">
        <v>7.5901490160391299E-2</v>
      </c>
      <c r="BP91">
        <v>0.28318735069957901</v>
      </c>
      <c r="BQ91">
        <v>0.37091912182914299</v>
      </c>
      <c r="BR91">
        <v>0.30818450688203802</v>
      </c>
      <c r="BS91">
        <v>0.24112728927311999</v>
      </c>
      <c r="BT91">
        <v>0.69858377886474798</v>
      </c>
      <c r="BU91">
        <v>0.27494027983164598</v>
      </c>
      <c r="BV91">
        <v>7.7920600614264604E-2</v>
      </c>
      <c r="BW91">
        <v>0.26015242862018001</v>
      </c>
      <c r="BX91">
        <v>0.10195085883289701</v>
      </c>
      <c r="BY91">
        <v>8.5229211693777701E-2</v>
      </c>
      <c r="BZ91">
        <v>0.183938118530315</v>
      </c>
      <c r="CA91">
        <v>0.16081788192469601</v>
      </c>
      <c r="CB91">
        <v>1.5783187350699598E-2</v>
      </c>
      <c r="CC91">
        <v>1.5640996473666201E-2</v>
      </c>
      <c r="CD91">
        <v>0.22992264816289401</v>
      </c>
    </row>
    <row r="92" spans="1:82" x14ac:dyDescent="0.25">
      <c r="A92">
        <v>87</v>
      </c>
      <c r="B92">
        <v>87</v>
      </c>
      <c r="C92" t="s">
        <v>209</v>
      </c>
      <c r="E92">
        <v>0.10752100000000001</v>
      </c>
      <c r="F92" t="s">
        <v>82</v>
      </c>
      <c r="L92">
        <v>12.06</v>
      </c>
      <c r="M92">
        <v>25.27</v>
      </c>
      <c r="N92">
        <v>29.9</v>
      </c>
      <c r="O92">
        <v>49.04</v>
      </c>
      <c r="P92">
        <v>73.28</v>
      </c>
      <c r="Q92">
        <v>25.47</v>
      </c>
      <c r="R92">
        <v>94.08</v>
      </c>
      <c r="S92">
        <v>134.94999999999999</v>
      </c>
      <c r="T92">
        <v>102.16</v>
      </c>
      <c r="U92">
        <v>84.84</v>
      </c>
      <c r="V92">
        <v>187</v>
      </c>
      <c r="W92">
        <v>236.23</v>
      </c>
      <c r="X92">
        <v>347.35</v>
      </c>
      <c r="Y92">
        <v>342</v>
      </c>
      <c r="Z92">
        <v>89.65</v>
      </c>
      <c r="AA92">
        <v>22.71</v>
      </c>
      <c r="AB92">
        <v>98.21</v>
      </c>
      <c r="AC92">
        <v>34.28</v>
      </c>
      <c r="AD92">
        <v>33.6</v>
      </c>
      <c r="AE92">
        <v>60.67</v>
      </c>
      <c r="AF92">
        <v>51.56</v>
      </c>
      <c r="AG92">
        <v>5.3</v>
      </c>
      <c r="AH92">
        <v>4.8</v>
      </c>
      <c r="AI92">
        <v>106.58</v>
      </c>
      <c r="AJ92">
        <v>87.29</v>
      </c>
      <c r="AK92" t="s">
        <v>87</v>
      </c>
      <c r="AM92" t="s">
        <v>88</v>
      </c>
      <c r="AN92">
        <v>0</v>
      </c>
      <c r="AO92">
        <v>3.4720023031524397E-2</v>
      </c>
      <c r="AP92">
        <v>7.2750827695408096E-2</v>
      </c>
      <c r="AQ92">
        <v>8.6080322441341603E-2</v>
      </c>
      <c r="AR92">
        <v>0.14118324456600001</v>
      </c>
      <c r="AS92">
        <v>0.21096876349503399</v>
      </c>
      <c r="AT92">
        <v>7.3326615805383605E-2</v>
      </c>
      <c r="AU92">
        <v>0.27085072693248902</v>
      </c>
      <c r="AV92">
        <v>0.38851302720598802</v>
      </c>
      <c r="AW92">
        <v>0.2941125665755</v>
      </c>
      <c r="AX92">
        <v>0.244249316251619</v>
      </c>
      <c r="AY92">
        <v>0.68009212609759595</v>
      </c>
      <c r="AZ92">
        <v>0.25809702029653098</v>
      </c>
      <c r="BA92">
        <v>6.5380739887721306E-2</v>
      </c>
      <c r="BB92">
        <v>0.28274075140348298</v>
      </c>
      <c r="BC92">
        <v>9.86900820498057E-2</v>
      </c>
      <c r="BD92">
        <v>9.6732402475888907E-2</v>
      </c>
      <c r="BE92">
        <v>0.174665323161077</v>
      </c>
      <c r="BF92">
        <v>0.14843817475169099</v>
      </c>
      <c r="BG92">
        <v>1.5258384914351501E-2</v>
      </c>
      <c r="BH92">
        <v>1.38189146394127E-2</v>
      </c>
      <c r="BI92">
        <v>0.25130272059881997</v>
      </c>
      <c r="BJ92">
        <v>3.4720023031524397E-2</v>
      </c>
      <c r="BK92">
        <v>7.2750827695408096E-2</v>
      </c>
      <c r="BL92">
        <v>8.6080322441341603E-2</v>
      </c>
      <c r="BM92">
        <v>0.14118324456600001</v>
      </c>
      <c r="BN92">
        <v>0.21096876349503399</v>
      </c>
      <c r="BO92">
        <v>7.3326615805383605E-2</v>
      </c>
      <c r="BP92">
        <v>0.27085072693248902</v>
      </c>
      <c r="BQ92">
        <v>0.38851302720598802</v>
      </c>
      <c r="BR92">
        <v>0.2941125665755</v>
      </c>
      <c r="BS92">
        <v>0.244249316251619</v>
      </c>
      <c r="BT92">
        <v>0.68009212609759595</v>
      </c>
      <c r="BU92">
        <v>0.25809702029653098</v>
      </c>
      <c r="BV92">
        <v>6.5380739887721306E-2</v>
      </c>
      <c r="BW92">
        <v>0.28274075140348298</v>
      </c>
      <c r="BX92">
        <v>9.86900820498057E-2</v>
      </c>
      <c r="BY92">
        <v>9.6732402475888907E-2</v>
      </c>
      <c r="BZ92">
        <v>0.174665323161077</v>
      </c>
      <c r="CA92">
        <v>0.14843817475169099</v>
      </c>
      <c r="CB92">
        <v>1.5258384914351501E-2</v>
      </c>
      <c r="CC92">
        <v>1.38189146394127E-2</v>
      </c>
      <c r="CD92">
        <v>0.25130272059881997</v>
      </c>
    </row>
    <row r="93" spans="1:82" x14ac:dyDescent="0.25">
      <c r="A93">
        <v>88</v>
      </c>
      <c r="B93">
        <v>88</v>
      </c>
      <c r="C93" t="s">
        <v>210</v>
      </c>
      <c r="E93">
        <v>0.101005</v>
      </c>
      <c r="F93" t="s">
        <v>82</v>
      </c>
      <c r="L93">
        <v>12.43</v>
      </c>
      <c r="M93">
        <v>26.47</v>
      </c>
      <c r="N93">
        <v>30.31</v>
      </c>
      <c r="O93">
        <v>52.93</v>
      </c>
      <c r="P93">
        <v>63.44</v>
      </c>
      <c r="Q93">
        <v>23.15</v>
      </c>
      <c r="R93">
        <v>94.94</v>
      </c>
      <c r="S93">
        <v>119.29</v>
      </c>
      <c r="T93">
        <v>96.46</v>
      </c>
      <c r="U93">
        <v>74.5</v>
      </c>
      <c r="V93">
        <v>170.96</v>
      </c>
      <c r="W93">
        <v>222.11</v>
      </c>
      <c r="X93">
        <v>315.95999999999998</v>
      </c>
      <c r="Y93">
        <v>330</v>
      </c>
      <c r="Z93">
        <v>81.59</v>
      </c>
      <c r="AA93">
        <v>24.53</v>
      </c>
      <c r="AB93">
        <v>97.29</v>
      </c>
      <c r="AC93">
        <v>33.57</v>
      </c>
      <c r="AD93">
        <v>26.72</v>
      </c>
      <c r="AE93">
        <v>62.61</v>
      </c>
      <c r="AF93">
        <v>58.12</v>
      </c>
      <c r="AG93">
        <v>5.7</v>
      </c>
      <c r="AH93">
        <v>6.37</v>
      </c>
      <c r="AI93">
        <v>90.34</v>
      </c>
      <c r="AJ93">
        <v>72.36</v>
      </c>
      <c r="AK93" t="s">
        <v>87</v>
      </c>
      <c r="AM93" t="s">
        <v>88</v>
      </c>
      <c r="AN93">
        <v>0</v>
      </c>
      <c r="AO93">
        <v>3.9340422838333999E-2</v>
      </c>
      <c r="AP93">
        <v>8.3776427395872904E-2</v>
      </c>
      <c r="AQ93">
        <v>9.5929864539815196E-2</v>
      </c>
      <c r="AR93">
        <v>0.16752120521585001</v>
      </c>
      <c r="AS93">
        <v>0.200784909482213</v>
      </c>
      <c r="AT93">
        <v>7.3268768198506098E-2</v>
      </c>
      <c r="AU93">
        <v>0.30048107355361398</v>
      </c>
      <c r="AV93">
        <v>0.37754779085960299</v>
      </c>
      <c r="AW93">
        <v>0.305291809089758</v>
      </c>
      <c r="AX93">
        <v>0.235789340422838</v>
      </c>
      <c r="AY93">
        <v>0.70296873021901496</v>
      </c>
      <c r="AZ93">
        <v>0.258228889732878</v>
      </c>
      <c r="BA93">
        <v>7.7636409672110399E-2</v>
      </c>
      <c r="BB93">
        <v>0.30791872388910002</v>
      </c>
      <c r="BC93">
        <v>0.10624762628180801</v>
      </c>
      <c r="BD93">
        <v>8.4567666793264995E-2</v>
      </c>
      <c r="BE93">
        <v>0.19815799468287101</v>
      </c>
      <c r="BF93">
        <v>0.18394733510571001</v>
      </c>
      <c r="BG93">
        <v>1.8040258260539298E-2</v>
      </c>
      <c r="BH93">
        <v>2.0160779845550099E-2</v>
      </c>
      <c r="BI93">
        <v>0.22901633118116199</v>
      </c>
      <c r="BJ93">
        <v>3.9340422838333999E-2</v>
      </c>
      <c r="BK93">
        <v>8.3776427395872904E-2</v>
      </c>
      <c r="BL93">
        <v>9.5929864539815196E-2</v>
      </c>
      <c r="BM93">
        <v>0.16752120521585001</v>
      </c>
      <c r="BN93">
        <v>0.200784909482213</v>
      </c>
      <c r="BO93">
        <v>7.3268768198506098E-2</v>
      </c>
      <c r="BP93">
        <v>0.30048107355361398</v>
      </c>
      <c r="BQ93">
        <v>0.37754779085960299</v>
      </c>
      <c r="BR93">
        <v>0.305291809089758</v>
      </c>
      <c r="BS93">
        <v>0.235789340422838</v>
      </c>
      <c r="BT93">
        <v>0.70296873021901496</v>
      </c>
      <c r="BU93">
        <v>0.258228889732878</v>
      </c>
      <c r="BV93">
        <v>7.7636409672110399E-2</v>
      </c>
      <c r="BW93">
        <v>0.30791872388910002</v>
      </c>
      <c r="BX93">
        <v>0.10624762628180801</v>
      </c>
      <c r="BY93">
        <v>8.4567666793264995E-2</v>
      </c>
      <c r="BZ93">
        <v>0.19815799468287101</v>
      </c>
      <c r="CA93">
        <v>0.18394733510571001</v>
      </c>
      <c r="CB93">
        <v>1.8040258260539298E-2</v>
      </c>
      <c r="CC93">
        <v>2.0160779845550099E-2</v>
      </c>
      <c r="CD93">
        <v>0.22901633118116199</v>
      </c>
    </row>
    <row r="94" spans="1:82" x14ac:dyDescent="0.25">
      <c r="A94">
        <v>89</v>
      </c>
      <c r="B94">
        <v>89</v>
      </c>
      <c r="C94" t="s">
        <v>211</v>
      </c>
      <c r="E94">
        <v>9.3441999999999997E-2</v>
      </c>
      <c r="F94" t="s">
        <v>82</v>
      </c>
      <c r="L94">
        <v>12.15</v>
      </c>
      <c r="M94">
        <v>25.98</v>
      </c>
      <c r="N94">
        <v>29.16</v>
      </c>
      <c r="O94">
        <v>47.38</v>
      </c>
      <c r="P94">
        <v>67.959999999999994</v>
      </c>
      <c r="Q94">
        <v>26.92</v>
      </c>
      <c r="R94">
        <v>94.67</v>
      </c>
      <c r="S94">
        <v>125.33</v>
      </c>
      <c r="T94">
        <v>106.06</v>
      </c>
      <c r="U94">
        <v>78.680000000000007</v>
      </c>
      <c r="V94">
        <v>184.74</v>
      </c>
      <c r="W94">
        <v>229.5</v>
      </c>
      <c r="X94">
        <v>332.23</v>
      </c>
      <c r="Y94">
        <v>325</v>
      </c>
      <c r="Z94">
        <v>87.86</v>
      </c>
      <c r="AA94">
        <v>24.04</v>
      </c>
      <c r="AB94">
        <v>88.23</v>
      </c>
      <c r="AC94">
        <v>32.9</v>
      </c>
      <c r="AD94">
        <v>30.44</v>
      </c>
      <c r="AE94">
        <v>60.92</v>
      </c>
      <c r="AF94">
        <v>51.92</v>
      </c>
      <c r="AG94">
        <v>6.15</v>
      </c>
      <c r="AH94">
        <v>5.2</v>
      </c>
      <c r="AI94">
        <v>63.14</v>
      </c>
      <c r="AJ94">
        <v>72.95</v>
      </c>
      <c r="AK94" t="s">
        <v>88</v>
      </c>
      <c r="AM94" t="s">
        <v>88</v>
      </c>
      <c r="AN94">
        <v>0</v>
      </c>
      <c r="AO94">
        <v>3.6571050176082802E-2</v>
      </c>
      <c r="AP94">
        <v>7.8198838154290698E-2</v>
      </c>
      <c r="AQ94">
        <v>8.7770520422598794E-2</v>
      </c>
      <c r="AR94">
        <v>0.14261204587183601</v>
      </c>
      <c r="AS94">
        <v>0.20455708394786701</v>
      </c>
      <c r="AT94">
        <v>8.1028203353098793E-2</v>
      </c>
      <c r="AU94">
        <v>0.28495319507570099</v>
      </c>
      <c r="AV94">
        <v>0.37723865996448203</v>
      </c>
      <c r="AW94">
        <v>0.31923667338891698</v>
      </c>
      <c r="AX94">
        <v>0.23682388706618901</v>
      </c>
      <c r="AY94">
        <v>0.69078650332600899</v>
      </c>
      <c r="AZ94">
        <v>0.26445534719922897</v>
      </c>
      <c r="BA94">
        <v>7.23595099780273E-2</v>
      </c>
      <c r="BB94">
        <v>0.26556903350088801</v>
      </c>
      <c r="BC94">
        <v>9.9027781958281894E-2</v>
      </c>
      <c r="BD94">
        <v>9.1623273033741695E-2</v>
      </c>
      <c r="BE94">
        <v>0.18336694458658201</v>
      </c>
      <c r="BF94">
        <v>0.156277277789483</v>
      </c>
      <c r="BG94">
        <v>1.85112723113506E-2</v>
      </c>
      <c r="BH94">
        <v>1.5651807482767999E-2</v>
      </c>
      <c r="BI94">
        <v>0.21957679920536999</v>
      </c>
      <c r="BJ94">
        <v>3.6571050176082802E-2</v>
      </c>
      <c r="BK94">
        <v>7.8198838154290698E-2</v>
      </c>
      <c r="BL94">
        <v>8.7770520422598794E-2</v>
      </c>
      <c r="BM94">
        <v>0.14261204587183601</v>
      </c>
      <c r="BN94">
        <v>0.20455708394786701</v>
      </c>
      <c r="BO94">
        <v>8.1028203353098793E-2</v>
      </c>
      <c r="BP94">
        <v>0.28495319507570099</v>
      </c>
      <c r="BQ94">
        <v>0.37723865996448203</v>
      </c>
      <c r="BR94">
        <v>0.31923667338891698</v>
      </c>
      <c r="BS94">
        <v>0.23682388706618901</v>
      </c>
      <c r="BT94">
        <v>0.69078650332600899</v>
      </c>
      <c r="BU94">
        <v>0.26445534719922897</v>
      </c>
      <c r="BV94">
        <v>7.23595099780273E-2</v>
      </c>
      <c r="BW94">
        <v>0.26556903350088801</v>
      </c>
      <c r="BX94">
        <v>9.9027781958281894E-2</v>
      </c>
      <c r="BY94">
        <v>9.1623273033741695E-2</v>
      </c>
      <c r="BZ94">
        <v>0.18336694458658201</v>
      </c>
      <c r="CA94">
        <v>0.156277277789483</v>
      </c>
      <c r="CB94">
        <v>1.85112723113506E-2</v>
      </c>
      <c r="CC94">
        <v>1.5651807482767999E-2</v>
      </c>
      <c r="CD94">
        <v>0.21957679920536999</v>
      </c>
    </row>
    <row r="95" spans="1:82" x14ac:dyDescent="0.25">
      <c r="A95">
        <v>91</v>
      </c>
      <c r="B95">
        <v>91</v>
      </c>
      <c r="C95" t="s">
        <v>213</v>
      </c>
      <c r="E95">
        <v>0.12811</v>
      </c>
      <c r="F95" t="s">
        <v>82</v>
      </c>
      <c r="L95">
        <v>14.36</v>
      </c>
      <c r="M95">
        <v>32.29</v>
      </c>
      <c r="N95">
        <v>34.08</v>
      </c>
      <c r="O95">
        <v>58.43</v>
      </c>
      <c r="P95">
        <v>85.58</v>
      </c>
      <c r="Q95">
        <v>28.6</v>
      </c>
      <c r="R95">
        <v>113.01</v>
      </c>
      <c r="S95">
        <v>139.13</v>
      </c>
      <c r="T95">
        <v>123.12</v>
      </c>
      <c r="U95">
        <v>93.39</v>
      </c>
      <c r="V95">
        <v>216.51</v>
      </c>
      <c r="W95">
        <v>274.3</v>
      </c>
      <c r="X95">
        <v>396.55</v>
      </c>
      <c r="Y95">
        <v>390</v>
      </c>
      <c r="Z95">
        <v>111.22</v>
      </c>
      <c r="AA95">
        <v>35.880000000000003</v>
      </c>
      <c r="AB95">
        <v>126.39</v>
      </c>
      <c r="AC95">
        <v>47.23</v>
      </c>
      <c r="AD95">
        <v>43.73</v>
      </c>
      <c r="AE95">
        <v>73.63</v>
      </c>
      <c r="AF95">
        <v>74.47</v>
      </c>
      <c r="AG95">
        <v>5.85</v>
      </c>
      <c r="AH95">
        <v>6.42</v>
      </c>
      <c r="AI95">
        <v>110.97</v>
      </c>
      <c r="AJ95">
        <v>85.59</v>
      </c>
      <c r="AK95" t="s">
        <v>87</v>
      </c>
      <c r="AM95" t="s">
        <v>88</v>
      </c>
      <c r="AN95">
        <v>0</v>
      </c>
      <c r="AO95">
        <v>3.6212331357962403E-2</v>
      </c>
      <c r="AP95">
        <v>8.1427310553524104E-2</v>
      </c>
      <c r="AQ95">
        <v>8.5941243222796601E-2</v>
      </c>
      <c r="AR95">
        <v>0.14734585802547001</v>
      </c>
      <c r="AS95">
        <v>0.215811373092926</v>
      </c>
      <c r="AT95">
        <v>7.2122052704577E-2</v>
      </c>
      <c r="AU95">
        <v>0.28498297818686202</v>
      </c>
      <c r="AV95">
        <v>0.350851090656916</v>
      </c>
      <c r="AW95">
        <v>0.31047787164292001</v>
      </c>
      <c r="AX95">
        <v>0.23550624133148401</v>
      </c>
      <c r="AY95">
        <v>0.69171605093935196</v>
      </c>
      <c r="AZ95">
        <v>0.280469045517589</v>
      </c>
      <c r="BA95">
        <v>9.0480393393014794E-2</v>
      </c>
      <c r="BB95">
        <v>0.31872399445214999</v>
      </c>
      <c r="BC95">
        <v>0.119102256966335</v>
      </c>
      <c r="BD95">
        <v>0.110276131635355</v>
      </c>
      <c r="BE95">
        <v>0.18567645946286701</v>
      </c>
      <c r="BF95">
        <v>0.187794729542302</v>
      </c>
      <c r="BG95">
        <v>1.47522380532089E-2</v>
      </c>
      <c r="BH95">
        <v>1.61896356071113E-2</v>
      </c>
      <c r="BI95">
        <v>0.215836590593872</v>
      </c>
      <c r="BJ95">
        <v>3.6212331357962403E-2</v>
      </c>
      <c r="BK95">
        <v>8.1427310553524104E-2</v>
      </c>
      <c r="BL95">
        <v>8.5941243222796601E-2</v>
      </c>
      <c r="BM95">
        <v>0.14734585802547001</v>
      </c>
      <c r="BN95">
        <v>0.215811373092926</v>
      </c>
      <c r="BO95">
        <v>7.2122052704577E-2</v>
      </c>
      <c r="BP95">
        <v>0.28498297818686202</v>
      </c>
      <c r="BQ95">
        <v>0.350851090656916</v>
      </c>
      <c r="BR95">
        <v>0.31047787164292001</v>
      </c>
      <c r="BS95">
        <v>0.23550624133148401</v>
      </c>
      <c r="BT95">
        <v>0.69171605093935196</v>
      </c>
      <c r="BU95">
        <v>0.280469045517589</v>
      </c>
      <c r="BV95">
        <v>9.0480393393014794E-2</v>
      </c>
      <c r="BW95">
        <v>0.31872399445214999</v>
      </c>
      <c r="BX95">
        <v>0.119102256966335</v>
      </c>
      <c r="BY95">
        <v>0.110276131635355</v>
      </c>
      <c r="BZ95">
        <v>0.18567645946286701</v>
      </c>
      <c r="CA95">
        <v>0.187794729542302</v>
      </c>
      <c r="CB95">
        <v>1.47522380532089E-2</v>
      </c>
      <c r="CC95">
        <v>1.61896356071113E-2</v>
      </c>
      <c r="CD95">
        <v>0.215836590593872</v>
      </c>
    </row>
    <row r="96" spans="1:82" x14ac:dyDescent="0.25">
      <c r="A96">
        <v>92</v>
      </c>
      <c r="B96">
        <v>92</v>
      </c>
      <c r="C96" t="s">
        <v>214</v>
      </c>
      <c r="E96">
        <v>9.0848999999999999E-2</v>
      </c>
      <c r="F96" t="s">
        <v>82</v>
      </c>
      <c r="L96">
        <v>11.54</v>
      </c>
      <c r="M96">
        <v>26.08</v>
      </c>
      <c r="N96">
        <v>28.35</v>
      </c>
      <c r="O96">
        <v>48.07</v>
      </c>
      <c r="P96">
        <v>66.2</v>
      </c>
      <c r="Q96">
        <v>23.01</v>
      </c>
      <c r="R96">
        <v>96.22</v>
      </c>
      <c r="S96">
        <v>122.83</v>
      </c>
      <c r="T96">
        <v>102.59</v>
      </c>
      <c r="U96">
        <v>83.76</v>
      </c>
      <c r="V96">
        <v>186.35</v>
      </c>
      <c r="W96">
        <v>229.21</v>
      </c>
      <c r="X96">
        <v>326.18</v>
      </c>
      <c r="Y96">
        <v>324</v>
      </c>
      <c r="Z96">
        <v>87.89</v>
      </c>
      <c r="AA96">
        <v>22.34</v>
      </c>
      <c r="AB96">
        <v>82.83</v>
      </c>
      <c r="AC96">
        <v>35.659999999999997</v>
      </c>
      <c r="AD96">
        <v>26.32</v>
      </c>
      <c r="AE96">
        <v>60.88</v>
      </c>
      <c r="AF96">
        <v>53.1</v>
      </c>
      <c r="AG96" t="s">
        <v>94</v>
      </c>
      <c r="AH96" t="s">
        <v>94</v>
      </c>
      <c r="AI96">
        <v>79.87</v>
      </c>
      <c r="AJ96">
        <v>71.5</v>
      </c>
      <c r="AK96" t="s">
        <v>87</v>
      </c>
      <c r="AM96" t="s">
        <v>88</v>
      </c>
      <c r="AN96">
        <v>0</v>
      </c>
      <c r="AO96">
        <v>3.5379238457293502E-2</v>
      </c>
      <c r="AP96">
        <v>7.9955852596725704E-2</v>
      </c>
      <c r="AQ96">
        <v>8.6915200196210698E-2</v>
      </c>
      <c r="AR96">
        <v>0.14737261634680199</v>
      </c>
      <c r="AS96">
        <v>0.20295542338586101</v>
      </c>
      <c r="AT96">
        <v>7.0543871482003806E-2</v>
      </c>
      <c r="AU96">
        <v>0.294990496045128</v>
      </c>
      <c r="AV96">
        <v>0.37657121834569901</v>
      </c>
      <c r="AW96">
        <v>0.314519590410203</v>
      </c>
      <c r="AX96">
        <v>0.25679072904531203</v>
      </c>
      <c r="AY96">
        <v>0.70271016003433695</v>
      </c>
      <c r="AZ96">
        <v>0.26945244956772302</v>
      </c>
      <c r="BA96">
        <v>6.8489790912992801E-2</v>
      </c>
      <c r="BB96">
        <v>0.25393954258384899</v>
      </c>
      <c r="BC96">
        <v>0.10932613894168899</v>
      </c>
      <c r="BD96">
        <v>8.0691642651296802E-2</v>
      </c>
      <c r="BE96">
        <v>0.18664541050953501</v>
      </c>
      <c r="BF96">
        <v>0.162793549573855</v>
      </c>
      <c r="BG96" t="s">
        <v>94</v>
      </c>
      <c r="BH96" t="s">
        <v>94</v>
      </c>
      <c r="BI96">
        <v>0.21920412042430601</v>
      </c>
      <c r="BJ96">
        <v>3.5379238457293502E-2</v>
      </c>
      <c r="BK96">
        <v>7.9955852596725704E-2</v>
      </c>
      <c r="BL96">
        <v>8.6915200196210698E-2</v>
      </c>
      <c r="BM96">
        <v>0.14737261634680199</v>
      </c>
      <c r="BN96">
        <v>0.20295542338586101</v>
      </c>
      <c r="BO96">
        <v>7.0543871482003806E-2</v>
      </c>
      <c r="BP96">
        <v>0.294990496045128</v>
      </c>
      <c r="BQ96">
        <v>0.37657121834569901</v>
      </c>
      <c r="BR96">
        <v>0.314519590410203</v>
      </c>
      <c r="BS96">
        <v>0.25679072904531203</v>
      </c>
      <c r="BT96">
        <v>0.70271016003433695</v>
      </c>
      <c r="BU96">
        <v>0.26945244956772302</v>
      </c>
      <c r="BV96">
        <v>6.8489790912992801E-2</v>
      </c>
      <c r="BW96">
        <v>0.25393954258384899</v>
      </c>
      <c r="BX96">
        <v>0.10932613894168899</v>
      </c>
      <c r="BY96">
        <v>8.0691642651296802E-2</v>
      </c>
      <c r="BZ96">
        <v>0.18664541050953501</v>
      </c>
      <c r="CA96">
        <v>0.162793549573855</v>
      </c>
      <c r="CB96" t="s">
        <v>94</v>
      </c>
      <c r="CC96" t="s">
        <v>94</v>
      </c>
      <c r="CD96">
        <v>0.21920412042430601</v>
      </c>
    </row>
    <row r="97" spans="1:82" x14ac:dyDescent="0.25">
      <c r="A97">
        <v>93</v>
      </c>
      <c r="B97">
        <v>93</v>
      </c>
      <c r="C97" t="s">
        <v>215</v>
      </c>
      <c r="E97">
        <v>0.111084</v>
      </c>
      <c r="F97" t="s">
        <v>82</v>
      </c>
      <c r="L97">
        <v>12.78</v>
      </c>
      <c r="M97">
        <v>30.99</v>
      </c>
      <c r="N97">
        <v>33.99</v>
      </c>
      <c r="O97">
        <v>54.99</v>
      </c>
      <c r="P97">
        <v>81.010000000000005</v>
      </c>
      <c r="Q97">
        <v>27.33</v>
      </c>
      <c r="R97">
        <v>112.09</v>
      </c>
      <c r="S97">
        <v>135.35</v>
      </c>
      <c r="T97">
        <v>117.32</v>
      </c>
      <c r="U97">
        <v>96.53</v>
      </c>
      <c r="V97">
        <v>213.85</v>
      </c>
      <c r="W97">
        <v>269.39</v>
      </c>
      <c r="X97">
        <v>373.57</v>
      </c>
      <c r="Y97">
        <v>380</v>
      </c>
      <c r="Z97">
        <v>104.38</v>
      </c>
      <c r="AA97">
        <v>29.41</v>
      </c>
      <c r="AB97">
        <v>98.04</v>
      </c>
      <c r="AC97">
        <v>40.33</v>
      </c>
      <c r="AD97">
        <v>33.17</v>
      </c>
      <c r="AE97">
        <v>71.97</v>
      </c>
      <c r="AF97">
        <v>85</v>
      </c>
      <c r="AG97">
        <v>5.75</v>
      </c>
      <c r="AH97">
        <v>5.72</v>
      </c>
      <c r="AI97">
        <v>92.42</v>
      </c>
      <c r="AJ97">
        <v>82.7</v>
      </c>
      <c r="AK97" t="s">
        <v>87</v>
      </c>
      <c r="AM97" t="s">
        <v>216</v>
      </c>
      <c r="AN97">
        <v>0</v>
      </c>
      <c r="AO97">
        <v>3.42104558717242E-2</v>
      </c>
      <c r="AP97">
        <v>8.2956340177209098E-2</v>
      </c>
      <c r="AQ97">
        <v>9.0986963621275799E-2</v>
      </c>
      <c r="AR97">
        <v>0.14720132772974301</v>
      </c>
      <c r="AS97">
        <v>0.21685360173461499</v>
      </c>
      <c r="AT97">
        <v>7.3158979575447702E-2</v>
      </c>
      <c r="AU97">
        <v>0.30005086061514602</v>
      </c>
      <c r="AV97">
        <v>0.36231496105147598</v>
      </c>
      <c r="AW97">
        <v>0.31405091415263497</v>
      </c>
      <c r="AX97">
        <v>0.25839869368525298</v>
      </c>
      <c r="AY97">
        <v>0.72112321653237699</v>
      </c>
      <c r="AZ97">
        <v>0.27941215836389399</v>
      </c>
      <c r="BA97">
        <v>7.8726878496667305E-2</v>
      </c>
      <c r="BB97">
        <v>0.26244077415209999</v>
      </c>
      <c r="BC97">
        <v>0.10795834783307</v>
      </c>
      <c r="BD97">
        <v>8.8791926546564204E-2</v>
      </c>
      <c r="BE97">
        <v>0.19265465642315999</v>
      </c>
      <c r="BF97">
        <v>0.22753433091522299</v>
      </c>
      <c r="BG97">
        <v>1.53920282677945E-2</v>
      </c>
      <c r="BH97">
        <v>1.5311722033353899E-2</v>
      </c>
      <c r="BI97">
        <v>0.221377519608106</v>
      </c>
      <c r="BJ97">
        <v>3.42104558717242E-2</v>
      </c>
      <c r="BK97">
        <v>8.2956340177209098E-2</v>
      </c>
      <c r="BL97">
        <v>9.0986963621275799E-2</v>
      </c>
      <c r="BM97">
        <v>0.14720132772974301</v>
      </c>
      <c r="BN97">
        <v>0.21685360173461499</v>
      </c>
      <c r="BO97">
        <v>7.3158979575447702E-2</v>
      </c>
      <c r="BP97">
        <v>0.30005086061514602</v>
      </c>
      <c r="BQ97">
        <v>0.36231496105147598</v>
      </c>
      <c r="BR97">
        <v>0.31405091415263497</v>
      </c>
      <c r="BS97">
        <v>0.25839869368525298</v>
      </c>
      <c r="BT97">
        <v>0.72112321653237699</v>
      </c>
      <c r="BU97">
        <v>0.27941215836389399</v>
      </c>
      <c r="BV97">
        <v>7.8726878496667305E-2</v>
      </c>
      <c r="BW97">
        <v>0.26244077415209999</v>
      </c>
      <c r="BX97">
        <v>0.10795834783307</v>
      </c>
      <c r="BY97">
        <v>8.8791926546564204E-2</v>
      </c>
      <c r="BZ97">
        <v>0.19265465642315999</v>
      </c>
      <c r="CA97">
        <v>0.22753433091522299</v>
      </c>
      <c r="CB97">
        <v>1.53920282677945E-2</v>
      </c>
      <c r="CC97">
        <v>1.5311722033353899E-2</v>
      </c>
      <c r="CD97">
        <v>0.221377519608106</v>
      </c>
    </row>
    <row r="98" spans="1:82" x14ac:dyDescent="0.25">
      <c r="A98">
        <v>96</v>
      </c>
      <c r="B98">
        <v>96</v>
      </c>
      <c r="C98" t="s">
        <v>219</v>
      </c>
      <c r="E98">
        <v>0.106377</v>
      </c>
      <c r="F98" t="s">
        <v>82</v>
      </c>
      <c r="L98">
        <v>12.98</v>
      </c>
      <c r="M98">
        <v>28.63</v>
      </c>
      <c r="N98">
        <v>29.37</v>
      </c>
      <c r="O98">
        <v>51.38</v>
      </c>
      <c r="P98">
        <v>74.19</v>
      </c>
      <c r="Q98">
        <v>26.06</v>
      </c>
      <c r="R98">
        <v>92.87</v>
      </c>
      <c r="S98">
        <v>129.47999999999999</v>
      </c>
      <c r="T98">
        <v>103.95</v>
      </c>
      <c r="U98">
        <v>82.87</v>
      </c>
      <c r="V98">
        <v>186.82</v>
      </c>
      <c r="W98">
        <v>235.45</v>
      </c>
      <c r="X98">
        <v>338.04</v>
      </c>
      <c r="Y98">
        <v>329</v>
      </c>
      <c r="Z98">
        <v>92.73</v>
      </c>
      <c r="AA98">
        <v>22.71</v>
      </c>
      <c r="AB98">
        <v>101.57</v>
      </c>
      <c r="AC98">
        <v>38.89</v>
      </c>
      <c r="AD98">
        <v>31.42</v>
      </c>
      <c r="AE98">
        <v>64.040000000000006</v>
      </c>
      <c r="AF98">
        <v>62.75</v>
      </c>
      <c r="AG98">
        <v>4.58</v>
      </c>
      <c r="AH98">
        <v>5.5</v>
      </c>
      <c r="AI98">
        <v>96.55</v>
      </c>
      <c r="AJ98">
        <v>78.63</v>
      </c>
      <c r="AK98" t="s">
        <v>87</v>
      </c>
      <c r="AM98" t="s">
        <v>88</v>
      </c>
      <c r="AN98">
        <v>0</v>
      </c>
      <c r="AO98">
        <v>3.8397822742870701E-2</v>
      </c>
      <c r="AP98">
        <v>8.4694119039167001E-2</v>
      </c>
      <c r="AQ98">
        <v>8.6883209087681906E-2</v>
      </c>
      <c r="AR98">
        <v>0.151993846882026</v>
      </c>
      <c r="AS98">
        <v>0.21947106851260201</v>
      </c>
      <c r="AT98">
        <v>7.7091468465270402E-2</v>
      </c>
      <c r="AU98">
        <v>0.27473080108862902</v>
      </c>
      <c r="AV98">
        <v>0.38303159389421398</v>
      </c>
      <c r="AW98">
        <v>0.30750798722044698</v>
      </c>
      <c r="AX98">
        <v>0.24514850313572401</v>
      </c>
      <c r="AY98">
        <v>0.69651520530114797</v>
      </c>
      <c r="AZ98">
        <v>0.27431664891728802</v>
      </c>
      <c r="BA98">
        <v>6.7181398651047206E-2</v>
      </c>
      <c r="BB98">
        <v>0.30046740030765601</v>
      </c>
      <c r="BC98">
        <v>0.115045556738847</v>
      </c>
      <c r="BD98">
        <v>9.2947580168027497E-2</v>
      </c>
      <c r="BE98">
        <v>0.189445036090404</v>
      </c>
      <c r="BF98">
        <v>0.185628919654479</v>
      </c>
      <c r="BG98">
        <v>1.3548692462430499E-2</v>
      </c>
      <c r="BH98">
        <v>1.6270263874097701E-2</v>
      </c>
      <c r="BI98">
        <v>0.23260560880369199</v>
      </c>
      <c r="BJ98">
        <v>3.8397822742870701E-2</v>
      </c>
      <c r="BK98">
        <v>8.4694119039167001E-2</v>
      </c>
      <c r="BL98">
        <v>8.6883209087681906E-2</v>
      </c>
      <c r="BM98">
        <v>0.151993846882026</v>
      </c>
      <c r="BN98">
        <v>0.21947106851260201</v>
      </c>
      <c r="BO98">
        <v>7.7091468465270402E-2</v>
      </c>
      <c r="BP98">
        <v>0.27473080108862902</v>
      </c>
      <c r="BQ98">
        <v>0.38303159389421398</v>
      </c>
      <c r="BR98">
        <v>0.30750798722044698</v>
      </c>
      <c r="BS98">
        <v>0.24514850313572401</v>
      </c>
      <c r="BT98">
        <v>0.69651520530114797</v>
      </c>
      <c r="BU98">
        <v>0.27431664891728802</v>
      </c>
      <c r="BV98">
        <v>6.7181398651047206E-2</v>
      </c>
      <c r="BW98">
        <v>0.30046740030765601</v>
      </c>
      <c r="BX98">
        <v>0.115045556738847</v>
      </c>
      <c r="BY98">
        <v>9.2947580168027497E-2</v>
      </c>
      <c r="BZ98">
        <v>0.189445036090404</v>
      </c>
      <c r="CA98">
        <v>0.185628919654479</v>
      </c>
      <c r="CB98">
        <v>1.3548692462430499E-2</v>
      </c>
      <c r="CC98">
        <v>1.6270263874097701E-2</v>
      </c>
      <c r="CD98">
        <v>0.23260560880369199</v>
      </c>
    </row>
    <row r="101" spans="1:82" x14ac:dyDescent="0.25">
      <c r="X101" t="s">
        <v>228</v>
      </c>
      <c r="Y101" t="s">
        <v>223</v>
      </c>
    </row>
    <row r="102" spans="1:82" ht="15.75" thickBot="1" x14ac:dyDescent="0.3">
      <c r="X102">
        <f>X2-Y2</f>
        <v>11.79000000000002</v>
      </c>
      <c r="Y102">
        <f>ABS(X102)</f>
        <v>11.79000000000002</v>
      </c>
    </row>
    <row r="103" spans="1:82" x14ac:dyDescent="0.25">
      <c r="X103">
        <f t="shared" ref="X103:X166" si="0">X3-Y3</f>
        <v>8.5699999999999932</v>
      </c>
      <c r="Y103">
        <f t="shared" ref="Y103:Y166" si="1">ABS(X103)</f>
        <v>8.5699999999999932</v>
      </c>
      <c r="AA103" s="1" t="s">
        <v>224</v>
      </c>
      <c r="AB103" s="2"/>
      <c r="AC103" s="2"/>
      <c r="AD103" s="2"/>
      <c r="AE103" s="2"/>
      <c r="AF103" s="2"/>
      <c r="AG103" s="3"/>
    </row>
    <row r="104" spans="1:82" x14ac:dyDescent="0.25">
      <c r="X104">
        <f>X4-Y4</f>
        <v>7.9800000000000182</v>
      </c>
      <c r="Y104">
        <f t="shared" si="1"/>
        <v>7.9800000000000182</v>
      </c>
      <c r="AA104" s="4">
        <f>MIN(Y102:Y198)</f>
        <v>0.24000000000000909</v>
      </c>
      <c r="AB104" t="s">
        <v>225</v>
      </c>
      <c r="AG104" s="5"/>
    </row>
    <row r="105" spans="1:82" x14ac:dyDescent="0.25">
      <c r="X105">
        <f t="shared" si="0"/>
        <v>6.7200000000000273</v>
      </c>
      <c r="Y105">
        <f t="shared" si="1"/>
        <v>6.7200000000000273</v>
      </c>
      <c r="AA105" s="4">
        <f>MIN(X102:X198)</f>
        <v>-23.689999999999998</v>
      </c>
      <c r="AB105" t="s">
        <v>249</v>
      </c>
      <c r="AG105" s="5"/>
    </row>
    <row r="106" spans="1:82" x14ac:dyDescent="0.25">
      <c r="X106">
        <f t="shared" si="0"/>
        <v>10.920000000000016</v>
      </c>
      <c r="Y106">
        <f t="shared" si="1"/>
        <v>10.920000000000016</v>
      </c>
      <c r="AA106" s="4">
        <f>MAX(X102:X198)</f>
        <v>24.519999999999982</v>
      </c>
      <c r="AB106" t="s">
        <v>227</v>
      </c>
      <c r="AG106" s="5"/>
    </row>
    <row r="107" spans="1:82" ht="15.75" thickBot="1" x14ac:dyDescent="0.3">
      <c r="X107">
        <f t="shared" si="0"/>
        <v>4.4399999999999977</v>
      </c>
      <c r="Y107">
        <f t="shared" si="1"/>
        <v>4.4399999999999977</v>
      </c>
      <c r="AA107" s="4">
        <f>AVERAGE(X100:X151)</f>
        <v>3.9640000000000009</v>
      </c>
      <c r="AB107" t="s">
        <v>226</v>
      </c>
      <c r="AC107" s="7"/>
      <c r="AD107" s="7"/>
      <c r="AE107" s="7"/>
      <c r="AF107" s="7"/>
      <c r="AG107" s="8"/>
    </row>
    <row r="108" spans="1:82" x14ac:dyDescent="0.25">
      <c r="X108">
        <f t="shared" si="0"/>
        <v>10.289999999999992</v>
      </c>
      <c r="Y108">
        <f t="shared" si="1"/>
        <v>10.289999999999992</v>
      </c>
    </row>
    <row r="109" spans="1:82" x14ac:dyDescent="0.25">
      <c r="X109">
        <f t="shared" si="0"/>
        <v>6.3299999999999841</v>
      </c>
      <c r="Y109">
        <f t="shared" si="1"/>
        <v>6.3299999999999841</v>
      </c>
    </row>
    <row r="110" spans="1:82" x14ac:dyDescent="0.25">
      <c r="X110">
        <f t="shared" si="0"/>
        <v>16.889999999999986</v>
      </c>
      <c r="Y110">
        <f t="shared" si="1"/>
        <v>16.889999999999986</v>
      </c>
    </row>
    <row r="111" spans="1:82" x14ac:dyDescent="0.25">
      <c r="X111">
        <f t="shared" si="0"/>
        <v>3.8199999999999932</v>
      </c>
      <c r="Y111">
        <f t="shared" si="1"/>
        <v>3.8199999999999932</v>
      </c>
    </row>
    <row r="112" spans="1:82" x14ac:dyDescent="0.25">
      <c r="X112">
        <f t="shared" si="0"/>
        <v>14.279999999999973</v>
      </c>
      <c r="Y112">
        <f t="shared" si="1"/>
        <v>14.279999999999973</v>
      </c>
    </row>
    <row r="113" spans="24:25" x14ac:dyDescent="0.25">
      <c r="X113">
        <f t="shared" si="0"/>
        <v>5.5199999999999818</v>
      </c>
      <c r="Y113">
        <f t="shared" si="1"/>
        <v>5.5199999999999818</v>
      </c>
    </row>
    <row r="114" spans="24:25" x14ac:dyDescent="0.25">
      <c r="X114">
        <f t="shared" si="0"/>
        <v>-0.24000000000000909</v>
      </c>
      <c r="Y114">
        <f t="shared" si="1"/>
        <v>0.24000000000000909</v>
      </c>
    </row>
    <row r="115" spans="24:25" x14ac:dyDescent="0.25">
      <c r="X115">
        <f t="shared" si="0"/>
        <v>10.740000000000009</v>
      </c>
      <c r="Y115">
        <f t="shared" si="1"/>
        <v>10.740000000000009</v>
      </c>
    </row>
    <row r="116" spans="24:25" x14ac:dyDescent="0.25">
      <c r="X116">
        <f t="shared" si="0"/>
        <v>14.480000000000018</v>
      </c>
      <c r="Y116">
        <f t="shared" si="1"/>
        <v>14.480000000000018</v>
      </c>
    </row>
    <row r="117" spans="24:25" x14ac:dyDescent="0.25">
      <c r="X117">
        <f t="shared" si="0"/>
        <v>10.800000000000011</v>
      </c>
      <c r="Y117">
        <f t="shared" si="1"/>
        <v>10.800000000000011</v>
      </c>
    </row>
    <row r="118" spans="24:25" x14ac:dyDescent="0.25">
      <c r="X118">
        <f t="shared" si="0"/>
        <v>16.410000000000025</v>
      </c>
      <c r="Y118">
        <f t="shared" si="1"/>
        <v>16.410000000000025</v>
      </c>
    </row>
    <row r="119" spans="24:25" x14ac:dyDescent="0.25">
      <c r="X119">
        <f t="shared" si="0"/>
        <v>10.730000000000018</v>
      </c>
      <c r="Y119">
        <f t="shared" si="1"/>
        <v>10.730000000000018</v>
      </c>
    </row>
    <row r="120" spans="24:25" x14ac:dyDescent="0.25">
      <c r="X120">
        <f t="shared" si="0"/>
        <v>12.45999999999998</v>
      </c>
      <c r="Y120">
        <f t="shared" si="1"/>
        <v>12.45999999999998</v>
      </c>
    </row>
    <row r="121" spans="24:25" x14ac:dyDescent="0.25">
      <c r="X121">
        <f t="shared" si="0"/>
        <v>1.9800000000000182</v>
      </c>
      <c r="Y121">
        <f t="shared" si="1"/>
        <v>1.9800000000000182</v>
      </c>
    </row>
    <row r="122" spans="24:25" x14ac:dyDescent="0.25">
      <c r="X122">
        <f t="shared" si="0"/>
        <v>-6.8100000000000023</v>
      </c>
      <c r="Y122">
        <f t="shared" si="1"/>
        <v>6.8100000000000023</v>
      </c>
    </row>
    <row r="123" spans="24:25" x14ac:dyDescent="0.25">
      <c r="X123">
        <f t="shared" si="0"/>
        <v>6.0600000000000023</v>
      </c>
      <c r="Y123">
        <f t="shared" si="1"/>
        <v>6.0600000000000023</v>
      </c>
    </row>
    <row r="124" spans="24:25" x14ac:dyDescent="0.25">
      <c r="X124">
        <f t="shared" si="0"/>
        <v>1.1200000000000045</v>
      </c>
      <c r="Y124">
        <f t="shared" si="1"/>
        <v>1.1200000000000045</v>
      </c>
    </row>
    <row r="125" spans="24:25" x14ac:dyDescent="0.25">
      <c r="X125">
        <f t="shared" si="0"/>
        <v>5.8899999999999864</v>
      </c>
      <c r="Y125">
        <f t="shared" si="1"/>
        <v>5.8899999999999864</v>
      </c>
    </row>
    <row r="126" spans="24:25" x14ac:dyDescent="0.25">
      <c r="X126">
        <f t="shared" si="0"/>
        <v>9.1200000000000045</v>
      </c>
      <c r="Y126">
        <f t="shared" si="1"/>
        <v>9.1200000000000045</v>
      </c>
    </row>
    <row r="127" spans="24:25" x14ac:dyDescent="0.25">
      <c r="X127">
        <f t="shared" si="0"/>
        <v>7.7299999999999898</v>
      </c>
      <c r="Y127">
        <f t="shared" si="1"/>
        <v>7.7299999999999898</v>
      </c>
    </row>
    <row r="128" spans="24:25" x14ac:dyDescent="0.25">
      <c r="X128">
        <f t="shared" si="0"/>
        <v>6.6899999999999977</v>
      </c>
      <c r="Y128">
        <f t="shared" si="1"/>
        <v>6.6899999999999977</v>
      </c>
    </row>
    <row r="129" spans="24:25" x14ac:dyDescent="0.25">
      <c r="X129">
        <f t="shared" si="0"/>
        <v>3.160000000000025</v>
      </c>
      <c r="Y129">
        <f t="shared" si="1"/>
        <v>3.160000000000025</v>
      </c>
    </row>
    <row r="130" spans="24:25" x14ac:dyDescent="0.25">
      <c r="X130">
        <f t="shared" si="0"/>
        <v>8.1699999999999875</v>
      </c>
      <c r="Y130">
        <f t="shared" si="1"/>
        <v>8.1699999999999875</v>
      </c>
    </row>
    <row r="131" spans="24:25" x14ac:dyDescent="0.25">
      <c r="X131">
        <f t="shared" si="0"/>
        <v>8.7200000000000273</v>
      </c>
      <c r="Y131">
        <f t="shared" si="1"/>
        <v>8.7200000000000273</v>
      </c>
    </row>
    <row r="132" spans="24:25" x14ac:dyDescent="0.25">
      <c r="X132">
        <f t="shared" si="0"/>
        <v>5.9300000000000068</v>
      </c>
      <c r="Y132">
        <f t="shared" si="1"/>
        <v>5.9300000000000068</v>
      </c>
    </row>
    <row r="133" spans="24:25" x14ac:dyDescent="0.25">
      <c r="X133">
        <f t="shared" si="0"/>
        <v>-12.370000000000005</v>
      </c>
      <c r="Y133">
        <f t="shared" si="1"/>
        <v>12.370000000000005</v>
      </c>
    </row>
    <row r="134" spans="24:25" x14ac:dyDescent="0.25">
      <c r="X134">
        <f t="shared" si="0"/>
        <v>-8.5500000000000114</v>
      </c>
      <c r="Y134">
        <f t="shared" si="1"/>
        <v>8.5500000000000114</v>
      </c>
    </row>
    <row r="135" spans="24:25" x14ac:dyDescent="0.25">
      <c r="X135">
        <f t="shared" si="0"/>
        <v>-5.3600000000000136</v>
      </c>
      <c r="Y135">
        <f t="shared" si="1"/>
        <v>5.3600000000000136</v>
      </c>
    </row>
    <row r="136" spans="24:25" x14ac:dyDescent="0.25">
      <c r="X136">
        <f t="shared" si="0"/>
        <v>-2.7099999999999795</v>
      </c>
      <c r="Y136">
        <f t="shared" si="1"/>
        <v>2.7099999999999795</v>
      </c>
    </row>
    <row r="137" spans="24:25" x14ac:dyDescent="0.25">
      <c r="X137">
        <f t="shared" si="0"/>
        <v>5.8199999999999932</v>
      </c>
      <c r="Y137">
        <f t="shared" si="1"/>
        <v>5.8199999999999932</v>
      </c>
    </row>
    <row r="138" spans="24:25" x14ac:dyDescent="0.25">
      <c r="X138">
        <f t="shared" si="0"/>
        <v>-3</v>
      </c>
      <c r="Y138">
        <f t="shared" si="1"/>
        <v>3</v>
      </c>
    </row>
    <row r="139" spans="24:25" x14ac:dyDescent="0.25">
      <c r="X139">
        <f t="shared" si="0"/>
        <v>4</v>
      </c>
      <c r="Y139">
        <f t="shared" si="1"/>
        <v>4</v>
      </c>
    </row>
    <row r="140" spans="24:25" x14ac:dyDescent="0.25">
      <c r="X140">
        <f t="shared" si="0"/>
        <v>0.86000000000001364</v>
      </c>
      <c r="Y140">
        <f t="shared" si="1"/>
        <v>0.86000000000001364</v>
      </c>
    </row>
    <row r="141" spans="24:25" x14ac:dyDescent="0.25">
      <c r="X141">
        <f t="shared" si="0"/>
        <v>-3.6599999999999966</v>
      </c>
      <c r="Y141">
        <f t="shared" si="1"/>
        <v>3.6599999999999966</v>
      </c>
    </row>
    <row r="142" spans="24:25" x14ac:dyDescent="0.25">
      <c r="X142">
        <f t="shared" si="0"/>
        <v>-10</v>
      </c>
      <c r="Y142">
        <f t="shared" si="1"/>
        <v>10</v>
      </c>
    </row>
    <row r="143" spans="24:25" x14ac:dyDescent="0.25">
      <c r="X143">
        <f t="shared" si="0"/>
        <v>0.26999999999998181</v>
      </c>
      <c r="Y143">
        <f t="shared" si="1"/>
        <v>0.26999999999998181</v>
      </c>
    </row>
    <row r="144" spans="24:25" x14ac:dyDescent="0.25">
      <c r="X144">
        <f t="shared" si="0"/>
        <v>-6.3000000000000114</v>
      </c>
      <c r="Y144">
        <f t="shared" si="1"/>
        <v>6.3000000000000114</v>
      </c>
    </row>
    <row r="145" spans="24:25" x14ac:dyDescent="0.25">
      <c r="X145">
        <f t="shared" si="0"/>
        <v>-3.1299999999999955</v>
      </c>
      <c r="Y145">
        <f t="shared" si="1"/>
        <v>3.1299999999999955</v>
      </c>
    </row>
    <row r="146" spans="24:25" x14ac:dyDescent="0.25">
      <c r="X146">
        <f t="shared" si="0"/>
        <v>4.6800000000000068</v>
      </c>
      <c r="Y146">
        <f t="shared" si="1"/>
        <v>4.6800000000000068</v>
      </c>
    </row>
    <row r="147" spans="24:25" x14ac:dyDescent="0.25">
      <c r="X147">
        <f t="shared" si="0"/>
        <v>5.9499999999999886</v>
      </c>
      <c r="Y147">
        <f t="shared" si="1"/>
        <v>5.9499999999999886</v>
      </c>
    </row>
    <row r="148" spans="24:25" x14ac:dyDescent="0.25">
      <c r="X148">
        <f t="shared" si="0"/>
        <v>-2.6499999999999773</v>
      </c>
      <c r="Y148">
        <f t="shared" si="1"/>
        <v>2.6499999999999773</v>
      </c>
    </row>
    <row r="149" spans="24:25" x14ac:dyDescent="0.25">
      <c r="X149">
        <f t="shared" si="0"/>
        <v>0.93000000000000682</v>
      </c>
      <c r="Y149">
        <f t="shared" si="1"/>
        <v>0.93000000000000682</v>
      </c>
    </row>
    <row r="150" spans="24:25" x14ac:dyDescent="0.25">
      <c r="X150">
        <f t="shared" si="0"/>
        <v>2.4599999999999795</v>
      </c>
      <c r="Y150">
        <f t="shared" si="1"/>
        <v>2.4599999999999795</v>
      </c>
    </row>
    <row r="151" spans="24:25" x14ac:dyDescent="0.25">
      <c r="X151">
        <f t="shared" si="0"/>
        <v>-9.7300000000000182</v>
      </c>
      <c r="Y151">
        <f t="shared" si="1"/>
        <v>9.7300000000000182</v>
      </c>
    </row>
    <row r="152" spans="24:25" x14ac:dyDescent="0.25">
      <c r="X152">
        <f t="shared" si="0"/>
        <v>5.0299999999999727</v>
      </c>
      <c r="Y152">
        <f t="shared" si="1"/>
        <v>5.0299999999999727</v>
      </c>
    </row>
    <row r="153" spans="24:25" x14ac:dyDescent="0.25">
      <c r="X153">
        <f t="shared" si="0"/>
        <v>5.1700000000000159</v>
      </c>
      <c r="Y153">
        <f t="shared" si="1"/>
        <v>5.1700000000000159</v>
      </c>
    </row>
    <row r="154" spans="24:25" x14ac:dyDescent="0.25">
      <c r="X154">
        <f t="shared" si="0"/>
        <v>24.519999999999982</v>
      </c>
      <c r="Y154">
        <f t="shared" si="1"/>
        <v>24.519999999999982</v>
      </c>
    </row>
    <row r="155" spans="24:25" x14ac:dyDescent="0.25">
      <c r="X155">
        <f t="shared" si="0"/>
        <v>10.199999999999989</v>
      </c>
      <c r="Y155">
        <f t="shared" si="1"/>
        <v>10.199999999999989</v>
      </c>
    </row>
    <row r="156" spans="24:25" x14ac:dyDescent="0.25">
      <c r="X156">
        <f t="shared" si="0"/>
        <v>18.879999999999995</v>
      </c>
      <c r="Y156">
        <f t="shared" si="1"/>
        <v>18.879999999999995</v>
      </c>
    </row>
    <row r="157" spans="24:25" x14ac:dyDescent="0.25">
      <c r="X157">
        <f t="shared" si="0"/>
        <v>8.4200000000000159</v>
      </c>
      <c r="Y157">
        <f t="shared" si="1"/>
        <v>8.4200000000000159</v>
      </c>
    </row>
    <row r="158" spans="24:25" x14ac:dyDescent="0.25">
      <c r="X158">
        <f t="shared" si="0"/>
        <v>8.460000000000008</v>
      </c>
      <c r="Y158">
        <f t="shared" si="1"/>
        <v>8.460000000000008</v>
      </c>
    </row>
    <row r="159" spans="24:25" x14ac:dyDescent="0.25">
      <c r="X159">
        <f t="shared" si="0"/>
        <v>12.5</v>
      </c>
      <c r="Y159">
        <f t="shared" si="1"/>
        <v>12.5</v>
      </c>
    </row>
    <row r="160" spans="24:25" x14ac:dyDescent="0.25">
      <c r="X160">
        <f t="shared" si="0"/>
        <v>13.349999999999994</v>
      </c>
      <c r="Y160">
        <f t="shared" si="1"/>
        <v>13.349999999999994</v>
      </c>
    </row>
    <row r="161" spans="24:25" x14ac:dyDescent="0.25">
      <c r="X161">
        <f t="shared" si="0"/>
        <v>10.129999999999995</v>
      </c>
      <c r="Y161">
        <f t="shared" si="1"/>
        <v>10.129999999999995</v>
      </c>
    </row>
    <row r="162" spans="24:25" x14ac:dyDescent="0.25">
      <c r="X162">
        <f t="shared" si="0"/>
        <v>9.0400000000000205</v>
      </c>
      <c r="Y162">
        <f t="shared" si="1"/>
        <v>9.0400000000000205</v>
      </c>
    </row>
    <row r="163" spans="24:25" x14ac:dyDescent="0.25">
      <c r="X163">
        <f t="shared" si="0"/>
        <v>20.420000000000016</v>
      </c>
      <c r="Y163">
        <f t="shared" si="1"/>
        <v>20.420000000000016</v>
      </c>
    </row>
    <row r="164" spans="24:25" x14ac:dyDescent="0.25">
      <c r="X164">
        <f t="shared" si="0"/>
        <v>-23.689999999999998</v>
      </c>
      <c r="Y164">
        <f t="shared" si="1"/>
        <v>23.689999999999998</v>
      </c>
    </row>
    <row r="165" spans="24:25" x14ac:dyDescent="0.25">
      <c r="X165">
        <f t="shared" si="0"/>
        <v>12.779999999999973</v>
      </c>
      <c r="Y165">
        <f t="shared" si="1"/>
        <v>12.779999999999973</v>
      </c>
    </row>
    <row r="166" spans="24:25" x14ac:dyDescent="0.25">
      <c r="X166">
        <f t="shared" si="0"/>
        <v>20.54000000000002</v>
      </c>
      <c r="Y166">
        <f t="shared" si="1"/>
        <v>20.54000000000002</v>
      </c>
    </row>
    <row r="167" spans="24:25" x14ac:dyDescent="0.25">
      <c r="X167">
        <f t="shared" ref="X167:X198" si="2">X67-Y67</f>
        <v>13</v>
      </c>
      <c r="Y167">
        <f t="shared" ref="Y167:Y198" si="3">ABS(X167)</f>
        <v>13</v>
      </c>
    </row>
    <row r="168" spans="24:25" x14ac:dyDescent="0.25">
      <c r="X168">
        <f t="shared" si="2"/>
        <v>-6.3600000000000136</v>
      </c>
      <c r="Y168">
        <f t="shared" si="3"/>
        <v>6.3600000000000136</v>
      </c>
    </row>
    <row r="169" spans="24:25" x14ac:dyDescent="0.25">
      <c r="X169">
        <f t="shared" si="2"/>
        <v>3.9499999999999886</v>
      </c>
      <c r="Y169">
        <f t="shared" si="3"/>
        <v>3.9499999999999886</v>
      </c>
    </row>
    <row r="170" spans="24:25" x14ac:dyDescent="0.25">
      <c r="X170">
        <f t="shared" si="2"/>
        <v>-19.370000000000005</v>
      </c>
      <c r="Y170">
        <f t="shared" si="3"/>
        <v>19.370000000000005</v>
      </c>
    </row>
    <row r="171" spans="24:25" x14ac:dyDescent="0.25">
      <c r="X171">
        <f t="shared" si="2"/>
        <v>4.0299999999999727</v>
      </c>
      <c r="Y171">
        <f t="shared" si="3"/>
        <v>4.0299999999999727</v>
      </c>
    </row>
    <row r="172" spans="24:25" x14ac:dyDescent="0.25">
      <c r="X172">
        <f t="shared" si="2"/>
        <v>1.0600000000000023</v>
      </c>
      <c r="Y172">
        <f t="shared" si="3"/>
        <v>1.0600000000000023</v>
      </c>
    </row>
    <row r="173" spans="24:25" x14ac:dyDescent="0.25">
      <c r="X173">
        <f t="shared" si="2"/>
        <v>-2.1800000000000068</v>
      </c>
      <c r="Y173">
        <f t="shared" si="3"/>
        <v>2.1800000000000068</v>
      </c>
    </row>
    <row r="174" spans="24:25" x14ac:dyDescent="0.25">
      <c r="X174">
        <f t="shared" si="2"/>
        <v>-4.2799999999999727</v>
      </c>
      <c r="Y174">
        <f t="shared" si="3"/>
        <v>4.2799999999999727</v>
      </c>
    </row>
    <row r="175" spans="24:25" x14ac:dyDescent="0.25">
      <c r="X175">
        <f t="shared" si="2"/>
        <v>5.3000000000000114</v>
      </c>
      <c r="Y175">
        <f t="shared" si="3"/>
        <v>5.3000000000000114</v>
      </c>
    </row>
    <row r="176" spans="24:25" x14ac:dyDescent="0.25">
      <c r="X176">
        <f t="shared" si="2"/>
        <v>2</v>
      </c>
      <c r="Y176">
        <f t="shared" si="3"/>
        <v>2</v>
      </c>
    </row>
    <row r="177" spans="24:25" x14ac:dyDescent="0.25">
      <c r="X177">
        <f t="shared" si="2"/>
        <v>2</v>
      </c>
      <c r="Y177">
        <f t="shared" si="3"/>
        <v>2</v>
      </c>
    </row>
    <row r="178" spans="24:25" x14ac:dyDescent="0.25">
      <c r="X178">
        <f t="shared" si="2"/>
        <v>3.1399999999999864</v>
      </c>
      <c r="Y178">
        <f t="shared" si="3"/>
        <v>3.1399999999999864</v>
      </c>
    </row>
    <row r="179" spans="24:25" x14ac:dyDescent="0.25">
      <c r="X179">
        <f t="shared" si="2"/>
        <v>10</v>
      </c>
      <c r="Y179">
        <f t="shared" si="3"/>
        <v>10</v>
      </c>
    </row>
    <row r="180" spans="24:25" x14ac:dyDescent="0.25">
      <c r="X180">
        <f t="shared" si="2"/>
        <v>4</v>
      </c>
      <c r="Y180">
        <f t="shared" si="3"/>
        <v>4</v>
      </c>
    </row>
    <row r="181" spans="24:25" x14ac:dyDescent="0.25">
      <c r="X181">
        <f t="shared" si="2"/>
        <v>-9.9800000000000182</v>
      </c>
      <c r="Y181">
        <f t="shared" si="3"/>
        <v>9.9800000000000182</v>
      </c>
    </row>
    <row r="182" spans="24:25" x14ac:dyDescent="0.25">
      <c r="X182">
        <f t="shared" si="2"/>
        <v>6.5500000000000114</v>
      </c>
      <c r="Y182">
        <f t="shared" si="3"/>
        <v>6.5500000000000114</v>
      </c>
    </row>
    <row r="183" spans="24:25" x14ac:dyDescent="0.25">
      <c r="X183">
        <f t="shared" si="2"/>
        <v>-9.6499999999999773</v>
      </c>
      <c r="Y183">
        <f t="shared" si="3"/>
        <v>9.6499999999999773</v>
      </c>
    </row>
    <row r="184" spans="24:25" x14ac:dyDescent="0.25">
      <c r="X184">
        <f t="shared" si="2"/>
        <v>-7.3500000000000227</v>
      </c>
      <c r="Y184">
        <f t="shared" si="3"/>
        <v>7.3500000000000227</v>
      </c>
    </row>
    <row r="185" spans="24:25" x14ac:dyDescent="0.25">
      <c r="X185">
        <f t="shared" si="2"/>
        <v>-2.0199999999999818</v>
      </c>
      <c r="Y185">
        <f t="shared" si="3"/>
        <v>2.0199999999999818</v>
      </c>
    </row>
    <row r="186" spans="24:25" x14ac:dyDescent="0.25">
      <c r="X186">
        <f t="shared" si="2"/>
        <v>-10.54000000000002</v>
      </c>
      <c r="Y186">
        <f t="shared" si="3"/>
        <v>10.54000000000002</v>
      </c>
    </row>
    <row r="187" spans="24:25" x14ac:dyDescent="0.25">
      <c r="X187">
        <f t="shared" si="2"/>
        <v>-4.8000000000000114</v>
      </c>
      <c r="Y187">
        <f t="shared" si="3"/>
        <v>4.8000000000000114</v>
      </c>
    </row>
    <row r="188" spans="24:25" x14ac:dyDescent="0.25">
      <c r="X188">
        <f t="shared" si="2"/>
        <v>17.449999999999989</v>
      </c>
      <c r="Y188">
        <f t="shared" si="3"/>
        <v>17.449999999999989</v>
      </c>
    </row>
    <row r="189" spans="24:25" x14ac:dyDescent="0.25">
      <c r="X189">
        <f t="shared" si="2"/>
        <v>-7.839999999999975</v>
      </c>
      <c r="Y189">
        <f t="shared" si="3"/>
        <v>7.839999999999975</v>
      </c>
    </row>
    <row r="190" spans="24:25" x14ac:dyDescent="0.25">
      <c r="X190">
        <f t="shared" si="2"/>
        <v>0.94999999999998863</v>
      </c>
      <c r="Y190">
        <f t="shared" si="3"/>
        <v>0.94999999999998863</v>
      </c>
    </row>
    <row r="191" spans="24:25" x14ac:dyDescent="0.25">
      <c r="X191">
        <f t="shared" si="2"/>
        <v>-9.3600000000000136</v>
      </c>
      <c r="Y191">
        <f t="shared" si="3"/>
        <v>9.3600000000000136</v>
      </c>
    </row>
    <row r="192" spans="24:25" x14ac:dyDescent="0.25">
      <c r="X192">
        <f t="shared" si="2"/>
        <v>5.3500000000000227</v>
      </c>
      <c r="Y192">
        <f t="shared" si="3"/>
        <v>5.3500000000000227</v>
      </c>
    </row>
    <row r="193" spans="24:25" x14ac:dyDescent="0.25">
      <c r="X193">
        <f t="shared" si="2"/>
        <v>-14.04000000000002</v>
      </c>
      <c r="Y193">
        <f t="shared" si="3"/>
        <v>14.04000000000002</v>
      </c>
    </row>
    <row r="194" spans="24:25" x14ac:dyDescent="0.25">
      <c r="X194">
        <f t="shared" si="2"/>
        <v>7.2300000000000182</v>
      </c>
      <c r="Y194">
        <f t="shared" si="3"/>
        <v>7.2300000000000182</v>
      </c>
    </row>
    <row r="195" spans="24:25" x14ac:dyDescent="0.25">
      <c r="X195">
        <f t="shared" si="2"/>
        <v>6.5500000000000114</v>
      </c>
      <c r="Y195">
        <f t="shared" si="3"/>
        <v>6.5500000000000114</v>
      </c>
    </row>
    <row r="196" spans="24:25" x14ac:dyDescent="0.25">
      <c r="X196">
        <f t="shared" si="2"/>
        <v>2.1800000000000068</v>
      </c>
      <c r="Y196">
        <f t="shared" si="3"/>
        <v>2.1800000000000068</v>
      </c>
    </row>
    <row r="197" spans="24:25" x14ac:dyDescent="0.25">
      <c r="X197">
        <f t="shared" si="2"/>
        <v>-6.4300000000000068</v>
      </c>
      <c r="Y197">
        <f t="shared" si="3"/>
        <v>6.4300000000000068</v>
      </c>
    </row>
    <row r="198" spans="24:25" x14ac:dyDescent="0.25">
      <c r="X198">
        <f t="shared" si="2"/>
        <v>9.0400000000000205</v>
      </c>
      <c r="Y198">
        <f t="shared" si="3"/>
        <v>9.0400000000000205</v>
      </c>
    </row>
  </sheetData>
  <sortState xmlns:xlrd2="http://schemas.microsoft.com/office/spreadsheetml/2017/richdata2" ref="A2:CD98">
    <sortCondition ref="F2:F9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8E0-4E7C-44B1-AFB9-7740C661E00B}">
  <dimension ref="A1:CE98"/>
  <sheetViews>
    <sheetView topLeftCell="O1" workbookViewId="0">
      <pane ySplit="1" topLeftCell="A45" activePane="bottomLeft" state="frozen"/>
      <selection activeCell="F1" sqref="F1"/>
      <selection pane="bottomLeft" activeCell="X54" sqref="X54"/>
    </sheetView>
  </sheetViews>
  <sheetFormatPr defaultRowHeight="15" x14ac:dyDescent="0.25"/>
  <cols>
    <col min="1" max="5" width="0" hidden="1" customWidth="1"/>
    <col min="7" max="11" width="0" hidden="1" customWidth="1"/>
    <col min="22" max="22" width="0" hidden="1" customWidth="1"/>
    <col min="35" max="35" width="0" hidden="1" customWidth="1"/>
  </cols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25">
      <c r="A2">
        <v>1</v>
      </c>
      <c r="B2">
        <v>1</v>
      </c>
      <c r="C2">
        <v>1</v>
      </c>
      <c r="D2" t="s">
        <v>81</v>
      </c>
      <c r="E2">
        <v>0.11094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L2">
        <v>13.43</v>
      </c>
      <c r="M2">
        <v>30.43</v>
      </c>
      <c r="N2">
        <v>35.94</v>
      </c>
      <c r="O2">
        <v>56.69</v>
      </c>
      <c r="P2">
        <v>85.71</v>
      </c>
      <c r="Q2">
        <v>29.19</v>
      </c>
      <c r="R2">
        <v>105.32</v>
      </c>
      <c r="S2">
        <v>146.44</v>
      </c>
      <c r="T2">
        <v>120.6</v>
      </c>
      <c r="U2">
        <v>100.18</v>
      </c>
      <c r="V2">
        <v>220.78</v>
      </c>
      <c r="W2">
        <v>276.58</v>
      </c>
      <c r="X2">
        <v>389.52</v>
      </c>
      <c r="Y2">
        <v>365</v>
      </c>
      <c r="Z2">
        <v>110.68</v>
      </c>
      <c r="AA2">
        <v>36.19</v>
      </c>
      <c r="AB2">
        <v>115.24</v>
      </c>
      <c r="AC2">
        <v>40.32</v>
      </c>
      <c r="AD2">
        <v>29.52</v>
      </c>
      <c r="AE2">
        <v>76.349999999999994</v>
      </c>
      <c r="AF2">
        <v>86.63</v>
      </c>
      <c r="AG2">
        <v>9.3000000000000007</v>
      </c>
      <c r="AH2">
        <v>5.13</v>
      </c>
      <c r="AI2">
        <v>116.81</v>
      </c>
      <c r="AJ2">
        <v>87.15</v>
      </c>
      <c r="AL2" t="s">
        <v>87</v>
      </c>
      <c r="AN2" t="s">
        <v>88</v>
      </c>
      <c r="AO2">
        <v>0</v>
      </c>
      <c r="AP2">
        <v>3.4478332306428397E-2</v>
      </c>
      <c r="AQ2">
        <v>7.8121790922160594E-2</v>
      </c>
      <c r="AR2">
        <v>9.2267406038200897E-2</v>
      </c>
      <c r="AS2">
        <v>0.145538098172109</v>
      </c>
      <c r="AT2">
        <v>0.220040049291436</v>
      </c>
      <c r="AU2">
        <v>7.4938385705483695E-2</v>
      </c>
      <c r="AV2">
        <v>0.27038406243581797</v>
      </c>
      <c r="AW2">
        <v>0.37594988704046001</v>
      </c>
      <c r="AX2">
        <v>0.309611829944547</v>
      </c>
      <c r="AY2">
        <v>0.25718833436023802</v>
      </c>
      <c r="AZ2">
        <v>0.710053399055247</v>
      </c>
      <c r="BA2">
        <v>0.28414458821113198</v>
      </c>
      <c r="BB2">
        <v>9.2909221606079298E-2</v>
      </c>
      <c r="BC2">
        <v>0.295851304169234</v>
      </c>
      <c r="BD2">
        <v>0.10351201478743099</v>
      </c>
      <c r="BE2">
        <v>7.5785582255083195E-2</v>
      </c>
      <c r="BF2">
        <v>0.196010474430068</v>
      </c>
      <c r="BG2">
        <v>0.22240193058122801</v>
      </c>
      <c r="BH2">
        <v>2.3875539125076999E-2</v>
      </c>
      <c r="BI2">
        <v>1.31700554528651E-2</v>
      </c>
      <c r="BJ2">
        <v>0.22373690696241499</v>
      </c>
      <c r="BK2">
        <v>3.4478332306428397E-2</v>
      </c>
      <c r="BL2">
        <v>7.8121790922160594E-2</v>
      </c>
      <c r="BM2">
        <v>9.2267406038200897E-2</v>
      </c>
      <c r="BN2">
        <v>0.145538098172109</v>
      </c>
      <c r="BO2">
        <v>0.220040049291436</v>
      </c>
      <c r="BP2">
        <v>7.4938385705483695E-2</v>
      </c>
      <c r="BQ2">
        <v>0.27038406243581797</v>
      </c>
      <c r="BR2">
        <v>0.37594988704046001</v>
      </c>
      <c r="BS2">
        <v>0.309611829944547</v>
      </c>
      <c r="BT2">
        <v>0.25718833436023802</v>
      </c>
      <c r="BU2">
        <v>0.710053399055247</v>
      </c>
      <c r="BV2">
        <v>0.28414458821113198</v>
      </c>
      <c r="BW2">
        <v>9.2909221606079298E-2</v>
      </c>
      <c r="BX2">
        <v>0.295851304169234</v>
      </c>
      <c r="BY2">
        <v>0.10351201478743099</v>
      </c>
      <c r="BZ2">
        <v>7.5785582255083195E-2</v>
      </c>
      <c r="CA2">
        <v>0.196010474430068</v>
      </c>
      <c r="CB2">
        <v>0.22240193058122801</v>
      </c>
      <c r="CC2">
        <v>2.3875539125076999E-2</v>
      </c>
      <c r="CD2">
        <v>1.31700554528651E-2</v>
      </c>
      <c r="CE2">
        <v>0.22373690696241499</v>
      </c>
    </row>
    <row r="3" spans="1:83" x14ac:dyDescent="0.25">
      <c r="A3">
        <v>2</v>
      </c>
      <c r="B3">
        <v>2</v>
      </c>
      <c r="C3">
        <v>2</v>
      </c>
      <c r="D3" t="s">
        <v>89</v>
      </c>
      <c r="E3">
        <v>8.4006999999999998E-2</v>
      </c>
      <c r="F3" t="s">
        <v>82</v>
      </c>
      <c r="G3" t="s">
        <v>83</v>
      </c>
      <c r="H3" t="s">
        <v>84</v>
      </c>
      <c r="I3" t="s">
        <v>85</v>
      </c>
      <c r="J3" t="s">
        <v>90</v>
      </c>
      <c r="L3">
        <v>10.67</v>
      </c>
      <c r="M3">
        <v>23.7</v>
      </c>
      <c r="N3">
        <v>26.21</v>
      </c>
      <c r="O3">
        <v>42.51</v>
      </c>
      <c r="P3">
        <v>67.72</v>
      </c>
      <c r="Q3">
        <v>24.29</v>
      </c>
      <c r="R3">
        <v>81.42</v>
      </c>
      <c r="S3">
        <v>109.04</v>
      </c>
      <c r="T3">
        <v>92.01</v>
      </c>
      <c r="U3">
        <v>72.25</v>
      </c>
      <c r="V3">
        <v>164.26</v>
      </c>
      <c r="W3">
        <v>205.4</v>
      </c>
      <c r="X3">
        <v>299.2</v>
      </c>
      <c r="Y3">
        <v>289</v>
      </c>
      <c r="Z3">
        <v>87.13</v>
      </c>
      <c r="AA3">
        <v>35.28</v>
      </c>
      <c r="AB3">
        <v>80.83</v>
      </c>
      <c r="AC3">
        <v>35.39</v>
      </c>
      <c r="AD3">
        <v>32.36</v>
      </c>
      <c r="AE3">
        <v>54.46</v>
      </c>
      <c r="AF3">
        <v>59.06</v>
      </c>
      <c r="AG3">
        <v>7.11</v>
      </c>
      <c r="AH3">
        <v>5.88</v>
      </c>
      <c r="AI3">
        <v>71.45</v>
      </c>
      <c r="AJ3">
        <v>64.290000000000006</v>
      </c>
      <c r="AL3" t="s">
        <v>87</v>
      </c>
      <c r="AN3" t="s">
        <v>88</v>
      </c>
      <c r="AO3">
        <v>0</v>
      </c>
      <c r="AP3">
        <v>3.56617647058824E-2</v>
      </c>
      <c r="AQ3">
        <v>7.9211229946524103E-2</v>
      </c>
      <c r="AR3">
        <v>8.7600267379679103E-2</v>
      </c>
      <c r="AS3">
        <v>0.14207887700534799</v>
      </c>
      <c r="AT3">
        <v>0.22633689839572199</v>
      </c>
      <c r="AU3">
        <v>8.1183155080213898E-2</v>
      </c>
      <c r="AV3">
        <v>0.272125668449198</v>
      </c>
      <c r="AW3">
        <v>0.36443850267379702</v>
      </c>
      <c r="AX3">
        <v>0.30752005347593597</v>
      </c>
      <c r="AY3">
        <v>0.24147727272727301</v>
      </c>
      <c r="AZ3">
        <v>0.68649732620320902</v>
      </c>
      <c r="BA3">
        <v>0.291209893048128</v>
      </c>
      <c r="BB3">
        <v>0.117914438502674</v>
      </c>
      <c r="BC3">
        <v>0.27015374331550801</v>
      </c>
      <c r="BD3">
        <v>0.118282085561497</v>
      </c>
      <c r="BE3">
        <v>0.10815508021390401</v>
      </c>
      <c r="BF3">
        <v>0.18201871657754001</v>
      </c>
      <c r="BG3">
        <v>0.19739304812834199</v>
      </c>
      <c r="BH3">
        <v>2.37633689839572E-2</v>
      </c>
      <c r="BI3">
        <v>1.96524064171123E-2</v>
      </c>
      <c r="BJ3">
        <v>0.214872994652406</v>
      </c>
      <c r="BK3">
        <v>3.56617647058824E-2</v>
      </c>
      <c r="BL3">
        <v>7.9211229946524103E-2</v>
      </c>
      <c r="BM3">
        <v>8.7600267379679103E-2</v>
      </c>
      <c r="BN3">
        <v>0.14207887700534799</v>
      </c>
      <c r="BO3">
        <v>0.22633689839572199</v>
      </c>
      <c r="BP3">
        <v>8.1183155080213898E-2</v>
      </c>
      <c r="BQ3">
        <v>0.272125668449198</v>
      </c>
      <c r="BR3">
        <v>0.36443850267379702</v>
      </c>
      <c r="BS3">
        <v>0.30752005347593597</v>
      </c>
      <c r="BT3">
        <v>0.24147727272727301</v>
      </c>
      <c r="BU3">
        <v>0.68649732620320902</v>
      </c>
      <c r="BV3">
        <v>0.291209893048128</v>
      </c>
      <c r="BW3">
        <v>0.117914438502674</v>
      </c>
      <c r="BX3">
        <v>0.27015374331550801</v>
      </c>
      <c r="BY3">
        <v>0.118282085561497</v>
      </c>
      <c r="BZ3">
        <v>0.10815508021390401</v>
      </c>
      <c r="CA3">
        <v>0.18201871657754001</v>
      </c>
      <c r="CB3">
        <v>0.19739304812834199</v>
      </c>
      <c r="CC3">
        <v>2.37633689839572E-2</v>
      </c>
      <c r="CD3">
        <v>1.96524064171123E-2</v>
      </c>
      <c r="CE3">
        <v>0.214872994652406</v>
      </c>
    </row>
    <row r="4" spans="1:83" x14ac:dyDescent="0.25">
      <c r="A4">
        <v>3</v>
      </c>
      <c r="B4">
        <v>3</v>
      </c>
      <c r="C4">
        <v>3</v>
      </c>
      <c r="D4" t="s">
        <v>91</v>
      </c>
      <c r="E4">
        <v>0.100825</v>
      </c>
      <c r="F4" t="s">
        <v>82</v>
      </c>
      <c r="G4" t="s">
        <v>83</v>
      </c>
      <c r="H4" t="s">
        <v>84</v>
      </c>
      <c r="I4" t="s">
        <v>85</v>
      </c>
      <c r="J4" t="s">
        <v>92</v>
      </c>
      <c r="K4" t="s">
        <v>93</v>
      </c>
      <c r="L4">
        <v>12.7</v>
      </c>
      <c r="M4">
        <v>26.72</v>
      </c>
      <c r="N4">
        <v>33.479999999999997</v>
      </c>
      <c r="O4">
        <v>55.05</v>
      </c>
      <c r="P4">
        <v>73.75</v>
      </c>
      <c r="Q4">
        <v>25.86</v>
      </c>
      <c r="R4">
        <v>106.43</v>
      </c>
      <c r="S4">
        <v>134.41999999999999</v>
      </c>
      <c r="T4">
        <v>110.5</v>
      </c>
      <c r="U4">
        <v>97.24</v>
      </c>
      <c r="V4">
        <v>207.74</v>
      </c>
      <c r="W4">
        <v>259.5</v>
      </c>
      <c r="X4">
        <v>361.88</v>
      </c>
      <c r="Y4">
        <v>343</v>
      </c>
      <c r="Z4">
        <v>96.23</v>
      </c>
      <c r="AA4">
        <v>36.69</v>
      </c>
      <c r="AB4">
        <v>88.92</v>
      </c>
      <c r="AC4">
        <v>34.659999999999997</v>
      </c>
      <c r="AD4">
        <v>34.19</v>
      </c>
      <c r="AE4">
        <v>60.5</v>
      </c>
      <c r="AF4">
        <v>78.150000000000006</v>
      </c>
      <c r="AG4">
        <v>8.8000000000000007</v>
      </c>
      <c r="AH4" t="s">
        <v>94</v>
      </c>
      <c r="AI4">
        <v>88</v>
      </c>
      <c r="AJ4">
        <v>80.89</v>
      </c>
      <c r="AL4" t="s">
        <v>87</v>
      </c>
      <c r="AN4" t="s">
        <v>88</v>
      </c>
      <c r="AO4">
        <v>0</v>
      </c>
      <c r="AP4">
        <v>3.5094506466231898E-2</v>
      </c>
      <c r="AQ4">
        <v>7.3836630927379202E-2</v>
      </c>
      <c r="AR4">
        <v>9.25168564164916E-2</v>
      </c>
      <c r="AS4">
        <v>0.15212225046976899</v>
      </c>
      <c r="AT4">
        <v>0.20379683873107099</v>
      </c>
      <c r="AU4">
        <v>7.1460152536752503E-2</v>
      </c>
      <c r="AV4">
        <v>0.29410301757488699</v>
      </c>
      <c r="AW4">
        <v>0.37144909914888902</v>
      </c>
      <c r="AX4">
        <v>0.30534983972587598</v>
      </c>
      <c r="AY4">
        <v>0.26870785895877097</v>
      </c>
      <c r="AZ4">
        <v>0.71708853763678604</v>
      </c>
      <c r="BA4">
        <v>0.26591687852326701</v>
      </c>
      <c r="BB4">
        <v>0.101387200176854</v>
      </c>
      <c r="BC4">
        <v>0.24571681220294</v>
      </c>
      <c r="BD4">
        <v>9.5777605836188801E-2</v>
      </c>
      <c r="BE4">
        <v>9.4478832762241602E-2</v>
      </c>
      <c r="BF4">
        <v>0.16718249143362399</v>
      </c>
      <c r="BG4">
        <v>0.215955565380789</v>
      </c>
      <c r="BH4">
        <v>2.4317453299436301E-2</v>
      </c>
      <c r="BI4" t="s">
        <v>94</v>
      </c>
      <c r="BJ4">
        <v>0.22352713606720501</v>
      </c>
      <c r="BK4">
        <v>3.5094506466231898E-2</v>
      </c>
      <c r="BL4">
        <v>7.3836630927379202E-2</v>
      </c>
      <c r="BM4">
        <v>9.25168564164916E-2</v>
      </c>
      <c r="BN4">
        <v>0.15212225046976899</v>
      </c>
      <c r="BO4">
        <v>0.20379683873107099</v>
      </c>
      <c r="BP4">
        <v>7.1460152536752503E-2</v>
      </c>
      <c r="BQ4">
        <v>0.29410301757488699</v>
      </c>
      <c r="BR4">
        <v>0.37144909914888902</v>
      </c>
      <c r="BS4">
        <v>0.30534983972587598</v>
      </c>
      <c r="BT4">
        <v>0.26870785895877097</v>
      </c>
      <c r="BU4">
        <v>0.71708853763678604</v>
      </c>
      <c r="BV4">
        <v>0.26591687852326701</v>
      </c>
      <c r="BW4">
        <v>0.101387200176854</v>
      </c>
      <c r="BX4">
        <v>0.24571681220294</v>
      </c>
      <c r="BY4">
        <v>9.5777605836188801E-2</v>
      </c>
      <c r="BZ4">
        <v>9.4478832762241602E-2</v>
      </c>
      <c r="CA4">
        <v>0.16718249143362399</v>
      </c>
      <c r="CB4">
        <v>0.215955565380789</v>
      </c>
      <c r="CC4">
        <v>2.4317453299436301E-2</v>
      </c>
      <c r="CD4" t="s">
        <v>94</v>
      </c>
      <c r="CE4">
        <v>0.22352713606720501</v>
      </c>
    </row>
    <row r="5" spans="1:83" x14ac:dyDescent="0.25">
      <c r="A5">
        <v>8</v>
      </c>
      <c r="B5">
        <v>8</v>
      </c>
      <c r="C5">
        <v>8</v>
      </c>
      <c r="D5" t="s">
        <v>107</v>
      </c>
      <c r="E5">
        <v>9.6114000000000005E-2</v>
      </c>
      <c r="F5" t="s">
        <v>82</v>
      </c>
      <c r="G5" t="s">
        <v>83</v>
      </c>
      <c r="H5" t="s">
        <v>84</v>
      </c>
      <c r="I5" t="s">
        <v>103</v>
      </c>
      <c r="J5" t="s">
        <v>90</v>
      </c>
      <c r="K5" t="s">
        <v>108</v>
      </c>
      <c r="L5">
        <v>11.93</v>
      </c>
      <c r="M5">
        <v>27.98</v>
      </c>
      <c r="N5">
        <v>30.32</v>
      </c>
      <c r="O5">
        <v>52.95</v>
      </c>
      <c r="P5">
        <v>79.959999999999994</v>
      </c>
      <c r="Q5">
        <v>27.78</v>
      </c>
      <c r="R5">
        <v>98.35</v>
      </c>
      <c r="S5">
        <v>139.29</v>
      </c>
      <c r="T5">
        <v>107.94</v>
      </c>
      <c r="U5">
        <v>94.69</v>
      </c>
      <c r="V5">
        <v>202.63</v>
      </c>
      <c r="W5">
        <v>255.92</v>
      </c>
      <c r="X5">
        <v>362.42</v>
      </c>
      <c r="Y5">
        <v>354</v>
      </c>
      <c r="Z5">
        <v>103.83</v>
      </c>
      <c r="AA5">
        <v>34.01</v>
      </c>
      <c r="AB5">
        <v>107.65</v>
      </c>
      <c r="AC5">
        <v>39.83</v>
      </c>
      <c r="AD5">
        <v>30.24</v>
      </c>
      <c r="AE5">
        <v>62.24</v>
      </c>
      <c r="AF5">
        <v>78.61</v>
      </c>
      <c r="AG5">
        <v>7.84</v>
      </c>
      <c r="AH5" t="s">
        <v>94</v>
      </c>
      <c r="AI5">
        <v>101.46</v>
      </c>
      <c r="AJ5">
        <v>80.680000000000007</v>
      </c>
      <c r="AL5" t="s">
        <v>87</v>
      </c>
      <c r="AN5" t="s">
        <v>88</v>
      </c>
      <c r="AO5">
        <v>0</v>
      </c>
      <c r="AP5">
        <v>3.2917609403454597E-2</v>
      </c>
      <c r="AQ5">
        <v>7.7203244854036707E-2</v>
      </c>
      <c r="AR5">
        <v>8.3659842172065596E-2</v>
      </c>
      <c r="AS5">
        <v>0.146101208542575</v>
      </c>
      <c r="AT5">
        <v>0.220628000662215</v>
      </c>
      <c r="AU5">
        <v>7.6651398929418899E-2</v>
      </c>
      <c r="AV5">
        <v>0.271370233430826</v>
      </c>
      <c r="AW5">
        <v>0.38433309420009898</v>
      </c>
      <c r="AX5">
        <v>0.29783124551625201</v>
      </c>
      <c r="AY5">
        <v>0.26127145301032001</v>
      </c>
      <c r="AZ5">
        <v>0.70614204514099699</v>
      </c>
      <c r="BA5">
        <v>0.28649081176535501</v>
      </c>
      <c r="BB5">
        <v>9.3841399481264798E-2</v>
      </c>
      <c r="BC5">
        <v>0.29703106892555597</v>
      </c>
      <c r="BD5">
        <v>0.10990011588764401</v>
      </c>
      <c r="BE5">
        <v>8.3439103802218403E-2</v>
      </c>
      <c r="BF5">
        <v>0.17173445174107399</v>
      </c>
      <c r="BG5">
        <v>0.21690304067104499</v>
      </c>
      <c r="BH5">
        <v>2.1632360245019602E-2</v>
      </c>
      <c r="BI5" t="s">
        <v>94</v>
      </c>
      <c r="BJ5">
        <v>0.22261464599083899</v>
      </c>
      <c r="BK5">
        <v>3.2917609403454597E-2</v>
      </c>
      <c r="BL5">
        <v>7.7203244854036707E-2</v>
      </c>
      <c r="BM5">
        <v>8.3659842172065596E-2</v>
      </c>
      <c r="BN5">
        <v>0.146101208542575</v>
      </c>
      <c r="BO5">
        <v>0.220628000662215</v>
      </c>
      <c r="BP5">
        <v>7.6651398929418899E-2</v>
      </c>
      <c r="BQ5">
        <v>0.271370233430826</v>
      </c>
      <c r="BR5">
        <v>0.38433309420009898</v>
      </c>
      <c r="BS5">
        <v>0.29783124551625201</v>
      </c>
      <c r="BT5">
        <v>0.26127145301032001</v>
      </c>
      <c r="BU5">
        <v>0.70614204514099699</v>
      </c>
      <c r="BV5">
        <v>0.28649081176535501</v>
      </c>
      <c r="BW5">
        <v>9.3841399481264798E-2</v>
      </c>
      <c r="BX5">
        <v>0.29703106892555597</v>
      </c>
      <c r="BY5">
        <v>0.10990011588764401</v>
      </c>
      <c r="BZ5">
        <v>8.3439103802218403E-2</v>
      </c>
      <c r="CA5">
        <v>0.17173445174107399</v>
      </c>
      <c r="CB5">
        <v>0.21690304067104499</v>
      </c>
      <c r="CC5">
        <v>2.1632360245019602E-2</v>
      </c>
      <c r="CD5" t="s">
        <v>94</v>
      </c>
      <c r="CE5">
        <v>0.22261464599083899</v>
      </c>
    </row>
    <row r="6" spans="1:83" x14ac:dyDescent="0.25">
      <c r="A6">
        <v>11</v>
      </c>
      <c r="B6">
        <v>11</v>
      </c>
      <c r="C6">
        <v>11</v>
      </c>
      <c r="D6" t="s">
        <v>111</v>
      </c>
      <c r="E6">
        <v>6.7113000000000006E-2</v>
      </c>
      <c r="F6" t="s">
        <v>82</v>
      </c>
      <c r="G6" t="s">
        <v>83</v>
      </c>
      <c r="H6" t="s">
        <v>112</v>
      </c>
      <c r="I6" t="s">
        <v>103</v>
      </c>
      <c r="J6" t="s">
        <v>90</v>
      </c>
      <c r="L6">
        <v>9.14</v>
      </c>
      <c r="M6">
        <v>20.94</v>
      </c>
      <c r="N6">
        <v>19.010000000000002</v>
      </c>
      <c r="O6">
        <v>36.24</v>
      </c>
      <c r="P6">
        <v>53.54</v>
      </c>
      <c r="Q6">
        <v>17.649999999999999</v>
      </c>
      <c r="R6">
        <v>67.61</v>
      </c>
      <c r="S6">
        <v>97.61</v>
      </c>
      <c r="T6">
        <v>72.75</v>
      </c>
      <c r="U6">
        <v>56.57</v>
      </c>
      <c r="V6">
        <v>129.32</v>
      </c>
      <c r="W6">
        <v>163.44</v>
      </c>
      <c r="X6">
        <v>234.46</v>
      </c>
      <c r="Y6">
        <v>226</v>
      </c>
      <c r="Z6">
        <v>57.88</v>
      </c>
      <c r="AA6">
        <v>21.02</v>
      </c>
      <c r="AB6">
        <v>24.76</v>
      </c>
      <c r="AC6">
        <v>22.56</v>
      </c>
      <c r="AD6">
        <v>25.16</v>
      </c>
      <c r="AE6">
        <v>39.6</v>
      </c>
      <c r="AF6">
        <v>34.97</v>
      </c>
      <c r="AG6">
        <v>7.51</v>
      </c>
      <c r="AH6">
        <v>3.9</v>
      </c>
      <c r="AI6">
        <v>24.35</v>
      </c>
      <c r="AJ6">
        <v>60.98</v>
      </c>
      <c r="AL6" t="s">
        <v>88</v>
      </c>
      <c r="AN6" t="s">
        <v>88</v>
      </c>
      <c r="AO6">
        <v>0</v>
      </c>
      <c r="AP6">
        <v>3.8983195427791502E-2</v>
      </c>
      <c r="AQ6">
        <v>8.9311609656231306E-2</v>
      </c>
      <c r="AR6">
        <v>8.1079928345986499E-2</v>
      </c>
      <c r="AS6">
        <v>0.15456794335920801</v>
      </c>
      <c r="AT6">
        <v>0.22835451676192101</v>
      </c>
      <c r="AU6">
        <v>7.52793653501663E-2</v>
      </c>
      <c r="AV6">
        <v>0.288364753049561</v>
      </c>
      <c r="AW6">
        <v>0.41631834854559402</v>
      </c>
      <c r="AX6">
        <v>0.31028746907788102</v>
      </c>
      <c r="AY6">
        <v>0.24127782990702001</v>
      </c>
      <c r="AZ6">
        <v>0.69709118826239003</v>
      </c>
      <c r="BA6">
        <v>0.24686513691034701</v>
      </c>
      <c r="BB6">
        <v>8.9652819244220805E-2</v>
      </c>
      <c r="BC6">
        <v>0.105604367482726</v>
      </c>
      <c r="BD6">
        <v>9.62211038130171E-2</v>
      </c>
      <c r="BE6">
        <v>0.107310415422673</v>
      </c>
      <c r="BF6">
        <v>0.16889874605476399</v>
      </c>
      <c r="BG6">
        <v>0.14915124114987599</v>
      </c>
      <c r="BH6">
        <v>3.2031050072506999E-2</v>
      </c>
      <c r="BI6">
        <v>1.6633967414484301E-2</v>
      </c>
      <c r="BJ6">
        <v>0.26008700844493698</v>
      </c>
      <c r="BK6">
        <v>3.8983195427791502E-2</v>
      </c>
      <c r="BL6">
        <v>8.9311609656231306E-2</v>
      </c>
      <c r="BM6">
        <v>8.1079928345986499E-2</v>
      </c>
      <c r="BN6">
        <v>0.15456794335920801</v>
      </c>
      <c r="BO6">
        <v>0.22835451676192101</v>
      </c>
      <c r="BP6">
        <v>7.52793653501663E-2</v>
      </c>
      <c r="BQ6">
        <v>0.288364753049561</v>
      </c>
      <c r="BR6">
        <v>0.41631834854559402</v>
      </c>
      <c r="BS6">
        <v>0.31028746907788102</v>
      </c>
      <c r="BT6">
        <v>0.24127782990702001</v>
      </c>
      <c r="BU6">
        <v>0.69709118826239003</v>
      </c>
      <c r="BV6">
        <v>0.24686513691034701</v>
      </c>
      <c r="BW6">
        <v>8.9652819244220805E-2</v>
      </c>
      <c r="BX6">
        <v>0.105604367482726</v>
      </c>
      <c r="BY6">
        <v>9.62211038130171E-2</v>
      </c>
      <c r="BZ6">
        <v>0.107310415422673</v>
      </c>
      <c r="CA6">
        <v>0.16889874605476399</v>
      </c>
      <c r="CB6">
        <v>0.14915124114987599</v>
      </c>
      <c r="CC6">
        <v>3.2031050072506999E-2</v>
      </c>
      <c r="CD6">
        <v>1.6633967414484301E-2</v>
      </c>
      <c r="CE6">
        <v>0.26008700844493698</v>
      </c>
    </row>
    <row r="7" spans="1:83" x14ac:dyDescent="0.25">
      <c r="A7">
        <v>13</v>
      </c>
      <c r="B7">
        <v>13</v>
      </c>
      <c r="C7">
        <v>13</v>
      </c>
      <c r="D7" t="s">
        <v>114</v>
      </c>
      <c r="E7">
        <v>5.7787999999999999E-2</v>
      </c>
      <c r="F7" t="s">
        <v>82</v>
      </c>
      <c r="G7" t="s">
        <v>115</v>
      </c>
      <c r="H7" t="s">
        <v>112</v>
      </c>
      <c r="I7" t="s">
        <v>85</v>
      </c>
      <c r="J7" t="s">
        <v>90</v>
      </c>
      <c r="L7">
        <v>8.14</v>
      </c>
      <c r="M7">
        <v>15.91</v>
      </c>
      <c r="N7">
        <v>14.63</v>
      </c>
      <c r="O7">
        <v>28.54</v>
      </c>
      <c r="P7">
        <v>36.57</v>
      </c>
      <c r="Q7">
        <v>13.88</v>
      </c>
      <c r="R7">
        <v>53.9</v>
      </c>
      <c r="S7">
        <v>76.05</v>
      </c>
      <c r="T7">
        <v>57.58</v>
      </c>
      <c r="U7">
        <v>47.64</v>
      </c>
      <c r="V7">
        <v>105.22</v>
      </c>
      <c r="W7">
        <v>133.83000000000001</v>
      </c>
      <c r="X7">
        <v>192.5</v>
      </c>
      <c r="Y7">
        <v>180</v>
      </c>
      <c r="Z7">
        <v>46.6</v>
      </c>
      <c r="AA7">
        <v>17.45</v>
      </c>
      <c r="AB7">
        <v>18.350000000000001</v>
      </c>
      <c r="AC7">
        <v>18.690000000000001</v>
      </c>
      <c r="AD7">
        <v>17.100000000000001</v>
      </c>
      <c r="AE7">
        <v>29.07</v>
      </c>
      <c r="AF7">
        <v>25.95</v>
      </c>
      <c r="AG7" t="s">
        <v>94</v>
      </c>
      <c r="AH7">
        <v>3.09</v>
      </c>
      <c r="AI7">
        <v>17.29</v>
      </c>
      <c r="AJ7">
        <v>46.57</v>
      </c>
      <c r="AL7" t="s">
        <v>88</v>
      </c>
      <c r="AN7" t="s">
        <v>88</v>
      </c>
      <c r="AO7">
        <v>0</v>
      </c>
      <c r="AP7">
        <v>4.2285714285714301E-2</v>
      </c>
      <c r="AQ7">
        <v>8.2649350649350695E-2</v>
      </c>
      <c r="AR7">
        <v>7.5999999999999998E-2</v>
      </c>
      <c r="AS7">
        <v>0.14825974025974001</v>
      </c>
      <c r="AT7">
        <v>0.18997402597402599</v>
      </c>
      <c r="AU7">
        <v>7.2103896103896101E-2</v>
      </c>
      <c r="AV7">
        <v>0.28000000000000003</v>
      </c>
      <c r="AW7">
        <v>0.39506493506493501</v>
      </c>
      <c r="AX7">
        <v>0.299116883116883</v>
      </c>
      <c r="AY7">
        <v>0.247480519480519</v>
      </c>
      <c r="AZ7">
        <v>0.69522077922077896</v>
      </c>
      <c r="BA7">
        <v>0.242077922077922</v>
      </c>
      <c r="BB7">
        <v>9.0649350649350605E-2</v>
      </c>
      <c r="BC7">
        <v>9.5324675324675298E-2</v>
      </c>
      <c r="BD7">
        <v>9.7090909090909103E-2</v>
      </c>
      <c r="BE7">
        <v>8.8831168831168802E-2</v>
      </c>
      <c r="BF7">
        <v>0.15101298701298699</v>
      </c>
      <c r="BG7">
        <v>0.13480519480519501</v>
      </c>
      <c r="BH7" t="s">
        <v>94</v>
      </c>
      <c r="BI7">
        <v>1.6051948051948001E-2</v>
      </c>
      <c r="BJ7">
        <v>0.24192207792207801</v>
      </c>
      <c r="BK7">
        <v>4.2285714285714301E-2</v>
      </c>
      <c r="BL7">
        <v>8.2649350649350695E-2</v>
      </c>
      <c r="BM7">
        <v>7.5999999999999998E-2</v>
      </c>
      <c r="BN7">
        <v>0.14825974025974001</v>
      </c>
      <c r="BO7">
        <v>0.18997402597402599</v>
      </c>
      <c r="BP7">
        <v>7.2103896103896101E-2</v>
      </c>
      <c r="BQ7">
        <v>0.28000000000000003</v>
      </c>
      <c r="BR7">
        <v>0.39506493506493501</v>
      </c>
      <c r="BS7">
        <v>0.299116883116883</v>
      </c>
      <c r="BT7">
        <v>0.247480519480519</v>
      </c>
      <c r="BU7">
        <v>0.69522077922077896</v>
      </c>
      <c r="BV7">
        <v>0.242077922077922</v>
      </c>
      <c r="BW7">
        <v>9.0649350649350605E-2</v>
      </c>
      <c r="BX7">
        <v>9.5324675324675298E-2</v>
      </c>
      <c r="BY7">
        <v>9.7090909090909103E-2</v>
      </c>
      <c r="BZ7">
        <v>8.8831168831168802E-2</v>
      </c>
      <c r="CA7">
        <v>0.15101298701298699</v>
      </c>
      <c r="CB7">
        <v>0.13480519480519501</v>
      </c>
      <c r="CC7" t="s">
        <v>94</v>
      </c>
      <c r="CD7">
        <v>1.6051948051948001E-2</v>
      </c>
      <c r="CE7">
        <v>0.24192207792207801</v>
      </c>
    </row>
    <row r="8" spans="1:83" x14ac:dyDescent="0.25">
      <c r="A8">
        <v>14</v>
      </c>
      <c r="B8">
        <v>14</v>
      </c>
      <c r="C8">
        <v>14</v>
      </c>
      <c r="D8" t="s">
        <v>116</v>
      </c>
      <c r="E8">
        <v>5.3365999999999997E-2</v>
      </c>
      <c r="F8" t="s">
        <v>82</v>
      </c>
      <c r="G8" t="s">
        <v>115</v>
      </c>
      <c r="H8" t="s">
        <v>112</v>
      </c>
      <c r="I8" t="s">
        <v>85</v>
      </c>
      <c r="J8" t="s">
        <v>90</v>
      </c>
      <c r="L8">
        <v>7.58</v>
      </c>
      <c r="M8">
        <v>14.78</v>
      </c>
      <c r="N8">
        <v>15.59</v>
      </c>
      <c r="O8">
        <v>28.18</v>
      </c>
      <c r="P8">
        <v>36.5</v>
      </c>
      <c r="Q8">
        <v>13.35</v>
      </c>
      <c r="R8">
        <v>60.26</v>
      </c>
      <c r="S8">
        <v>73.45</v>
      </c>
      <c r="T8">
        <v>60.25</v>
      </c>
      <c r="U8">
        <v>46.22</v>
      </c>
      <c r="V8">
        <v>106.47</v>
      </c>
      <c r="W8">
        <v>132.51</v>
      </c>
      <c r="X8">
        <v>188.35</v>
      </c>
      <c r="Y8">
        <v>175</v>
      </c>
      <c r="Z8">
        <v>42.88</v>
      </c>
      <c r="AA8">
        <v>13.81</v>
      </c>
      <c r="AB8">
        <v>16.71</v>
      </c>
      <c r="AC8">
        <v>17.920000000000002</v>
      </c>
      <c r="AD8">
        <v>15.97</v>
      </c>
      <c r="AE8">
        <v>25</v>
      </c>
      <c r="AF8">
        <v>24.3</v>
      </c>
      <c r="AG8" t="s">
        <v>94</v>
      </c>
      <c r="AH8">
        <v>1.77</v>
      </c>
      <c r="AI8">
        <v>15.17</v>
      </c>
      <c r="AJ8">
        <v>46.55</v>
      </c>
      <c r="AL8" t="s">
        <v>88</v>
      </c>
      <c r="AN8" t="s">
        <v>88</v>
      </c>
      <c r="AO8">
        <v>0</v>
      </c>
      <c r="AP8">
        <v>4.0244226174674803E-2</v>
      </c>
      <c r="AQ8">
        <v>7.8470931775948993E-2</v>
      </c>
      <c r="AR8">
        <v>8.2771436156092407E-2</v>
      </c>
      <c r="AS8">
        <v>0.14961507831165399</v>
      </c>
      <c r="AT8">
        <v>0.19378816033979299</v>
      </c>
      <c r="AU8">
        <v>7.0878683302362605E-2</v>
      </c>
      <c r="AV8">
        <v>0.31993628882399799</v>
      </c>
      <c r="AW8">
        <v>0.389965489779666</v>
      </c>
      <c r="AX8">
        <v>0.31988319617732902</v>
      </c>
      <c r="AY8">
        <v>0.245394212901513</v>
      </c>
      <c r="AZ8">
        <v>0.70353066100345096</v>
      </c>
      <c r="BA8">
        <v>0.22766126891425501</v>
      </c>
      <c r="BB8">
        <v>7.33209450491107E-2</v>
      </c>
      <c r="BC8">
        <v>8.8717812582957301E-2</v>
      </c>
      <c r="BD8">
        <v>9.5142022829838094E-2</v>
      </c>
      <c r="BE8">
        <v>8.4788956729493006E-2</v>
      </c>
      <c r="BF8">
        <v>0.13273161667109101</v>
      </c>
      <c r="BG8">
        <v>0.12901513140430099</v>
      </c>
      <c r="BH8" t="s">
        <v>94</v>
      </c>
      <c r="BI8">
        <v>9.3973984603132506E-3</v>
      </c>
      <c r="BJ8">
        <v>0.24714627024157201</v>
      </c>
      <c r="BK8">
        <v>4.0244226174674803E-2</v>
      </c>
      <c r="BL8">
        <v>7.8470931775948993E-2</v>
      </c>
      <c r="BM8">
        <v>8.2771436156092407E-2</v>
      </c>
      <c r="BN8">
        <v>0.14961507831165399</v>
      </c>
      <c r="BO8">
        <v>0.19378816033979299</v>
      </c>
      <c r="BP8">
        <v>7.0878683302362605E-2</v>
      </c>
      <c r="BQ8">
        <v>0.31993628882399799</v>
      </c>
      <c r="BR8">
        <v>0.389965489779666</v>
      </c>
      <c r="BS8">
        <v>0.31988319617732902</v>
      </c>
      <c r="BT8">
        <v>0.245394212901513</v>
      </c>
      <c r="BU8">
        <v>0.70353066100345096</v>
      </c>
      <c r="BV8">
        <v>0.22766126891425501</v>
      </c>
      <c r="BW8">
        <v>7.33209450491107E-2</v>
      </c>
      <c r="BX8">
        <v>8.8717812582957301E-2</v>
      </c>
      <c r="BY8">
        <v>9.5142022829838094E-2</v>
      </c>
      <c r="BZ8">
        <v>8.4788956729493006E-2</v>
      </c>
      <c r="CA8">
        <v>0.13273161667109101</v>
      </c>
      <c r="CB8">
        <v>0.12901513140430099</v>
      </c>
      <c r="CC8" t="s">
        <v>94</v>
      </c>
      <c r="CD8">
        <v>9.3973984603132506E-3</v>
      </c>
      <c r="CE8">
        <v>0.24714627024157201</v>
      </c>
    </row>
    <row r="9" spans="1:83" x14ac:dyDescent="0.25">
      <c r="A9">
        <v>16</v>
      </c>
      <c r="B9">
        <v>16</v>
      </c>
      <c r="C9">
        <v>16</v>
      </c>
      <c r="D9" t="s">
        <v>119</v>
      </c>
      <c r="E9">
        <v>0.100928</v>
      </c>
      <c r="F9" t="s">
        <v>82</v>
      </c>
      <c r="G9" t="s">
        <v>83</v>
      </c>
      <c r="H9" t="s">
        <v>118</v>
      </c>
      <c r="I9" t="s">
        <v>85</v>
      </c>
      <c r="J9" t="s">
        <v>92</v>
      </c>
      <c r="L9">
        <v>13.02</v>
      </c>
      <c r="M9">
        <v>33.61</v>
      </c>
      <c r="N9">
        <v>35.32</v>
      </c>
      <c r="O9">
        <v>61.26</v>
      </c>
      <c r="P9">
        <v>81.62</v>
      </c>
      <c r="Q9">
        <v>27.88</v>
      </c>
      <c r="R9">
        <v>104.17</v>
      </c>
      <c r="S9">
        <v>130.63</v>
      </c>
      <c r="T9">
        <v>111.83</v>
      </c>
      <c r="U9">
        <v>92.45</v>
      </c>
      <c r="V9">
        <v>204.28</v>
      </c>
      <c r="W9">
        <v>261.39999999999998</v>
      </c>
      <c r="X9">
        <v>365.13</v>
      </c>
      <c r="Y9">
        <v>355</v>
      </c>
      <c r="Z9">
        <v>103.63</v>
      </c>
      <c r="AA9">
        <v>35.549999999999997</v>
      </c>
      <c r="AB9">
        <v>102.6</v>
      </c>
      <c r="AC9">
        <v>40.11</v>
      </c>
      <c r="AD9">
        <v>35.43</v>
      </c>
      <c r="AE9">
        <v>68.94</v>
      </c>
      <c r="AF9">
        <v>76.12</v>
      </c>
      <c r="AG9">
        <v>9.76</v>
      </c>
      <c r="AH9" t="s">
        <v>94</v>
      </c>
      <c r="AI9">
        <v>98.39</v>
      </c>
      <c r="AJ9">
        <v>72.34</v>
      </c>
      <c r="AL9" t="s">
        <v>87</v>
      </c>
      <c r="AN9" t="s">
        <v>88</v>
      </c>
      <c r="AO9">
        <v>0</v>
      </c>
      <c r="AP9">
        <v>3.5658532577438201E-2</v>
      </c>
      <c r="AQ9">
        <v>9.2049407060498994E-2</v>
      </c>
      <c r="AR9">
        <v>9.6732670555692499E-2</v>
      </c>
      <c r="AS9">
        <v>0.16777586065236999</v>
      </c>
      <c r="AT9">
        <v>0.223536822501575</v>
      </c>
      <c r="AU9">
        <v>7.6356366225727806E-2</v>
      </c>
      <c r="AV9">
        <v>0.28529564812532499</v>
      </c>
      <c r="AW9">
        <v>0.35776298852463501</v>
      </c>
      <c r="AX9">
        <v>0.30627447758332599</v>
      </c>
      <c r="AY9">
        <v>0.253197491304467</v>
      </c>
      <c r="AZ9">
        <v>0.71590940213074805</v>
      </c>
      <c r="BA9">
        <v>0.28381672281105402</v>
      </c>
      <c r="BB9">
        <v>9.7362583189548907E-2</v>
      </c>
      <c r="BC9">
        <v>0.28099580971160998</v>
      </c>
      <c r="BD9">
        <v>0.109851285843398</v>
      </c>
      <c r="BE9">
        <v>9.70339331197108E-2</v>
      </c>
      <c r="BF9">
        <v>0.18880946512201099</v>
      </c>
      <c r="BG9">
        <v>0.20847369430066001</v>
      </c>
      <c r="BH9">
        <v>2.6730205680168699E-2</v>
      </c>
      <c r="BI9" t="s">
        <v>94</v>
      </c>
      <c r="BJ9">
        <v>0.198121217100759</v>
      </c>
      <c r="BK9">
        <v>3.5658532577438201E-2</v>
      </c>
      <c r="BL9">
        <v>9.2049407060498994E-2</v>
      </c>
      <c r="BM9">
        <v>9.6732670555692499E-2</v>
      </c>
      <c r="BN9">
        <v>0.16777586065236999</v>
      </c>
      <c r="BO9">
        <v>0.223536822501575</v>
      </c>
      <c r="BP9">
        <v>7.6356366225727806E-2</v>
      </c>
      <c r="BQ9">
        <v>0.28529564812532499</v>
      </c>
      <c r="BR9">
        <v>0.35776298852463501</v>
      </c>
      <c r="BS9">
        <v>0.30627447758332599</v>
      </c>
      <c r="BT9">
        <v>0.253197491304467</v>
      </c>
      <c r="BU9">
        <v>0.71590940213074805</v>
      </c>
      <c r="BV9">
        <v>0.28381672281105402</v>
      </c>
      <c r="BW9">
        <v>9.7362583189548907E-2</v>
      </c>
      <c r="BX9">
        <v>0.28099580971160998</v>
      </c>
      <c r="BY9">
        <v>0.109851285843398</v>
      </c>
      <c r="BZ9">
        <v>9.70339331197108E-2</v>
      </c>
      <c r="CA9">
        <v>0.18880946512201099</v>
      </c>
      <c r="CB9">
        <v>0.20847369430066001</v>
      </c>
      <c r="CC9">
        <v>2.6730205680168699E-2</v>
      </c>
      <c r="CD9" t="s">
        <v>94</v>
      </c>
      <c r="CE9">
        <v>0.198121217100759</v>
      </c>
    </row>
    <row r="10" spans="1:83" x14ac:dyDescent="0.25">
      <c r="A10">
        <v>17</v>
      </c>
      <c r="B10">
        <v>17</v>
      </c>
      <c r="C10">
        <v>17</v>
      </c>
      <c r="D10" t="s">
        <v>120</v>
      </c>
      <c r="E10">
        <v>0.102825</v>
      </c>
      <c r="F10" t="s">
        <v>82</v>
      </c>
      <c r="G10" t="s">
        <v>83</v>
      </c>
      <c r="H10" t="s">
        <v>118</v>
      </c>
      <c r="I10" t="s">
        <v>85</v>
      </c>
      <c r="J10" t="s">
        <v>92</v>
      </c>
      <c r="L10">
        <v>11.21</v>
      </c>
      <c r="M10">
        <v>23.97</v>
      </c>
      <c r="N10">
        <v>35.17</v>
      </c>
      <c r="O10">
        <v>52.03</v>
      </c>
      <c r="P10">
        <v>81.94</v>
      </c>
      <c r="Q10">
        <v>29.42</v>
      </c>
      <c r="R10">
        <v>98.86</v>
      </c>
      <c r="S10">
        <v>141.19</v>
      </c>
      <c r="T10">
        <v>112.5</v>
      </c>
      <c r="U10">
        <v>99.41</v>
      </c>
      <c r="V10">
        <v>211.91</v>
      </c>
      <c r="W10">
        <v>268.55</v>
      </c>
      <c r="X10">
        <v>377.04</v>
      </c>
      <c r="Y10">
        <v>368</v>
      </c>
      <c r="Z10">
        <v>109.1</v>
      </c>
      <c r="AA10">
        <v>27.6</v>
      </c>
      <c r="AB10">
        <v>75.75</v>
      </c>
      <c r="AC10">
        <v>39.630000000000003</v>
      </c>
      <c r="AD10">
        <v>36.11</v>
      </c>
      <c r="AE10">
        <v>66.86</v>
      </c>
      <c r="AF10">
        <v>79.22</v>
      </c>
      <c r="AG10">
        <v>10.130000000000001</v>
      </c>
      <c r="AH10" t="s">
        <v>94</v>
      </c>
      <c r="AI10">
        <v>83.47</v>
      </c>
      <c r="AJ10">
        <v>80.2</v>
      </c>
      <c r="AL10" t="s">
        <v>87</v>
      </c>
      <c r="AN10" t="s">
        <v>88</v>
      </c>
      <c r="AO10">
        <v>0</v>
      </c>
      <c r="AP10">
        <v>2.9731593464884399E-2</v>
      </c>
      <c r="AQ10">
        <v>6.3574156588160402E-2</v>
      </c>
      <c r="AR10">
        <v>9.3279227668151901E-2</v>
      </c>
      <c r="AS10">
        <v>0.13799596859749599</v>
      </c>
      <c r="AT10">
        <v>0.21732442181200901</v>
      </c>
      <c r="AU10">
        <v>7.8028856354763407E-2</v>
      </c>
      <c r="AV10">
        <v>0.26220029705071102</v>
      </c>
      <c r="AW10">
        <v>0.37446955230214302</v>
      </c>
      <c r="AX10">
        <v>0.29837683004455801</v>
      </c>
      <c r="AY10">
        <v>0.26365902821981801</v>
      </c>
      <c r="AZ10">
        <v>0.71225864629747504</v>
      </c>
      <c r="BA10">
        <v>0.289359219180989</v>
      </c>
      <c r="BB10">
        <v>7.3201782304264801E-2</v>
      </c>
      <c r="BC10">
        <v>0.20090706556333501</v>
      </c>
      <c r="BD10">
        <v>0.10510821133036299</v>
      </c>
      <c r="BE10">
        <v>9.5772331848079803E-2</v>
      </c>
      <c r="BF10">
        <v>0.17732866539359199</v>
      </c>
      <c r="BG10">
        <v>0.21011033312115401</v>
      </c>
      <c r="BH10">
        <v>2.68671758964566E-2</v>
      </c>
      <c r="BI10" t="s">
        <v>94</v>
      </c>
      <c r="BJ10">
        <v>0.212709526840654</v>
      </c>
      <c r="BK10">
        <v>2.9731593464884399E-2</v>
      </c>
      <c r="BL10">
        <v>6.3574156588160402E-2</v>
      </c>
      <c r="BM10">
        <v>9.3279227668151901E-2</v>
      </c>
      <c r="BN10">
        <v>0.13799596859749599</v>
      </c>
      <c r="BO10">
        <v>0.21732442181200901</v>
      </c>
      <c r="BP10">
        <v>7.8028856354763407E-2</v>
      </c>
      <c r="BQ10">
        <v>0.26220029705071102</v>
      </c>
      <c r="BR10">
        <v>0.37446955230214302</v>
      </c>
      <c r="BS10">
        <v>0.29837683004455801</v>
      </c>
      <c r="BT10">
        <v>0.26365902821981801</v>
      </c>
      <c r="BU10">
        <v>0.71225864629747504</v>
      </c>
      <c r="BV10">
        <v>0.289359219180989</v>
      </c>
      <c r="BW10">
        <v>7.3201782304264801E-2</v>
      </c>
      <c r="BX10">
        <v>0.20090706556333501</v>
      </c>
      <c r="BY10">
        <v>0.10510821133036299</v>
      </c>
      <c r="BZ10">
        <v>9.5772331848079803E-2</v>
      </c>
      <c r="CA10">
        <v>0.17732866539359199</v>
      </c>
      <c r="CB10">
        <v>0.21011033312115401</v>
      </c>
      <c r="CC10">
        <v>2.68671758964566E-2</v>
      </c>
      <c r="CD10" t="s">
        <v>94</v>
      </c>
      <c r="CE10">
        <v>0.212709526840654</v>
      </c>
    </row>
    <row r="11" spans="1:83" x14ac:dyDescent="0.25">
      <c r="A11">
        <v>20</v>
      </c>
      <c r="B11">
        <v>20</v>
      </c>
      <c r="C11">
        <v>20</v>
      </c>
      <c r="D11" t="s">
        <v>123</v>
      </c>
      <c r="E11">
        <v>0.11094</v>
      </c>
      <c r="F11" t="s">
        <v>82</v>
      </c>
      <c r="G11" t="s">
        <v>83</v>
      </c>
      <c r="H11" t="s">
        <v>118</v>
      </c>
      <c r="I11" t="s">
        <v>85</v>
      </c>
      <c r="J11" t="s">
        <v>92</v>
      </c>
      <c r="L11">
        <v>13.54</v>
      </c>
      <c r="M11">
        <v>35.83</v>
      </c>
      <c r="N11">
        <v>38.5</v>
      </c>
      <c r="O11">
        <v>68.34</v>
      </c>
      <c r="P11">
        <v>89.45</v>
      </c>
      <c r="Q11">
        <v>32.229999999999997</v>
      </c>
      <c r="R11">
        <v>121.48</v>
      </c>
      <c r="S11">
        <v>141.36000000000001</v>
      </c>
      <c r="T11">
        <v>137.13999999999999</v>
      </c>
      <c r="U11">
        <v>103.64</v>
      </c>
      <c r="V11">
        <v>240.78</v>
      </c>
      <c r="W11">
        <v>303.08999999999997</v>
      </c>
      <c r="X11">
        <v>410.42</v>
      </c>
      <c r="Y11">
        <v>390</v>
      </c>
      <c r="Z11">
        <v>118.38</v>
      </c>
      <c r="AA11">
        <v>38.51</v>
      </c>
      <c r="AB11">
        <v>96.23</v>
      </c>
      <c r="AC11">
        <v>34.270000000000003</v>
      </c>
      <c r="AD11">
        <v>38.71</v>
      </c>
      <c r="AE11">
        <v>70.03</v>
      </c>
      <c r="AF11">
        <v>80.2</v>
      </c>
      <c r="AG11" t="s">
        <v>94</v>
      </c>
      <c r="AH11">
        <v>3.3</v>
      </c>
      <c r="AI11">
        <v>101</v>
      </c>
      <c r="AJ11">
        <v>87.66</v>
      </c>
      <c r="AL11" t="s">
        <v>87</v>
      </c>
      <c r="AN11" t="s">
        <v>88</v>
      </c>
      <c r="AO11">
        <v>0</v>
      </c>
      <c r="AP11">
        <v>3.2990595000243601E-2</v>
      </c>
      <c r="AQ11">
        <v>8.7300813800497007E-2</v>
      </c>
      <c r="AR11">
        <v>9.38063447200429E-2</v>
      </c>
      <c r="AS11">
        <v>0.16651235319916199</v>
      </c>
      <c r="AT11">
        <v>0.217947468446957</v>
      </c>
      <c r="AU11">
        <v>7.85293114370645E-2</v>
      </c>
      <c r="AV11">
        <v>0.29598947419716398</v>
      </c>
      <c r="AW11">
        <v>0.34442765947078602</v>
      </c>
      <c r="AX11">
        <v>0.33414550947809601</v>
      </c>
      <c r="AY11">
        <v>0.252521806929487</v>
      </c>
      <c r="AZ11">
        <v>0.73848740314799499</v>
      </c>
      <c r="BA11">
        <v>0.28843623605087498</v>
      </c>
      <c r="BB11">
        <v>9.3830710004385698E-2</v>
      </c>
      <c r="BC11">
        <v>0.23446713123142099</v>
      </c>
      <c r="BD11">
        <v>8.3499829443009599E-2</v>
      </c>
      <c r="BE11">
        <v>9.4318015691243096E-2</v>
      </c>
      <c r="BF11">
        <v>0.17063008625310699</v>
      </c>
      <c r="BG11">
        <v>0.195409580429804</v>
      </c>
      <c r="BH11" t="s">
        <v>94</v>
      </c>
      <c r="BI11">
        <v>8.0405438331465299E-3</v>
      </c>
      <c r="BJ11">
        <v>0.213586082549583</v>
      </c>
      <c r="BK11">
        <v>3.2990595000243601E-2</v>
      </c>
      <c r="BL11">
        <v>8.7300813800497007E-2</v>
      </c>
      <c r="BM11">
        <v>9.38063447200429E-2</v>
      </c>
      <c r="BN11">
        <v>0.16651235319916199</v>
      </c>
      <c r="BO11">
        <v>0.217947468446957</v>
      </c>
      <c r="BP11">
        <v>7.85293114370645E-2</v>
      </c>
      <c r="BQ11">
        <v>0.29598947419716398</v>
      </c>
      <c r="BR11">
        <v>0.34442765947078602</v>
      </c>
      <c r="BS11">
        <v>0.33414550947809601</v>
      </c>
      <c r="BT11">
        <v>0.252521806929487</v>
      </c>
      <c r="BU11">
        <v>0.73848740314799499</v>
      </c>
      <c r="BV11">
        <v>0.28843623605087498</v>
      </c>
      <c r="BW11">
        <v>9.3830710004385698E-2</v>
      </c>
      <c r="BX11">
        <v>0.23446713123142099</v>
      </c>
      <c r="BY11">
        <v>8.3499829443009599E-2</v>
      </c>
      <c r="BZ11">
        <v>9.4318015691243096E-2</v>
      </c>
      <c r="CA11">
        <v>0.17063008625310699</v>
      </c>
      <c r="CB11">
        <v>0.195409580429804</v>
      </c>
      <c r="CC11" t="s">
        <v>94</v>
      </c>
      <c r="CD11">
        <v>8.0405438331465299E-3</v>
      </c>
      <c r="CE11">
        <v>0.213586082549583</v>
      </c>
    </row>
    <row r="12" spans="1:83" x14ac:dyDescent="0.25">
      <c r="A12">
        <v>24</v>
      </c>
      <c r="B12">
        <v>24</v>
      </c>
      <c r="C12">
        <v>24</v>
      </c>
      <c r="D12" t="s">
        <v>127</v>
      </c>
      <c r="E12">
        <v>0.105118</v>
      </c>
      <c r="F12" t="s">
        <v>82</v>
      </c>
      <c r="G12" t="s">
        <v>83</v>
      </c>
      <c r="H12" t="s">
        <v>118</v>
      </c>
      <c r="I12" t="s">
        <v>85</v>
      </c>
      <c r="J12" t="s">
        <v>92</v>
      </c>
      <c r="L12">
        <v>9.4700000000000006</v>
      </c>
      <c r="M12">
        <v>26.28</v>
      </c>
      <c r="N12">
        <v>30.7</v>
      </c>
      <c r="O12">
        <v>47.2</v>
      </c>
      <c r="P12">
        <v>73.14</v>
      </c>
      <c r="Q12">
        <v>26.64</v>
      </c>
      <c r="R12">
        <v>98.15</v>
      </c>
      <c r="S12">
        <v>139.74</v>
      </c>
      <c r="T12">
        <v>113.45</v>
      </c>
      <c r="U12">
        <v>90</v>
      </c>
      <c r="V12">
        <v>203.45</v>
      </c>
      <c r="W12">
        <v>250.86</v>
      </c>
      <c r="X12">
        <v>326.31</v>
      </c>
      <c r="Y12">
        <v>350</v>
      </c>
      <c r="Z12">
        <v>99.18</v>
      </c>
      <c r="AA12">
        <v>30</v>
      </c>
      <c r="AB12">
        <v>74.59</v>
      </c>
      <c r="AC12">
        <v>39.229999999999997</v>
      </c>
      <c r="AD12">
        <v>34.21</v>
      </c>
      <c r="AE12">
        <v>64.540000000000006</v>
      </c>
      <c r="AF12">
        <v>69.95</v>
      </c>
      <c r="AG12">
        <v>9.68</v>
      </c>
      <c r="AH12" t="s">
        <v>94</v>
      </c>
      <c r="AI12">
        <v>71.88</v>
      </c>
      <c r="AJ12">
        <v>85.03</v>
      </c>
      <c r="AL12" t="s">
        <v>88</v>
      </c>
      <c r="AN12" t="s">
        <v>88</v>
      </c>
      <c r="AO12">
        <v>0</v>
      </c>
      <c r="AP12">
        <v>2.9021482639208101E-2</v>
      </c>
      <c r="AQ12">
        <v>8.0536912751677903E-2</v>
      </c>
      <c r="AR12">
        <v>9.4082314363641895E-2</v>
      </c>
      <c r="AS12">
        <v>0.144647727620974</v>
      </c>
      <c r="AT12">
        <v>0.22414268640250101</v>
      </c>
      <c r="AU12">
        <v>8.1640158131837795E-2</v>
      </c>
      <c r="AV12">
        <v>0.30078759461861398</v>
      </c>
      <c r="AW12">
        <v>0.42824308173209502</v>
      </c>
      <c r="AX12">
        <v>0.34767552327541301</v>
      </c>
      <c r="AY12">
        <v>0.27581134503999299</v>
      </c>
      <c r="AZ12">
        <v>0.76877815574147301</v>
      </c>
      <c r="BA12">
        <v>0.30394410223407198</v>
      </c>
      <c r="BB12">
        <v>9.1937115013330906E-2</v>
      </c>
      <c r="BC12">
        <v>0.22858631362814499</v>
      </c>
      <c r="BD12">
        <v>0.120223100732432</v>
      </c>
      <c r="BE12">
        <v>0.104838956820202</v>
      </c>
      <c r="BF12">
        <v>0.19778738009867899</v>
      </c>
      <c r="BG12">
        <v>0.214366706506083</v>
      </c>
      <c r="BH12">
        <v>2.96650424443014E-2</v>
      </c>
      <c r="BI12" t="s">
        <v>94</v>
      </c>
      <c r="BJ12">
        <v>0.260580429652784</v>
      </c>
      <c r="BK12">
        <v>2.9021482639208101E-2</v>
      </c>
      <c r="BL12">
        <v>8.0536912751677903E-2</v>
      </c>
      <c r="BM12">
        <v>9.4082314363641895E-2</v>
      </c>
      <c r="BN12">
        <v>0.144647727620974</v>
      </c>
      <c r="BO12">
        <v>0.22414268640250101</v>
      </c>
      <c r="BP12">
        <v>8.1640158131837795E-2</v>
      </c>
      <c r="BQ12">
        <v>0.30078759461861398</v>
      </c>
      <c r="BR12">
        <v>0.42824308173209502</v>
      </c>
      <c r="BS12">
        <v>0.34767552327541301</v>
      </c>
      <c r="BT12">
        <v>0.27581134503999299</v>
      </c>
      <c r="BU12">
        <v>0.76877815574147301</v>
      </c>
      <c r="BV12">
        <v>0.30394410223407198</v>
      </c>
      <c r="BW12">
        <v>9.1937115013330906E-2</v>
      </c>
      <c r="BX12">
        <v>0.22858631362814499</v>
      </c>
      <c r="BY12">
        <v>0.120223100732432</v>
      </c>
      <c r="BZ12">
        <v>0.104838956820202</v>
      </c>
      <c r="CA12">
        <v>0.19778738009867899</v>
      </c>
      <c r="CB12">
        <v>0.214366706506083</v>
      </c>
      <c r="CC12">
        <v>2.96650424443014E-2</v>
      </c>
      <c r="CD12" t="s">
        <v>94</v>
      </c>
      <c r="CE12">
        <v>0.260580429652784</v>
      </c>
    </row>
    <row r="13" spans="1:83" x14ac:dyDescent="0.25">
      <c r="A13">
        <v>26</v>
      </c>
      <c r="B13">
        <v>26</v>
      </c>
      <c r="C13">
        <v>26</v>
      </c>
      <c r="D13" t="s">
        <v>129</v>
      </c>
      <c r="E13">
        <v>0.103807</v>
      </c>
      <c r="F13" t="s">
        <v>82</v>
      </c>
      <c r="G13" t="s">
        <v>83</v>
      </c>
      <c r="H13" t="s">
        <v>118</v>
      </c>
      <c r="I13" t="s">
        <v>85</v>
      </c>
      <c r="J13" t="s">
        <v>92</v>
      </c>
      <c r="L13">
        <v>13.09</v>
      </c>
      <c r="M13">
        <v>31.07</v>
      </c>
      <c r="N13">
        <v>34.21</v>
      </c>
      <c r="O13">
        <v>57.86</v>
      </c>
      <c r="P13">
        <v>78.56</v>
      </c>
      <c r="Q13">
        <v>28.86</v>
      </c>
      <c r="R13">
        <v>106.16</v>
      </c>
      <c r="S13">
        <v>135.68</v>
      </c>
      <c r="T13">
        <v>109.21</v>
      </c>
      <c r="U13">
        <v>95</v>
      </c>
      <c r="V13">
        <v>204.21</v>
      </c>
      <c r="W13">
        <v>261.41000000000003</v>
      </c>
      <c r="X13">
        <v>362.78</v>
      </c>
      <c r="Y13">
        <v>350</v>
      </c>
      <c r="Z13">
        <v>97.64</v>
      </c>
      <c r="AA13">
        <v>27.57</v>
      </c>
      <c r="AB13">
        <v>108.18</v>
      </c>
      <c r="AC13">
        <v>32.01</v>
      </c>
      <c r="AD13">
        <v>33.31</v>
      </c>
      <c r="AE13">
        <v>62.85</v>
      </c>
      <c r="AF13">
        <v>68.13</v>
      </c>
      <c r="AG13">
        <v>11.35</v>
      </c>
      <c r="AH13" t="s">
        <v>94</v>
      </c>
      <c r="AI13">
        <v>103</v>
      </c>
      <c r="AJ13">
        <v>82.07</v>
      </c>
      <c r="AL13" t="s">
        <v>87</v>
      </c>
      <c r="AN13" t="s">
        <v>88</v>
      </c>
      <c r="AO13">
        <v>0</v>
      </c>
      <c r="AP13">
        <v>3.60824742268041E-2</v>
      </c>
      <c r="AQ13">
        <v>8.5644192072330302E-2</v>
      </c>
      <c r="AR13">
        <v>9.4299575500303198E-2</v>
      </c>
      <c r="AS13">
        <v>0.15949060036385701</v>
      </c>
      <c r="AT13">
        <v>0.21654997519157601</v>
      </c>
      <c r="AU13">
        <v>7.9552345774298497E-2</v>
      </c>
      <c r="AV13">
        <v>0.29262914162853498</v>
      </c>
      <c r="AW13">
        <v>0.37400077181763097</v>
      </c>
      <c r="AX13">
        <v>0.30103644081812703</v>
      </c>
      <c r="AY13">
        <v>0.26186669606924301</v>
      </c>
      <c r="AZ13">
        <v>0.72057445283642996</v>
      </c>
      <c r="BA13">
        <v>0.26914383372842998</v>
      </c>
      <c r="BB13">
        <v>7.5996471690831902E-2</v>
      </c>
      <c r="BC13">
        <v>0.29819725453442902</v>
      </c>
      <c r="BD13">
        <v>8.8235294117647106E-2</v>
      </c>
      <c r="BE13">
        <v>9.1818733116489304E-2</v>
      </c>
      <c r="BF13">
        <v>0.173245493136336</v>
      </c>
      <c r="BG13">
        <v>0.187799768454711</v>
      </c>
      <c r="BH13">
        <v>3.1286178951430599E-2</v>
      </c>
      <c r="BI13" t="s">
        <v>94</v>
      </c>
      <c r="BJ13">
        <v>0.22622526048844999</v>
      </c>
      <c r="BK13">
        <v>3.60824742268041E-2</v>
      </c>
      <c r="BL13">
        <v>8.5644192072330302E-2</v>
      </c>
      <c r="BM13">
        <v>9.4299575500303198E-2</v>
      </c>
      <c r="BN13">
        <v>0.15949060036385701</v>
      </c>
      <c r="BO13">
        <v>0.21654997519157601</v>
      </c>
      <c r="BP13">
        <v>7.9552345774298497E-2</v>
      </c>
      <c r="BQ13">
        <v>0.29262914162853498</v>
      </c>
      <c r="BR13">
        <v>0.37400077181763097</v>
      </c>
      <c r="BS13">
        <v>0.30103644081812703</v>
      </c>
      <c r="BT13">
        <v>0.26186669606924301</v>
      </c>
      <c r="BU13">
        <v>0.72057445283642996</v>
      </c>
      <c r="BV13">
        <v>0.26914383372842998</v>
      </c>
      <c r="BW13">
        <v>7.5996471690831902E-2</v>
      </c>
      <c r="BX13">
        <v>0.29819725453442902</v>
      </c>
      <c r="BY13">
        <v>8.8235294117647106E-2</v>
      </c>
      <c r="BZ13">
        <v>9.1818733116489304E-2</v>
      </c>
      <c r="CA13">
        <v>0.173245493136336</v>
      </c>
      <c r="CB13">
        <v>0.187799768454711</v>
      </c>
      <c r="CC13">
        <v>3.1286178951430599E-2</v>
      </c>
      <c r="CD13" t="s">
        <v>94</v>
      </c>
      <c r="CE13">
        <v>0.22622526048844999</v>
      </c>
    </row>
    <row r="14" spans="1:83" x14ac:dyDescent="0.25">
      <c r="A14">
        <v>32</v>
      </c>
      <c r="B14">
        <v>32</v>
      </c>
      <c r="C14">
        <v>32</v>
      </c>
      <c r="D14" t="s">
        <v>136</v>
      </c>
      <c r="E14">
        <v>8.9271000000000003E-2</v>
      </c>
      <c r="F14" t="s">
        <v>82</v>
      </c>
      <c r="G14" t="s">
        <v>83</v>
      </c>
      <c r="H14" t="s">
        <v>134</v>
      </c>
      <c r="I14" t="s">
        <v>85</v>
      </c>
      <c r="J14" t="s">
        <v>90</v>
      </c>
      <c r="L14">
        <v>11.69</v>
      </c>
      <c r="M14">
        <v>24.82</v>
      </c>
      <c r="N14">
        <v>27.5</v>
      </c>
      <c r="O14">
        <v>46.42</v>
      </c>
      <c r="P14">
        <v>65.52</v>
      </c>
      <c r="Q14">
        <v>24.95</v>
      </c>
      <c r="R14">
        <v>88.11</v>
      </c>
      <c r="S14">
        <v>114.19</v>
      </c>
      <c r="T14">
        <v>89.09</v>
      </c>
      <c r="U14">
        <v>73.83</v>
      </c>
      <c r="V14">
        <v>162.91999999999999</v>
      </c>
      <c r="W14">
        <v>207.39</v>
      </c>
      <c r="X14">
        <v>302.54000000000002</v>
      </c>
      <c r="Y14">
        <v>282</v>
      </c>
      <c r="Z14">
        <v>75.56</v>
      </c>
      <c r="AA14">
        <v>33.18</v>
      </c>
      <c r="AB14">
        <v>74.239999999999995</v>
      </c>
      <c r="AC14">
        <v>32.22</v>
      </c>
      <c r="AD14">
        <v>27.28</v>
      </c>
      <c r="AE14">
        <v>53.07</v>
      </c>
      <c r="AF14">
        <v>61.72</v>
      </c>
      <c r="AG14">
        <v>6.16</v>
      </c>
      <c r="AH14" t="s">
        <v>94</v>
      </c>
      <c r="AI14">
        <v>78.12</v>
      </c>
      <c r="AJ14">
        <v>73.040000000000006</v>
      </c>
      <c r="AL14" t="s">
        <v>87</v>
      </c>
      <c r="AN14" t="s">
        <v>88</v>
      </c>
      <c r="AO14">
        <v>0</v>
      </c>
      <c r="AP14">
        <v>3.86395187413235E-2</v>
      </c>
      <c r="AQ14">
        <v>8.2038738679182904E-2</v>
      </c>
      <c r="AR14">
        <v>9.0897071461624901E-2</v>
      </c>
      <c r="AS14">
        <v>0.15343425662722299</v>
      </c>
      <c r="AT14">
        <v>0.21656640444238801</v>
      </c>
      <c r="AU14">
        <v>8.2468433926092405E-2</v>
      </c>
      <c r="AV14">
        <v>0.29123421696304602</v>
      </c>
      <c r="AW14">
        <v>0.37743769418919798</v>
      </c>
      <c r="AX14">
        <v>0.29447345805513298</v>
      </c>
      <c r="AY14">
        <v>0.24403384676406401</v>
      </c>
      <c r="AZ14">
        <v>0.68549613274277799</v>
      </c>
      <c r="BA14">
        <v>0.24975209889601399</v>
      </c>
      <c r="BB14">
        <v>0.109671448403517</v>
      </c>
      <c r="BC14">
        <v>0.245389039465856</v>
      </c>
      <c r="BD14">
        <v>0.106498314272493</v>
      </c>
      <c r="BE14">
        <v>9.0169894889931906E-2</v>
      </c>
      <c r="BF14">
        <v>0.17541482118067001</v>
      </c>
      <c r="BG14">
        <v>0.20400608184041799</v>
      </c>
      <c r="BH14">
        <v>2.0360944007404E-2</v>
      </c>
      <c r="BI14" t="s">
        <v>94</v>
      </c>
      <c r="BJ14">
        <v>0.24142262180207599</v>
      </c>
      <c r="BK14">
        <v>3.86395187413235E-2</v>
      </c>
      <c r="BL14">
        <v>8.2038738679182904E-2</v>
      </c>
      <c r="BM14">
        <v>9.0897071461624901E-2</v>
      </c>
      <c r="BN14">
        <v>0.15343425662722299</v>
      </c>
      <c r="BO14">
        <v>0.21656640444238801</v>
      </c>
      <c r="BP14">
        <v>8.2468433926092405E-2</v>
      </c>
      <c r="BQ14">
        <v>0.29123421696304602</v>
      </c>
      <c r="BR14">
        <v>0.37743769418919798</v>
      </c>
      <c r="BS14">
        <v>0.29447345805513298</v>
      </c>
      <c r="BT14">
        <v>0.24403384676406401</v>
      </c>
      <c r="BU14">
        <v>0.68549613274277799</v>
      </c>
      <c r="BV14">
        <v>0.24975209889601399</v>
      </c>
      <c r="BW14">
        <v>0.109671448403517</v>
      </c>
      <c r="BX14">
        <v>0.245389039465856</v>
      </c>
      <c r="BY14">
        <v>0.106498314272493</v>
      </c>
      <c r="BZ14">
        <v>9.0169894889931906E-2</v>
      </c>
      <c r="CA14">
        <v>0.17541482118067001</v>
      </c>
      <c r="CB14">
        <v>0.20400608184041799</v>
      </c>
      <c r="CC14">
        <v>2.0360944007404E-2</v>
      </c>
      <c r="CD14" t="s">
        <v>94</v>
      </c>
      <c r="CE14">
        <v>0.24142262180207599</v>
      </c>
    </row>
    <row r="15" spans="1:83" x14ac:dyDescent="0.25">
      <c r="A15">
        <v>33</v>
      </c>
      <c r="B15">
        <v>33</v>
      </c>
      <c r="C15">
        <v>33</v>
      </c>
      <c r="D15" t="s">
        <v>137</v>
      </c>
      <c r="E15">
        <v>7.2461999999999999E-2</v>
      </c>
      <c r="F15" t="s">
        <v>82</v>
      </c>
      <c r="G15" t="s">
        <v>83</v>
      </c>
      <c r="H15" t="s">
        <v>134</v>
      </c>
      <c r="I15" t="s">
        <v>85</v>
      </c>
      <c r="J15" t="s">
        <v>90</v>
      </c>
      <c r="L15">
        <v>12.97</v>
      </c>
      <c r="M15">
        <v>24.42</v>
      </c>
      <c r="N15">
        <v>24.35</v>
      </c>
      <c r="O15">
        <v>46.74</v>
      </c>
      <c r="P15">
        <v>49.59</v>
      </c>
      <c r="Q15">
        <v>18.88</v>
      </c>
      <c r="R15">
        <v>80.37</v>
      </c>
      <c r="S15">
        <v>103.6</v>
      </c>
      <c r="T15">
        <v>74.42</v>
      </c>
      <c r="U15">
        <v>65.599999999999994</v>
      </c>
      <c r="V15">
        <v>140.02000000000001</v>
      </c>
      <c r="W15">
        <v>183.62</v>
      </c>
      <c r="X15">
        <v>256</v>
      </c>
      <c r="Y15">
        <v>243</v>
      </c>
      <c r="Z15">
        <v>55.55</v>
      </c>
      <c r="AA15">
        <v>23.62</v>
      </c>
      <c r="AB15">
        <v>46.59</v>
      </c>
      <c r="AC15">
        <v>25.42</v>
      </c>
      <c r="AD15">
        <v>21.76</v>
      </c>
      <c r="AE15">
        <v>42.95</v>
      </c>
      <c r="AF15">
        <v>42.89</v>
      </c>
      <c r="AG15">
        <v>5.42</v>
      </c>
      <c r="AH15">
        <v>2.96</v>
      </c>
      <c r="AI15">
        <v>41.85</v>
      </c>
      <c r="AJ15">
        <v>66.760000000000005</v>
      </c>
      <c r="AL15" t="s">
        <v>88</v>
      </c>
      <c r="AN15" t="s">
        <v>88</v>
      </c>
      <c r="AO15">
        <v>0</v>
      </c>
      <c r="AP15">
        <v>5.0664062500000002E-2</v>
      </c>
      <c r="AQ15">
        <v>9.5390625000000007E-2</v>
      </c>
      <c r="AR15">
        <v>9.5117187500000006E-2</v>
      </c>
      <c r="AS15">
        <v>0.18257812500000001</v>
      </c>
      <c r="AT15">
        <v>0.19371093750000001</v>
      </c>
      <c r="AU15">
        <v>7.3749999999999996E-2</v>
      </c>
      <c r="AV15">
        <v>0.31394531250000002</v>
      </c>
      <c r="AW15">
        <v>0.40468749999999998</v>
      </c>
      <c r="AX15">
        <v>0.29070312500000001</v>
      </c>
      <c r="AY15">
        <v>0.25624999999999998</v>
      </c>
      <c r="AZ15">
        <v>0.71726562500000002</v>
      </c>
      <c r="BA15">
        <v>0.21699218749999999</v>
      </c>
      <c r="BB15">
        <v>9.2265625000000004E-2</v>
      </c>
      <c r="BC15">
        <v>0.18199218750000001</v>
      </c>
      <c r="BD15">
        <v>9.9296875000000007E-2</v>
      </c>
      <c r="BE15">
        <v>8.5000000000000006E-2</v>
      </c>
      <c r="BF15">
        <v>0.16777343750000001</v>
      </c>
      <c r="BG15">
        <v>0.1675390625</v>
      </c>
      <c r="BH15">
        <v>2.1171875E-2</v>
      </c>
      <c r="BI15">
        <v>1.15625E-2</v>
      </c>
      <c r="BJ15">
        <v>0.26078125000000002</v>
      </c>
      <c r="BK15">
        <v>5.0664062500000002E-2</v>
      </c>
      <c r="BL15">
        <v>9.5390625000000007E-2</v>
      </c>
      <c r="BM15">
        <v>9.5117187500000006E-2</v>
      </c>
      <c r="BN15">
        <v>0.18257812500000001</v>
      </c>
      <c r="BO15">
        <v>0.19371093750000001</v>
      </c>
      <c r="BP15">
        <v>7.3749999999999996E-2</v>
      </c>
      <c r="BQ15">
        <v>0.31394531250000002</v>
      </c>
      <c r="BR15">
        <v>0.40468749999999998</v>
      </c>
      <c r="BS15">
        <v>0.29070312500000001</v>
      </c>
      <c r="BT15">
        <v>0.25624999999999998</v>
      </c>
      <c r="BU15">
        <v>0.71726562500000002</v>
      </c>
      <c r="BV15">
        <v>0.21699218749999999</v>
      </c>
      <c r="BW15">
        <v>9.2265625000000004E-2</v>
      </c>
      <c r="BX15">
        <v>0.18199218750000001</v>
      </c>
      <c r="BY15">
        <v>9.9296875000000007E-2</v>
      </c>
      <c r="BZ15">
        <v>8.5000000000000006E-2</v>
      </c>
      <c r="CA15">
        <v>0.16777343750000001</v>
      </c>
      <c r="CB15">
        <v>0.1675390625</v>
      </c>
      <c r="CC15">
        <v>2.1171875E-2</v>
      </c>
      <c r="CD15">
        <v>1.15625E-2</v>
      </c>
      <c r="CE15">
        <v>0.26078125000000002</v>
      </c>
    </row>
    <row r="16" spans="1:83" x14ac:dyDescent="0.25">
      <c r="A16">
        <v>37</v>
      </c>
      <c r="B16">
        <v>37</v>
      </c>
      <c r="C16">
        <v>37</v>
      </c>
      <c r="D16" t="s">
        <v>144</v>
      </c>
      <c r="E16">
        <v>0.104076</v>
      </c>
      <c r="F16" t="s">
        <v>82</v>
      </c>
      <c r="G16" t="s">
        <v>83</v>
      </c>
      <c r="H16" t="s">
        <v>139</v>
      </c>
      <c r="I16" t="s">
        <v>85</v>
      </c>
      <c r="J16" t="s">
        <v>92</v>
      </c>
      <c r="L16">
        <v>11.4</v>
      </c>
      <c r="M16">
        <v>29.66</v>
      </c>
      <c r="N16">
        <v>32.880000000000003</v>
      </c>
      <c r="O16">
        <v>53.6</v>
      </c>
      <c r="P16">
        <v>73.290000000000006</v>
      </c>
      <c r="Q16">
        <v>27.38</v>
      </c>
      <c r="R16">
        <v>96.15</v>
      </c>
      <c r="S16">
        <v>132.80000000000001</v>
      </c>
      <c r="T16">
        <v>106.7</v>
      </c>
      <c r="U16">
        <v>90.38</v>
      </c>
      <c r="V16">
        <v>197.08</v>
      </c>
      <c r="W16">
        <v>256.13</v>
      </c>
      <c r="X16">
        <v>366.64</v>
      </c>
      <c r="Y16">
        <v>373</v>
      </c>
      <c r="Z16">
        <v>110.95</v>
      </c>
      <c r="AA16">
        <v>38</v>
      </c>
      <c r="AB16">
        <v>90.72</v>
      </c>
      <c r="AC16">
        <v>39.44</v>
      </c>
      <c r="AD16">
        <v>33.76</v>
      </c>
      <c r="AE16">
        <v>62.56</v>
      </c>
      <c r="AF16">
        <v>77.739999999999995</v>
      </c>
      <c r="AG16">
        <v>11</v>
      </c>
      <c r="AH16">
        <v>3.68</v>
      </c>
      <c r="AI16">
        <v>110.87</v>
      </c>
      <c r="AJ16">
        <v>83.9</v>
      </c>
      <c r="AL16" t="s">
        <v>87</v>
      </c>
      <c r="AN16" t="s">
        <v>88</v>
      </c>
      <c r="AO16">
        <v>0</v>
      </c>
      <c r="AP16">
        <v>3.1093170412393598E-2</v>
      </c>
      <c r="AQ16">
        <v>8.08967924939996E-2</v>
      </c>
      <c r="AR16">
        <v>8.9679249399956404E-2</v>
      </c>
      <c r="AS16">
        <v>0.14619245036002601</v>
      </c>
      <c r="AT16">
        <v>0.19989635609862499</v>
      </c>
      <c r="AU16">
        <v>7.4678158411520798E-2</v>
      </c>
      <c r="AV16">
        <v>0.26224634518874101</v>
      </c>
      <c r="AW16">
        <v>0.36220816059349797</v>
      </c>
      <c r="AX16">
        <v>0.29102116517564902</v>
      </c>
      <c r="AY16">
        <v>0.246508837006328</v>
      </c>
      <c r="AZ16">
        <v>0.69858716997599801</v>
      </c>
      <c r="BA16">
        <v>0.30261291730307699</v>
      </c>
      <c r="BB16">
        <v>0.10364390137464501</v>
      </c>
      <c r="BC16">
        <v>0.247436177176522</v>
      </c>
      <c r="BD16">
        <v>0.10757145974252701</v>
      </c>
      <c r="BE16">
        <v>9.2079423958106005E-2</v>
      </c>
      <c r="BF16">
        <v>0.17063059131573199</v>
      </c>
      <c r="BG16">
        <v>0.212033602443814</v>
      </c>
      <c r="BH16">
        <v>3.0002181976871E-2</v>
      </c>
      <c r="BI16">
        <v>1.0037093606807801E-2</v>
      </c>
      <c r="BJ16">
        <v>0.228834824350862</v>
      </c>
      <c r="BK16">
        <v>3.1093170412393598E-2</v>
      </c>
      <c r="BL16">
        <v>8.08967924939996E-2</v>
      </c>
      <c r="BM16">
        <v>8.9679249399956404E-2</v>
      </c>
      <c r="BN16">
        <v>0.14619245036002601</v>
      </c>
      <c r="BO16">
        <v>0.19989635609862499</v>
      </c>
      <c r="BP16">
        <v>7.4678158411520798E-2</v>
      </c>
      <c r="BQ16">
        <v>0.26224634518874101</v>
      </c>
      <c r="BR16">
        <v>0.36220816059349797</v>
      </c>
      <c r="BS16">
        <v>0.29102116517564902</v>
      </c>
      <c r="BT16">
        <v>0.246508837006328</v>
      </c>
      <c r="BU16">
        <v>0.69858716997599801</v>
      </c>
      <c r="BV16">
        <v>0.30261291730307699</v>
      </c>
      <c r="BW16">
        <v>0.10364390137464501</v>
      </c>
      <c r="BX16">
        <v>0.247436177176522</v>
      </c>
      <c r="BY16">
        <v>0.10757145974252701</v>
      </c>
      <c r="BZ16">
        <v>9.2079423958106005E-2</v>
      </c>
      <c r="CA16">
        <v>0.17063059131573199</v>
      </c>
      <c r="CB16">
        <v>0.212033602443814</v>
      </c>
      <c r="CC16">
        <v>3.0002181976871E-2</v>
      </c>
      <c r="CD16">
        <v>1.0037093606807801E-2</v>
      </c>
      <c r="CE16">
        <v>0.228834824350862</v>
      </c>
    </row>
    <row r="17" spans="1:83" x14ac:dyDescent="0.25">
      <c r="A17">
        <v>44</v>
      </c>
      <c r="B17">
        <v>44</v>
      </c>
      <c r="C17">
        <v>44</v>
      </c>
      <c r="D17" t="s">
        <v>152</v>
      </c>
      <c r="E17">
        <v>5.8380000000000001E-2</v>
      </c>
      <c r="F17" t="s">
        <v>82</v>
      </c>
      <c r="G17" t="s">
        <v>115</v>
      </c>
      <c r="H17" t="s">
        <v>139</v>
      </c>
      <c r="I17" t="s">
        <v>85</v>
      </c>
      <c r="J17" t="s">
        <v>90</v>
      </c>
      <c r="K17" t="s">
        <v>150</v>
      </c>
      <c r="L17">
        <v>8.0299999999999994</v>
      </c>
      <c r="M17">
        <v>16.02</v>
      </c>
      <c r="N17">
        <v>16.89</v>
      </c>
      <c r="O17">
        <v>30.31</v>
      </c>
      <c r="P17">
        <v>37.26</v>
      </c>
      <c r="Q17">
        <v>15.44</v>
      </c>
      <c r="R17">
        <v>61.36</v>
      </c>
      <c r="S17">
        <v>85.12</v>
      </c>
      <c r="T17">
        <v>64</v>
      </c>
      <c r="U17">
        <v>54.39</v>
      </c>
      <c r="V17">
        <v>118.39</v>
      </c>
      <c r="W17">
        <v>146.15</v>
      </c>
      <c r="X17">
        <v>210.95</v>
      </c>
      <c r="Y17">
        <v>207</v>
      </c>
      <c r="Z17">
        <v>46.24</v>
      </c>
      <c r="AA17">
        <v>22.72</v>
      </c>
      <c r="AB17">
        <v>26.15</v>
      </c>
      <c r="AC17">
        <v>20.22</v>
      </c>
      <c r="AD17">
        <v>19.68</v>
      </c>
      <c r="AE17">
        <v>33.54</v>
      </c>
      <c r="AF17">
        <v>32.31</v>
      </c>
      <c r="AG17">
        <v>4.8499999999999996</v>
      </c>
      <c r="AH17">
        <v>2.81</v>
      </c>
      <c r="AI17">
        <v>23.96</v>
      </c>
      <c r="AJ17">
        <v>53.38</v>
      </c>
      <c r="AL17" t="s">
        <v>88</v>
      </c>
      <c r="AN17" t="s">
        <v>88</v>
      </c>
      <c r="AO17">
        <v>0</v>
      </c>
      <c r="AP17">
        <v>3.8065892391562002E-2</v>
      </c>
      <c r="AQ17">
        <v>7.5942166390139801E-2</v>
      </c>
      <c r="AR17">
        <v>8.0066366437544403E-2</v>
      </c>
      <c r="AS17">
        <v>0.14368333728371699</v>
      </c>
      <c r="AT17">
        <v>0.17662953306470699</v>
      </c>
      <c r="AU17">
        <v>7.3192699691870103E-2</v>
      </c>
      <c r="AV17">
        <v>0.29087461483763899</v>
      </c>
      <c r="AW17">
        <v>0.40350794027020598</v>
      </c>
      <c r="AX17">
        <v>0.30338942877459102</v>
      </c>
      <c r="AY17">
        <v>0.25783360986015602</v>
      </c>
      <c r="AZ17">
        <v>0.69281820336572697</v>
      </c>
      <c r="BA17">
        <v>0.219198862289642</v>
      </c>
      <c r="BB17">
        <v>0.10770324721497999</v>
      </c>
      <c r="BC17">
        <v>0.123963024413368</v>
      </c>
      <c r="BD17">
        <v>9.5852097653472398E-2</v>
      </c>
      <c r="BE17">
        <v>9.3292249348186806E-2</v>
      </c>
      <c r="BF17">
        <v>0.158995022517184</v>
      </c>
      <c r="BG17">
        <v>0.15316425693292299</v>
      </c>
      <c r="BH17">
        <v>2.2991230149324499E-2</v>
      </c>
      <c r="BI17">
        <v>1.3320692107134401E-2</v>
      </c>
      <c r="BJ17">
        <v>0.25304574543730701</v>
      </c>
      <c r="BK17">
        <v>3.8065892391562002E-2</v>
      </c>
      <c r="BL17">
        <v>7.5942166390139801E-2</v>
      </c>
      <c r="BM17">
        <v>8.0066366437544403E-2</v>
      </c>
      <c r="BN17">
        <v>0.14368333728371699</v>
      </c>
      <c r="BO17">
        <v>0.17662953306470699</v>
      </c>
      <c r="BP17">
        <v>7.3192699691870103E-2</v>
      </c>
      <c r="BQ17">
        <v>0.29087461483763899</v>
      </c>
      <c r="BR17">
        <v>0.40350794027020598</v>
      </c>
      <c r="BS17">
        <v>0.30338942877459102</v>
      </c>
      <c r="BT17">
        <v>0.25783360986015602</v>
      </c>
      <c r="BU17">
        <v>0.69281820336572697</v>
      </c>
      <c r="BV17">
        <v>0.219198862289642</v>
      </c>
      <c r="BW17">
        <v>0.10770324721497999</v>
      </c>
      <c r="BX17">
        <v>0.123963024413368</v>
      </c>
      <c r="BY17">
        <v>9.5852097653472398E-2</v>
      </c>
      <c r="BZ17">
        <v>9.3292249348186806E-2</v>
      </c>
      <c r="CA17">
        <v>0.158995022517184</v>
      </c>
      <c r="CB17">
        <v>0.15316425693292299</v>
      </c>
      <c r="CC17">
        <v>2.2991230149324499E-2</v>
      </c>
      <c r="CD17">
        <v>1.3320692107134401E-2</v>
      </c>
      <c r="CE17">
        <v>0.25304574543730701</v>
      </c>
    </row>
    <row r="18" spans="1:83" x14ac:dyDescent="0.25">
      <c r="A18">
        <v>49</v>
      </c>
      <c r="B18">
        <v>49</v>
      </c>
      <c r="C18" t="s">
        <v>158</v>
      </c>
      <c r="E18">
        <v>0.111</v>
      </c>
      <c r="F18" t="s">
        <v>82</v>
      </c>
      <c r="G18" t="s">
        <v>83</v>
      </c>
      <c r="K18" t="s">
        <v>159</v>
      </c>
      <c r="L18">
        <v>14.65</v>
      </c>
      <c r="M18">
        <v>29.54</v>
      </c>
      <c r="N18">
        <v>33.79</v>
      </c>
      <c r="O18">
        <v>56.64</v>
      </c>
      <c r="P18">
        <v>78.290000000000006</v>
      </c>
      <c r="Q18">
        <v>24.65</v>
      </c>
      <c r="R18">
        <v>103.48</v>
      </c>
      <c r="S18">
        <v>118.33</v>
      </c>
      <c r="T18">
        <v>116.38</v>
      </c>
      <c r="U18">
        <v>99.69</v>
      </c>
      <c r="V18">
        <v>216.07</v>
      </c>
      <c r="W18">
        <v>266.77999999999997</v>
      </c>
      <c r="X18">
        <v>353.63</v>
      </c>
      <c r="Y18">
        <v>373</v>
      </c>
      <c r="Z18">
        <v>104.5</v>
      </c>
      <c r="AA18">
        <v>30</v>
      </c>
      <c r="AB18">
        <v>77.540000000000006</v>
      </c>
      <c r="AC18" t="s">
        <v>94</v>
      </c>
      <c r="AD18">
        <v>27.22</v>
      </c>
      <c r="AE18">
        <v>62.54</v>
      </c>
      <c r="AF18">
        <v>50.1</v>
      </c>
      <c r="AG18">
        <v>6.45</v>
      </c>
      <c r="AH18">
        <v>3.65</v>
      </c>
      <c r="AI18">
        <v>81.94</v>
      </c>
      <c r="AJ18">
        <v>74.5</v>
      </c>
      <c r="AL18" t="s">
        <v>87</v>
      </c>
      <c r="AM18" t="s">
        <v>157</v>
      </c>
      <c r="AN18" t="s">
        <v>160</v>
      </c>
      <c r="AO18">
        <v>0</v>
      </c>
      <c r="AP18">
        <v>4.1427480700166802E-2</v>
      </c>
      <c r="AQ18">
        <v>8.3533636852077001E-2</v>
      </c>
      <c r="AR18">
        <v>9.55518479766988E-2</v>
      </c>
      <c r="AS18">
        <v>0.16016740661143</v>
      </c>
      <c r="AT18">
        <v>0.22138958798744501</v>
      </c>
      <c r="AU18">
        <v>6.9705624522806306E-2</v>
      </c>
      <c r="AV18">
        <v>0.292622232276673</v>
      </c>
      <c r="AW18">
        <v>0.33461527585329298</v>
      </c>
      <c r="AX18">
        <v>0.32910103780787803</v>
      </c>
      <c r="AY18">
        <v>0.281904815767893</v>
      </c>
      <c r="AZ18">
        <v>0.75440432090037601</v>
      </c>
      <c r="BA18">
        <v>0.29550660294658299</v>
      </c>
      <c r="BB18">
        <v>8.48344314679184E-2</v>
      </c>
      <c r="BC18">
        <v>0.219268727200747</v>
      </c>
      <c r="BD18" t="s">
        <v>94</v>
      </c>
      <c r="BE18">
        <v>7.6973107485224707E-2</v>
      </c>
      <c r="BF18">
        <v>0.17685151146678699</v>
      </c>
      <c r="BG18">
        <v>0.141673500551424</v>
      </c>
      <c r="BH18">
        <v>1.82394027656025E-2</v>
      </c>
      <c r="BI18">
        <v>1.0321522495263399E-2</v>
      </c>
      <c r="BJ18">
        <v>0.21067217147866399</v>
      </c>
      <c r="BK18">
        <v>4.1427480700166802E-2</v>
      </c>
      <c r="BL18">
        <v>8.3533636852077001E-2</v>
      </c>
      <c r="BM18">
        <v>9.55518479766988E-2</v>
      </c>
      <c r="BN18">
        <v>0.16016740661143</v>
      </c>
      <c r="BO18">
        <v>0.22138958798744501</v>
      </c>
      <c r="BP18">
        <v>6.9705624522806306E-2</v>
      </c>
      <c r="BQ18">
        <v>0.292622232276673</v>
      </c>
      <c r="BR18">
        <v>0.33461527585329298</v>
      </c>
      <c r="BS18">
        <v>0.32910103780787803</v>
      </c>
      <c r="BT18">
        <v>0.281904815767893</v>
      </c>
      <c r="BU18">
        <v>0.75440432090037601</v>
      </c>
      <c r="BV18">
        <v>0.29550660294658299</v>
      </c>
      <c r="BW18">
        <v>8.48344314679184E-2</v>
      </c>
      <c r="BX18">
        <v>0.219268727200747</v>
      </c>
      <c r="BY18" t="s">
        <v>94</v>
      </c>
      <c r="BZ18">
        <v>7.6973107485224707E-2</v>
      </c>
      <c r="CA18">
        <v>0.17685151146678699</v>
      </c>
      <c r="CB18">
        <v>0.141673500551424</v>
      </c>
      <c r="CC18">
        <v>1.82394027656025E-2</v>
      </c>
      <c r="CD18">
        <v>1.0321522495263399E-2</v>
      </c>
      <c r="CE18">
        <v>0.21067217147866399</v>
      </c>
    </row>
    <row r="19" spans="1:83" x14ac:dyDescent="0.25">
      <c r="A19">
        <v>51</v>
      </c>
      <c r="B19">
        <v>51</v>
      </c>
      <c r="C19" t="s">
        <v>163</v>
      </c>
      <c r="E19">
        <v>0.114912</v>
      </c>
      <c r="F19" t="s">
        <v>82</v>
      </c>
      <c r="L19">
        <v>11.03</v>
      </c>
      <c r="M19">
        <v>24.48</v>
      </c>
      <c r="N19">
        <v>28.5</v>
      </c>
      <c r="O19">
        <v>49.3</v>
      </c>
      <c r="P19">
        <v>64.709999999999994</v>
      </c>
      <c r="Q19">
        <v>23.8</v>
      </c>
      <c r="R19">
        <v>94.25</v>
      </c>
      <c r="S19">
        <v>120.52</v>
      </c>
      <c r="T19">
        <v>95.61</v>
      </c>
      <c r="U19">
        <v>78.03</v>
      </c>
      <c r="V19">
        <v>173.64</v>
      </c>
      <c r="W19">
        <v>222.13</v>
      </c>
      <c r="X19">
        <v>320</v>
      </c>
      <c r="Y19">
        <v>315.97000000000003</v>
      </c>
      <c r="Z19">
        <v>78.28</v>
      </c>
      <c r="AA19">
        <v>21.44</v>
      </c>
      <c r="AB19">
        <v>69.17</v>
      </c>
      <c r="AC19">
        <v>30.53</v>
      </c>
      <c r="AD19">
        <v>33.409999999999997</v>
      </c>
      <c r="AE19">
        <v>54.6</v>
      </c>
      <c r="AF19">
        <v>53.93</v>
      </c>
      <c r="AG19">
        <v>6.32</v>
      </c>
      <c r="AH19">
        <v>4.63</v>
      </c>
      <c r="AI19">
        <v>67.2</v>
      </c>
      <c r="AJ19">
        <v>75.569999999999993</v>
      </c>
      <c r="AL19" t="s">
        <v>88</v>
      </c>
      <c r="AM19" t="s">
        <v>157</v>
      </c>
      <c r="AN19" t="s">
        <v>88</v>
      </c>
      <c r="AO19">
        <v>0</v>
      </c>
      <c r="AP19">
        <v>3.4468749999999999E-2</v>
      </c>
      <c r="AQ19">
        <v>7.6499999999999999E-2</v>
      </c>
      <c r="AR19">
        <v>8.9062500000000003E-2</v>
      </c>
      <c r="AS19">
        <v>0.15406249999999999</v>
      </c>
      <c r="AT19">
        <v>0.20221875</v>
      </c>
      <c r="AU19">
        <v>7.4374999999999997E-2</v>
      </c>
      <c r="AV19">
        <v>0.29453125000000002</v>
      </c>
      <c r="AW19">
        <v>0.37662499999999999</v>
      </c>
      <c r="AX19">
        <v>0.29878125</v>
      </c>
      <c r="AY19">
        <v>0.24384375</v>
      </c>
      <c r="AZ19">
        <v>0.69415625000000003</v>
      </c>
      <c r="BA19">
        <v>0.24462500000000001</v>
      </c>
      <c r="BB19">
        <v>6.7000000000000004E-2</v>
      </c>
      <c r="BC19">
        <v>0.21615624999999999</v>
      </c>
      <c r="BD19">
        <v>9.5406249999999998E-2</v>
      </c>
      <c r="BE19">
        <v>0.10440625000000001</v>
      </c>
      <c r="BF19">
        <v>0.170625</v>
      </c>
      <c r="BG19">
        <v>0.16853124999999999</v>
      </c>
      <c r="BH19">
        <v>1.975E-2</v>
      </c>
      <c r="BI19">
        <v>1.4468750000000001E-2</v>
      </c>
      <c r="BJ19">
        <v>0.23615625000000001</v>
      </c>
      <c r="BK19">
        <v>3.4468749999999999E-2</v>
      </c>
      <c r="BL19">
        <v>7.6499999999999999E-2</v>
      </c>
      <c r="BM19">
        <v>8.9062500000000003E-2</v>
      </c>
      <c r="BN19">
        <v>0.15406249999999999</v>
      </c>
      <c r="BO19">
        <v>0.20221875</v>
      </c>
      <c r="BP19">
        <v>7.4374999999999997E-2</v>
      </c>
      <c r="BQ19">
        <v>0.29453125000000002</v>
      </c>
      <c r="BR19">
        <v>0.37662499999999999</v>
      </c>
      <c r="BS19">
        <v>0.29878125</v>
      </c>
      <c r="BT19">
        <v>0.24384375</v>
      </c>
      <c r="BU19">
        <v>0.69415625000000003</v>
      </c>
      <c r="BV19">
        <v>0.24462500000000001</v>
      </c>
      <c r="BW19">
        <v>6.7000000000000004E-2</v>
      </c>
      <c r="BX19">
        <v>0.21615624999999999</v>
      </c>
      <c r="BY19">
        <v>9.5406249999999998E-2</v>
      </c>
      <c r="BZ19">
        <v>0.10440625000000001</v>
      </c>
      <c r="CA19">
        <v>0.170625</v>
      </c>
      <c r="CB19">
        <v>0.16853124999999999</v>
      </c>
      <c r="CC19">
        <v>1.975E-2</v>
      </c>
      <c r="CD19">
        <v>1.4468750000000001E-2</v>
      </c>
      <c r="CE19">
        <v>0.23615625000000001</v>
      </c>
    </row>
    <row r="20" spans="1:83" x14ac:dyDescent="0.25">
      <c r="A20">
        <v>52</v>
      </c>
      <c r="B20">
        <v>52</v>
      </c>
      <c r="C20" t="s">
        <v>164</v>
      </c>
      <c r="E20">
        <v>9.4299999999999995E-2</v>
      </c>
      <c r="F20" t="s">
        <v>82</v>
      </c>
      <c r="G20" t="s">
        <v>83</v>
      </c>
      <c r="K20" t="s">
        <v>165</v>
      </c>
      <c r="L20">
        <v>10.84</v>
      </c>
      <c r="M20">
        <v>24.91</v>
      </c>
      <c r="N20">
        <v>26.12</v>
      </c>
      <c r="O20">
        <v>42.93</v>
      </c>
      <c r="P20">
        <v>59.61</v>
      </c>
      <c r="Q20">
        <v>22.96</v>
      </c>
      <c r="R20">
        <v>85.08</v>
      </c>
      <c r="S20">
        <v>116.46</v>
      </c>
      <c r="T20">
        <v>87.12</v>
      </c>
      <c r="U20">
        <v>73.98</v>
      </c>
      <c r="V20">
        <v>161.1</v>
      </c>
      <c r="W20">
        <v>202.92</v>
      </c>
      <c r="X20">
        <v>289.06</v>
      </c>
      <c r="Y20">
        <v>288</v>
      </c>
      <c r="Z20">
        <v>66.010000000000005</v>
      </c>
      <c r="AA20">
        <v>23.96</v>
      </c>
      <c r="AB20">
        <v>61.05</v>
      </c>
      <c r="AC20">
        <v>28.9</v>
      </c>
      <c r="AD20">
        <v>24.96</v>
      </c>
      <c r="AE20">
        <v>52.05</v>
      </c>
      <c r="AF20">
        <v>51.63</v>
      </c>
      <c r="AG20">
        <v>6.04</v>
      </c>
      <c r="AH20">
        <v>3.17</v>
      </c>
      <c r="AI20">
        <v>65.400000000000006</v>
      </c>
      <c r="AJ20">
        <v>73.400000000000006</v>
      </c>
      <c r="AL20" t="s">
        <v>88</v>
      </c>
      <c r="AM20" t="s">
        <v>157</v>
      </c>
      <c r="AN20" t="s">
        <v>88</v>
      </c>
      <c r="AO20">
        <v>0</v>
      </c>
      <c r="AP20">
        <v>3.7500864872344802E-2</v>
      </c>
      <c r="AQ20">
        <v>8.6175880440047106E-2</v>
      </c>
      <c r="AR20">
        <v>9.0361862589081896E-2</v>
      </c>
      <c r="AS20">
        <v>0.14851587905625099</v>
      </c>
      <c r="AT20">
        <v>0.206220161904103</v>
      </c>
      <c r="AU20">
        <v>7.9429876150280201E-2</v>
      </c>
      <c r="AV20">
        <v>0.29433335639659602</v>
      </c>
      <c r="AW20">
        <v>0.40289213312115102</v>
      </c>
      <c r="AX20">
        <v>0.30139071473050599</v>
      </c>
      <c r="AY20">
        <v>0.25593302428561499</v>
      </c>
      <c r="AZ20">
        <v>0.70199958486127401</v>
      </c>
      <c r="BA20">
        <v>0.228360893932056</v>
      </c>
      <c r="BB20">
        <v>8.2889365529647804E-2</v>
      </c>
      <c r="BC20">
        <v>0.211201826610392</v>
      </c>
      <c r="BD20">
        <v>9.9979243063723799E-2</v>
      </c>
      <c r="BE20">
        <v>8.6348854909015393E-2</v>
      </c>
      <c r="BF20">
        <v>0.18006642219608399</v>
      </c>
      <c r="BG20">
        <v>0.178613436656749</v>
      </c>
      <c r="BH20">
        <v>2.0895315851380301E-2</v>
      </c>
      <c r="BI20">
        <v>1.09665813325953E-2</v>
      </c>
      <c r="BJ20">
        <v>0.253926520445582</v>
      </c>
      <c r="BK20">
        <v>3.7500864872344802E-2</v>
      </c>
      <c r="BL20">
        <v>8.6175880440047106E-2</v>
      </c>
      <c r="BM20">
        <v>9.0361862589081896E-2</v>
      </c>
      <c r="BN20">
        <v>0.14851587905625099</v>
      </c>
      <c r="BO20">
        <v>0.206220161904103</v>
      </c>
      <c r="BP20">
        <v>7.9429876150280201E-2</v>
      </c>
      <c r="BQ20">
        <v>0.29433335639659602</v>
      </c>
      <c r="BR20">
        <v>0.40289213312115102</v>
      </c>
      <c r="BS20">
        <v>0.30139071473050599</v>
      </c>
      <c r="BT20">
        <v>0.25593302428561499</v>
      </c>
      <c r="BU20">
        <v>0.70199958486127401</v>
      </c>
      <c r="BV20">
        <v>0.228360893932056</v>
      </c>
      <c r="BW20">
        <v>8.2889365529647804E-2</v>
      </c>
      <c r="BX20">
        <v>0.211201826610392</v>
      </c>
      <c r="BY20">
        <v>9.9979243063723799E-2</v>
      </c>
      <c r="BZ20">
        <v>8.6348854909015393E-2</v>
      </c>
      <c r="CA20">
        <v>0.18006642219608399</v>
      </c>
      <c r="CB20">
        <v>0.178613436656749</v>
      </c>
      <c r="CC20">
        <v>2.0895315851380301E-2</v>
      </c>
      <c r="CD20">
        <v>1.09665813325953E-2</v>
      </c>
      <c r="CE20">
        <v>0.253926520445582</v>
      </c>
    </row>
    <row r="21" spans="1:83" x14ac:dyDescent="0.25">
      <c r="A21">
        <v>54</v>
      </c>
      <c r="B21">
        <v>54</v>
      </c>
      <c r="C21" t="s">
        <v>167</v>
      </c>
      <c r="E21">
        <v>0.1087</v>
      </c>
      <c r="F21" t="s">
        <v>82</v>
      </c>
      <c r="G21" t="s">
        <v>83</v>
      </c>
      <c r="K21" t="s">
        <v>168</v>
      </c>
      <c r="L21">
        <v>14.02</v>
      </c>
      <c r="M21">
        <v>24.45</v>
      </c>
      <c r="N21">
        <v>29.02</v>
      </c>
      <c r="O21">
        <v>50.59</v>
      </c>
      <c r="P21">
        <v>68.010000000000005</v>
      </c>
      <c r="Q21">
        <v>24.13</v>
      </c>
      <c r="R21">
        <v>89.22</v>
      </c>
      <c r="S21">
        <v>120.19</v>
      </c>
      <c r="T21">
        <v>90.47</v>
      </c>
      <c r="U21">
        <v>89.52</v>
      </c>
      <c r="V21">
        <v>179.99</v>
      </c>
      <c r="W21">
        <v>229.18</v>
      </c>
      <c r="X21">
        <v>312.82</v>
      </c>
      <c r="Y21">
        <v>315</v>
      </c>
      <c r="Z21">
        <v>80.48</v>
      </c>
      <c r="AA21">
        <v>24.12</v>
      </c>
      <c r="AB21">
        <v>90.6</v>
      </c>
      <c r="AC21">
        <v>21.43</v>
      </c>
      <c r="AD21">
        <v>24.58</v>
      </c>
      <c r="AE21">
        <v>59.05</v>
      </c>
      <c r="AF21">
        <v>69.05</v>
      </c>
      <c r="AG21">
        <v>4.9800000000000004</v>
      </c>
      <c r="AH21">
        <v>5.0599999999999996</v>
      </c>
      <c r="AI21">
        <v>86.05</v>
      </c>
      <c r="AJ21">
        <v>79.5</v>
      </c>
      <c r="AL21" t="s">
        <v>87</v>
      </c>
      <c r="AM21" t="s">
        <v>157</v>
      </c>
      <c r="AN21" t="s">
        <v>88</v>
      </c>
      <c r="AO21">
        <v>0</v>
      </c>
      <c r="AP21">
        <v>4.4818106259190603E-2</v>
      </c>
      <c r="AQ21">
        <v>7.8159964196662601E-2</v>
      </c>
      <c r="AR21">
        <v>9.2769004539351704E-2</v>
      </c>
      <c r="AS21">
        <v>0.16172239626622301</v>
      </c>
      <c r="AT21">
        <v>0.21740937280225101</v>
      </c>
      <c r="AU21">
        <v>7.7137011700019201E-2</v>
      </c>
      <c r="AV21">
        <v>0.28521194297039798</v>
      </c>
      <c r="AW21">
        <v>0.38421456428617101</v>
      </c>
      <c r="AX21">
        <v>0.28920785116041198</v>
      </c>
      <c r="AY21">
        <v>0.28617096093600197</v>
      </c>
      <c r="AZ21">
        <v>0.73262579118982196</v>
      </c>
      <c r="BA21">
        <v>0.25727255290582401</v>
      </c>
      <c r="BB21">
        <v>7.7105044434499101E-2</v>
      </c>
      <c r="BC21">
        <v>0.28962342561217302</v>
      </c>
      <c r="BD21">
        <v>6.8505850009590197E-2</v>
      </c>
      <c r="BE21">
        <v>7.8575538648423995E-2</v>
      </c>
      <c r="BF21">
        <v>0.18876670289623401</v>
      </c>
      <c r="BG21">
        <v>0.22073396841634199</v>
      </c>
      <c r="BH21">
        <v>1.5919698229013499E-2</v>
      </c>
      <c r="BI21">
        <v>1.61754363531743E-2</v>
      </c>
      <c r="BJ21">
        <v>0.25413976088485402</v>
      </c>
      <c r="BK21">
        <v>4.4818106259190603E-2</v>
      </c>
      <c r="BL21">
        <v>7.8159964196662601E-2</v>
      </c>
      <c r="BM21">
        <v>9.2769004539351704E-2</v>
      </c>
      <c r="BN21">
        <v>0.16172239626622301</v>
      </c>
      <c r="BO21">
        <v>0.21740937280225101</v>
      </c>
      <c r="BP21">
        <v>7.7137011700019201E-2</v>
      </c>
      <c r="BQ21">
        <v>0.28521194297039798</v>
      </c>
      <c r="BR21">
        <v>0.38421456428617101</v>
      </c>
      <c r="BS21">
        <v>0.28920785116041198</v>
      </c>
      <c r="BT21">
        <v>0.28617096093600197</v>
      </c>
      <c r="BU21">
        <v>0.73262579118982196</v>
      </c>
      <c r="BV21">
        <v>0.25727255290582401</v>
      </c>
      <c r="BW21">
        <v>7.7105044434499101E-2</v>
      </c>
      <c r="BX21">
        <v>0.28962342561217302</v>
      </c>
      <c r="BY21">
        <v>6.8505850009590197E-2</v>
      </c>
      <c r="BZ21">
        <v>7.8575538648423995E-2</v>
      </c>
      <c r="CA21">
        <v>0.18876670289623401</v>
      </c>
      <c r="CB21">
        <v>0.22073396841634199</v>
      </c>
      <c r="CC21">
        <v>1.5919698229013499E-2</v>
      </c>
      <c r="CD21">
        <v>1.61754363531743E-2</v>
      </c>
      <c r="CE21">
        <v>0.25413976088485402</v>
      </c>
    </row>
    <row r="22" spans="1:83" x14ac:dyDescent="0.25">
      <c r="A22">
        <v>56</v>
      </c>
      <c r="B22">
        <v>56</v>
      </c>
      <c r="C22" t="s">
        <v>171</v>
      </c>
      <c r="E22">
        <v>0.111</v>
      </c>
      <c r="F22" t="s">
        <v>82</v>
      </c>
      <c r="G22" t="s">
        <v>83</v>
      </c>
      <c r="K22" t="s">
        <v>172</v>
      </c>
      <c r="L22">
        <v>13.5</v>
      </c>
      <c r="M22">
        <v>30.54</v>
      </c>
      <c r="N22">
        <v>29.24</v>
      </c>
      <c r="O22">
        <v>42.79</v>
      </c>
      <c r="P22">
        <v>69.180000000000007</v>
      </c>
      <c r="Q22">
        <v>23.92</v>
      </c>
      <c r="R22">
        <v>93.36</v>
      </c>
      <c r="S22">
        <v>120.26</v>
      </c>
      <c r="T22">
        <v>97.63</v>
      </c>
      <c r="U22">
        <v>76.08</v>
      </c>
      <c r="V22">
        <v>173.71</v>
      </c>
      <c r="W22">
        <v>225.25</v>
      </c>
      <c r="X22">
        <v>326.72000000000003</v>
      </c>
      <c r="Y22">
        <v>331</v>
      </c>
      <c r="Z22">
        <v>86.12</v>
      </c>
      <c r="AA22">
        <v>27.17</v>
      </c>
      <c r="AB22">
        <v>93.08</v>
      </c>
      <c r="AC22">
        <v>35.67</v>
      </c>
      <c r="AD22">
        <v>31.2</v>
      </c>
      <c r="AE22">
        <v>62.35</v>
      </c>
      <c r="AF22">
        <v>50</v>
      </c>
      <c r="AG22">
        <v>5.81</v>
      </c>
      <c r="AH22">
        <v>3.92</v>
      </c>
      <c r="AI22">
        <v>96.3</v>
      </c>
      <c r="AJ22">
        <v>73.599999999999994</v>
      </c>
      <c r="AL22" t="s">
        <v>87</v>
      </c>
      <c r="AM22" t="s">
        <v>157</v>
      </c>
      <c r="AN22" t="s">
        <v>87</v>
      </c>
      <c r="AO22">
        <v>0</v>
      </c>
      <c r="AP22">
        <v>4.1319784524975499E-2</v>
      </c>
      <c r="AQ22">
        <v>9.3474534769833501E-2</v>
      </c>
      <c r="AR22">
        <v>8.9495592556317297E-2</v>
      </c>
      <c r="AS22">
        <v>0.13096841332027401</v>
      </c>
      <c r="AT22">
        <v>0.21174094025465201</v>
      </c>
      <c r="AU22">
        <v>7.3212536728697403E-2</v>
      </c>
      <c r="AV22">
        <v>0.285749265426053</v>
      </c>
      <c r="AW22">
        <v>0.36808276199804102</v>
      </c>
      <c r="AX22">
        <v>0.29881856023506398</v>
      </c>
      <c r="AY22">
        <v>0.23285994123408399</v>
      </c>
      <c r="AZ22">
        <v>0.68942825661116502</v>
      </c>
      <c r="BA22">
        <v>0.26358961802154801</v>
      </c>
      <c r="BB22">
        <v>8.3159892262487795E-2</v>
      </c>
      <c r="BC22">
        <v>0.28489226248775701</v>
      </c>
      <c r="BD22">
        <v>0.109176052889324</v>
      </c>
      <c r="BE22">
        <v>9.5494613124387798E-2</v>
      </c>
      <c r="BF22">
        <v>0.19083619000979399</v>
      </c>
      <c r="BG22">
        <v>0.15303623898139099</v>
      </c>
      <c r="BH22">
        <v>1.7782810969637599E-2</v>
      </c>
      <c r="BI22">
        <v>1.1998041136141E-2</v>
      </c>
      <c r="BJ22">
        <v>0.22526934378060701</v>
      </c>
      <c r="BK22">
        <v>4.1319784524975499E-2</v>
      </c>
      <c r="BL22">
        <v>9.3474534769833501E-2</v>
      </c>
      <c r="BM22">
        <v>8.9495592556317297E-2</v>
      </c>
      <c r="BN22">
        <v>0.13096841332027401</v>
      </c>
      <c r="BO22">
        <v>0.21174094025465201</v>
      </c>
      <c r="BP22">
        <v>7.3212536728697403E-2</v>
      </c>
      <c r="BQ22">
        <v>0.285749265426053</v>
      </c>
      <c r="BR22">
        <v>0.36808276199804102</v>
      </c>
      <c r="BS22">
        <v>0.29881856023506398</v>
      </c>
      <c r="BT22">
        <v>0.23285994123408399</v>
      </c>
      <c r="BU22">
        <v>0.68942825661116502</v>
      </c>
      <c r="BV22">
        <v>0.26358961802154801</v>
      </c>
      <c r="BW22">
        <v>8.3159892262487795E-2</v>
      </c>
      <c r="BX22">
        <v>0.28489226248775701</v>
      </c>
      <c r="BY22">
        <v>0.109176052889324</v>
      </c>
      <c r="BZ22">
        <v>9.5494613124387798E-2</v>
      </c>
      <c r="CA22">
        <v>0.19083619000979399</v>
      </c>
      <c r="CB22">
        <v>0.15303623898139099</v>
      </c>
      <c r="CC22">
        <v>1.7782810969637599E-2</v>
      </c>
      <c r="CD22">
        <v>1.1998041136141E-2</v>
      </c>
      <c r="CE22">
        <v>0.22526934378060701</v>
      </c>
    </row>
    <row r="23" spans="1:83" x14ac:dyDescent="0.25">
      <c r="A23">
        <v>57</v>
      </c>
      <c r="B23">
        <v>57</v>
      </c>
      <c r="C23" t="s">
        <v>173</v>
      </c>
      <c r="E23">
        <v>7.8119999999999995E-2</v>
      </c>
      <c r="F23" t="s">
        <v>82</v>
      </c>
      <c r="G23" t="s">
        <v>83</v>
      </c>
      <c r="L23">
        <v>9.2200000000000006</v>
      </c>
      <c r="M23">
        <v>23.05</v>
      </c>
      <c r="N23">
        <v>20.55</v>
      </c>
      <c r="O23">
        <v>36.799999999999997</v>
      </c>
      <c r="P23">
        <v>47.79</v>
      </c>
      <c r="Q23">
        <v>23.85</v>
      </c>
      <c r="R23">
        <v>70.31</v>
      </c>
      <c r="S23">
        <v>96.4</v>
      </c>
      <c r="T23">
        <v>66.55</v>
      </c>
      <c r="U23">
        <v>64.84</v>
      </c>
      <c r="V23">
        <v>131.38999999999999</v>
      </c>
      <c r="W23">
        <v>168.58</v>
      </c>
      <c r="X23">
        <v>240.3</v>
      </c>
      <c r="Y23">
        <v>235</v>
      </c>
      <c r="Z23">
        <v>59.83</v>
      </c>
      <c r="AA23">
        <v>19.739999999999998</v>
      </c>
      <c r="AB23">
        <v>36.659999999999997</v>
      </c>
      <c r="AC23">
        <v>23.83</v>
      </c>
      <c r="AD23">
        <v>17.96</v>
      </c>
      <c r="AE23">
        <v>39.19</v>
      </c>
      <c r="AF23">
        <v>37.99</v>
      </c>
      <c r="AG23">
        <v>5.07</v>
      </c>
      <c r="AH23">
        <v>3.9</v>
      </c>
      <c r="AI23">
        <v>35.5</v>
      </c>
      <c r="AJ23">
        <v>58.7</v>
      </c>
      <c r="AL23" t="s">
        <v>88</v>
      </c>
      <c r="AM23" t="s">
        <v>157</v>
      </c>
      <c r="AN23" t="s">
        <v>88</v>
      </c>
      <c r="AO23">
        <v>0</v>
      </c>
      <c r="AP23">
        <v>3.8368705784436102E-2</v>
      </c>
      <c r="AQ23">
        <v>9.5921764461090298E-2</v>
      </c>
      <c r="AR23">
        <v>8.5518102372034999E-2</v>
      </c>
      <c r="AS23">
        <v>0.153141905950895</v>
      </c>
      <c r="AT23">
        <v>0.19887640449438199</v>
      </c>
      <c r="AU23">
        <v>9.9250936329587994E-2</v>
      </c>
      <c r="AV23">
        <v>0.29259259259259301</v>
      </c>
      <c r="AW23">
        <v>0.40116521015397399</v>
      </c>
      <c r="AX23">
        <v>0.27694548481065301</v>
      </c>
      <c r="AY23">
        <v>0.26982937994174</v>
      </c>
      <c r="AZ23">
        <v>0.70153974198918001</v>
      </c>
      <c r="BA23">
        <v>0.24898044111527301</v>
      </c>
      <c r="BB23">
        <v>8.2147315855180994E-2</v>
      </c>
      <c r="BC23">
        <v>0.15255930087390801</v>
      </c>
      <c r="BD23">
        <v>9.9167707032875599E-2</v>
      </c>
      <c r="BE23">
        <v>7.4739908447773604E-2</v>
      </c>
      <c r="BF23">
        <v>0.16308780690803201</v>
      </c>
      <c r="BG23">
        <v>0.15809404910528499</v>
      </c>
      <c r="BH23">
        <v>2.1098626716604198E-2</v>
      </c>
      <c r="BI23">
        <v>1.6229712858926298E-2</v>
      </c>
      <c r="BJ23">
        <v>0.24427798585102001</v>
      </c>
      <c r="BK23">
        <v>3.8368705784436102E-2</v>
      </c>
      <c r="BL23">
        <v>9.5921764461090298E-2</v>
      </c>
      <c r="BM23">
        <v>8.5518102372034999E-2</v>
      </c>
      <c r="BN23">
        <v>0.153141905950895</v>
      </c>
      <c r="BO23">
        <v>0.19887640449438199</v>
      </c>
      <c r="BP23">
        <v>9.9250936329587994E-2</v>
      </c>
      <c r="BQ23">
        <v>0.29259259259259301</v>
      </c>
      <c r="BR23">
        <v>0.40116521015397399</v>
      </c>
      <c r="BS23">
        <v>0.27694548481065301</v>
      </c>
      <c r="BT23">
        <v>0.26982937994174</v>
      </c>
      <c r="BU23">
        <v>0.70153974198918001</v>
      </c>
      <c r="BV23">
        <v>0.24898044111527301</v>
      </c>
      <c r="BW23">
        <v>8.2147315855180994E-2</v>
      </c>
      <c r="BX23">
        <v>0.15255930087390801</v>
      </c>
      <c r="BY23">
        <v>9.9167707032875599E-2</v>
      </c>
      <c r="BZ23">
        <v>7.4739908447773604E-2</v>
      </c>
      <c r="CA23">
        <v>0.16308780690803201</v>
      </c>
      <c r="CB23">
        <v>0.15809404910528499</v>
      </c>
      <c r="CC23">
        <v>2.1098626716604198E-2</v>
      </c>
      <c r="CD23">
        <v>1.6229712858926298E-2</v>
      </c>
      <c r="CE23">
        <v>0.24427798585102001</v>
      </c>
    </row>
    <row r="24" spans="1:83" x14ac:dyDescent="0.25">
      <c r="A24">
        <v>59</v>
      </c>
      <c r="B24">
        <v>59</v>
      </c>
      <c r="C24" t="s">
        <v>176</v>
      </c>
      <c r="E24">
        <v>9.2530000000000001E-2</v>
      </c>
      <c r="F24" t="s">
        <v>82</v>
      </c>
      <c r="G24" t="s">
        <v>83</v>
      </c>
      <c r="K24" t="s">
        <v>177</v>
      </c>
      <c r="L24">
        <v>9.81</v>
      </c>
      <c r="M24">
        <v>22.78</v>
      </c>
      <c r="N24">
        <v>28.96</v>
      </c>
      <c r="O24">
        <v>43.4</v>
      </c>
      <c r="P24">
        <v>74.040000000000006</v>
      </c>
      <c r="Q24">
        <v>23.36</v>
      </c>
      <c r="R24">
        <v>89.22</v>
      </c>
      <c r="S24">
        <v>135.56</v>
      </c>
      <c r="T24">
        <v>108.18</v>
      </c>
      <c r="U24">
        <v>80.5</v>
      </c>
      <c r="V24">
        <v>188.68</v>
      </c>
      <c r="W24">
        <v>228.64</v>
      </c>
      <c r="X24">
        <v>332</v>
      </c>
      <c r="Y24">
        <v>330</v>
      </c>
      <c r="Z24">
        <v>85.7</v>
      </c>
      <c r="AA24">
        <v>19.55</v>
      </c>
      <c r="AB24">
        <v>87.53</v>
      </c>
      <c r="AC24">
        <v>38.53</v>
      </c>
      <c r="AD24">
        <v>28.96</v>
      </c>
      <c r="AE24">
        <v>59.46</v>
      </c>
      <c r="AF24">
        <v>52.69</v>
      </c>
      <c r="AG24">
        <v>6.18</v>
      </c>
      <c r="AH24">
        <v>5.14</v>
      </c>
      <c r="AI24">
        <v>78</v>
      </c>
      <c r="AJ24">
        <v>88</v>
      </c>
      <c r="AL24" t="s">
        <v>88</v>
      </c>
      <c r="AM24" t="s">
        <v>157</v>
      </c>
      <c r="AN24" t="s">
        <v>88</v>
      </c>
      <c r="AO24">
        <v>0</v>
      </c>
      <c r="AP24">
        <v>2.9548192771084301E-2</v>
      </c>
      <c r="AQ24">
        <v>6.8614457831325304E-2</v>
      </c>
      <c r="AR24">
        <v>8.7228915662650605E-2</v>
      </c>
      <c r="AS24">
        <v>0.13072289156626499</v>
      </c>
      <c r="AT24">
        <v>0.22301204819277101</v>
      </c>
      <c r="AU24">
        <v>7.0361445783132498E-2</v>
      </c>
      <c r="AV24">
        <v>0.26873493975903601</v>
      </c>
      <c r="AW24">
        <v>0.40831325301204802</v>
      </c>
      <c r="AX24">
        <v>0.32584337349397602</v>
      </c>
      <c r="AY24">
        <v>0.242469879518072</v>
      </c>
      <c r="AZ24">
        <v>0.68867469879518095</v>
      </c>
      <c r="BA24">
        <v>0.25813253012048198</v>
      </c>
      <c r="BB24">
        <v>5.8885542168674698E-2</v>
      </c>
      <c r="BC24">
        <v>0.263644578313253</v>
      </c>
      <c r="BD24">
        <v>0.11605421686747</v>
      </c>
      <c r="BE24">
        <v>8.7228915662650605E-2</v>
      </c>
      <c r="BF24">
        <v>0.179096385542169</v>
      </c>
      <c r="BG24">
        <v>0.158704819277108</v>
      </c>
      <c r="BH24">
        <v>1.8614457831325301E-2</v>
      </c>
      <c r="BI24">
        <v>1.5481927710843399E-2</v>
      </c>
      <c r="BJ24">
        <v>0.265060240963855</v>
      </c>
      <c r="BK24">
        <v>2.9548192771084301E-2</v>
      </c>
      <c r="BL24">
        <v>6.8614457831325304E-2</v>
      </c>
      <c r="BM24">
        <v>8.7228915662650605E-2</v>
      </c>
      <c r="BN24">
        <v>0.13072289156626499</v>
      </c>
      <c r="BO24">
        <v>0.22301204819277101</v>
      </c>
      <c r="BP24">
        <v>7.0361445783132498E-2</v>
      </c>
      <c r="BQ24">
        <v>0.26873493975903601</v>
      </c>
      <c r="BR24">
        <v>0.40831325301204802</v>
      </c>
      <c r="BS24">
        <v>0.32584337349397602</v>
      </c>
      <c r="BT24">
        <v>0.242469879518072</v>
      </c>
      <c r="BU24">
        <v>0.68867469879518095</v>
      </c>
      <c r="BV24">
        <v>0.25813253012048198</v>
      </c>
      <c r="BW24">
        <v>5.8885542168674698E-2</v>
      </c>
      <c r="BX24">
        <v>0.263644578313253</v>
      </c>
      <c r="BY24">
        <v>0.11605421686747</v>
      </c>
      <c r="BZ24">
        <v>8.7228915662650605E-2</v>
      </c>
      <c r="CA24">
        <v>0.179096385542169</v>
      </c>
      <c r="CB24">
        <v>0.158704819277108</v>
      </c>
      <c r="CC24">
        <v>1.8614457831325301E-2</v>
      </c>
      <c r="CD24">
        <v>1.5481927710843399E-2</v>
      </c>
      <c r="CE24">
        <v>0.265060240963855</v>
      </c>
    </row>
    <row r="25" spans="1:83" x14ac:dyDescent="0.25">
      <c r="A25">
        <v>60</v>
      </c>
      <c r="B25">
        <v>60</v>
      </c>
      <c r="C25" t="s">
        <v>178</v>
      </c>
      <c r="E25">
        <v>8.3320000000000005E-2</v>
      </c>
      <c r="F25" t="s">
        <v>82</v>
      </c>
      <c r="G25" t="s">
        <v>83</v>
      </c>
      <c r="K25" t="s">
        <v>179</v>
      </c>
      <c r="L25">
        <v>11.4</v>
      </c>
      <c r="M25">
        <v>26.67</v>
      </c>
      <c r="N25">
        <v>28</v>
      </c>
      <c r="O25">
        <v>48.34</v>
      </c>
      <c r="P25">
        <v>64.489999999999995</v>
      </c>
      <c r="Q25">
        <v>22.66</v>
      </c>
      <c r="R25">
        <v>85.65</v>
      </c>
      <c r="S25">
        <v>104.52</v>
      </c>
      <c r="T25">
        <v>89.83</v>
      </c>
      <c r="U25">
        <v>73.2</v>
      </c>
      <c r="V25">
        <v>163.03</v>
      </c>
      <c r="W25">
        <v>204.35</v>
      </c>
      <c r="X25">
        <v>282</v>
      </c>
      <c r="Y25">
        <v>280</v>
      </c>
      <c r="Z25">
        <v>73.27</v>
      </c>
      <c r="AA25">
        <v>24.35</v>
      </c>
      <c r="AB25">
        <v>75.2</v>
      </c>
      <c r="AC25">
        <v>31.23</v>
      </c>
      <c r="AD25">
        <v>24.91</v>
      </c>
      <c r="AE25">
        <v>59.96</v>
      </c>
      <c r="AF25">
        <v>41.55</v>
      </c>
      <c r="AG25">
        <v>5</v>
      </c>
      <c r="AH25">
        <v>4.7699999999999996</v>
      </c>
      <c r="AI25">
        <v>73.680000000000007</v>
      </c>
      <c r="AJ25">
        <v>62.36</v>
      </c>
      <c r="AL25" t="s">
        <v>87</v>
      </c>
      <c r="AM25" t="s">
        <v>157</v>
      </c>
      <c r="AN25" t="s">
        <v>87</v>
      </c>
      <c r="AO25">
        <v>0</v>
      </c>
      <c r="AP25">
        <v>4.0425531914893599E-2</v>
      </c>
      <c r="AQ25">
        <v>9.4574468085106403E-2</v>
      </c>
      <c r="AR25">
        <v>9.9290780141844004E-2</v>
      </c>
      <c r="AS25">
        <v>0.17141843971631199</v>
      </c>
      <c r="AT25">
        <v>0.22868794326241099</v>
      </c>
      <c r="AU25">
        <v>8.0354609929078002E-2</v>
      </c>
      <c r="AV25">
        <v>0.30372340425531902</v>
      </c>
      <c r="AW25">
        <v>0.37063829787233998</v>
      </c>
      <c r="AX25">
        <v>0.31854609929077998</v>
      </c>
      <c r="AY25">
        <v>0.25957446808510598</v>
      </c>
      <c r="AZ25">
        <v>0.72464539007092199</v>
      </c>
      <c r="BA25">
        <v>0.25982269503546102</v>
      </c>
      <c r="BB25">
        <v>8.6347517730496495E-2</v>
      </c>
      <c r="BC25">
        <v>0.266666666666667</v>
      </c>
      <c r="BD25">
        <v>0.110744680851064</v>
      </c>
      <c r="BE25">
        <v>8.8333333333333305E-2</v>
      </c>
      <c r="BF25">
        <v>0.21262411347517701</v>
      </c>
      <c r="BG25">
        <v>0.14734042553191501</v>
      </c>
      <c r="BH25">
        <v>1.77304964539007E-2</v>
      </c>
      <c r="BI25">
        <v>1.6914893617021299E-2</v>
      </c>
      <c r="BJ25">
        <v>0.22113475177305</v>
      </c>
      <c r="BK25">
        <v>4.0425531914893599E-2</v>
      </c>
      <c r="BL25">
        <v>9.4574468085106403E-2</v>
      </c>
      <c r="BM25">
        <v>9.9290780141844004E-2</v>
      </c>
      <c r="BN25">
        <v>0.17141843971631199</v>
      </c>
      <c r="BO25">
        <v>0.22868794326241099</v>
      </c>
      <c r="BP25">
        <v>8.0354609929078002E-2</v>
      </c>
      <c r="BQ25">
        <v>0.30372340425531902</v>
      </c>
      <c r="BR25">
        <v>0.37063829787233998</v>
      </c>
      <c r="BS25">
        <v>0.31854609929077998</v>
      </c>
      <c r="BT25">
        <v>0.25957446808510598</v>
      </c>
      <c r="BU25">
        <v>0.72464539007092199</v>
      </c>
      <c r="BV25">
        <v>0.25982269503546102</v>
      </c>
      <c r="BW25">
        <v>8.6347517730496495E-2</v>
      </c>
      <c r="BX25">
        <v>0.266666666666667</v>
      </c>
      <c r="BY25">
        <v>0.110744680851064</v>
      </c>
      <c r="BZ25">
        <v>8.8333333333333305E-2</v>
      </c>
      <c r="CA25">
        <v>0.21262411347517701</v>
      </c>
      <c r="CB25">
        <v>0.14734042553191501</v>
      </c>
      <c r="CC25">
        <v>1.77304964539007E-2</v>
      </c>
      <c r="CD25">
        <v>1.6914893617021299E-2</v>
      </c>
      <c r="CE25">
        <v>0.22113475177305</v>
      </c>
    </row>
    <row r="26" spans="1:83" x14ac:dyDescent="0.25">
      <c r="A26">
        <v>62</v>
      </c>
      <c r="B26">
        <v>62</v>
      </c>
      <c r="C26" t="s">
        <v>181</v>
      </c>
      <c r="E26">
        <v>7.5700000000000003E-2</v>
      </c>
      <c r="F26" t="s">
        <v>82</v>
      </c>
      <c r="G26" t="s">
        <v>115</v>
      </c>
      <c r="K26" t="s">
        <v>182</v>
      </c>
      <c r="L26">
        <v>9.67</v>
      </c>
      <c r="M26">
        <v>20.22</v>
      </c>
      <c r="N26">
        <v>20.22</v>
      </c>
      <c r="O26">
        <v>35.520000000000003</v>
      </c>
      <c r="P26">
        <v>44.3</v>
      </c>
      <c r="Q26">
        <v>16.86</v>
      </c>
      <c r="R26">
        <v>66.19</v>
      </c>
      <c r="S26">
        <v>83.61</v>
      </c>
      <c r="T26">
        <v>69.44</v>
      </c>
      <c r="U26">
        <v>52.48</v>
      </c>
      <c r="V26">
        <v>121.92</v>
      </c>
      <c r="W26">
        <v>156.76</v>
      </c>
      <c r="X26">
        <v>220.14</v>
      </c>
      <c r="Y26">
        <v>217</v>
      </c>
      <c r="Z26">
        <v>55.36</v>
      </c>
      <c r="AA26">
        <v>19.670000000000002</v>
      </c>
      <c r="AB26">
        <v>32.6</v>
      </c>
      <c r="AC26">
        <v>21.38</v>
      </c>
      <c r="AD26">
        <v>19.41</v>
      </c>
      <c r="AE26">
        <v>38.18</v>
      </c>
      <c r="AF26">
        <v>33.96</v>
      </c>
      <c r="AG26">
        <v>4.8099999999999996</v>
      </c>
      <c r="AH26">
        <v>3.2</v>
      </c>
      <c r="AI26">
        <v>31.25</v>
      </c>
      <c r="AJ26">
        <v>51.6</v>
      </c>
      <c r="AL26" t="s">
        <v>88</v>
      </c>
      <c r="AM26" t="s">
        <v>157</v>
      </c>
      <c r="AN26" t="s">
        <v>88</v>
      </c>
      <c r="AO26">
        <v>0</v>
      </c>
      <c r="AP26">
        <v>4.392659216862E-2</v>
      </c>
      <c r="AQ26">
        <v>9.1850640501499006E-2</v>
      </c>
      <c r="AR26">
        <v>9.1850640501499006E-2</v>
      </c>
      <c r="AS26">
        <v>0.161351866993731</v>
      </c>
      <c r="AT26">
        <v>0.201235577359862</v>
      </c>
      <c r="AU26">
        <v>7.6587626056146094E-2</v>
      </c>
      <c r="AV26">
        <v>0.30067229944580698</v>
      </c>
      <c r="AW26">
        <v>0.37980376124284498</v>
      </c>
      <c r="AX26">
        <v>0.31543563187062801</v>
      </c>
      <c r="AY26">
        <v>0.23839374943218</v>
      </c>
      <c r="AZ26">
        <v>0.71209230489688402</v>
      </c>
      <c r="BA26">
        <v>0.25147633324248198</v>
      </c>
      <c r="BB26">
        <v>8.9352230398837107E-2</v>
      </c>
      <c r="BC26">
        <v>0.148087580630508</v>
      </c>
      <c r="BD26">
        <v>9.7120014536204197E-2</v>
      </c>
      <c r="BE26">
        <v>8.8171163804851502E-2</v>
      </c>
      <c r="BF26">
        <v>0.17343508676296901</v>
      </c>
      <c r="BG26">
        <v>0.154265467429817</v>
      </c>
      <c r="BH26">
        <v>2.1849731988734401E-2</v>
      </c>
      <c r="BI26">
        <v>1.4536204233669499E-2</v>
      </c>
      <c r="BJ26">
        <v>0.23439629326792</v>
      </c>
      <c r="BK26">
        <v>4.392659216862E-2</v>
      </c>
      <c r="BL26">
        <v>9.1850640501499006E-2</v>
      </c>
      <c r="BM26">
        <v>9.1850640501499006E-2</v>
      </c>
      <c r="BN26">
        <v>0.161351866993731</v>
      </c>
      <c r="BO26">
        <v>0.201235577359862</v>
      </c>
      <c r="BP26">
        <v>7.6587626056146094E-2</v>
      </c>
      <c r="BQ26">
        <v>0.30067229944580698</v>
      </c>
      <c r="BR26">
        <v>0.37980376124284498</v>
      </c>
      <c r="BS26">
        <v>0.31543563187062801</v>
      </c>
      <c r="BT26">
        <v>0.23839374943218</v>
      </c>
      <c r="BU26">
        <v>0.71209230489688402</v>
      </c>
      <c r="BV26">
        <v>0.25147633324248198</v>
      </c>
      <c r="BW26">
        <v>8.9352230398837107E-2</v>
      </c>
      <c r="BX26">
        <v>0.148087580630508</v>
      </c>
      <c r="BY26">
        <v>9.7120014536204197E-2</v>
      </c>
      <c r="BZ26">
        <v>8.8171163804851502E-2</v>
      </c>
      <c r="CA26">
        <v>0.17343508676296901</v>
      </c>
      <c r="CB26">
        <v>0.154265467429817</v>
      </c>
      <c r="CC26">
        <v>2.1849731988734401E-2</v>
      </c>
      <c r="CD26">
        <v>1.4536204233669499E-2</v>
      </c>
      <c r="CE26">
        <v>0.23439629326792</v>
      </c>
    </row>
    <row r="27" spans="1:83" x14ac:dyDescent="0.25">
      <c r="A27">
        <v>63</v>
      </c>
      <c r="B27">
        <v>63</v>
      </c>
      <c r="C27" t="s">
        <v>183</v>
      </c>
      <c r="E27">
        <v>9.4270000000000007E-2</v>
      </c>
      <c r="F27" t="s">
        <v>82</v>
      </c>
      <c r="G27" t="s">
        <v>83</v>
      </c>
      <c r="L27">
        <v>11.03</v>
      </c>
      <c r="M27">
        <v>23.2</v>
      </c>
      <c r="N27">
        <v>30.83</v>
      </c>
      <c r="O27">
        <v>46.2</v>
      </c>
      <c r="P27">
        <v>70.8</v>
      </c>
      <c r="Q27">
        <v>25.32</v>
      </c>
      <c r="R27">
        <v>90.22</v>
      </c>
      <c r="S27">
        <v>134.86000000000001</v>
      </c>
      <c r="T27">
        <v>102.76</v>
      </c>
      <c r="U27">
        <v>87.41</v>
      </c>
      <c r="V27">
        <v>190.17</v>
      </c>
      <c r="W27">
        <v>239.64</v>
      </c>
      <c r="X27">
        <v>344</v>
      </c>
      <c r="Y27">
        <v>334</v>
      </c>
      <c r="Z27">
        <v>97.62</v>
      </c>
      <c r="AA27">
        <v>22.43</v>
      </c>
      <c r="AB27">
        <v>90.05</v>
      </c>
      <c r="AC27">
        <v>39.28</v>
      </c>
      <c r="AD27">
        <v>31.57</v>
      </c>
      <c r="AE27">
        <v>61.93</v>
      </c>
      <c r="AF27">
        <v>56.01</v>
      </c>
      <c r="AG27">
        <v>5.86</v>
      </c>
      <c r="AH27">
        <v>5.13</v>
      </c>
      <c r="AI27">
        <v>84.42</v>
      </c>
      <c r="AJ27">
        <v>83.21</v>
      </c>
      <c r="AL27" t="s">
        <v>87</v>
      </c>
      <c r="AM27" t="s">
        <v>157</v>
      </c>
      <c r="AN27" t="s">
        <v>88</v>
      </c>
      <c r="AO27">
        <v>0</v>
      </c>
      <c r="AP27">
        <v>3.2063953488372099E-2</v>
      </c>
      <c r="AQ27">
        <v>6.7441860465116299E-2</v>
      </c>
      <c r="AR27">
        <v>8.96220930232558E-2</v>
      </c>
      <c r="AS27">
        <v>0.13430232558139499</v>
      </c>
      <c r="AT27">
        <v>0.205813953488372</v>
      </c>
      <c r="AU27">
        <v>7.3604651162790705E-2</v>
      </c>
      <c r="AV27">
        <v>0.26226744186046502</v>
      </c>
      <c r="AW27">
        <v>0.39203488372092998</v>
      </c>
      <c r="AX27">
        <v>0.29872093023255802</v>
      </c>
      <c r="AY27">
        <v>0.25409883720930199</v>
      </c>
      <c r="AZ27">
        <v>0.69662790697674404</v>
      </c>
      <c r="BA27">
        <v>0.28377906976744199</v>
      </c>
      <c r="BB27">
        <v>6.5203488372092999E-2</v>
      </c>
      <c r="BC27">
        <v>0.261773255813953</v>
      </c>
      <c r="BD27">
        <v>0.114186046511628</v>
      </c>
      <c r="BE27">
        <v>9.17732558139535E-2</v>
      </c>
      <c r="BF27">
        <v>0.18002906976744201</v>
      </c>
      <c r="BG27">
        <v>0.16281976744186</v>
      </c>
      <c r="BH27">
        <v>1.7034883720930202E-2</v>
      </c>
      <c r="BI27">
        <v>1.49127906976744E-2</v>
      </c>
      <c r="BJ27">
        <v>0.241889534883721</v>
      </c>
      <c r="BK27">
        <v>3.2063953488372099E-2</v>
      </c>
      <c r="BL27">
        <v>6.7441860465116299E-2</v>
      </c>
      <c r="BM27">
        <v>8.96220930232558E-2</v>
      </c>
      <c r="BN27">
        <v>0.13430232558139499</v>
      </c>
      <c r="BO27">
        <v>0.205813953488372</v>
      </c>
      <c r="BP27">
        <v>7.3604651162790705E-2</v>
      </c>
      <c r="BQ27">
        <v>0.26226744186046502</v>
      </c>
      <c r="BR27">
        <v>0.39203488372092998</v>
      </c>
      <c r="BS27">
        <v>0.29872093023255802</v>
      </c>
      <c r="BT27">
        <v>0.25409883720930199</v>
      </c>
      <c r="BU27">
        <v>0.69662790697674404</v>
      </c>
      <c r="BV27">
        <v>0.28377906976744199</v>
      </c>
      <c r="BW27">
        <v>6.5203488372092999E-2</v>
      </c>
      <c r="BX27">
        <v>0.261773255813953</v>
      </c>
      <c r="BY27">
        <v>0.114186046511628</v>
      </c>
      <c r="BZ27">
        <v>9.17732558139535E-2</v>
      </c>
      <c r="CA27">
        <v>0.18002906976744201</v>
      </c>
      <c r="CB27">
        <v>0.16281976744186</v>
      </c>
      <c r="CC27">
        <v>1.7034883720930202E-2</v>
      </c>
      <c r="CD27">
        <v>1.49127906976744E-2</v>
      </c>
      <c r="CE27">
        <v>0.241889534883721</v>
      </c>
    </row>
    <row r="28" spans="1:83" x14ac:dyDescent="0.25">
      <c r="A28">
        <v>64</v>
      </c>
      <c r="B28">
        <v>64</v>
      </c>
      <c r="C28" t="s">
        <v>184</v>
      </c>
      <c r="E28">
        <v>9.9979999999999999E-2</v>
      </c>
      <c r="F28" t="s">
        <v>82</v>
      </c>
      <c r="G28" t="s">
        <v>83</v>
      </c>
      <c r="L28">
        <v>11.1</v>
      </c>
      <c r="M28">
        <v>25.9</v>
      </c>
      <c r="N28">
        <v>30.61</v>
      </c>
      <c r="O28">
        <v>49.61</v>
      </c>
      <c r="P28">
        <v>66.11</v>
      </c>
      <c r="Q28">
        <v>24.51</v>
      </c>
      <c r="R28">
        <v>89.4</v>
      </c>
      <c r="S28">
        <v>127.72</v>
      </c>
      <c r="T28">
        <v>100.08</v>
      </c>
      <c r="U28">
        <v>86</v>
      </c>
      <c r="V28">
        <v>186.08</v>
      </c>
      <c r="W28">
        <v>232.88</v>
      </c>
      <c r="X28">
        <v>327</v>
      </c>
      <c r="Y28">
        <v>323</v>
      </c>
      <c r="Z28">
        <v>88.27</v>
      </c>
      <c r="AA28">
        <v>25</v>
      </c>
      <c r="AB28">
        <v>75.680000000000007</v>
      </c>
      <c r="AC28">
        <v>34.549999999999997</v>
      </c>
      <c r="AD28">
        <v>27.27</v>
      </c>
      <c r="AE28">
        <v>54.49</v>
      </c>
      <c r="AF28">
        <v>58.69</v>
      </c>
      <c r="AG28">
        <v>6.84</v>
      </c>
      <c r="AH28">
        <v>6.14</v>
      </c>
      <c r="AI28">
        <v>74.400000000000006</v>
      </c>
      <c r="AJ28">
        <v>76.650000000000006</v>
      </c>
      <c r="AL28" t="s">
        <v>88</v>
      </c>
      <c r="AM28" t="s">
        <v>88</v>
      </c>
      <c r="AN28" t="s">
        <v>88</v>
      </c>
      <c r="AO28">
        <v>0</v>
      </c>
      <c r="AP28">
        <v>3.3944954128440397E-2</v>
      </c>
      <c r="AQ28">
        <v>7.9204892966360907E-2</v>
      </c>
      <c r="AR28">
        <v>9.3608562691131506E-2</v>
      </c>
      <c r="AS28">
        <v>0.15171253822629999</v>
      </c>
      <c r="AT28">
        <v>0.20217125382262999</v>
      </c>
      <c r="AU28">
        <v>7.4954128440367002E-2</v>
      </c>
      <c r="AV28">
        <v>0.273394495412844</v>
      </c>
      <c r="AW28">
        <v>0.39058103975535202</v>
      </c>
      <c r="AX28">
        <v>0.30605504587156002</v>
      </c>
      <c r="AY28">
        <v>0.26299694189602402</v>
      </c>
      <c r="AZ28">
        <v>0.71217125382263002</v>
      </c>
      <c r="BA28">
        <v>0.26993883792048901</v>
      </c>
      <c r="BB28">
        <v>7.64525993883792E-2</v>
      </c>
      <c r="BC28">
        <v>0.231437308868502</v>
      </c>
      <c r="BD28">
        <v>0.10565749235474001</v>
      </c>
      <c r="BE28">
        <v>8.3394495412843994E-2</v>
      </c>
      <c r="BF28">
        <v>0.16663608562691101</v>
      </c>
      <c r="BG28">
        <v>0.179480122324159</v>
      </c>
      <c r="BH28">
        <v>2.0917431192660599E-2</v>
      </c>
      <c r="BI28">
        <v>1.8776758409785901E-2</v>
      </c>
      <c r="BJ28">
        <v>0.234403669724771</v>
      </c>
      <c r="BK28">
        <v>3.3944954128440397E-2</v>
      </c>
      <c r="BL28">
        <v>7.9204892966360907E-2</v>
      </c>
      <c r="BM28">
        <v>9.3608562691131506E-2</v>
      </c>
      <c r="BN28">
        <v>0.15171253822629999</v>
      </c>
      <c r="BO28">
        <v>0.20217125382262999</v>
      </c>
      <c r="BP28">
        <v>7.4954128440367002E-2</v>
      </c>
      <c r="BQ28">
        <v>0.273394495412844</v>
      </c>
      <c r="BR28">
        <v>0.39058103975535202</v>
      </c>
      <c r="BS28">
        <v>0.30605504587156002</v>
      </c>
      <c r="BT28">
        <v>0.26299694189602402</v>
      </c>
      <c r="BU28">
        <v>0.71217125382263002</v>
      </c>
      <c r="BV28">
        <v>0.26993883792048901</v>
      </c>
      <c r="BW28">
        <v>7.64525993883792E-2</v>
      </c>
      <c r="BX28">
        <v>0.231437308868502</v>
      </c>
      <c r="BY28">
        <v>0.10565749235474001</v>
      </c>
      <c r="BZ28">
        <v>8.3394495412843994E-2</v>
      </c>
      <c r="CA28">
        <v>0.16663608562691101</v>
      </c>
      <c r="CB28">
        <v>0.179480122324159</v>
      </c>
      <c r="CC28">
        <v>2.0917431192660599E-2</v>
      </c>
      <c r="CD28">
        <v>1.8776758409785901E-2</v>
      </c>
      <c r="CE28">
        <v>0.234403669724771</v>
      </c>
    </row>
    <row r="29" spans="1:83" x14ac:dyDescent="0.25">
      <c r="A29">
        <v>66</v>
      </c>
      <c r="B29">
        <v>66</v>
      </c>
      <c r="C29" t="s">
        <v>186</v>
      </c>
      <c r="E29">
        <v>8.1922999999999996E-2</v>
      </c>
      <c r="F29" t="s">
        <v>82</v>
      </c>
      <c r="G29" t="s">
        <v>83</v>
      </c>
      <c r="L29">
        <v>11.47</v>
      </c>
      <c r="M29">
        <v>20.239999999999998</v>
      </c>
      <c r="N29">
        <v>24.25</v>
      </c>
      <c r="O29">
        <v>41.65</v>
      </c>
      <c r="P29">
        <v>57.35</v>
      </c>
      <c r="Q29">
        <v>20.55</v>
      </c>
      <c r="R29">
        <v>82.1</v>
      </c>
      <c r="S29">
        <v>107.16</v>
      </c>
      <c r="T29">
        <v>86.27</v>
      </c>
      <c r="U29">
        <v>69.069999999999993</v>
      </c>
      <c r="V29">
        <v>155.34</v>
      </c>
      <c r="W29">
        <v>198.91</v>
      </c>
      <c r="X29">
        <v>280.02</v>
      </c>
      <c r="Y29">
        <v>290</v>
      </c>
      <c r="Z29">
        <v>71.38</v>
      </c>
      <c r="AA29">
        <v>20.47</v>
      </c>
      <c r="AB29">
        <v>59.47</v>
      </c>
      <c r="AC29">
        <v>25.83</v>
      </c>
      <c r="AD29">
        <v>23.79</v>
      </c>
      <c r="AE29">
        <v>48.71</v>
      </c>
      <c r="AF29">
        <v>45.43</v>
      </c>
      <c r="AG29">
        <v>6.34</v>
      </c>
      <c r="AH29">
        <v>4.8499999999999996</v>
      </c>
      <c r="AI29">
        <v>47.3</v>
      </c>
      <c r="AJ29">
        <v>70</v>
      </c>
      <c r="AL29" t="s">
        <v>88</v>
      </c>
      <c r="AM29" t="s">
        <v>88</v>
      </c>
      <c r="AN29" t="s">
        <v>88</v>
      </c>
      <c r="AO29">
        <v>0</v>
      </c>
      <c r="AP29">
        <v>4.0961359902864099E-2</v>
      </c>
      <c r="AQ29">
        <v>7.2280551389186501E-2</v>
      </c>
      <c r="AR29">
        <v>8.6600957074494694E-2</v>
      </c>
      <c r="AS29">
        <v>0.148739375758874</v>
      </c>
      <c r="AT29">
        <v>0.20480679951431999</v>
      </c>
      <c r="AU29">
        <v>7.3387615170345005E-2</v>
      </c>
      <c r="AV29">
        <v>0.29319334333261898</v>
      </c>
      <c r="AW29">
        <v>0.382686950932076</v>
      </c>
      <c r="AX29">
        <v>0.30808513677594501</v>
      </c>
      <c r="AY29">
        <v>0.24666095278908601</v>
      </c>
      <c r="AZ29">
        <v>0.71034211842011297</v>
      </c>
      <c r="BA29">
        <v>0.25491036354546098</v>
      </c>
      <c r="BB29">
        <v>7.3101921291336303E-2</v>
      </c>
      <c r="BC29">
        <v>0.21237768730804901</v>
      </c>
      <c r="BD29">
        <v>9.22434111849154E-2</v>
      </c>
      <c r="BE29">
        <v>8.4958217270194994E-2</v>
      </c>
      <c r="BF29">
        <v>0.17395186058138701</v>
      </c>
      <c r="BG29">
        <v>0.162238411542033</v>
      </c>
      <c r="BH29">
        <v>2.26412399114349E-2</v>
      </c>
      <c r="BI29">
        <v>1.7320191414898899E-2</v>
      </c>
      <c r="BJ29">
        <v>0.24998214413256201</v>
      </c>
      <c r="BK29">
        <v>4.0961359902864099E-2</v>
      </c>
      <c r="BL29">
        <v>7.2280551389186501E-2</v>
      </c>
      <c r="BM29">
        <v>8.6600957074494694E-2</v>
      </c>
      <c r="BN29">
        <v>0.148739375758874</v>
      </c>
      <c r="BO29">
        <v>0.20480679951431999</v>
      </c>
      <c r="BP29">
        <v>7.3387615170345005E-2</v>
      </c>
      <c r="BQ29">
        <v>0.29319334333261898</v>
      </c>
      <c r="BR29">
        <v>0.382686950932076</v>
      </c>
      <c r="BS29">
        <v>0.30808513677594501</v>
      </c>
      <c r="BT29">
        <v>0.24666095278908601</v>
      </c>
      <c r="BU29">
        <v>0.71034211842011297</v>
      </c>
      <c r="BV29">
        <v>0.25491036354546098</v>
      </c>
      <c r="BW29">
        <v>7.3101921291336303E-2</v>
      </c>
      <c r="BX29">
        <v>0.21237768730804901</v>
      </c>
      <c r="BY29">
        <v>9.22434111849154E-2</v>
      </c>
      <c r="BZ29">
        <v>8.4958217270194994E-2</v>
      </c>
      <c r="CA29">
        <v>0.17395186058138701</v>
      </c>
      <c r="CB29">
        <v>0.162238411542033</v>
      </c>
      <c r="CC29">
        <v>2.26412399114349E-2</v>
      </c>
      <c r="CD29">
        <v>1.7320191414898899E-2</v>
      </c>
      <c r="CE29">
        <v>0.24998214413256201</v>
      </c>
    </row>
    <row r="30" spans="1:83" x14ac:dyDescent="0.25">
      <c r="A30">
        <v>67</v>
      </c>
      <c r="B30">
        <v>67</v>
      </c>
      <c r="C30" t="s">
        <v>187</v>
      </c>
      <c r="E30">
        <v>8.9160000000000003E-2</v>
      </c>
      <c r="F30" t="s">
        <v>82</v>
      </c>
      <c r="G30" t="s">
        <v>83</v>
      </c>
      <c r="L30">
        <v>12.39</v>
      </c>
      <c r="M30">
        <v>23.81</v>
      </c>
      <c r="N30">
        <v>26.21</v>
      </c>
      <c r="O30">
        <v>42.7</v>
      </c>
      <c r="P30">
        <v>70.44</v>
      </c>
      <c r="Q30">
        <v>24.14</v>
      </c>
      <c r="R30">
        <v>91.39</v>
      </c>
      <c r="S30">
        <v>124.2</v>
      </c>
      <c r="T30">
        <v>103.25</v>
      </c>
      <c r="U30">
        <v>79.709999999999994</v>
      </c>
      <c r="V30">
        <v>182.96</v>
      </c>
      <c r="W30">
        <v>226.92</v>
      </c>
      <c r="X30">
        <v>323.55</v>
      </c>
      <c r="Y30">
        <v>317</v>
      </c>
      <c r="Z30">
        <v>86.2</v>
      </c>
      <c r="AA30">
        <v>24</v>
      </c>
      <c r="AB30">
        <v>67.52</v>
      </c>
      <c r="AC30">
        <v>34.909999999999997</v>
      </c>
      <c r="AD30">
        <v>29.8</v>
      </c>
      <c r="AE30">
        <v>56.46</v>
      </c>
      <c r="AF30">
        <v>54.93</v>
      </c>
      <c r="AG30">
        <v>6.11</v>
      </c>
      <c r="AH30">
        <v>3.95</v>
      </c>
      <c r="AI30">
        <v>81.349999999999994</v>
      </c>
      <c r="AJ30">
        <v>62.36</v>
      </c>
      <c r="AL30" t="s">
        <v>88</v>
      </c>
      <c r="AM30" t="s">
        <v>88</v>
      </c>
      <c r="AN30" t="s">
        <v>88</v>
      </c>
      <c r="AO30">
        <v>0</v>
      </c>
      <c r="AP30">
        <v>3.8293926750115899E-2</v>
      </c>
      <c r="AQ30">
        <v>7.3589862463297795E-2</v>
      </c>
      <c r="AR30">
        <v>8.1007572245402601E-2</v>
      </c>
      <c r="AS30">
        <v>0.13197341987328101</v>
      </c>
      <c r="AT30">
        <v>0.21770978210477501</v>
      </c>
      <c r="AU30">
        <v>7.4609797558337201E-2</v>
      </c>
      <c r="AV30">
        <v>0.28246020707773101</v>
      </c>
      <c r="AW30">
        <v>0.38386648122392197</v>
      </c>
      <c r="AX30">
        <v>0.31911605625096601</v>
      </c>
      <c r="AY30">
        <v>0.24636068613815501</v>
      </c>
      <c r="AZ30">
        <v>0.70134445989800598</v>
      </c>
      <c r="BA30">
        <v>0.26641940967393002</v>
      </c>
      <c r="BB30">
        <v>7.4177097821047797E-2</v>
      </c>
      <c r="BC30">
        <v>0.20868490186988101</v>
      </c>
      <c r="BD30">
        <v>0.107896770205532</v>
      </c>
      <c r="BE30">
        <v>9.2103229794467598E-2</v>
      </c>
      <c r="BF30">
        <v>0.174501622624015</v>
      </c>
      <c r="BG30">
        <v>0.169772832637923</v>
      </c>
      <c r="BH30">
        <v>1.8884252820275099E-2</v>
      </c>
      <c r="BI30">
        <v>1.2208314016380801E-2</v>
      </c>
      <c r="BJ30">
        <v>0.192736825838356</v>
      </c>
      <c r="BK30">
        <v>3.8293926750115899E-2</v>
      </c>
      <c r="BL30">
        <v>7.3589862463297795E-2</v>
      </c>
      <c r="BM30">
        <v>8.1007572245402601E-2</v>
      </c>
      <c r="BN30">
        <v>0.13197341987328101</v>
      </c>
      <c r="BO30">
        <v>0.21770978210477501</v>
      </c>
      <c r="BP30">
        <v>7.4609797558337201E-2</v>
      </c>
      <c r="BQ30">
        <v>0.28246020707773101</v>
      </c>
      <c r="BR30">
        <v>0.38386648122392197</v>
      </c>
      <c r="BS30">
        <v>0.31911605625096601</v>
      </c>
      <c r="BT30">
        <v>0.24636068613815501</v>
      </c>
      <c r="BU30">
        <v>0.70134445989800598</v>
      </c>
      <c r="BV30">
        <v>0.26641940967393002</v>
      </c>
      <c r="BW30">
        <v>7.4177097821047797E-2</v>
      </c>
      <c r="BX30">
        <v>0.20868490186988101</v>
      </c>
      <c r="BY30">
        <v>0.107896770205532</v>
      </c>
      <c r="BZ30">
        <v>9.2103229794467598E-2</v>
      </c>
      <c r="CA30">
        <v>0.174501622624015</v>
      </c>
      <c r="CB30">
        <v>0.169772832637923</v>
      </c>
      <c r="CC30">
        <v>1.8884252820275099E-2</v>
      </c>
      <c r="CD30">
        <v>1.2208314016380801E-2</v>
      </c>
      <c r="CE30">
        <v>0.192736825838356</v>
      </c>
    </row>
    <row r="31" spans="1:83" x14ac:dyDescent="0.25">
      <c r="A31">
        <v>73</v>
      </c>
      <c r="B31">
        <v>73</v>
      </c>
      <c r="C31" t="s">
        <v>194</v>
      </c>
      <c r="E31">
        <v>8.0600000000000005E-2</v>
      </c>
      <c r="F31" t="s">
        <v>82</v>
      </c>
      <c r="G31" t="s">
        <v>115</v>
      </c>
      <c r="L31">
        <v>12.82</v>
      </c>
      <c r="M31">
        <v>23.21</v>
      </c>
      <c r="N31">
        <v>25.8</v>
      </c>
      <c r="O31">
        <v>45.62</v>
      </c>
      <c r="P31">
        <v>55.71</v>
      </c>
      <c r="Q31">
        <v>21.05</v>
      </c>
      <c r="R31">
        <v>83.83</v>
      </c>
      <c r="S31">
        <v>108.09</v>
      </c>
      <c r="T31">
        <v>86.89</v>
      </c>
      <c r="U31">
        <v>67.39</v>
      </c>
      <c r="V31">
        <v>154.28</v>
      </c>
      <c r="W31">
        <v>200</v>
      </c>
      <c r="X31">
        <v>275.35000000000002</v>
      </c>
      <c r="Y31">
        <v>285</v>
      </c>
      <c r="Z31">
        <v>67.430000000000007</v>
      </c>
      <c r="AA31">
        <v>23.54</v>
      </c>
      <c r="AB31">
        <v>58.23</v>
      </c>
      <c r="AC31">
        <v>26.92</v>
      </c>
      <c r="AD31">
        <v>23.24</v>
      </c>
      <c r="AE31">
        <v>48.43</v>
      </c>
      <c r="AF31">
        <v>47.79</v>
      </c>
      <c r="AG31">
        <v>5.5</v>
      </c>
      <c r="AH31">
        <v>3.05</v>
      </c>
      <c r="AI31">
        <v>59</v>
      </c>
      <c r="AJ31">
        <v>68.3</v>
      </c>
      <c r="AL31" t="s">
        <v>88</v>
      </c>
      <c r="AM31" t="s">
        <v>88</v>
      </c>
      <c r="AN31" t="s">
        <v>88</v>
      </c>
      <c r="AO31">
        <v>0</v>
      </c>
      <c r="AP31">
        <v>4.6558925004539703E-2</v>
      </c>
      <c r="AQ31">
        <v>8.4292718358452895E-2</v>
      </c>
      <c r="AR31">
        <v>9.3698928636281098E-2</v>
      </c>
      <c r="AS31">
        <v>0.165680043580897</v>
      </c>
      <c r="AT31">
        <v>0.202324314508807</v>
      </c>
      <c r="AU31">
        <v>7.6448156891229302E-2</v>
      </c>
      <c r="AV31">
        <v>0.30444888323951302</v>
      </c>
      <c r="AW31">
        <v>0.39255493008897802</v>
      </c>
      <c r="AX31">
        <v>0.31556201198474698</v>
      </c>
      <c r="AY31">
        <v>0.244743054294534</v>
      </c>
      <c r="AZ31">
        <v>0.72634828400217899</v>
      </c>
      <c r="BA31">
        <v>0.244888323951335</v>
      </c>
      <c r="BB31">
        <v>8.5491193027056503E-2</v>
      </c>
      <c r="BC31">
        <v>0.21147630288723401</v>
      </c>
      <c r="BD31">
        <v>9.7766479026693304E-2</v>
      </c>
      <c r="BE31">
        <v>8.4401670601053205E-2</v>
      </c>
      <c r="BF31">
        <v>0.17588523697112801</v>
      </c>
      <c r="BG31">
        <v>0.17356092246232099</v>
      </c>
      <c r="BH31">
        <v>1.9974577810059901E-2</v>
      </c>
      <c r="BI31">
        <v>1.10768113310332E-2</v>
      </c>
      <c r="BJ31">
        <v>0.24804793898674399</v>
      </c>
      <c r="BK31">
        <v>4.6558925004539703E-2</v>
      </c>
      <c r="BL31">
        <v>8.4292718358452895E-2</v>
      </c>
      <c r="BM31">
        <v>9.3698928636281098E-2</v>
      </c>
      <c r="BN31">
        <v>0.165680043580897</v>
      </c>
      <c r="BO31">
        <v>0.202324314508807</v>
      </c>
      <c r="BP31">
        <v>7.6448156891229302E-2</v>
      </c>
      <c r="BQ31">
        <v>0.30444888323951302</v>
      </c>
      <c r="BR31">
        <v>0.39255493008897802</v>
      </c>
      <c r="BS31">
        <v>0.31556201198474698</v>
      </c>
      <c r="BT31">
        <v>0.244743054294534</v>
      </c>
      <c r="BU31">
        <v>0.72634828400217899</v>
      </c>
      <c r="BV31">
        <v>0.244888323951335</v>
      </c>
      <c r="BW31">
        <v>8.5491193027056503E-2</v>
      </c>
      <c r="BX31">
        <v>0.21147630288723401</v>
      </c>
      <c r="BY31">
        <v>9.7766479026693304E-2</v>
      </c>
      <c r="BZ31">
        <v>8.4401670601053205E-2</v>
      </c>
      <c r="CA31">
        <v>0.17588523697112801</v>
      </c>
      <c r="CB31">
        <v>0.17356092246232099</v>
      </c>
      <c r="CC31">
        <v>1.9974577810059901E-2</v>
      </c>
      <c r="CD31">
        <v>1.10768113310332E-2</v>
      </c>
      <c r="CE31">
        <v>0.24804793898674399</v>
      </c>
    </row>
    <row r="32" spans="1:83" x14ac:dyDescent="0.25">
      <c r="A32">
        <v>75</v>
      </c>
      <c r="B32">
        <v>75</v>
      </c>
      <c r="C32" t="s">
        <v>196</v>
      </c>
      <c r="E32">
        <v>9.5990000000000006E-2</v>
      </c>
      <c r="F32" t="s">
        <v>82</v>
      </c>
      <c r="L32">
        <v>11.71</v>
      </c>
      <c r="M32">
        <v>24.67</v>
      </c>
      <c r="N32">
        <v>30.92</v>
      </c>
      <c r="O32">
        <v>49.16</v>
      </c>
      <c r="P32">
        <v>74.48</v>
      </c>
      <c r="Q32">
        <v>24.18</v>
      </c>
      <c r="R32">
        <v>92.06</v>
      </c>
      <c r="S32">
        <v>110.59</v>
      </c>
      <c r="T32">
        <v>99.93</v>
      </c>
      <c r="U32">
        <v>75.86</v>
      </c>
      <c r="V32">
        <v>175.79</v>
      </c>
      <c r="W32">
        <v>227.12</v>
      </c>
      <c r="X32">
        <v>323.64999999999998</v>
      </c>
      <c r="Y32">
        <v>331</v>
      </c>
      <c r="Z32">
        <v>96.58</v>
      </c>
      <c r="AA32">
        <v>21.58</v>
      </c>
      <c r="AB32">
        <v>84.15</v>
      </c>
      <c r="AC32">
        <v>37.979999999999997</v>
      </c>
      <c r="AD32">
        <v>34.65</v>
      </c>
      <c r="AE32">
        <v>56.81</v>
      </c>
      <c r="AF32">
        <v>65.989999999999995</v>
      </c>
      <c r="AG32">
        <v>5.7</v>
      </c>
      <c r="AH32">
        <v>5.7</v>
      </c>
      <c r="AI32">
        <v>77.459999999999994</v>
      </c>
      <c r="AJ32">
        <v>63</v>
      </c>
      <c r="AL32" t="s">
        <v>87</v>
      </c>
      <c r="AN32" t="s">
        <v>88</v>
      </c>
      <c r="AO32">
        <v>0</v>
      </c>
      <c r="AP32">
        <v>3.6181059786806698E-2</v>
      </c>
      <c r="AQ32">
        <v>7.6224316391163296E-2</v>
      </c>
      <c r="AR32">
        <v>9.5535300478912399E-2</v>
      </c>
      <c r="AS32">
        <v>0.151892476440599</v>
      </c>
      <c r="AT32">
        <v>0.23012513517688901</v>
      </c>
      <c r="AU32">
        <v>7.4710335238683798E-2</v>
      </c>
      <c r="AV32">
        <v>0.28444307121890899</v>
      </c>
      <c r="AW32">
        <v>0.341696276842268</v>
      </c>
      <c r="AX32">
        <v>0.30875946238220298</v>
      </c>
      <c r="AY32">
        <v>0.234389000463464</v>
      </c>
      <c r="AZ32">
        <v>0.70174571296153299</v>
      </c>
      <c r="BA32">
        <v>0.29840877491117002</v>
      </c>
      <c r="BB32">
        <v>6.6676965858180101E-2</v>
      </c>
      <c r="BC32">
        <v>0.26000308975745401</v>
      </c>
      <c r="BD32">
        <v>0.117348988104434</v>
      </c>
      <c r="BE32">
        <v>0.107060095782481</v>
      </c>
      <c r="BF32">
        <v>0.175529120964004</v>
      </c>
      <c r="BG32">
        <v>0.20389309439209</v>
      </c>
      <c r="BH32">
        <v>1.7611617488027202E-2</v>
      </c>
      <c r="BI32">
        <v>1.7611617488027202E-2</v>
      </c>
      <c r="BJ32">
        <v>0.194654719604511</v>
      </c>
      <c r="BK32">
        <v>3.6181059786806698E-2</v>
      </c>
      <c r="BL32">
        <v>7.6224316391163296E-2</v>
      </c>
      <c r="BM32">
        <v>9.5535300478912399E-2</v>
      </c>
      <c r="BN32">
        <v>0.151892476440599</v>
      </c>
      <c r="BO32">
        <v>0.23012513517688901</v>
      </c>
      <c r="BP32">
        <v>7.4710335238683798E-2</v>
      </c>
      <c r="BQ32">
        <v>0.28444307121890899</v>
      </c>
      <c r="BR32">
        <v>0.341696276842268</v>
      </c>
      <c r="BS32">
        <v>0.30875946238220298</v>
      </c>
      <c r="BT32">
        <v>0.234389000463464</v>
      </c>
      <c r="BU32">
        <v>0.70174571296153299</v>
      </c>
      <c r="BV32">
        <v>0.29840877491117002</v>
      </c>
      <c r="BW32">
        <v>6.6676965858180101E-2</v>
      </c>
      <c r="BX32">
        <v>0.26000308975745401</v>
      </c>
      <c r="BY32">
        <v>0.117348988104434</v>
      </c>
      <c r="BZ32">
        <v>0.107060095782481</v>
      </c>
      <c r="CA32">
        <v>0.175529120964004</v>
      </c>
      <c r="CB32">
        <v>0.20389309439209</v>
      </c>
      <c r="CC32">
        <v>1.7611617488027202E-2</v>
      </c>
      <c r="CD32">
        <v>1.7611617488027202E-2</v>
      </c>
      <c r="CE32">
        <v>0.194654719604511</v>
      </c>
    </row>
    <row r="33" spans="1:83" x14ac:dyDescent="0.25">
      <c r="A33">
        <v>77</v>
      </c>
      <c r="B33">
        <v>77</v>
      </c>
      <c r="C33" t="s">
        <v>198</v>
      </c>
      <c r="E33">
        <v>9.5221E-2</v>
      </c>
      <c r="F33" t="s">
        <v>82</v>
      </c>
      <c r="L33">
        <v>12.76</v>
      </c>
      <c r="M33">
        <v>24.57</v>
      </c>
      <c r="N33">
        <v>28</v>
      </c>
      <c r="O33">
        <v>45.9</v>
      </c>
      <c r="P33">
        <v>65.53</v>
      </c>
      <c r="Q33">
        <v>24.1</v>
      </c>
      <c r="R33">
        <v>87</v>
      </c>
      <c r="S33">
        <v>114.04</v>
      </c>
      <c r="T33">
        <v>101.7</v>
      </c>
      <c r="U33">
        <v>71.989999999999995</v>
      </c>
      <c r="V33">
        <v>173.69</v>
      </c>
      <c r="W33">
        <v>216.16</v>
      </c>
      <c r="X33">
        <v>317.98</v>
      </c>
      <c r="Y33">
        <v>320</v>
      </c>
      <c r="Z33">
        <v>88.85</v>
      </c>
      <c r="AA33">
        <v>24.72</v>
      </c>
      <c r="AB33">
        <v>99.34</v>
      </c>
      <c r="AC33">
        <v>37.71</v>
      </c>
      <c r="AD33">
        <v>33.35</v>
      </c>
      <c r="AE33">
        <v>60.41</v>
      </c>
      <c r="AF33">
        <v>54.5</v>
      </c>
      <c r="AG33">
        <v>4.5199999999999996</v>
      </c>
      <c r="AH33">
        <v>3.42</v>
      </c>
      <c r="AI33">
        <v>101.86</v>
      </c>
      <c r="AJ33">
        <v>66.540000000000006</v>
      </c>
      <c r="AL33" t="s">
        <v>87</v>
      </c>
      <c r="AN33" t="s">
        <v>199</v>
      </c>
      <c r="AO33">
        <v>0</v>
      </c>
      <c r="AP33">
        <v>4.0128309956601001E-2</v>
      </c>
      <c r="AQ33">
        <v>7.7269010629599302E-2</v>
      </c>
      <c r="AR33">
        <v>8.8055852569344006E-2</v>
      </c>
      <c r="AS33">
        <v>0.14434870117617499</v>
      </c>
      <c r="AT33">
        <v>0.20608214353104001</v>
      </c>
      <c r="AU33">
        <v>7.5790930247185404E-2</v>
      </c>
      <c r="AV33">
        <v>0.27360211334046203</v>
      </c>
      <c r="AW33">
        <v>0.35863890810742799</v>
      </c>
      <c r="AX33">
        <v>0.31983143593936703</v>
      </c>
      <c r="AY33">
        <v>0.226397886659538</v>
      </c>
      <c r="AZ33">
        <v>0.67979118183533505</v>
      </c>
      <c r="BA33">
        <v>0.27942008931379297</v>
      </c>
      <c r="BB33">
        <v>7.7740738411220797E-2</v>
      </c>
      <c r="BC33">
        <v>0.31240958550852299</v>
      </c>
      <c r="BD33">
        <v>0.118592364299641</v>
      </c>
      <c r="BE33">
        <v>0.10488081011384399</v>
      </c>
      <c r="BF33">
        <v>0.18998050191836</v>
      </c>
      <c r="BG33">
        <v>0.17139442732247301</v>
      </c>
      <c r="BH33">
        <v>1.4214730486194101E-2</v>
      </c>
      <c r="BI33">
        <v>1.07553934209699E-2</v>
      </c>
      <c r="BJ33">
        <v>0.20925844392729101</v>
      </c>
      <c r="BK33">
        <v>4.0128309956601001E-2</v>
      </c>
      <c r="BL33">
        <v>7.7269010629599302E-2</v>
      </c>
      <c r="BM33">
        <v>8.8055852569344006E-2</v>
      </c>
      <c r="BN33">
        <v>0.14434870117617499</v>
      </c>
      <c r="BO33">
        <v>0.20608214353104001</v>
      </c>
      <c r="BP33">
        <v>7.5790930247185404E-2</v>
      </c>
      <c r="BQ33">
        <v>0.27360211334046203</v>
      </c>
      <c r="BR33">
        <v>0.35863890810742799</v>
      </c>
      <c r="BS33">
        <v>0.31983143593936703</v>
      </c>
      <c r="BT33">
        <v>0.226397886659538</v>
      </c>
      <c r="BU33">
        <v>0.67979118183533505</v>
      </c>
      <c r="BV33">
        <v>0.27942008931379297</v>
      </c>
      <c r="BW33">
        <v>7.7740738411220797E-2</v>
      </c>
      <c r="BX33">
        <v>0.31240958550852299</v>
      </c>
      <c r="BY33">
        <v>0.118592364299641</v>
      </c>
      <c r="BZ33">
        <v>0.10488081011384399</v>
      </c>
      <c r="CA33">
        <v>0.18998050191836</v>
      </c>
      <c r="CB33">
        <v>0.17139442732247301</v>
      </c>
      <c r="CC33">
        <v>1.4214730486194101E-2</v>
      </c>
      <c r="CD33">
        <v>1.07553934209699E-2</v>
      </c>
      <c r="CE33">
        <v>0.20925844392729101</v>
      </c>
    </row>
    <row r="34" spans="1:83" x14ac:dyDescent="0.25">
      <c r="A34">
        <v>78</v>
      </c>
      <c r="B34">
        <v>78</v>
      </c>
      <c r="C34" t="s">
        <v>200</v>
      </c>
      <c r="E34">
        <v>0.105211</v>
      </c>
      <c r="F34" t="s">
        <v>82</v>
      </c>
      <c r="L34">
        <v>12.5</v>
      </c>
      <c r="M34">
        <v>25.36</v>
      </c>
      <c r="N34">
        <v>32.83</v>
      </c>
      <c r="O34">
        <v>52.61</v>
      </c>
      <c r="P34">
        <v>77.44</v>
      </c>
      <c r="Q34">
        <v>25.55</v>
      </c>
      <c r="R34">
        <v>98.39</v>
      </c>
      <c r="S34">
        <v>127.2</v>
      </c>
      <c r="T34">
        <v>108.58</v>
      </c>
      <c r="U34">
        <v>78.930000000000007</v>
      </c>
      <c r="V34">
        <v>187.51</v>
      </c>
      <c r="W34">
        <v>238.84</v>
      </c>
      <c r="X34">
        <v>340.46</v>
      </c>
      <c r="Y34">
        <v>351</v>
      </c>
      <c r="Z34">
        <v>96.4</v>
      </c>
      <c r="AA34">
        <v>21.09</v>
      </c>
      <c r="AB34">
        <v>93.88</v>
      </c>
      <c r="AC34">
        <v>39.85</v>
      </c>
      <c r="AD34">
        <v>29.16</v>
      </c>
      <c r="AE34">
        <v>64.77</v>
      </c>
      <c r="AF34">
        <v>49.71</v>
      </c>
      <c r="AG34">
        <v>6.08</v>
      </c>
      <c r="AH34">
        <v>6.21</v>
      </c>
      <c r="AI34">
        <v>87.72</v>
      </c>
      <c r="AJ34">
        <v>78.39</v>
      </c>
      <c r="AL34" t="s">
        <v>87</v>
      </c>
      <c r="AN34" t="s">
        <v>88</v>
      </c>
      <c r="AO34">
        <v>0</v>
      </c>
      <c r="AP34">
        <v>3.6715032602948998E-2</v>
      </c>
      <c r="AQ34">
        <v>7.4487458144862795E-2</v>
      </c>
      <c r="AR34">
        <v>9.6428361628385098E-2</v>
      </c>
      <c r="AS34">
        <v>0.15452622921929199</v>
      </c>
      <c r="AT34">
        <v>0.22745696998178899</v>
      </c>
      <c r="AU34">
        <v>7.5045526640427698E-2</v>
      </c>
      <c r="AV34">
        <v>0.288991364624332</v>
      </c>
      <c r="AW34">
        <v>0.37361217176760902</v>
      </c>
      <c r="AX34">
        <v>0.31892145920225601</v>
      </c>
      <c r="AY34">
        <v>0.23183340186806101</v>
      </c>
      <c r="AZ34">
        <v>0.70152147095106598</v>
      </c>
      <c r="BA34">
        <v>0.28314633143394202</v>
      </c>
      <c r="BB34">
        <v>6.1945603007695499E-2</v>
      </c>
      <c r="BC34">
        <v>0.27574458086118803</v>
      </c>
      <c r="BD34">
        <v>0.117047523938201</v>
      </c>
      <c r="BE34">
        <v>8.5648828056159296E-2</v>
      </c>
      <c r="BF34">
        <v>0.19024261293544001</v>
      </c>
      <c r="BG34">
        <v>0.14600834165540699</v>
      </c>
      <c r="BH34">
        <v>1.7858191858074399E-2</v>
      </c>
      <c r="BI34">
        <v>1.8240028197145E-2</v>
      </c>
      <c r="BJ34">
        <v>0.230247312459613</v>
      </c>
      <c r="BK34">
        <v>3.6715032602948998E-2</v>
      </c>
      <c r="BL34">
        <v>7.4487458144862795E-2</v>
      </c>
      <c r="BM34">
        <v>9.6428361628385098E-2</v>
      </c>
      <c r="BN34">
        <v>0.15452622921929199</v>
      </c>
      <c r="BO34">
        <v>0.22745696998178899</v>
      </c>
      <c r="BP34">
        <v>7.5045526640427698E-2</v>
      </c>
      <c r="BQ34">
        <v>0.288991364624332</v>
      </c>
      <c r="BR34">
        <v>0.37361217176760902</v>
      </c>
      <c r="BS34">
        <v>0.31892145920225601</v>
      </c>
      <c r="BT34">
        <v>0.23183340186806101</v>
      </c>
      <c r="BU34">
        <v>0.70152147095106598</v>
      </c>
      <c r="BV34">
        <v>0.28314633143394202</v>
      </c>
      <c r="BW34">
        <v>6.1945603007695499E-2</v>
      </c>
      <c r="BX34">
        <v>0.27574458086118803</v>
      </c>
      <c r="BY34">
        <v>0.117047523938201</v>
      </c>
      <c r="BZ34">
        <v>8.5648828056159296E-2</v>
      </c>
      <c r="CA34">
        <v>0.19024261293544001</v>
      </c>
      <c r="CB34">
        <v>0.14600834165540699</v>
      </c>
      <c r="CC34">
        <v>1.7858191858074399E-2</v>
      </c>
      <c r="CD34">
        <v>1.8240028197145E-2</v>
      </c>
      <c r="CE34">
        <v>0.230247312459613</v>
      </c>
    </row>
    <row r="35" spans="1:83" x14ac:dyDescent="0.25">
      <c r="A35">
        <v>80</v>
      </c>
      <c r="B35">
        <v>80</v>
      </c>
      <c r="C35" t="s">
        <v>202</v>
      </c>
      <c r="E35">
        <v>8.9229000000000003E-2</v>
      </c>
      <c r="F35" t="s">
        <v>82</v>
      </c>
      <c r="L35">
        <v>11.08</v>
      </c>
      <c r="M35">
        <v>21.69</v>
      </c>
      <c r="N35">
        <v>26.86</v>
      </c>
      <c r="O35">
        <v>43.91</v>
      </c>
      <c r="P35">
        <v>64.55</v>
      </c>
      <c r="Q35">
        <v>23.51</v>
      </c>
      <c r="R35">
        <v>85.42</v>
      </c>
      <c r="S35">
        <v>116.46</v>
      </c>
      <c r="T35">
        <v>100.14</v>
      </c>
      <c r="U35">
        <v>71.45</v>
      </c>
      <c r="V35">
        <v>171.59</v>
      </c>
      <c r="W35">
        <v>211.42</v>
      </c>
      <c r="X35">
        <v>308.2</v>
      </c>
      <c r="Y35">
        <v>313</v>
      </c>
      <c r="Z35">
        <v>80.56</v>
      </c>
      <c r="AA35">
        <v>28.86</v>
      </c>
      <c r="AB35">
        <v>81.02</v>
      </c>
      <c r="AC35">
        <v>34.32</v>
      </c>
      <c r="AD35">
        <v>29.72</v>
      </c>
      <c r="AE35">
        <v>54.46</v>
      </c>
      <c r="AF35">
        <v>48.36</v>
      </c>
      <c r="AG35">
        <v>5.33</v>
      </c>
      <c r="AH35">
        <v>5.43</v>
      </c>
      <c r="AI35">
        <v>77.16</v>
      </c>
      <c r="AJ35">
        <v>77.989999999999995</v>
      </c>
      <c r="AL35" t="s">
        <v>88</v>
      </c>
      <c r="AN35" t="s">
        <v>88</v>
      </c>
      <c r="AO35">
        <v>0</v>
      </c>
      <c r="AP35">
        <v>3.5950681375730001E-2</v>
      </c>
      <c r="AQ35">
        <v>7.0376378974691803E-2</v>
      </c>
      <c r="AR35">
        <v>8.7151200519143407E-2</v>
      </c>
      <c r="AS35">
        <v>0.14247242050616499</v>
      </c>
      <c r="AT35">
        <v>0.20944192083062901</v>
      </c>
      <c r="AU35">
        <v>7.6281635301752096E-2</v>
      </c>
      <c r="AV35">
        <v>0.27715768981181099</v>
      </c>
      <c r="AW35">
        <v>0.37787151200519098</v>
      </c>
      <c r="AX35">
        <v>0.32491888384166101</v>
      </c>
      <c r="AY35">
        <v>0.231829980532122</v>
      </c>
      <c r="AZ35">
        <v>0.68598312783906601</v>
      </c>
      <c r="BA35">
        <v>0.26138870863075903</v>
      </c>
      <c r="BB35">
        <v>9.3640493186242693E-2</v>
      </c>
      <c r="BC35">
        <v>0.26288124594419199</v>
      </c>
      <c r="BD35">
        <v>0.111356262167424</v>
      </c>
      <c r="BE35">
        <v>9.6430889033095393E-2</v>
      </c>
      <c r="BF35">
        <v>0.17670343932511401</v>
      </c>
      <c r="BG35">
        <v>0.15691109669046099</v>
      </c>
      <c r="BH35">
        <v>1.72939649578196E-2</v>
      </c>
      <c r="BI35">
        <v>1.76184295911746E-2</v>
      </c>
      <c r="BJ35">
        <v>0.25304996755353698</v>
      </c>
      <c r="BK35">
        <v>3.5950681375730001E-2</v>
      </c>
      <c r="BL35">
        <v>7.0376378974691803E-2</v>
      </c>
      <c r="BM35">
        <v>8.7151200519143407E-2</v>
      </c>
      <c r="BN35">
        <v>0.14247242050616499</v>
      </c>
      <c r="BO35">
        <v>0.20944192083062901</v>
      </c>
      <c r="BP35">
        <v>7.6281635301752096E-2</v>
      </c>
      <c r="BQ35">
        <v>0.27715768981181099</v>
      </c>
      <c r="BR35">
        <v>0.37787151200519098</v>
      </c>
      <c r="BS35">
        <v>0.32491888384166101</v>
      </c>
      <c r="BT35">
        <v>0.231829980532122</v>
      </c>
      <c r="BU35">
        <v>0.68598312783906601</v>
      </c>
      <c r="BV35">
        <v>0.26138870863075903</v>
      </c>
      <c r="BW35">
        <v>9.3640493186242693E-2</v>
      </c>
      <c r="BX35">
        <v>0.26288124594419199</v>
      </c>
      <c r="BY35">
        <v>0.111356262167424</v>
      </c>
      <c r="BZ35">
        <v>9.6430889033095393E-2</v>
      </c>
      <c r="CA35">
        <v>0.17670343932511401</v>
      </c>
      <c r="CB35">
        <v>0.15691109669046099</v>
      </c>
      <c r="CC35">
        <v>1.72939649578196E-2</v>
      </c>
      <c r="CD35">
        <v>1.76184295911746E-2</v>
      </c>
      <c r="CE35">
        <v>0.25304996755353698</v>
      </c>
    </row>
    <row r="36" spans="1:83" x14ac:dyDescent="0.25">
      <c r="A36">
        <v>81</v>
      </c>
      <c r="B36">
        <v>81</v>
      </c>
      <c r="C36" t="s">
        <v>203</v>
      </c>
      <c r="E36">
        <v>0.116248</v>
      </c>
      <c r="F36" t="s">
        <v>82</v>
      </c>
      <c r="L36">
        <v>10.59</v>
      </c>
      <c r="M36">
        <v>22.44</v>
      </c>
      <c r="N36">
        <v>27.32</v>
      </c>
      <c r="O36">
        <v>44.76</v>
      </c>
      <c r="P36">
        <v>60.91</v>
      </c>
      <c r="Q36">
        <v>23.4</v>
      </c>
      <c r="R36">
        <v>87.65</v>
      </c>
      <c r="S36">
        <v>122.64</v>
      </c>
      <c r="T36">
        <v>91.95</v>
      </c>
      <c r="U36">
        <v>81.849999999999994</v>
      </c>
      <c r="V36">
        <v>173.8</v>
      </c>
      <c r="W36">
        <v>217.5</v>
      </c>
      <c r="X36">
        <v>312.45</v>
      </c>
      <c r="Y36">
        <v>295</v>
      </c>
      <c r="Z36">
        <v>75.56</v>
      </c>
      <c r="AA36">
        <v>23.35</v>
      </c>
      <c r="AB36">
        <v>65.099999999999994</v>
      </c>
      <c r="AC36">
        <v>33.53</v>
      </c>
      <c r="AD36">
        <v>30.47</v>
      </c>
      <c r="AE36">
        <v>51.92</v>
      </c>
      <c r="AF36">
        <v>50</v>
      </c>
      <c r="AG36">
        <v>6.55</v>
      </c>
      <c r="AH36">
        <v>5.6</v>
      </c>
      <c r="AI36">
        <v>64.36</v>
      </c>
      <c r="AJ36">
        <v>75.05</v>
      </c>
      <c r="AL36" t="s">
        <v>88</v>
      </c>
      <c r="AN36" t="s">
        <v>87</v>
      </c>
      <c r="AO36">
        <v>0</v>
      </c>
      <c r="AP36">
        <v>3.38934229476716E-2</v>
      </c>
      <c r="AQ36">
        <v>7.1819491118579007E-2</v>
      </c>
      <c r="AR36">
        <v>8.7437990078412506E-2</v>
      </c>
      <c r="AS36">
        <v>0.14325492078732599</v>
      </c>
      <c r="AT36">
        <v>0.19494319091054599</v>
      </c>
      <c r="AU36">
        <v>7.4891982717234795E-2</v>
      </c>
      <c r="AV36">
        <v>0.28052488398143699</v>
      </c>
      <c r="AW36">
        <v>0.39251080172827701</v>
      </c>
      <c r="AX36">
        <v>0.29428708593374903</v>
      </c>
      <c r="AY36">
        <v>0.26196191390622497</v>
      </c>
      <c r="AZ36">
        <v>0.69611137782045096</v>
      </c>
      <c r="BA36">
        <v>0.24183069291086601</v>
      </c>
      <c r="BB36">
        <v>7.4731957113138098E-2</v>
      </c>
      <c r="BC36">
        <v>0.208353336533845</v>
      </c>
      <c r="BD36">
        <v>0.107313170107217</v>
      </c>
      <c r="BE36">
        <v>9.7519603136501806E-2</v>
      </c>
      <c r="BF36">
        <v>0.166170587293967</v>
      </c>
      <c r="BG36">
        <v>0.16002560409665501</v>
      </c>
      <c r="BH36">
        <v>2.0963354136661901E-2</v>
      </c>
      <c r="BI36">
        <v>1.7922867658825399E-2</v>
      </c>
      <c r="BJ36">
        <v>0.24019843174908001</v>
      </c>
      <c r="BK36">
        <v>3.38934229476716E-2</v>
      </c>
      <c r="BL36">
        <v>7.1819491118579007E-2</v>
      </c>
      <c r="BM36">
        <v>8.7437990078412506E-2</v>
      </c>
      <c r="BN36">
        <v>0.14325492078732599</v>
      </c>
      <c r="BO36">
        <v>0.19494319091054599</v>
      </c>
      <c r="BP36">
        <v>7.4891982717234795E-2</v>
      </c>
      <c r="BQ36">
        <v>0.28052488398143699</v>
      </c>
      <c r="BR36">
        <v>0.39251080172827701</v>
      </c>
      <c r="BS36">
        <v>0.29428708593374903</v>
      </c>
      <c r="BT36">
        <v>0.26196191390622497</v>
      </c>
      <c r="BU36">
        <v>0.69611137782045096</v>
      </c>
      <c r="BV36">
        <v>0.24183069291086601</v>
      </c>
      <c r="BW36">
        <v>7.4731957113138098E-2</v>
      </c>
      <c r="BX36">
        <v>0.208353336533845</v>
      </c>
      <c r="BY36">
        <v>0.107313170107217</v>
      </c>
      <c r="BZ36">
        <v>9.7519603136501806E-2</v>
      </c>
      <c r="CA36">
        <v>0.166170587293967</v>
      </c>
      <c r="CB36">
        <v>0.16002560409665501</v>
      </c>
      <c r="CC36">
        <v>2.0963354136661901E-2</v>
      </c>
      <c r="CD36">
        <v>1.7922867658825399E-2</v>
      </c>
      <c r="CE36">
        <v>0.24019843174908001</v>
      </c>
    </row>
    <row r="37" spans="1:83" x14ac:dyDescent="0.25">
      <c r="A37">
        <v>83</v>
      </c>
      <c r="B37">
        <v>83</v>
      </c>
      <c r="C37" t="s">
        <v>205</v>
      </c>
      <c r="E37">
        <v>0.111084</v>
      </c>
      <c r="F37" t="s">
        <v>82</v>
      </c>
      <c r="L37">
        <v>11.78</v>
      </c>
      <c r="M37">
        <v>25.99</v>
      </c>
      <c r="N37">
        <v>35.880000000000003</v>
      </c>
      <c r="O37">
        <v>53.99</v>
      </c>
      <c r="P37">
        <v>73.47</v>
      </c>
      <c r="Q37">
        <v>27.45</v>
      </c>
      <c r="R37">
        <v>99.75</v>
      </c>
      <c r="S37">
        <v>131.08000000000001</v>
      </c>
      <c r="T37">
        <v>104.33</v>
      </c>
      <c r="U37">
        <v>90.09</v>
      </c>
      <c r="V37">
        <v>194.42</v>
      </c>
      <c r="W37">
        <v>249.72</v>
      </c>
      <c r="X37">
        <v>351.16</v>
      </c>
      <c r="Y37">
        <v>359</v>
      </c>
      <c r="Z37">
        <v>92.1</v>
      </c>
      <c r="AA37">
        <v>27.26</v>
      </c>
      <c r="AB37">
        <v>87.67</v>
      </c>
      <c r="AC37">
        <v>34.36</v>
      </c>
      <c r="AD37">
        <v>29.12</v>
      </c>
      <c r="AE37">
        <v>58.32</v>
      </c>
      <c r="AF37">
        <v>54.16</v>
      </c>
      <c r="AG37">
        <v>6</v>
      </c>
      <c r="AH37">
        <v>5.75</v>
      </c>
      <c r="AI37">
        <v>88.38</v>
      </c>
      <c r="AJ37">
        <v>83.58</v>
      </c>
      <c r="AL37" t="s">
        <v>87</v>
      </c>
      <c r="AN37" t="s">
        <v>88</v>
      </c>
      <c r="AO37">
        <v>0</v>
      </c>
      <c r="AP37">
        <v>3.3545961954664499E-2</v>
      </c>
      <c r="AQ37">
        <v>7.40118464517599E-2</v>
      </c>
      <c r="AR37">
        <v>0.102175646428978</v>
      </c>
      <c r="AS37">
        <v>0.15374757945096301</v>
      </c>
      <c r="AT37">
        <v>0.20922086798040801</v>
      </c>
      <c r="AU37">
        <v>7.8169495386718302E-2</v>
      </c>
      <c r="AV37">
        <v>0.28405854880965897</v>
      </c>
      <c r="AW37">
        <v>0.37327713862626699</v>
      </c>
      <c r="AX37">
        <v>0.29710103656452902</v>
      </c>
      <c r="AY37">
        <v>0.256549720924934</v>
      </c>
      <c r="AZ37">
        <v>0.71112883016288897</v>
      </c>
      <c r="BA37">
        <v>0.26227360747237699</v>
      </c>
      <c r="BB37">
        <v>7.7628431484223701E-2</v>
      </c>
      <c r="BC37">
        <v>0.24965827543000299</v>
      </c>
      <c r="BD37">
        <v>9.7847135209021496E-2</v>
      </c>
      <c r="BE37">
        <v>8.29251623191707E-2</v>
      </c>
      <c r="BF37">
        <v>0.16607814101833901</v>
      </c>
      <c r="BG37">
        <v>0.15423168925845801</v>
      </c>
      <c r="BH37">
        <v>1.70862284998291E-2</v>
      </c>
      <c r="BI37">
        <v>1.6374302312336299E-2</v>
      </c>
      <c r="BJ37">
        <v>0.23801116300262001</v>
      </c>
      <c r="BK37">
        <v>3.3545961954664499E-2</v>
      </c>
      <c r="BL37">
        <v>7.40118464517599E-2</v>
      </c>
      <c r="BM37">
        <v>0.102175646428978</v>
      </c>
      <c r="BN37">
        <v>0.15374757945096301</v>
      </c>
      <c r="BO37">
        <v>0.20922086798040801</v>
      </c>
      <c r="BP37">
        <v>7.8169495386718302E-2</v>
      </c>
      <c r="BQ37">
        <v>0.28405854880965897</v>
      </c>
      <c r="BR37">
        <v>0.37327713862626699</v>
      </c>
      <c r="BS37">
        <v>0.29710103656452902</v>
      </c>
      <c r="BT37">
        <v>0.256549720924934</v>
      </c>
      <c r="BU37">
        <v>0.71112883016288897</v>
      </c>
      <c r="BV37">
        <v>0.26227360747237699</v>
      </c>
      <c r="BW37">
        <v>7.7628431484223701E-2</v>
      </c>
      <c r="BX37">
        <v>0.24965827543000299</v>
      </c>
      <c r="BY37">
        <v>9.7847135209021496E-2</v>
      </c>
      <c r="BZ37">
        <v>8.29251623191707E-2</v>
      </c>
      <c r="CA37">
        <v>0.16607814101833901</v>
      </c>
      <c r="CB37">
        <v>0.15423168925845801</v>
      </c>
      <c r="CC37">
        <v>1.70862284998291E-2</v>
      </c>
      <c r="CD37">
        <v>1.6374302312336299E-2</v>
      </c>
      <c r="CE37">
        <v>0.23801116300262001</v>
      </c>
    </row>
    <row r="38" spans="1:83" x14ac:dyDescent="0.25">
      <c r="A38">
        <v>84</v>
      </c>
      <c r="B38">
        <v>84</v>
      </c>
      <c r="C38" t="s">
        <v>206</v>
      </c>
      <c r="E38">
        <v>0.10517</v>
      </c>
      <c r="F38" t="s">
        <v>82</v>
      </c>
      <c r="L38">
        <v>15.69</v>
      </c>
      <c r="M38">
        <v>29.55</v>
      </c>
      <c r="N38">
        <v>29.45</v>
      </c>
      <c r="O38">
        <v>54.69</v>
      </c>
      <c r="P38">
        <v>68.78</v>
      </c>
      <c r="Q38">
        <v>24.41</v>
      </c>
      <c r="R38">
        <v>100.54</v>
      </c>
      <c r="S38">
        <v>125.72</v>
      </c>
      <c r="T38">
        <v>109.06</v>
      </c>
      <c r="U38">
        <v>77.09</v>
      </c>
      <c r="V38">
        <v>186.15</v>
      </c>
      <c r="W38">
        <v>239.89</v>
      </c>
      <c r="X38">
        <v>345.95</v>
      </c>
      <c r="Y38">
        <v>345</v>
      </c>
      <c r="Z38">
        <v>90.48</v>
      </c>
      <c r="AA38">
        <v>27.54</v>
      </c>
      <c r="AB38">
        <v>99.83</v>
      </c>
      <c r="AC38">
        <v>35.409999999999997</v>
      </c>
      <c r="AD38">
        <v>29.77</v>
      </c>
      <c r="AE38">
        <v>64.790000000000006</v>
      </c>
      <c r="AF38">
        <v>59.06</v>
      </c>
      <c r="AG38">
        <v>5.6</v>
      </c>
      <c r="AH38">
        <v>5.05</v>
      </c>
      <c r="AI38">
        <v>85.78</v>
      </c>
      <c r="AJ38">
        <v>77.84</v>
      </c>
      <c r="AL38" t="s">
        <v>87</v>
      </c>
      <c r="AN38" t="s">
        <v>88</v>
      </c>
      <c r="AO38">
        <v>0</v>
      </c>
      <c r="AP38">
        <v>4.5353374765139502E-2</v>
      </c>
      <c r="AQ38">
        <v>8.5416967769908994E-2</v>
      </c>
      <c r="AR38">
        <v>8.5127908657320395E-2</v>
      </c>
      <c r="AS38">
        <v>0.15808642867466399</v>
      </c>
      <c r="AT38">
        <v>0.19881485763838699</v>
      </c>
      <c r="AU38">
        <v>7.0559329382858804E-2</v>
      </c>
      <c r="AV38">
        <v>0.29062003179650198</v>
      </c>
      <c r="AW38">
        <v>0.36340511634629302</v>
      </c>
      <c r="AX38">
        <v>0.31524786818904499</v>
      </c>
      <c r="AY38">
        <v>0.22283566989449299</v>
      </c>
      <c r="AZ38">
        <v>0.69342390518861097</v>
      </c>
      <c r="BA38">
        <v>0.26154068507009698</v>
      </c>
      <c r="BB38">
        <v>7.9606879606879594E-2</v>
      </c>
      <c r="BC38">
        <v>0.28856771209712401</v>
      </c>
      <c r="BD38">
        <v>0.10235583176759599</v>
      </c>
      <c r="BE38">
        <v>8.6052897817603696E-2</v>
      </c>
      <c r="BF38">
        <v>0.187281399046105</v>
      </c>
      <c r="BG38">
        <v>0.17071831189478201</v>
      </c>
      <c r="BH38">
        <v>1.61873103049574E-2</v>
      </c>
      <c r="BI38">
        <v>1.45974851857205E-2</v>
      </c>
      <c r="BJ38">
        <v>0.225003613238907</v>
      </c>
      <c r="BK38">
        <v>4.5353374765139502E-2</v>
      </c>
      <c r="BL38">
        <v>8.5416967769908994E-2</v>
      </c>
      <c r="BM38">
        <v>8.5127908657320395E-2</v>
      </c>
      <c r="BN38">
        <v>0.15808642867466399</v>
      </c>
      <c r="BO38">
        <v>0.19881485763838699</v>
      </c>
      <c r="BP38">
        <v>7.0559329382858804E-2</v>
      </c>
      <c r="BQ38">
        <v>0.29062003179650198</v>
      </c>
      <c r="BR38">
        <v>0.36340511634629302</v>
      </c>
      <c r="BS38">
        <v>0.31524786818904499</v>
      </c>
      <c r="BT38">
        <v>0.22283566989449299</v>
      </c>
      <c r="BU38">
        <v>0.69342390518861097</v>
      </c>
      <c r="BV38">
        <v>0.26154068507009698</v>
      </c>
      <c r="BW38">
        <v>7.9606879606879594E-2</v>
      </c>
      <c r="BX38">
        <v>0.28856771209712401</v>
      </c>
      <c r="BY38">
        <v>0.10235583176759599</v>
      </c>
      <c r="BZ38">
        <v>8.6052897817603696E-2</v>
      </c>
      <c r="CA38">
        <v>0.187281399046105</v>
      </c>
      <c r="CB38">
        <v>0.17071831189478201</v>
      </c>
      <c r="CC38">
        <v>1.61873103049574E-2</v>
      </c>
      <c r="CD38">
        <v>1.45974851857205E-2</v>
      </c>
      <c r="CE38">
        <v>0.225003613238907</v>
      </c>
    </row>
    <row r="39" spans="1:83" x14ac:dyDescent="0.25">
      <c r="A39">
        <v>86</v>
      </c>
      <c r="B39">
        <v>86</v>
      </c>
      <c r="C39" t="s">
        <v>208</v>
      </c>
      <c r="E39">
        <v>0.10868899999999999</v>
      </c>
      <c r="F39" t="s">
        <v>82</v>
      </c>
      <c r="L39">
        <v>12.97</v>
      </c>
      <c r="M39">
        <v>27.61</v>
      </c>
      <c r="N39">
        <v>31.31</v>
      </c>
      <c r="O39">
        <v>58.81</v>
      </c>
      <c r="P39">
        <v>76.08</v>
      </c>
      <c r="Q39">
        <v>26.69</v>
      </c>
      <c r="R39">
        <v>99.58</v>
      </c>
      <c r="S39">
        <v>130.43</v>
      </c>
      <c r="T39">
        <v>108.37</v>
      </c>
      <c r="U39">
        <v>84.79</v>
      </c>
      <c r="V39">
        <v>193.16</v>
      </c>
      <c r="W39">
        <v>245.65</v>
      </c>
      <c r="X39">
        <v>351.64</v>
      </c>
      <c r="Y39">
        <v>361</v>
      </c>
      <c r="Z39">
        <v>96.68</v>
      </c>
      <c r="AA39">
        <v>27.4</v>
      </c>
      <c r="AB39">
        <v>91.48</v>
      </c>
      <c r="AC39">
        <v>35.85</v>
      </c>
      <c r="AD39">
        <v>29.97</v>
      </c>
      <c r="AE39">
        <v>64.680000000000007</v>
      </c>
      <c r="AF39">
        <v>56.55</v>
      </c>
      <c r="AG39">
        <v>5.55</v>
      </c>
      <c r="AH39">
        <v>5.5</v>
      </c>
      <c r="AI39">
        <v>75.41</v>
      </c>
      <c r="AJ39">
        <v>80.849999999999994</v>
      </c>
      <c r="AL39" t="s">
        <v>88</v>
      </c>
      <c r="AN39" t="s">
        <v>87</v>
      </c>
      <c r="AO39">
        <v>0</v>
      </c>
      <c r="AP39">
        <v>3.6884313502445698E-2</v>
      </c>
      <c r="AQ39">
        <v>7.8517802297804598E-2</v>
      </c>
      <c r="AR39">
        <v>8.9039927198271002E-2</v>
      </c>
      <c r="AS39">
        <v>0.16724490956660201</v>
      </c>
      <c r="AT39">
        <v>0.21635763849391401</v>
      </c>
      <c r="AU39">
        <v>7.5901490160391299E-2</v>
      </c>
      <c r="AV39">
        <v>0.28318735069957901</v>
      </c>
      <c r="AW39">
        <v>0.37091912182914299</v>
      </c>
      <c r="AX39">
        <v>0.30818450688203802</v>
      </c>
      <c r="AY39">
        <v>0.24112728927311999</v>
      </c>
      <c r="AZ39">
        <v>0.69858377886474798</v>
      </c>
      <c r="BA39">
        <v>0.27494027983164598</v>
      </c>
      <c r="BB39">
        <v>7.7920600614264604E-2</v>
      </c>
      <c r="BC39">
        <v>0.26015242862018001</v>
      </c>
      <c r="BD39">
        <v>0.10195085883289701</v>
      </c>
      <c r="BE39">
        <v>8.5229211693777701E-2</v>
      </c>
      <c r="BF39">
        <v>0.183938118530315</v>
      </c>
      <c r="BG39">
        <v>0.16081788192469601</v>
      </c>
      <c r="BH39">
        <v>1.5783187350699598E-2</v>
      </c>
      <c r="BI39">
        <v>1.5640996473666201E-2</v>
      </c>
      <c r="BJ39">
        <v>0.22992264816289401</v>
      </c>
      <c r="BK39">
        <v>3.6884313502445698E-2</v>
      </c>
      <c r="BL39">
        <v>7.8517802297804598E-2</v>
      </c>
      <c r="BM39">
        <v>8.9039927198271002E-2</v>
      </c>
      <c r="BN39">
        <v>0.16724490956660201</v>
      </c>
      <c r="BO39">
        <v>0.21635763849391401</v>
      </c>
      <c r="BP39">
        <v>7.5901490160391299E-2</v>
      </c>
      <c r="BQ39">
        <v>0.28318735069957901</v>
      </c>
      <c r="BR39">
        <v>0.37091912182914299</v>
      </c>
      <c r="BS39">
        <v>0.30818450688203802</v>
      </c>
      <c r="BT39">
        <v>0.24112728927311999</v>
      </c>
      <c r="BU39">
        <v>0.69858377886474798</v>
      </c>
      <c r="BV39">
        <v>0.27494027983164598</v>
      </c>
      <c r="BW39">
        <v>7.7920600614264604E-2</v>
      </c>
      <c r="BX39">
        <v>0.26015242862018001</v>
      </c>
      <c r="BY39">
        <v>0.10195085883289701</v>
      </c>
      <c r="BZ39">
        <v>8.5229211693777701E-2</v>
      </c>
      <c r="CA39">
        <v>0.183938118530315</v>
      </c>
      <c r="CB39">
        <v>0.16081788192469601</v>
      </c>
      <c r="CC39">
        <v>1.5783187350699598E-2</v>
      </c>
      <c r="CD39">
        <v>1.5640996473666201E-2</v>
      </c>
      <c r="CE39">
        <v>0.22992264816289401</v>
      </c>
    </row>
    <row r="40" spans="1:83" x14ac:dyDescent="0.25">
      <c r="A40">
        <v>87</v>
      </c>
      <c r="B40">
        <v>87</v>
      </c>
      <c r="C40" t="s">
        <v>209</v>
      </c>
      <c r="E40">
        <v>0.10752100000000001</v>
      </c>
      <c r="F40" t="s">
        <v>82</v>
      </c>
      <c r="L40">
        <v>12.06</v>
      </c>
      <c r="M40">
        <v>25.27</v>
      </c>
      <c r="N40">
        <v>29.9</v>
      </c>
      <c r="O40">
        <v>49.04</v>
      </c>
      <c r="P40">
        <v>73.28</v>
      </c>
      <c r="Q40">
        <v>25.47</v>
      </c>
      <c r="R40">
        <v>94.08</v>
      </c>
      <c r="S40">
        <v>134.94999999999999</v>
      </c>
      <c r="T40">
        <v>102.16</v>
      </c>
      <c r="U40">
        <v>84.84</v>
      </c>
      <c r="V40">
        <v>187</v>
      </c>
      <c r="W40">
        <v>236.23</v>
      </c>
      <c r="X40">
        <v>347.35</v>
      </c>
      <c r="Y40">
        <v>342</v>
      </c>
      <c r="Z40">
        <v>89.65</v>
      </c>
      <c r="AA40">
        <v>22.71</v>
      </c>
      <c r="AB40">
        <v>98.21</v>
      </c>
      <c r="AC40">
        <v>34.28</v>
      </c>
      <c r="AD40">
        <v>33.6</v>
      </c>
      <c r="AE40">
        <v>60.67</v>
      </c>
      <c r="AF40">
        <v>51.56</v>
      </c>
      <c r="AG40">
        <v>5.3</v>
      </c>
      <c r="AH40">
        <v>4.8</v>
      </c>
      <c r="AI40">
        <v>106.58</v>
      </c>
      <c r="AJ40">
        <v>87.29</v>
      </c>
      <c r="AL40" t="s">
        <v>87</v>
      </c>
      <c r="AN40" t="s">
        <v>88</v>
      </c>
      <c r="AO40">
        <v>0</v>
      </c>
      <c r="AP40">
        <v>3.4720023031524397E-2</v>
      </c>
      <c r="AQ40">
        <v>7.2750827695408096E-2</v>
      </c>
      <c r="AR40">
        <v>8.6080322441341603E-2</v>
      </c>
      <c r="AS40">
        <v>0.14118324456600001</v>
      </c>
      <c r="AT40">
        <v>0.21096876349503399</v>
      </c>
      <c r="AU40">
        <v>7.3326615805383605E-2</v>
      </c>
      <c r="AV40">
        <v>0.27085072693248902</v>
      </c>
      <c r="AW40">
        <v>0.38851302720598802</v>
      </c>
      <c r="AX40">
        <v>0.2941125665755</v>
      </c>
      <c r="AY40">
        <v>0.244249316251619</v>
      </c>
      <c r="AZ40">
        <v>0.68009212609759595</v>
      </c>
      <c r="BA40">
        <v>0.25809702029653098</v>
      </c>
      <c r="BB40">
        <v>6.5380739887721306E-2</v>
      </c>
      <c r="BC40">
        <v>0.28274075140348298</v>
      </c>
      <c r="BD40">
        <v>9.86900820498057E-2</v>
      </c>
      <c r="BE40">
        <v>9.6732402475888907E-2</v>
      </c>
      <c r="BF40">
        <v>0.174665323161077</v>
      </c>
      <c r="BG40">
        <v>0.14843817475169099</v>
      </c>
      <c r="BH40">
        <v>1.5258384914351501E-2</v>
      </c>
      <c r="BI40">
        <v>1.38189146394127E-2</v>
      </c>
      <c r="BJ40">
        <v>0.25130272059881997</v>
      </c>
      <c r="BK40">
        <v>3.4720023031524397E-2</v>
      </c>
      <c r="BL40">
        <v>7.2750827695408096E-2</v>
      </c>
      <c r="BM40">
        <v>8.6080322441341603E-2</v>
      </c>
      <c r="BN40">
        <v>0.14118324456600001</v>
      </c>
      <c r="BO40">
        <v>0.21096876349503399</v>
      </c>
      <c r="BP40">
        <v>7.3326615805383605E-2</v>
      </c>
      <c r="BQ40">
        <v>0.27085072693248902</v>
      </c>
      <c r="BR40">
        <v>0.38851302720598802</v>
      </c>
      <c r="BS40">
        <v>0.2941125665755</v>
      </c>
      <c r="BT40">
        <v>0.244249316251619</v>
      </c>
      <c r="BU40">
        <v>0.68009212609759595</v>
      </c>
      <c r="BV40">
        <v>0.25809702029653098</v>
      </c>
      <c r="BW40">
        <v>6.5380739887721306E-2</v>
      </c>
      <c r="BX40">
        <v>0.28274075140348298</v>
      </c>
      <c r="BY40">
        <v>9.86900820498057E-2</v>
      </c>
      <c r="BZ40">
        <v>9.6732402475888907E-2</v>
      </c>
      <c r="CA40">
        <v>0.174665323161077</v>
      </c>
      <c r="CB40">
        <v>0.14843817475169099</v>
      </c>
      <c r="CC40">
        <v>1.5258384914351501E-2</v>
      </c>
      <c r="CD40">
        <v>1.38189146394127E-2</v>
      </c>
      <c r="CE40">
        <v>0.25130272059881997</v>
      </c>
    </row>
    <row r="41" spans="1:83" x14ac:dyDescent="0.25">
      <c r="A41">
        <v>88</v>
      </c>
      <c r="B41">
        <v>88</v>
      </c>
      <c r="C41" t="s">
        <v>210</v>
      </c>
      <c r="E41">
        <v>0.101005</v>
      </c>
      <c r="F41" t="s">
        <v>82</v>
      </c>
      <c r="L41">
        <v>12.43</v>
      </c>
      <c r="M41">
        <v>26.47</v>
      </c>
      <c r="N41">
        <v>30.31</v>
      </c>
      <c r="O41">
        <v>52.93</v>
      </c>
      <c r="P41">
        <v>63.44</v>
      </c>
      <c r="Q41">
        <v>23.15</v>
      </c>
      <c r="R41">
        <v>94.94</v>
      </c>
      <c r="S41">
        <v>119.29</v>
      </c>
      <c r="T41">
        <v>96.46</v>
      </c>
      <c r="U41">
        <v>74.5</v>
      </c>
      <c r="V41">
        <v>170.96</v>
      </c>
      <c r="W41">
        <v>222.11</v>
      </c>
      <c r="X41">
        <v>315.95999999999998</v>
      </c>
      <c r="Y41">
        <v>330</v>
      </c>
      <c r="Z41">
        <v>81.59</v>
      </c>
      <c r="AA41">
        <v>24.53</v>
      </c>
      <c r="AB41">
        <v>97.29</v>
      </c>
      <c r="AC41">
        <v>33.57</v>
      </c>
      <c r="AD41">
        <v>26.72</v>
      </c>
      <c r="AE41">
        <v>62.61</v>
      </c>
      <c r="AF41">
        <v>58.12</v>
      </c>
      <c r="AG41">
        <v>5.7</v>
      </c>
      <c r="AH41">
        <v>6.37</v>
      </c>
      <c r="AI41">
        <v>90.34</v>
      </c>
      <c r="AJ41">
        <v>72.36</v>
      </c>
      <c r="AL41" t="s">
        <v>87</v>
      </c>
      <c r="AN41" t="s">
        <v>88</v>
      </c>
      <c r="AO41">
        <v>0</v>
      </c>
      <c r="AP41">
        <v>3.9340422838333999E-2</v>
      </c>
      <c r="AQ41">
        <v>8.3776427395872904E-2</v>
      </c>
      <c r="AR41">
        <v>9.5929864539815196E-2</v>
      </c>
      <c r="AS41">
        <v>0.16752120521585001</v>
      </c>
      <c r="AT41">
        <v>0.200784909482213</v>
      </c>
      <c r="AU41">
        <v>7.3268768198506098E-2</v>
      </c>
      <c r="AV41">
        <v>0.30048107355361398</v>
      </c>
      <c r="AW41">
        <v>0.37754779085960299</v>
      </c>
      <c r="AX41">
        <v>0.305291809089758</v>
      </c>
      <c r="AY41">
        <v>0.235789340422838</v>
      </c>
      <c r="AZ41">
        <v>0.70296873021901496</v>
      </c>
      <c r="BA41">
        <v>0.258228889732878</v>
      </c>
      <c r="BB41">
        <v>7.7636409672110399E-2</v>
      </c>
      <c r="BC41">
        <v>0.30791872388910002</v>
      </c>
      <c r="BD41">
        <v>0.10624762628180801</v>
      </c>
      <c r="BE41">
        <v>8.4567666793264995E-2</v>
      </c>
      <c r="BF41">
        <v>0.19815799468287101</v>
      </c>
      <c r="BG41">
        <v>0.18394733510571001</v>
      </c>
      <c r="BH41">
        <v>1.8040258260539298E-2</v>
      </c>
      <c r="BI41">
        <v>2.0160779845550099E-2</v>
      </c>
      <c r="BJ41">
        <v>0.22901633118116199</v>
      </c>
      <c r="BK41">
        <v>3.9340422838333999E-2</v>
      </c>
      <c r="BL41">
        <v>8.3776427395872904E-2</v>
      </c>
      <c r="BM41">
        <v>9.5929864539815196E-2</v>
      </c>
      <c r="BN41">
        <v>0.16752120521585001</v>
      </c>
      <c r="BO41">
        <v>0.200784909482213</v>
      </c>
      <c r="BP41">
        <v>7.3268768198506098E-2</v>
      </c>
      <c r="BQ41">
        <v>0.30048107355361398</v>
      </c>
      <c r="BR41">
        <v>0.37754779085960299</v>
      </c>
      <c r="BS41">
        <v>0.305291809089758</v>
      </c>
      <c r="BT41">
        <v>0.235789340422838</v>
      </c>
      <c r="BU41">
        <v>0.70296873021901496</v>
      </c>
      <c r="BV41">
        <v>0.258228889732878</v>
      </c>
      <c r="BW41">
        <v>7.7636409672110399E-2</v>
      </c>
      <c r="BX41">
        <v>0.30791872388910002</v>
      </c>
      <c r="BY41">
        <v>0.10624762628180801</v>
      </c>
      <c r="BZ41">
        <v>8.4567666793264995E-2</v>
      </c>
      <c r="CA41">
        <v>0.19815799468287101</v>
      </c>
      <c r="CB41">
        <v>0.18394733510571001</v>
      </c>
      <c r="CC41">
        <v>1.8040258260539298E-2</v>
      </c>
      <c r="CD41">
        <v>2.0160779845550099E-2</v>
      </c>
      <c r="CE41">
        <v>0.22901633118116199</v>
      </c>
    </row>
    <row r="42" spans="1:83" x14ac:dyDescent="0.25">
      <c r="A42">
        <v>89</v>
      </c>
      <c r="B42">
        <v>89</v>
      </c>
      <c r="C42" t="s">
        <v>211</v>
      </c>
      <c r="E42">
        <v>9.3441999999999997E-2</v>
      </c>
      <c r="F42" t="s">
        <v>82</v>
      </c>
      <c r="L42">
        <v>12.15</v>
      </c>
      <c r="M42">
        <v>25.98</v>
      </c>
      <c r="N42">
        <v>29.16</v>
      </c>
      <c r="O42">
        <v>47.38</v>
      </c>
      <c r="P42">
        <v>67.959999999999994</v>
      </c>
      <c r="Q42">
        <v>26.92</v>
      </c>
      <c r="R42">
        <v>94.67</v>
      </c>
      <c r="S42">
        <v>125.33</v>
      </c>
      <c r="T42">
        <v>106.06</v>
      </c>
      <c r="U42">
        <v>78.680000000000007</v>
      </c>
      <c r="V42">
        <v>184.74</v>
      </c>
      <c r="W42">
        <v>229.5</v>
      </c>
      <c r="X42">
        <v>332.23</v>
      </c>
      <c r="Y42">
        <v>325</v>
      </c>
      <c r="Z42">
        <v>87.86</v>
      </c>
      <c r="AA42">
        <v>24.04</v>
      </c>
      <c r="AB42">
        <v>88.23</v>
      </c>
      <c r="AC42">
        <v>32.9</v>
      </c>
      <c r="AD42">
        <v>30.44</v>
      </c>
      <c r="AE42">
        <v>60.92</v>
      </c>
      <c r="AF42">
        <v>51.92</v>
      </c>
      <c r="AG42">
        <v>6.15</v>
      </c>
      <c r="AH42">
        <v>5.2</v>
      </c>
      <c r="AI42">
        <v>63.14</v>
      </c>
      <c r="AJ42">
        <v>72.95</v>
      </c>
      <c r="AL42" t="s">
        <v>88</v>
      </c>
      <c r="AN42" t="s">
        <v>88</v>
      </c>
      <c r="AO42">
        <v>0</v>
      </c>
      <c r="AP42">
        <v>3.6571050176082802E-2</v>
      </c>
      <c r="AQ42">
        <v>7.8198838154290698E-2</v>
      </c>
      <c r="AR42">
        <v>8.7770520422598794E-2</v>
      </c>
      <c r="AS42">
        <v>0.14261204587183601</v>
      </c>
      <c r="AT42">
        <v>0.20455708394786701</v>
      </c>
      <c r="AU42">
        <v>8.1028203353098793E-2</v>
      </c>
      <c r="AV42">
        <v>0.28495319507570099</v>
      </c>
      <c r="AW42">
        <v>0.37723865996448203</v>
      </c>
      <c r="AX42">
        <v>0.31923667338891698</v>
      </c>
      <c r="AY42">
        <v>0.23682388706618901</v>
      </c>
      <c r="AZ42">
        <v>0.69078650332600899</v>
      </c>
      <c r="BA42">
        <v>0.26445534719922897</v>
      </c>
      <c r="BB42">
        <v>7.23595099780273E-2</v>
      </c>
      <c r="BC42">
        <v>0.26556903350088801</v>
      </c>
      <c r="BD42">
        <v>9.9027781958281894E-2</v>
      </c>
      <c r="BE42">
        <v>9.1623273033741695E-2</v>
      </c>
      <c r="BF42">
        <v>0.18336694458658201</v>
      </c>
      <c r="BG42">
        <v>0.156277277789483</v>
      </c>
      <c r="BH42">
        <v>1.85112723113506E-2</v>
      </c>
      <c r="BI42">
        <v>1.5651807482767999E-2</v>
      </c>
      <c r="BJ42">
        <v>0.21957679920536999</v>
      </c>
      <c r="BK42">
        <v>3.6571050176082802E-2</v>
      </c>
      <c r="BL42">
        <v>7.8198838154290698E-2</v>
      </c>
      <c r="BM42">
        <v>8.7770520422598794E-2</v>
      </c>
      <c r="BN42">
        <v>0.14261204587183601</v>
      </c>
      <c r="BO42">
        <v>0.20455708394786701</v>
      </c>
      <c r="BP42">
        <v>8.1028203353098793E-2</v>
      </c>
      <c r="BQ42">
        <v>0.28495319507570099</v>
      </c>
      <c r="BR42">
        <v>0.37723865996448203</v>
      </c>
      <c r="BS42">
        <v>0.31923667338891698</v>
      </c>
      <c r="BT42">
        <v>0.23682388706618901</v>
      </c>
      <c r="BU42">
        <v>0.69078650332600899</v>
      </c>
      <c r="BV42">
        <v>0.26445534719922897</v>
      </c>
      <c r="BW42">
        <v>7.23595099780273E-2</v>
      </c>
      <c r="BX42">
        <v>0.26556903350088801</v>
      </c>
      <c r="BY42">
        <v>9.9027781958281894E-2</v>
      </c>
      <c r="BZ42">
        <v>9.1623273033741695E-2</v>
      </c>
      <c r="CA42">
        <v>0.18336694458658201</v>
      </c>
      <c r="CB42">
        <v>0.156277277789483</v>
      </c>
      <c r="CC42">
        <v>1.85112723113506E-2</v>
      </c>
      <c r="CD42">
        <v>1.5651807482767999E-2</v>
      </c>
      <c r="CE42">
        <v>0.21957679920536999</v>
      </c>
    </row>
    <row r="43" spans="1:83" x14ac:dyDescent="0.25">
      <c r="A43">
        <v>91</v>
      </c>
      <c r="B43">
        <v>91</v>
      </c>
      <c r="C43" t="s">
        <v>213</v>
      </c>
      <c r="E43">
        <v>0.12811</v>
      </c>
      <c r="F43" t="s">
        <v>82</v>
      </c>
      <c r="L43">
        <v>14.36</v>
      </c>
      <c r="M43">
        <v>32.29</v>
      </c>
      <c r="N43">
        <v>34.08</v>
      </c>
      <c r="O43">
        <v>58.43</v>
      </c>
      <c r="P43">
        <v>85.58</v>
      </c>
      <c r="Q43">
        <v>28.6</v>
      </c>
      <c r="R43">
        <v>113.01</v>
      </c>
      <c r="S43">
        <v>139.13</v>
      </c>
      <c r="T43">
        <v>123.12</v>
      </c>
      <c r="U43">
        <v>93.39</v>
      </c>
      <c r="V43">
        <v>216.51</v>
      </c>
      <c r="W43">
        <v>274.3</v>
      </c>
      <c r="X43">
        <v>396.55</v>
      </c>
      <c r="Y43">
        <v>390</v>
      </c>
      <c r="Z43">
        <v>111.22</v>
      </c>
      <c r="AA43">
        <v>35.880000000000003</v>
      </c>
      <c r="AB43">
        <v>126.39</v>
      </c>
      <c r="AC43">
        <v>47.23</v>
      </c>
      <c r="AD43">
        <v>43.73</v>
      </c>
      <c r="AE43">
        <v>73.63</v>
      </c>
      <c r="AF43">
        <v>74.47</v>
      </c>
      <c r="AG43">
        <v>5.85</v>
      </c>
      <c r="AH43">
        <v>6.42</v>
      </c>
      <c r="AI43">
        <v>110.97</v>
      </c>
      <c r="AJ43">
        <v>85.59</v>
      </c>
      <c r="AL43" t="s">
        <v>87</v>
      </c>
      <c r="AN43" t="s">
        <v>88</v>
      </c>
      <c r="AO43">
        <v>0</v>
      </c>
      <c r="AP43">
        <v>3.6212331357962403E-2</v>
      </c>
      <c r="AQ43">
        <v>8.1427310553524104E-2</v>
      </c>
      <c r="AR43">
        <v>8.5941243222796601E-2</v>
      </c>
      <c r="AS43">
        <v>0.14734585802547001</v>
      </c>
      <c r="AT43">
        <v>0.215811373092926</v>
      </c>
      <c r="AU43">
        <v>7.2122052704577E-2</v>
      </c>
      <c r="AV43">
        <v>0.28498297818686202</v>
      </c>
      <c r="AW43">
        <v>0.350851090656916</v>
      </c>
      <c r="AX43">
        <v>0.31047787164292001</v>
      </c>
      <c r="AY43">
        <v>0.23550624133148401</v>
      </c>
      <c r="AZ43">
        <v>0.69171605093935196</v>
      </c>
      <c r="BA43">
        <v>0.280469045517589</v>
      </c>
      <c r="BB43">
        <v>9.0480393393014794E-2</v>
      </c>
      <c r="BC43">
        <v>0.31872399445214999</v>
      </c>
      <c r="BD43">
        <v>0.119102256966335</v>
      </c>
      <c r="BE43">
        <v>0.110276131635355</v>
      </c>
      <c r="BF43">
        <v>0.18567645946286701</v>
      </c>
      <c r="BG43">
        <v>0.187794729542302</v>
      </c>
      <c r="BH43">
        <v>1.47522380532089E-2</v>
      </c>
      <c r="BI43">
        <v>1.61896356071113E-2</v>
      </c>
      <c r="BJ43">
        <v>0.215836590593872</v>
      </c>
      <c r="BK43">
        <v>3.6212331357962403E-2</v>
      </c>
      <c r="BL43">
        <v>8.1427310553524104E-2</v>
      </c>
      <c r="BM43">
        <v>8.5941243222796601E-2</v>
      </c>
      <c r="BN43">
        <v>0.14734585802547001</v>
      </c>
      <c r="BO43">
        <v>0.215811373092926</v>
      </c>
      <c r="BP43">
        <v>7.2122052704577E-2</v>
      </c>
      <c r="BQ43">
        <v>0.28498297818686202</v>
      </c>
      <c r="BR43">
        <v>0.350851090656916</v>
      </c>
      <c r="BS43">
        <v>0.31047787164292001</v>
      </c>
      <c r="BT43">
        <v>0.23550624133148401</v>
      </c>
      <c r="BU43">
        <v>0.69171605093935196</v>
      </c>
      <c r="BV43">
        <v>0.280469045517589</v>
      </c>
      <c r="BW43">
        <v>9.0480393393014794E-2</v>
      </c>
      <c r="BX43">
        <v>0.31872399445214999</v>
      </c>
      <c r="BY43">
        <v>0.119102256966335</v>
      </c>
      <c r="BZ43">
        <v>0.110276131635355</v>
      </c>
      <c r="CA43">
        <v>0.18567645946286701</v>
      </c>
      <c r="CB43">
        <v>0.187794729542302</v>
      </c>
      <c r="CC43">
        <v>1.47522380532089E-2</v>
      </c>
      <c r="CD43">
        <v>1.61896356071113E-2</v>
      </c>
      <c r="CE43">
        <v>0.215836590593872</v>
      </c>
    </row>
    <row r="44" spans="1:83" x14ac:dyDescent="0.25">
      <c r="A44">
        <v>92</v>
      </c>
      <c r="B44">
        <v>92</v>
      </c>
      <c r="C44" t="s">
        <v>214</v>
      </c>
      <c r="E44">
        <v>9.0848999999999999E-2</v>
      </c>
      <c r="F44" t="s">
        <v>82</v>
      </c>
      <c r="L44">
        <v>11.54</v>
      </c>
      <c r="M44">
        <v>26.08</v>
      </c>
      <c r="N44">
        <v>28.35</v>
      </c>
      <c r="O44">
        <v>48.07</v>
      </c>
      <c r="P44">
        <v>66.2</v>
      </c>
      <c r="Q44">
        <v>23.01</v>
      </c>
      <c r="R44">
        <v>96.22</v>
      </c>
      <c r="S44">
        <v>122.83</v>
      </c>
      <c r="T44">
        <v>102.59</v>
      </c>
      <c r="U44">
        <v>83.76</v>
      </c>
      <c r="V44">
        <v>186.35</v>
      </c>
      <c r="W44">
        <v>229.21</v>
      </c>
      <c r="X44">
        <v>326.18</v>
      </c>
      <c r="Y44">
        <v>324</v>
      </c>
      <c r="Z44">
        <v>87.89</v>
      </c>
      <c r="AA44">
        <v>22.34</v>
      </c>
      <c r="AB44">
        <v>82.83</v>
      </c>
      <c r="AC44">
        <v>35.659999999999997</v>
      </c>
      <c r="AD44">
        <v>26.32</v>
      </c>
      <c r="AE44">
        <v>60.88</v>
      </c>
      <c r="AF44">
        <v>53.1</v>
      </c>
      <c r="AG44" t="s">
        <v>94</v>
      </c>
      <c r="AH44" t="s">
        <v>94</v>
      </c>
      <c r="AI44">
        <v>79.87</v>
      </c>
      <c r="AJ44">
        <v>71.5</v>
      </c>
      <c r="AL44" t="s">
        <v>87</v>
      </c>
      <c r="AN44" t="s">
        <v>88</v>
      </c>
      <c r="AO44">
        <v>0</v>
      </c>
      <c r="AP44">
        <v>3.5379238457293502E-2</v>
      </c>
      <c r="AQ44">
        <v>7.9955852596725704E-2</v>
      </c>
      <c r="AR44">
        <v>8.6915200196210698E-2</v>
      </c>
      <c r="AS44">
        <v>0.14737261634680199</v>
      </c>
      <c r="AT44">
        <v>0.20295542338586101</v>
      </c>
      <c r="AU44">
        <v>7.0543871482003806E-2</v>
      </c>
      <c r="AV44">
        <v>0.294990496045128</v>
      </c>
      <c r="AW44">
        <v>0.37657121834569901</v>
      </c>
      <c r="AX44">
        <v>0.314519590410203</v>
      </c>
      <c r="AY44">
        <v>0.25679072904531203</v>
      </c>
      <c r="AZ44">
        <v>0.70271016003433695</v>
      </c>
      <c r="BA44">
        <v>0.26945244956772302</v>
      </c>
      <c r="BB44">
        <v>6.8489790912992801E-2</v>
      </c>
      <c r="BC44">
        <v>0.25393954258384899</v>
      </c>
      <c r="BD44">
        <v>0.10932613894168899</v>
      </c>
      <c r="BE44">
        <v>8.0691642651296802E-2</v>
      </c>
      <c r="BF44">
        <v>0.18664541050953501</v>
      </c>
      <c r="BG44">
        <v>0.162793549573855</v>
      </c>
      <c r="BH44" t="s">
        <v>94</v>
      </c>
      <c r="BI44" t="s">
        <v>94</v>
      </c>
      <c r="BJ44">
        <v>0.21920412042430601</v>
      </c>
      <c r="BK44">
        <v>3.5379238457293502E-2</v>
      </c>
      <c r="BL44">
        <v>7.9955852596725704E-2</v>
      </c>
      <c r="BM44">
        <v>8.6915200196210698E-2</v>
      </c>
      <c r="BN44">
        <v>0.14737261634680199</v>
      </c>
      <c r="BO44">
        <v>0.20295542338586101</v>
      </c>
      <c r="BP44">
        <v>7.0543871482003806E-2</v>
      </c>
      <c r="BQ44">
        <v>0.294990496045128</v>
      </c>
      <c r="BR44">
        <v>0.37657121834569901</v>
      </c>
      <c r="BS44">
        <v>0.314519590410203</v>
      </c>
      <c r="BT44">
        <v>0.25679072904531203</v>
      </c>
      <c r="BU44">
        <v>0.70271016003433695</v>
      </c>
      <c r="BV44">
        <v>0.26945244956772302</v>
      </c>
      <c r="BW44">
        <v>6.8489790912992801E-2</v>
      </c>
      <c r="BX44">
        <v>0.25393954258384899</v>
      </c>
      <c r="BY44">
        <v>0.10932613894168899</v>
      </c>
      <c r="BZ44">
        <v>8.0691642651296802E-2</v>
      </c>
      <c r="CA44">
        <v>0.18664541050953501</v>
      </c>
      <c r="CB44">
        <v>0.162793549573855</v>
      </c>
      <c r="CC44" t="s">
        <v>94</v>
      </c>
      <c r="CD44" t="s">
        <v>94</v>
      </c>
      <c r="CE44">
        <v>0.21920412042430601</v>
      </c>
    </row>
    <row r="45" spans="1:83" x14ac:dyDescent="0.25">
      <c r="A45">
        <v>93</v>
      </c>
      <c r="B45">
        <v>93</v>
      </c>
      <c r="C45" t="s">
        <v>215</v>
      </c>
      <c r="E45">
        <v>0.111084</v>
      </c>
      <c r="F45" t="s">
        <v>82</v>
      </c>
      <c r="L45">
        <v>12.78</v>
      </c>
      <c r="M45">
        <v>30.99</v>
      </c>
      <c r="N45">
        <v>33.99</v>
      </c>
      <c r="O45">
        <v>54.99</v>
      </c>
      <c r="P45">
        <v>81.010000000000005</v>
      </c>
      <c r="Q45">
        <v>27.33</v>
      </c>
      <c r="R45">
        <v>112.09</v>
      </c>
      <c r="S45">
        <v>135.35</v>
      </c>
      <c r="T45">
        <v>117.32</v>
      </c>
      <c r="U45">
        <v>96.53</v>
      </c>
      <c r="V45">
        <v>213.85</v>
      </c>
      <c r="W45">
        <v>269.39</v>
      </c>
      <c r="X45">
        <v>373.57</v>
      </c>
      <c r="Y45">
        <v>380</v>
      </c>
      <c r="Z45">
        <v>104.38</v>
      </c>
      <c r="AA45">
        <v>29.41</v>
      </c>
      <c r="AB45">
        <v>98.04</v>
      </c>
      <c r="AC45">
        <v>40.33</v>
      </c>
      <c r="AD45">
        <v>33.17</v>
      </c>
      <c r="AE45">
        <v>71.97</v>
      </c>
      <c r="AF45">
        <v>85</v>
      </c>
      <c r="AG45">
        <v>5.75</v>
      </c>
      <c r="AH45">
        <v>5.72</v>
      </c>
      <c r="AI45">
        <v>92.42</v>
      </c>
      <c r="AJ45">
        <v>82.7</v>
      </c>
      <c r="AL45" t="s">
        <v>87</v>
      </c>
      <c r="AN45" t="s">
        <v>216</v>
      </c>
      <c r="AO45">
        <v>0</v>
      </c>
      <c r="AP45">
        <v>3.42104558717242E-2</v>
      </c>
      <c r="AQ45">
        <v>8.2956340177209098E-2</v>
      </c>
      <c r="AR45">
        <v>9.0986963621275799E-2</v>
      </c>
      <c r="AS45">
        <v>0.14720132772974301</v>
      </c>
      <c r="AT45">
        <v>0.21685360173461499</v>
      </c>
      <c r="AU45">
        <v>7.3158979575447702E-2</v>
      </c>
      <c r="AV45">
        <v>0.30005086061514602</v>
      </c>
      <c r="AW45">
        <v>0.36231496105147598</v>
      </c>
      <c r="AX45">
        <v>0.31405091415263497</v>
      </c>
      <c r="AY45">
        <v>0.25839869368525298</v>
      </c>
      <c r="AZ45">
        <v>0.72112321653237699</v>
      </c>
      <c r="BA45">
        <v>0.27941215836389399</v>
      </c>
      <c r="BB45">
        <v>7.8726878496667305E-2</v>
      </c>
      <c r="BC45">
        <v>0.26244077415209999</v>
      </c>
      <c r="BD45">
        <v>0.10795834783307</v>
      </c>
      <c r="BE45">
        <v>8.8791926546564204E-2</v>
      </c>
      <c r="BF45">
        <v>0.19265465642315999</v>
      </c>
      <c r="BG45">
        <v>0.22753433091522299</v>
      </c>
      <c r="BH45">
        <v>1.53920282677945E-2</v>
      </c>
      <c r="BI45">
        <v>1.5311722033353899E-2</v>
      </c>
      <c r="BJ45">
        <v>0.221377519608106</v>
      </c>
      <c r="BK45">
        <v>3.42104558717242E-2</v>
      </c>
      <c r="BL45">
        <v>8.2956340177209098E-2</v>
      </c>
      <c r="BM45">
        <v>9.0986963621275799E-2</v>
      </c>
      <c r="BN45">
        <v>0.14720132772974301</v>
      </c>
      <c r="BO45">
        <v>0.21685360173461499</v>
      </c>
      <c r="BP45">
        <v>7.3158979575447702E-2</v>
      </c>
      <c r="BQ45">
        <v>0.30005086061514602</v>
      </c>
      <c r="BR45">
        <v>0.36231496105147598</v>
      </c>
      <c r="BS45">
        <v>0.31405091415263497</v>
      </c>
      <c r="BT45">
        <v>0.25839869368525298</v>
      </c>
      <c r="BU45">
        <v>0.72112321653237699</v>
      </c>
      <c r="BV45">
        <v>0.27941215836389399</v>
      </c>
      <c r="BW45">
        <v>7.8726878496667305E-2</v>
      </c>
      <c r="BX45">
        <v>0.26244077415209999</v>
      </c>
      <c r="BY45">
        <v>0.10795834783307</v>
      </c>
      <c r="BZ45">
        <v>8.8791926546564204E-2</v>
      </c>
      <c r="CA45">
        <v>0.19265465642315999</v>
      </c>
      <c r="CB45">
        <v>0.22753433091522299</v>
      </c>
      <c r="CC45">
        <v>1.53920282677945E-2</v>
      </c>
      <c r="CD45">
        <v>1.5311722033353899E-2</v>
      </c>
      <c r="CE45">
        <v>0.221377519608106</v>
      </c>
    </row>
    <row r="46" spans="1:83" x14ac:dyDescent="0.25">
      <c r="A46">
        <v>96</v>
      </c>
      <c r="B46">
        <v>96</v>
      </c>
      <c r="C46" t="s">
        <v>219</v>
      </c>
      <c r="E46">
        <v>0.106377</v>
      </c>
      <c r="F46" t="s">
        <v>82</v>
      </c>
      <c r="L46">
        <v>12.98</v>
      </c>
      <c r="M46">
        <v>28.63</v>
      </c>
      <c r="N46">
        <v>29.37</v>
      </c>
      <c r="O46">
        <v>51.38</v>
      </c>
      <c r="P46">
        <v>74.19</v>
      </c>
      <c r="Q46">
        <v>26.06</v>
      </c>
      <c r="R46">
        <v>92.87</v>
      </c>
      <c r="S46">
        <v>129.47999999999999</v>
      </c>
      <c r="T46">
        <v>103.95</v>
      </c>
      <c r="U46">
        <v>82.87</v>
      </c>
      <c r="V46">
        <v>186.82</v>
      </c>
      <c r="W46">
        <v>235.45</v>
      </c>
      <c r="X46">
        <v>338.04</v>
      </c>
      <c r="Y46">
        <v>329</v>
      </c>
      <c r="Z46">
        <v>92.73</v>
      </c>
      <c r="AA46">
        <v>22.71</v>
      </c>
      <c r="AB46">
        <v>101.57</v>
      </c>
      <c r="AC46">
        <v>38.89</v>
      </c>
      <c r="AD46">
        <v>31.42</v>
      </c>
      <c r="AE46">
        <v>64.040000000000006</v>
      </c>
      <c r="AF46">
        <v>62.75</v>
      </c>
      <c r="AG46">
        <v>4.58</v>
      </c>
      <c r="AH46">
        <v>5.5</v>
      </c>
      <c r="AI46">
        <v>96.55</v>
      </c>
      <c r="AJ46">
        <v>78.63</v>
      </c>
      <c r="AL46" t="s">
        <v>87</v>
      </c>
      <c r="AN46" t="s">
        <v>88</v>
      </c>
      <c r="AO46">
        <v>0</v>
      </c>
      <c r="AP46">
        <v>3.8397822742870701E-2</v>
      </c>
      <c r="AQ46">
        <v>8.4694119039167001E-2</v>
      </c>
      <c r="AR46">
        <v>8.6883209087681906E-2</v>
      </c>
      <c r="AS46">
        <v>0.151993846882026</v>
      </c>
      <c r="AT46">
        <v>0.21947106851260201</v>
      </c>
      <c r="AU46">
        <v>7.7091468465270402E-2</v>
      </c>
      <c r="AV46">
        <v>0.27473080108862902</v>
      </c>
      <c r="AW46">
        <v>0.38303159389421398</v>
      </c>
      <c r="AX46">
        <v>0.30750798722044698</v>
      </c>
      <c r="AY46">
        <v>0.24514850313572401</v>
      </c>
      <c r="AZ46">
        <v>0.69651520530114797</v>
      </c>
      <c r="BA46">
        <v>0.27431664891728802</v>
      </c>
      <c r="BB46">
        <v>6.7181398651047206E-2</v>
      </c>
      <c r="BC46">
        <v>0.30046740030765601</v>
      </c>
      <c r="BD46">
        <v>0.115045556738847</v>
      </c>
      <c r="BE46">
        <v>9.2947580168027497E-2</v>
      </c>
      <c r="BF46">
        <v>0.189445036090404</v>
      </c>
      <c r="BG46">
        <v>0.185628919654479</v>
      </c>
      <c r="BH46">
        <v>1.3548692462430499E-2</v>
      </c>
      <c r="BI46">
        <v>1.6270263874097701E-2</v>
      </c>
      <c r="BJ46">
        <v>0.23260560880369199</v>
      </c>
      <c r="BK46">
        <v>3.8397822742870701E-2</v>
      </c>
      <c r="BL46">
        <v>8.4694119039167001E-2</v>
      </c>
      <c r="BM46">
        <v>8.6883209087681906E-2</v>
      </c>
      <c r="BN46">
        <v>0.151993846882026</v>
      </c>
      <c r="BO46">
        <v>0.21947106851260201</v>
      </c>
      <c r="BP46">
        <v>7.7091468465270402E-2</v>
      </c>
      <c r="BQ46">
        <v>0.27473080108862902</v>
      </c>
      <c r="BR46">
        <v>0.38303159389421398</v>
      </c>
      <c r="BS46">
        <v>0.30750798722044698</v>
      </c>
      <c r="BT46">
        <v>0.24514850313572401</v>
      </c>
      <c r="BU46">
        <v>0.69651520530114797</v>
      </c>
      <c r="BV46">
        <v>0.27431664891728802</v>
      </c>
      <c r="BW46">
        <v>6.7181398651047206E-2</v>
      </c>
      <c r="BX46">
        <v>0.30046740030765601</v>
      </c>
      <c r="BY46">
        <v>0.115045556738847</v>
      </c>
      <c r="BZ46">
        <v>9.2947580168027497E-2</v>
      </c>
      <c r="CA46">
        <v>0.189445036090404</v>
      </c>
      <c r="CB46">
        <v>0.185628919654479</v>
      </c>
      <c r="CC46">
        <v>1.3548692462430499E-2</v>
      </c>
      <c r="CD46">
        <v>1.6270263874097701E-2</v>
      </c>
      <c r="CE46">
        <v>0.23260560880369199</v>
      </c>
    </row>
    <row r="47" spans="1:83" ht="15.75" thickBot="1" x14ac:dyDescent="0.3"/>
    <row r="48" spans="1:83" x14ac:dyDescent="0.25"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s="9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33</v>
      </c>
      <c r="AJ48" t="s">
        <v>34</v>
      </c>
    </row>
    <row r="49" spans="6:36" x14ac:dyDescent="0.25">
      <c r="F49" t="s">
        <v>221</v>
      </c>
      <c r="L49">
        <f>AVERAGE(L2:L46)</f>
        <v>11.740888888888888</v>
      </c>
      <c r="M49">
        <f t="shared" ref="M49:AJ49" si="0">AVERAGE(M2:M46)</f>
        <v>25.48288888888889</v>
      </c>
      <c r="N49">
        <f>AVERAGE(N2:N46)</f>
        <v>28.678444444444445</v>
      </c>
      <c r="O49">
        <f t="shared" si="0"/>
        <v>48.045777777777786</v>
      </c>
      <c r="P49">
        <f t="shared" si="0"/>
        <v>67.285555555555561</v>
      </c>
      <c r="Q49">
        <f t="shared" si="0"/>
        <v>24.117111111111107</v>
      </c>
      <c r="R49">
        <f t="shared" si="0"/>
        <v>90.890444444444427</v>
      </c>
      <c r="S49">
        <f>AVERAGE(S2:S46)</f>
        <v>120.0668888888889</v>
      </c>
      <c r="T49">
        <f t="shared" si="0"/>
        <v>98.136666666666613</v>
      </c>
      <c r="U49">
        <f t="shared" si="0"/>
        <v>79.644666666666666</v>
      </c>
      <c r="V49">
        <f t="shared" si="0"/>
        <v>177.78133333333332</v>
      </c>
      <c r="W49">
        <f t="shared" si="0"/>
        <v>224.69355555555558</v>
      </c>
      <c r="X49" s="10">
        <f t="shared" si="0"/>
        <v>318.0911111111111</v>
      </c>
      <c r="Y49">
        <f t="shared" si="0"/>
        <v>315.08822222222227</v>
      </c>
      <c r="Z49">
        <f t="shared" si="0"/>
        <v>85.209777777777759</v>
      </c>
      <c r="AA49">
        <f t="shared" si="0"/>
        <v>26.22355555555556</v>
      </c>
      <c r="AB49">
        <f t="shared" si="0"/>
        <v>78.153777777777776</v>
      </c>
      <c r="AC49">
        <f t="shared" si="0"/>
        <v>33.108636363636364</v>
      </c>
      <c r="AD49">
        <f t="shared" si="0"/>
        <v>28.992888888888892</v>
      </c>
      <c r="AE49">
        <f t="shared" si="0"/>
        <v>56.907555555555568</v>
      </c>
      <c r="AF49">
        <f t="shared" si="0"/>
        <v>56.776666666666671</v>
      </c>
      <c r="AG49">
        <f t="shared" si="0"/>
        <v>6.5580487804878063</v>
      </c>
      <c r="AH49">
        <f t="shared" si="0"/>
        <v>4.5878378378378377</v>
      </c>
      <c r="AI49">
        <f t="shared" si="0"/>
        <v>75.708000000000013</v>
      </c>
      <c r="AJ49">
        <f t="shared" si="0"/>
        <v>73.411111111111111</v>
      </c>
    </row>
    <row r="50" spans="6:36" ht="15.75" thickBot="1" x14ac:dyDescent="0.3">
      <c r="F50" t="s">
        <v>222</v>
      </c>
      <c r="L50">
        <f>_xlfn.STDEV.S(L2:L46)</f>
        <v>1.7542659980513924</v>
      </c>
      <c r="M50">
        <f t="shared" ref="M50:AJ50" si="1">_xlfn.STDEV.S(M2:M46)</f>
        <v>4.3701995077311313</v>
      </c>
      <c r="N50">
        <f t="shared" si="1"/>
        <v>5.4441828652890418</v>
      </c>
      <c r="O50">
        <f t="shared" si="1"/>
        <v>8.4024548601445588</v>
      </c>
      <c r="P50">
        <f t="shared" si="1"/>
        <v>12.884906525140778</v>
      </c>
      <c r="Q50">
        <f t="shared" si="1"/>
        <v>3.998619433471704</v>
      </c>
      <c r="R50">
        <f t="shared" si="1"/>
        <v>14.062879240228655</v>
      </c>
      <c r="S50">
        <f t="shared" si="1"/>
        <v>17.665304827442373</v>
      </c>
      <c r="T50">
        <f t="shared" si="1"/>
        <v>17.226764852192595</v>
      </c>
      <c r="U50">
        <f t="shared" si="1"/>
        <v>14.219033434737511</v>
      </c>
      <c r="V50">
        <f t="shared" si="1"/>
        <v>30.737587413458353</v>
      </c>
      <c r="W50">
        <f t="shared" si="1"/>
        <v>38.419485950583514</v>
      </c>
      <c r="X50" s="11">
        <f t="shared" si="1"/>
        <v>52.435196854707527</v>
      </c>
      <c r="Y50">
        <f t="shared" si="1"/>
        <v>53.700260422971276</v>
      </c>
      <c r="Z50">
        <f t="shared" si="1"/>
        <v>18.806791143927654</v>
      </c>
      <c r="AA50">
        <f t="shared" si="1"/>
        <v>5.9042623877529445</v>
      </c>
      <c r="AB50">
        <f t="shared" si="1"/>
        <v>26.003597940642511</v>
      </c>
      <c r="AC50">
        <f t="shared" si="1"/>
        <v>6.8376640207049011</v>
      </c>
      <c r="AD50">
        <f t="shared" si="1"/>
        <v>5.7571088949474216</v>
      </c>
      <c r="AE50">
        <f t="shared" si="1"/>
        <v>11.307825559712541</v>
      </c>
      <c r="AF50">
        <f t="shared" si="1"/>
        <v>15.36679448444835</v>
      </c>
      <c r="AG50">
        <f t="shared" si="1"/>
        <v>1.766404850978663</v>
      </c>
      <c r="AH50">
        <f t="shared" si="1"/>
        <v>1.1923812196495593</v>
      </c>
      <c r="AI50">
        <f t="shared" si="1"/>
        <v>25.826213568247418</v>
      </c>
      <c r="AJ50">
        <f t="shared" si="1"/>
        <v>10.841205741023078</v>
      </c>
    </row>
    <row r="51" spans="6:36" x14ac:dyDescent="0.25">
      <c r="L51" t="s">
        <v>229</v>
      </c>
      <c r="M51" t="s">
        <v>230</v>
      </c>
      <c r="N51" t="s">
        <v>231</v>
      </c>
      <c r="O51" t="s">
        <v>235</v>
      </c>
      <c r="P51" t="s">
        <v>236</v>
      </c>
      <c r="Q51" t="s">
        <v>96</v>
      </c>
      <c r="R51" t="s">
        <v>237</v>
      </c>
      <c r="S51" t="s">
        <v>238</v>
      </c>
      <c r="T51" t="s">
        <v>239</v>
      </c>
      <c r="U51" t="s">
        <v>240</v>
      </c>
      <c r="W51" t="s">
        <v>233</v>
      </c>
      <c r="X51" t="s">
        <v>232</v>
      </c>
      <c r="Z51" t="s">
        <v>234</v>
      </c>
      <c r="AA51" t="s">
        <v>82</v>
      </c>
      <c r="AB51" t="s">
        <v>90</v>
      </c>
      <c r="AC51" t="s">
        <v>241</v>
      </c>
      <c r="AD51" t="s">
        <v>242</v>
      </c>
      <c r="AE51" t="s">
        <v>243</v>
      </c>
      <c r="AF51" t="s">
        <v>244</v>
      </c>
      <c r="AG51" t="s">
        <v>245</v>
      </c>
      <c r="AH51" t="s">
        <v>246</v>
      </c>
      <c r="AJ51" t="s">
        <v>247</v>
      </c>
    </row>
    <row r="53" spans="6:36" x14ac:dyDescent="0.25">
      <c r="X53" t="s">
        <v>228</v>
      </c>
      <c r="Y53" t="s">
        <v>223</v>
      </c>
    </row>
    <row r="54" spans="6:36" ht="15.75" thickBot="1" x14ac:dyDescent="0.3">
      <c r="X54">
        <f>X2-Y2</f>
        <v>24.519999999999982</v>
      </c>
      <c r="Y54" cm="1">
        <f t="array" ref="Y54:Y98">ABS(X54:X98)</f>
        <v>24.519999999999982</v>
      </c>
    </row>
    <row r="55" spans="6:36" x14ac:dyDescent="0.25">
      <c r="X55">
        <f t="shared" ref="X55:X97" si="2">X3-Y3</f>
        <v>10.199999999999989</v>
      </c>
      <c r="Y55">
        <v>10.199999999999989</v>
      </c>
      <c r="AA55" s="1" t="s">
        <v>224</v>
      </c>
      <c r="AB55" s="2"/>
      <c r="AC55" s="2"/>
      <c r="AD55" s="2"/>
      <c r="AE55" s="2"/>
      <c r="AF55" s="2"/>
      <c r="AG55" s="3"/>
    </row>
    <row r="56" spans="6:36" x14ac:dyDescent="0.25">
      <c r="X56">
        <f t="shared" si="2"/>
        <v>18.879999999999995</v>
      </c>
      <c r="Y56">
        <v>18.879999999999995</v>
      </c>
      <c r="AA56" s="4">
        <f>MIN(_xlfn.ANCHORARRAY(Y54))</f>
        <v>0.94999999999998863</v>
      </c>
      <c r="AB56" t="s">
        <v>225</v>
      </c>
      <c r="AG56" s="5"/>
    </row>
    <row r="57" spans="6:36" x14ac:dyDescent="0.25">
      <c r="X57">
        <f t="shared" si="2"/>
        <v>8.4200000000000159</v>
      </c>
      <c r="Y57">
        <v>8.4200000000000159</v>
      </c>
      <c r="AA57" s="4">
        <f>MAX(_xlfn.ANCHORARRAY(Y54))</f>
        <v>24.519999999999982</v>
      </c>
      <c r="AB57" t="s">
        <v>227</v>
      </c>
      <c r="AG57" s="5"/>
    </row>
    <row r="58" spans="6:36" x14ac:dyDescent="0.25">
      <c r="X58">
        <f t="shared" si="2"/>
        <v>8.460000000000008</v>
      </c>
      <c r="Y58">
        <v>8.460000000000008</v>
      </c>
      <c r="AA58" s="4">
        <f>AVERAGE(X52:X103)</f>
        <v>3.0028888888888887</v>
      </c>
      <c r="AB58" t="s">
        <v>226</v>
      </c>
      <c r="AG58" s="5"/>
    </row>
    <row r="59" spans="6:36" ht="15.75" thickBot="1" x14ac:dyDescent="0.3">
      <c r="X59">
        <f t="shared" si="2"/>
        <v>12.5</v>
      </c>
      <c r="Y59">
        <v>12.5</v>
      </c>
      <c r="AA59" s="6"/>
      <c r="AB59" s="7"/>
      <c r="AC59" s="7"/>
      <c r="AD59" s="7"/>
      <c r="AE59" s="7"/>
      <c r="AF59" s="7"/>
      <c r="AG59" s="8"/>
    </row>
    <row r="60" spans="6:36" x14ac:dyDescent="0.25">
      <c r="X60">
        <f t="shared" si="2"/>
        <v>13.349999999999994</v>
      </c>
      <c r="Y60">
        <v>13.349999999999994</v>
      </c>
    </row>
    <row r="61" spans="6:36" x14ac:dyDescent="0.25">
      <c r="X61">
        <f t="shared" si="2"/>
        <v>10.129999999999995</v>
      </c>
      <c r="Y61">
        <v>10.129999999999995</v>
      </c>
    </row>
    <row r="62" spans="6:36" x14ac:dyDescent="0.25">
      <c r="X62">
        <f t="shared" si="2"/>
        <v>9.0400000000000205</v>
      </c>
      <c r="Y62">
        <v>9.0400000000000205</v>
      </c>
    </row>
    <row r="63" spans="6:36" x14ac:dyDescent="0.25">
      <c r="X63">
        <f t="shared" si="2"/>
        <v>20.420000000000016</v>
      </c>
      <c r="Y63">
        <v>20.420000000000016</v>
      </c>
    </row>
    <row r="64" spans="6:36" x14ac:dyDescent="0.25">
      <c r="X64">
        <f t="shared" si="2"/>
        <v>-23.689999999999998</v>
      </c>
      <c r="Y64">
        <v>23.689999999999998</v>
      </c>
    </row>
    <row r="65" spans="24:25" x14ac:dyDescent="0.25">
      <c r="X65">
        <f t="shared" si="2"/>
        <v>12.779999999999973</v>
      </c>
      <c r="Y65">
        <v>12.779999999999973</v>
      </c>
    </row>
    <row r="66" spans="24:25" x14ac:dyDescent="0.25">
      <c r="X66">
        <f t="shared" si="2"/>
        <v>20.54000000000002</v>
      </c>
      <c r="Y66">
        <v>20.54000000000002</v>
      </c>
    </row>
    <row r="67" spans="24:25" x14ac:dyDescent="0.25">
      <c r="X67">
        <f t="shared" si="2"/>
        <v>13</v>
      </c>
      <c r="Y67">
        <v>13</v>
      </c>
    </row>
    <row r="68" spans="24:25" x14ac:dyDescent="0.25">
      <c r="X68">
        <f t="shared" si="2"/>
        <v>-6.3600000000000136</v>
      </c>
      <c r="Y68">
        <v>6.3600000000000136</v>
      </c>
    </row>
    <row r="69" spans="24:25" x14ac:dyDescent="0.25">
      <c r="X69">
        <f t="shared" si="2"/>
        <v>3.9499999999999886</v>
      </c>
      <c r="Y69">
        <v>3.9499999999999886</v>
      </c>
    </row>
    <row r="70" spans="24:25" x14ac:dyDescent="0.25">
      <c r="X70">
        <f t="shared" si="2"/>
        <v>-19.370000000000005</v>
      </c>
      <c r="Y70">
        <v>19.370000000000005</v>
      </c>
    </row>
    <row r="71" spans="24:25" x14ac:dyDescent="0.25">
      <c r="X71">
        <f t="shared" si="2"/>
        <v>4.0299999999999727</v>
      </c>
      <c r="Y71">
        <v>4.0299999999999727</v>
      </c>
    </row>
    <row r="72" spans="24:25" x14ac:dyDescent="0.25">
      <c r="X72">
        <f t="shared" si="2"/>
        <v>1.0600000000000023</v>
      </c>
      <c r="Y72">
        <v>1.0600000000000023</v>
      </c>
    </row>
    <row r="73" spans="24:25" x14ac:dyDescent="0.25">
      <c r="X73">
        <f t="shared" si="2"/>
        <v>-2.1800000000000068</v>
      </c>
      <c r="Y73">
        <v>2.1800000000000068</v>
      </c>
    </row>
    <row r="74" spans="24:25" x14ac:dyDescent="0.25">
      <c r="X74">
        <f t="shared" si="2"/>
        <v>-4.2799999999999727</v>
      </c>
      <c r="Y74">
        <v>4.2799999999999727</v>
      </c>
    </row>
    <row r="75" spans="24:25" x14ac:dyDescent="0.25">
      <c r="X75">
        <f t="shared" si="2"/>
        <v>5.3000000000000114</v>
      </c>
      <c r="Y75">
        <v>5.3000000000000114</v>
      </c>
    </row>
    <row r="76" spans="24:25" x14ac:dyDescent="0.25">
      <c r="X76">
        <f t="shared" si="2"/>
        <v>2</v>
      </c>
      <c r="Y76">
        <v>2</v>
      </c>
    </row>
    <row r="77" spans="24:25" x14ac:dyDescent="0.25">
      <c r="X77">
        <f t="shared" si="2"/>
        <v>2</v>
      </c>
      <c r="Y77">
        <v>2</v>
      </c>
    </row>
    <row r="78" spans="24:25" x14ac:dyDescent="0.25">
      <c r="X78">
        <f t="shared" si="2"/>
        <v>3.1399999999999864</v>
      </c>
      <c r="Y78">
        <v>3.1399999999999864</v>
      </c>
    </row>
    <row r="79" spans="24:25" x14ac:dyDescent="0.25">
      <c r="X79">
        <f t="shared" si="2"/>
        <v>10</v>
      </c>
      <c r="Y79">
        <v>10</v>
      </c>
    </row>
    <row r="80" spans="24:25" x14ac:dyDescent="0.25">
      <c r="X80">
        <f t="shared" si="2"/>
        <v>4</v>
      </c>
      <c r="Y80">
        <v>4</v>
      </c>
    </row>
    <row r="81" spans="24:25" x14ac:dyDescent="0.25">
      <c r="X81">
        <f t="shared" si="2"/>
        <v>-9.9800000000000182</v>
      </c>
      <c r="Y81">
        <v>9.9800000000000182</v>
      </c>
    </row>
    <row r="82" spans="24:25" x14ac:dyDescent="0.25">
      <c r="X82">
        <f t="shared" si="2"/>
        <v>6.5500000000000114</v>
      </c>
      <c r="Y82">
        <v>6.5500000000000114</v>
      </c>
    </row>
    <row r="83" spans="24:25" x14ac:dyDescent="0.25">
      <c r="X83">
        <f t="shared" si="2"/>
        <v>-9.6499999999999773</v>
      </c>
      <c r="Y83">
        <v>9.6499999999999773</v>
      </c>
    </row>
    <row r="84" spans="24:25" x14ac:dyDescent="0.25">
      <c r="X84">
        <f t="shared" si="2"/>
        <v>-7.3500000000000227</v>
      </c>
      <c r="Y84">
        <v>7.3500000000000227</v>
      </c>
    </row>
    <row r="85" spans="24:25" x14ac:dyDescent="0.25">
      <c r="X85">
        <f t="shared" si="2"/>
        <v>-2.0199999999999818</v>
      </c>
      <c r="Y85">
        <v>2.0199999999999818</v>
      </c>
    </row>
    <row r="86" spans="24:25" x14ac:dyDescent="0.25">
      <c r="X86">
        <f t="shared" si="2"/>
        <v>-10.54000000000002</v>
      </c>
      <c r="Y86">
        <v>10.54000000000002</v>
      </c>
    </row>
    <row r="87" spans="24:25" x14ac:dyDescent="0.25">
      <c r="X87">
        <f t="shared" si="2"/>
        <v>-4.8000000000000114</v>
      </c>
      <c r="Y87">
        <v>4.8000000000000114</v>
      </c>
    </row>
    <row r="88" spans="24:25" x14ac:dyDescent="0.25">
      <c r="X88">
        <f t="shared" si="2"/>
        <v>17.449999999999989</v>
      </c>
      <c r="Y88">
        <v>17.449999999999989</v>
      </c>
    </row>
    <row r="89" spans="24:25" x14ac:dyDescent="0.25">
      <c r="X89">
        <f t="shared" si="2"/>
        <v>-7.839999999999975</v>
      </c>
      <c r="Y89">
        <v>7.839999999999975</v>
      </c>
    </row>
    <row r="90" spans="24:25" x14ac:dyDescent="0.25">
      <c r="X90">
        <f t="shared" si="2"/>
        <v>0.94999999999998863</v>
      </c>
      <c r="Y90">
        <v>0.94999999999998863</v>
      </c>
    </row>
    <row r="91" spans="24:25" x14ac:dyDescent="0.25">
      <c r="X91">
        <f t="shared" si="2"/>
        <v>-9.3600000000000136</v>
      </c>
      <c r="Y91">
        <v>9.3600000000000136</v>
      </c>
    </row>
    <row r="92" spans="24:25" x14ac:dyDescent="0.25">
      <c r="X92">
        <f t="shared" si="2"/>
        <v>5.3500000000000227</v>
      </c>
      <c r="Y92">
        <v>5.3500000000000227</v>
      </c>
    </row>
    <row r="93" spans="24:25" x14ac:dyDescent="0.25">
      <c r="X93">
        <f t="shared" si="2"/>
        <v>-14.04000000000002</v>
      </c>
      <c r="Y93">
        <v>14.04000000000002</v>
      </c>
    </row>
    <row r="94" spans="24:25" x14ac:dyDescent="0.25">
      <c r="X94">
        <f t="shared" si="2"/>
        <v>7.2300000000000182</v>
      </c>
      <c r="Y94">
        <v>7.2300000000000182</v>
      </c>
    </row>
    <row r="95" spans="24:25" x14ac:dyDescent="0.25">
      <c r="X95">
        <f t="shared" si="2"/>
        <v>6.5500000000000114</v>
      </c>
      <c r="Y95">
        <v>6.5500000000000114</v>
      </c>
    </row>
    <row r="96" spans="24:25" x14ac:dyDescent="0.25">
      <c r="X96">
        <f t="shared" si="2"/>
        <v>2.1800000000000068</v>
      </c>
      <c r="Y96">
        <v>2.1800000000000068</v>
      </c>
    </row>
    <row r="97" spans="24:25" x14ac:dyDescent="0.25">
      <c r="X97">
        <f t="shared" si="2"/>
        <v>-6.4300000000000068</v>
      </c>
      <c r="Y97">
        <v>6.4300000000000068</v>
      </c>
    </row>
    <row r="98" spans="24:25" x14ac:dyDescent="0.25">
      <c r="X98">
        <f>X46-Y46</f>
        <v>9.0400000000000205</v>
      </c>
      <c r="Y98">
        <v>9.0400000000000205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0966-0C98-452E-A3F8-71A3C3BE8DB7}">
  <dimension ref="A1:CE113"/>
  <sheetViews>
    <sheetView topLeftCell="P1" workbookViewId="0">
      <pane ySplit="1" topLeftCell="A58" activePane="bottomLeft" state="frozen"/>
      <selection activeCell="F1" sqref="F1"/>
      <selection pane="bottomLeft" activeCell="AA68" sqref="AA68"/>
    </sheetView>
  </sheetViews>
  <sheetFormatPr defaultRowHeight="15" x14ac:dyDescent="0.25"/>
  <cols>
    <col min="1" max="5" width="0" hidden="1" customWidth="1"/>
    <col min="7" max="11" width="0" hidden="1" customWidth="1"/>
    <col min="22" max="22" width="0" hidden="1" customWidth="1"/>
    <col min="35" max="35" width="0" hidden="1" customWidth="1"/>
  </cols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25">
      <c r="A2">
        <v>4</v>
      </c>
      <c r="B2">
        <v>4</v>
      </c>
      <c r="C2">
        <v>4</v>
      </c>
      <c r="D2" t="s">
        <v>95</v>
      </c>
      <c r="E2">
        <v>7.8064999999999996E-2</v>
      </c>
      <c r="F2" t="s">
        <v>96</v>
      </c>
      <c r="G2" t="s">
        <v>83</v>
      </c>
      <c r="H2" t="s">
        <v>84</v>
      </c>
      <c r="I2" t="s">
        <v>85</v>
      </c>
      <c r="J2" t="s">
        <v>92</v>
      </c>
      <c r="K2" t="s">
        <v>97</v>
      </c>
      <c r="L2">
        <v>10.8</v>
      </c>
      <c r="M2">
        <v>20.77</v>
      </c>
      <c r="N2">
        <v>24.2</v>
      </c>
      <c r="O2">
        <v>37.32</v>
      </c>
      <c r="P2">
        <v>57.81</v>
      </c>
      <c r="Q2">
        <v>21.42</v>
      </c>
      <c r="R2">
        <v>81.73</v>
      </c>
      <c r="S2">
        <v>112.81</v>
      </c>
      <c r="T2">
        <v>88.54</v>
      </c>
      <c r="U2">
        <v>70.28</v>
      </c>
      <c r="V2">
        <v>158.82</v>
      </c>
      <c r="W2">
        <v>195.89</v>
      </c>
      <c r="X2">
        <v>284.79000000000002</v>
      </c>
      <c r="Y2">
        <v>273</v>
      </c>
      <c r="Z2">
        <v>69.33</v>
      </c>
      <c r="AA2">
        <v>29.02</v>
      </c>
      <c r="AB2">
        <v>52.12</v>
      </c>
      <c r="AC2">
        <v>29.4</v>
      </c>
      <c r="AD2">
        <v>27.93</v>
      </c>
      <c r="AE2">
        <v>44.75</v>
      </c>
      <c r="AF2">
        <v>42.98</v>
      </c>
      <c r="AG2">
        <v>6.43</v>
      </c>
      <c r="AH2" t="s">
        <v>94</v>
      </c>
      <c r="AI2">
        <v>47.24</v>
      </c>
      <c r="AJ2">
        <v>72.819999999999993</v>
      </c>
      <c r="AL2" t="s">
        <v>88</v>
      </c>
      <c r="AN2" t="s">
        <v>98</v>
      </c>
      <c r="AO2">
        <v>1</v>
      </c>
      <c r="AP2">
        <v>3.7922679869377397E-2</v>
      </c>
      <c r="AQ2">
        <v>7.2930931563608303E-2</v>
      </c>
      <c r="AR2">
        <v>8.4974893781382801E-2</v>
      </c>
      <c r="AS2">
        <v>0.131043927104182</v>
      </c>
      <c r="AT2">
        <v>0.20299167807858401</v>
      </c>
      <c r="AU2">
        <v>7.5213315074265194E-2</v>
      </c>
      <c r="AV2">
        <v>0.286983391270761</v>
      </c>
      <c r="AW2">
        <v>0.39611643667263602</v>
      </c>
      <c r="AX2">
        <v>0.31089574774395201</v>
      </c>
      <c r="AY2">
        <v>0.24677832789072601</v>
      </c>
      <c r="AZ2">
        <v>0.68784016292706895</v>
      </c>
      <c r="BA2">
        <v>0.24344253660592</v>
      </c>
      <c r="BB2">
        <v>0.10189964535271601</v>
      </c>
      <c r="BC2">
        <v>0.18301204396221801</v>
      </c>
      <c r="BD2">
        <v>0.103233961866639</v>
      </c>
      <c r="BE2">
        <v>9.8072263773306606E-2</v>
      </c>
      <c r="BF2">
        <v>0.157133326310615</v>
      </c>
      <c r="BG2">
        <v>0.15091822044313399</v>
      </c>
      <c r="BH2">
        <v>2.2578039959268201E-2</v>
      </c>
      <c r="BI2" t="s">
        <v>94</v>
      </c>
      <c r="BJ2">
        <v>0.25569718037852401</v>
      </c>
      <c r="BK2">
        <v>3.7922679869377397E-2</v>
      </c>
      <c r="BL2">
        <v>7.2930931563608303E-2</v>
      </c>
      <c r="BM2">
        <v>8.4974893781382801E-2</v>
      </c>
      <c r="BN2">
        <v>0.131043927104182</v>
      </c>
      <c r="BO2">
        <v>0.20299167807858401</v>
      </c>
      <c r="BP2">
        <v>7.5213315074265194E-2</v>
      </c>
      <c r="BQ2">
        <v>0.286983391270761</v>
      </c>
      <c r="BR2">
        <v>0.39611643667263602</v>
      </c>
      <c r="BS2">
        <v>0.31089574774395201</v>
      </c>
      <c r="BT2">
        <v>0.24677832789072601</v>
      </c>
      <c r="BU2">
        <v>0.68784016292706895</v>
      </c>
      <c r="BV2">
        <v>0.24344253660592</v>
      </c>
      <c r="BW2">
        <v>0.10189964535271601</v>
      </c>
      <c r="BX2">
        <v>0.18301204396221801</v>
      </c>
      <c r="BY2">
        <v>0.103233961866639</v>
      </c>
      <c r="BZ2">
        <v>9.8072263773306606E-2</v>
      </c>
      <c r="CA2">
        <v>0.157133326310615</v>
      </c>
      <c r="CB2">
        <v>0.15091822044313399</v>
      </c>
      <c r="CC2">
        <v>2.2578039959268201E-2</v>
      </c>
      <c r="CD2" t="s">
        <v>94</v>
      </c>
      <c r="CE2">
        <v>0.25569718037852401</v>
      </c>
    </row>
    <row r="3" spans="1:83" x14ac:dyDescent="0.25">
      <c r="A3">
        <v>5</v>
      </c>
      <c r="B3">
        <v>5</v>
      </c>
      <c r="C3">
        <v>5</v>
      </c>
      <c r="D3" t="s">
        <v>99</v>
      </c>
      <c r="E3">
        <v>7.1823999999999999E-2</v>
      </c>
      <c r="F3" t="s">
        <v>96</v>
      </c>
      <c r="G3" t="s">
        <v>100</v>
      </c>
      <c r="H3" t="s">
        <v>84</v>
      </c>
      <c r="I3" t="s">
        <v>85</v>
      </c>
      <c r="J3" t="s">
        <v>92</v>
      </c>
      <c r="K3" t="s">
        <v>101</v>
      </c>
      <c r="L3">
        <v>10.06</v>
      </c>
      <c r="M3">
        <v>19.47</v>
      </c>
      <c r="N3">
        <v>22.05</v>
      </c>
      <c r="O3">
        <v>35.979999999999997</v>
      </c>
      <c r="P3">
        <v>55.55</v>
      </c>
      <c r="Q3">
        <v>20.18</v>
      </c>
      <c r="R3">
        <v>73.98</v>
      </c>
      <c r="S3">
        <v>98.94</v>
      </c>
      <c r="T3">
        <v>83.9</v>
      </c>
      <c r="U3">
        <v>61.27</v>
      </c>
      <c r="V3">
        <v>145.16999999999999</v>
      </c>
      <c r="W3">
        <v>180.93</v>
      </c>
      <c r="X3">
        <v>263.57</v>
      </c>
      <c r="Y3">
        <v>255</v>
      </c>
      <c r="Z3">
        <v>68.959999999999994</v>
      </c>
      <c r="AA3">
        <v>26.43</v>
      </c>
      <c r="AB3">
        <v>47.04</v>
      </c>
      <c r="AC3">
        <v>24.92</v>
      </c>
      <c r="AD3">
        <v>24.32</v>
      </c>
      <c r="AE3">
        <v>43.72</v>
      </c>
      <c r="AF3">
        <v>47.26</v>
      </c>
      <c r="AG3">
        <v>8.3000000000000007</v>
      </c>
      <c r="AH3" t="s">
        <v>94</v>
      </c>
      <c r="AI3">
        <v>48.25</v>
      </c>
      <c r="AJ3">
        <v>61.6</v>
      </c>
      <c r="AL3" t="s">
        <v>88</v>
      </c>
      <c r="AN3" t="s">
        <v>88</v>
      </c>
      <c r="AO3">
        <v>1</v>
      </c>
      <c r="AP3">
        <v>3.8168228554084298E-2</v>
      </c>
      <c r="AQ3">
        <v>7.3870319080320199E-2</v>
      </c>
      <c r="AR3">
        <v>8.3658990021626106E-2</v>
      </c>
      <c r="AS3">
        <v>0.13651022498766899</v>
      </c>
      <c r="AT3">
        <v>0.210759949918428</v>
      </c>
      <c r="AU3">
        <v>7.6564100618431497E-2</v>
      </c>
      <c r="AV3">
        <v>0.28068444815419102</v>
      </c>
      <c r="AW3">
        <v>0.37538414842356899</v>
      </c>
      <c r="AX3">
        <v>0.318321508517661</v>
      </c>
      <c r="AY3">
        <v>0.23246196456349399</v>
      </c>
      <c r="AZ3">
        <v>0.68645900519785996</v>
      </c>
      <c r="BA3">
        <v>0.26163827446219201</v>
      </c>
      <c r="BB3">
        <v>0.10027696627082</v>
      </c>
      <c r="BC3">
        <v>0.17847251204613601</v>
      </c>
      <c r="BD3">
        <v>9.4547937929202894E-2</v>
      </c>
      <c r="BE3">
        <v>9.2271502826573606E-2</v>
      </c>
      <c r="BF3">
        <v>0.165876237811587</v>
      </c>
      <c r="BG3">
        <v>0.1793072049171</v>
      </c>
      <c r="BH3">
        <v>3.1490685586371699E-2</v>
      </c>
      <c r="BI3" t="s">
        <v>94</v>
      </c>
      <c r="BJ3">
        <v>0.23371400386994001</v>
      </c>
      <c r="BK3">
        <v>3.8168228554084298E-2</v>
      </c>
      <c r="BL3">
        <v>7.3870319080320199E-2</v>
      </c>
      <c r="BM3">
        <v>8.3658990021626106E-2</v>
      </c>
      <c r="BN3">
        <v>0.13651022498766899</v>
      </c>
      <c r="BO3">
        <v>0.210759949918428</v>
      </c>
      <c r="BP3">
        <v>7.6564100618431497E-2</v>
      </c>
      <c r="BQ3">
        <v>0.28068444815419102</v>
      </c>
      <c r="BR3">
        <v>0.37538414842356899</v>
      </c>
      <c r="BS3">
        <v>0.318321508517661</v>
      </c>
      <c r="BT3">
        <v>0.23246196456349399</v>
      </c>
      <c r="BU3">
        <v>0.68645900519785996</v>
      </c>
      <c r="BV3">
        <v>0.26163827446219201</v>
      </c>
      <c r="BW3">
        <v>0.10027696627082</v>
      </c>
      <c r="BX3">
        <v>0.17847251204613601</v>
      </c>
      <c r="BY3">
        <v>9.4547937929202894E-2</v>
      </c>
      <c r="BZ3">
        <v>9.2271502826573606E-2</v>
      </c>
      <c r="CA3">
        <v>0.165876237811587</v>
      </c>
      <c r="CB3">
        <v>0.1793072049171</v>
      </c>
      <c r="CC3">
        <v>3.1490685586371699E-2</v>
      </c>
      <c r="CD3" t="s">
        <v>94</v>
      </c>
      <c r="CE3">
        <v>0.23371400386994001</v>
      </c>
    </row>
    <row r="4" spans="1:83" x14ac:dyDescent="0.25">
      <c r="A4">
        <v>6</v>
      </c>
      <c r="B4">
        <v>6</v>
      </c>
      <c r="C4">
        <v>6</v>
      </c>
      <c r="D4" t="s">
        <v>102</v>
      </c>
      <c r="E4">
        <v>8.9158000000000001E-2</v>
      </c>
      <c r="F4" t="s">
        <v>96</v>
      </c>
      <c r="G4" t="s">
        <v>83</v>
      </c>
      <c r="H4" t="s">
        <v>84</v>
      </c>
      <c r="I4" t="s">
        <v>103</v>
      </c>
      <c r="J4" t="s">
        <v>104</v>
      </c>
      <c r="K4" t="s">
        <v>105</v>
      </c>
      <c r="L4">
        <v>10.79</v>
      </c>
      <c r="M4">
        <v>24.79</v>
      </c>
      <c r="N4">
        <v>30.49</v>
      </c>
      <c r="O4">
        <v>46.1</v>
      </c>
      <c r="P4">
        <v>67.23</v>
      </c>
      <c r="Q4">
        <v>23.64</v>
      </c>
      <c r="R4">
        <v>89.07</v>
      </c>
      <c r="S4">
        <v>120.81</v>
      </c>
      <c r="T4">
        <v>94.89</v>
      </c>
      <c r="U4">
        <v>83.23</v>
      </c>
      <c r="V4">
        <v>178.12</v>
      </c>
      <c r="W4">
        <v>225.42</v>
      </c>
      <c r="X4">
        <v>318.98</v>
      </c>
      <c r="Y4">
        <v>311</v>
      </c>
      <c r="Z4">
        <v>88.16</v>
      </c>
      <c r="AA4">
        <v>32.47</v>
      </c>
      <c r="AB4">
        <v>64.69</v>
      </c>
      <c r="AC4">
        <v>34.090000000000003</v>
      </c>
      <c r="AD4">
        <v>38.96</v>
      </c>
      <c r="AE4">
        <v>59.36</v>
      </c>
      <c r="AF4">
        <v>57.9</v>
      </c>
      <c r="AG4">
        <v>7.34</v>
      </c>
      <c r="AH4" t="s">
        <v>94</v>
      </c>
      <c r="AI4">
        <v>80.05</v>
      </c>
      <c r="AJ4">
        <v>70.87</v>
      </c>
      <c r="AL4" t="s">
        <v>87</v>
      </c>
      <c r="AN4" t="s">
        <v>88</v>
      </c>
      <c r="AO4">
        <v>1</v>
      </c>
      <c r="AP4">
        <v>3.3826572198883902E-2</v>
      </c>
      <c r="AQ4">
        <v>7.7716471252116101E-2</v>
      </c>
      <c r="AR4">
        <v>9.5585930152360596E-2</v>
      </c>
      <c r="AS4">
        <v>0.14452316759671499</v>
      </c>
      <c r="AT4">
        <v>0.21076556523920001</v>
      </c>
      <c r="AU4">
        <v>7.4111229544172E-2</v>
      </c>
      <c r="AV4">
        <v>0.27923380776224199</v>
      </c>
      <c r="AW4">
        <v>0.37873847890149898</v>
      </c>
      <c r="AX4">
        <v>0.297479465797229</v>
      </c>
      <c r="AY4">
        <v>0.26092544987146499</v>
      </c>
      <c r="AZ4">
        <v>0.70669007461282796</v>
      </c>
      <c r="BA4">
        <v>0.27638096432378201</v>
      </c>
      <c r="BB4">
        <v>0.101793215875603</v>
      </c>
      <c r="BC4">
        <v>0.20280268355382799</v>
      </c>
      <c r="BD4">
        <v>0.10687190419462</v>
      </c>
      <c r="BE4">
        <v>0.122139319079566</v>
      </c>
      <c r="BF4">
        <v>0.18609317198570399</v>
      </c>
      <c r="BG4">
        <v>0.18151608251300999</v>
      </c>
      <c r="BH4">
        <v>2.3010847075051698E-2</v>
      </c>
      <c r="BI4" t="s">
        <v>94</v>
      </c>
      <c r="BJ4">
        <v>0.22217693899304</v>
      </c>
      <c r="BK4">
        <v>3.3826572198883902E-2</v>
      </c>
      <c r="BL4">
        <v>7.7716471252116101E-2</v>
      </c>
      <c r="BM4">
        <v>9.5585930152360596E-2</v>
      </c>
      <c r="BN4">
        <v>0.14452316759671499</v>
      </c>
      <c r="BO4">
        <v>0.21076556523920001</v>
      </c>
      <c r="BP4">
        <v>7.4111229544172E-2</v>
      </c>
      <c r="BQ4">
        <v>0.27923380776224199</v>
      </c>
      <c r="BR4">
        <v>0.37873847890149898</v>
      </c>
      <c r="BS4">
        <v>0.297479465797229</v>
      </c>
      <c r="BT4">
        <v>0.26092544987146499</v>
      </c>
      <c r="BU4">
        <v>0.70669007461282796</v>
      </c>
      <c r="BV4">
        <v>0.27638096432378201</v>
      </c>
      <c r="BW4">
        <v>0.101793215875603</v>
      </c>
      <c r="BX4">
        <v>0.20280268355382799</v>
      </c>
      <c r="BY4">
        <v>0.10687190419462</v>
      </c>
      <c r="BZ4">
        <v>0.122139319079566</v>
      </c>
      <c r="CA4">
        <v>0.18609317198570399</v>
      </c>
      <c r="CB4">
        <v>0.18151608251300999</v>
      </c>
      <c r="CC4">
        <v>2.3010847075051698E-2</v>
      </c>
      <c r="CD4" t="s">
        <v>94</v>
      </c>
      <c r="CE4">
        <v>0.22217693899304</v>
      </c>
    </row>
    <row r="5" spans="1:83" x14ac:dyDescent="0.25">
      <c r="A5">
        <v>7</v>
      </c>
      <c r="B5">
        <v>7</v>
      </c>
      <c r="C5">
        <v>7</v>
      </c>
      <c r="D5" t="s">
        <v>106</v>
      </c>
      <c r="E5">
        <v>7.4551999999999993E-2</v>
      </c>
      <c r="F5" t="s">
        <v>96</v>
      </c>
      <c r="G5" t="s">
        <v>83</v>
      </c>
      <c r="H5" t="s">
        <v>84</v>
      </c>
      <c r="I5" t="s">
        <v>103</v>
      </c>
      <c r="J5" t="s">
        <v>90</v>
      </c>
      <c r="L5">
        <v>10.74</v>
      </c>
      <c r="M5">
        <v>22.21</v>
      </c>
      <c r="N5">
        <v>19.21</v>
      </c>
      <c r="O5">
        <v>38.72</v>
      </c>
      <c r="P5">
        <v>56.48</v>
      </c>
      <c r="Q5">
        <v>19.43</v>
      </c>
      <c r="R5">
        <v>72.430000000000007</v>
      </c>
      <c r="S5">
        <v>109.72</v>
      </c>
      <c r="T5">
        <v>80.260000000000005</v>
      </c>
      <c r="U5">
        <v>69.34</v>
      </c>
      <c r="V5">
        <v>149.6</v>
      </c>
      <c r="W5">
        <v>185.38</v>
      </c>
      <c r="X5">
        <v>263.72000000000003</v>
      </c>
      <c r="Y5">
        <v>257</v>
      </c>
      <c r="Z5">
        <v>65.5</v>
      </c>
      <c r="AA5">
        <v>22.22</v>
      </c>
      <c r="AB5">
        <v>47.54</v>
      </c>
      <c r="AC5">
        <v>27.92</v>
      </c>
      <c r="AD5">
        <v>24.03</v>
      </c>
      <c r="AE5">
        <v>41.01</v>
      </c>
      <c r="AF5">
        <v>39.549999999999997</v>
      </c>
      <c r="AG5">
        <v>5.14</v>
      </c>
      <c r="AH5" t="s">
        <v>94</v>
      </c>
      <c r="AI5">
        <v>47.12</v>
      </c>
      <c r="AJ5">
        <v>69.91</v>
      </c>
      <c r="AL5" t="s">
        <v>88</v>
      </c>
      <c r="AN5" t="s">
        <v>88</v>
      </c>
      <c r="AO5">
        <v>1</v>
      </c>
      <c r="AP5">
        <v>4.0725011375701503E-2</v>
      </c>
      <c r="AQ5">
        <v>8.4218110116790507E-2</v>
      </c>
      <c r="AR5">
        <v>7.2842408615197904E-2</v>
      </c>
      <c r="AS5">
        <v>0.146822387380555</v>
      </c>
      <c r="AT5">
        <v>0.214166540269983</v>
      </c>
      <c r="AU5">
        <v>7.3676626725314706E-2</v>
      </c>
      <c r="AV5">
        <v>0.27464735325345102</v>
      </c>
      <c r="AW5">
        <v>0.41604732291824698</v>
      </c>
      <c r="AX5">
        <v>0.30433793417260702</v>
      </c>
      <c r="AY5">
        <v>0.26293038070681002</v>
      </c>
      <c r="AZ5">
        <v>0.70294251478841197</v>
      </c>
      <c r="BA5">
        <v>0.248369482784772</v>
      </c>
      <c r="BB5">
        <v>8.4256029121795806E-2</v>
      </c>
      <c r="BC5">
        <v>0.180266949795237</v>
      </c>
      <c r="BD5">
        <v>0.105869861974822</v>
      </c>
      <c r="BE5">
        <v>9.1119369027756705E-2</v>
      </c>
      <c r="BF5">
        <v>0.15550583952677099</v>
      </c>
      <c r="BG5">
        <v>0.14996966479599599</v>
      </c>
      <c r="BH5">
        <v>1.9490368572728602E-2</v>
      </c>
      <c r="BI5" t="s">
        <v>94</v>
      </c>
      <c r="BJ5">
        <v>0.26509176399211298</v>
      </c>
      <c r="BK5">
        <v>4.0725011375701503E-2</v>
      </c>
      <c r="BL5">
        <v>8.4218110116790507E-2</v>
      </c>
      <c r="BM5">
        <v>7.2842408615197904E-2</v>
      </c>
      <c r="BN5">
        <v>0.146822387380555</v>
      </c>
      <c r="BO5">
        <v>0.214166540269983</v>
      </c>
      <c r="BP5">
        <v>7.3676626725314706E-2</v>
      </c>
      <c r="BQ5">
        <v>0.27464735325345102</v>
      </c>
      <c r="BR5">
        <v>0.41604732291824698</v>
      </c>
      <c r="BS5">
        <v>0.30433793417260702</v>
      </c>
      <c r="BT5">
        <v>0.26293038070681002</v>
      </c>
      <c r="BU5">
        <v>0.70294251478841197</v>
      </c>
      <c r="BV5">
        <v>0.248369482784772</v>
      </c>
      <c r="BW5">
        <v>8.4256029121795806E-2</v>
      </c>
      <c r="BX5">
        <v>0.180266949795237</v>
      </c>
      <c r="BY5">
        <v>0.105869861974822</v>
      </c>
      <c r="BZ5">
        <v>9.1119369027756705E-2</v>
      </c>
      <c r="CA5">
        <v>0.15550583952677099</v>
      </c>
      <c r="CB5">
        <v>0.14996966479599599</v>
      </c>
      <c r="CC5">
        <v>1.9490368572728602E-2</v>
      </c>
      <c r="CD5" t="s">
        <v>94</v>
      </c>
      <c r="CE5">
        <v>0.26509176399211298</v>
      </c>
    </row>
    <row r="6" spans="1:83" x14ac:dyDescent="0.25">
      <c r="A6">
        <v>9</v>
      </c>
      <c r="B6">
        <v>9</v>
      </c>
      <c r="C6">
        <v>9</v>
      </c>
      <c r="D6" t="s">
        <v>109</v>
      </c>
      <c r="E6">
        <v>7.8007999999999994E-2</v>
      </c>
      <c r="F6" t="s">
        <v>96</v>
      </c>
      <c r="L6">
        <v>10.33</v>
      </c>
      <c r="M6">
        <v>24.46</v>
      </c>
      <c r="N6">
        <v>22.27</v>
      </c>
      <c r="O6">
        <v>38.700000000000003</v>
      </c>
      <c r="P6">
        <v>65.77</v>
      </c>
      <c r="Q6">
        <v>22.8</v>
      </c>
      <c r="R6">
        <v>70.349999999999994</v>
      </c>
      <c r="S6">
        <v>102.85</v>
      </c>
      <c r="T6">
        <v>79.66</v>
      </c>
      <c r="U6">
        <v>68.66</v>
      </c>
      <c r="V6">
        <v>148.32</v>
      </c>
      <c r="W6">
        <v>186.68</v>
      </c>
      <c r="X6">
        <v>270.92</v>
      </c>
      <c r="Y6">
        <v>260</v>
      </c>
      <c r="Z6">
        <v>76.39</v>
      </c>
      <c r="AA6">
        <v>28.52</v>
      </c>
      <c r="AB6">
        <v>48.68</v>
      </c>
      <c r="AC6">
        <v>29</v>
      </c>
      <c r="AD6">
        <v>24.82</v>
      </c>
      <c r="AE6">
        <v>47</v>
      </c>
      <c r="AF6">
        <v>45.44</v>
      </c>
      <c r="AG6">
        <v>6.77</v>
      </c>
      <c r="AH6" t="s">
        <v>94</v>
      </c>
      <c r="AI6">
        <v>49.5</v>
      </c>
      <c r="AJ6">
        <v>65.900000000000006</v>
      </c>
      <c r="AL6" t="s">
        <v>88</v>
      </c>
      <c r="AN6" t="s">
        <v>88</v>
      </c>
      <c r="AO6">
        <v>1</v>
      </c>
      <c r="AP6">
        <v>3.8129337073674899E-2</v>
      </c>
      <c r="AQ6">
        <v>9.0284954968256295E-2</v>
      </c>
      <c r="AR6">
        <v>8.2201387863576003E-2</v>
      </c>
      <c r="AS6">
        <v>0.14284659678133799</v>
      </c>
      <c r="AT6">
        <v>0.242765391997638</v>
      </c>
      <c r="AU6">
        <v>8.4157684925439194E-2</v>
      </c>
      <c r="AV6">
        <v>0.259670751513362</v>
      </c>
      <c r="AW6">
        <v>0.37963236379743098</v>
      </c>
      <c r="AX6">
        <v>0.29403513952458299</v>
      </c>
      <c r="AY6">
        <v>0.25343274767459001</v>
      </c>
      <c r="AZ6">
        <v>0.68905950095969304</v>
      </c>
      <c r="BA6">
        <v>0.28196515576553999</v>
      </c>
      <c r="BB6">
        <v>0.105270928687435</v>
      </c>
      <c r="BC6">
        <v>0.17968403956887599</v>
      </c>
      <c r="BD6">
        <v>0.107042669422708</v>
      </c>
      <c r="BE6">
        <v>9.1613760519710596E-2</v>
      </c>
      <c r="BF6">
        <v>0.17348294699542299</v>
      </c>
      <c r="BG6">
        <v>0.16772478960578799</v>
      </c>
      <c r="BH6">
        <v>2.49889266204045E-2</v>
      </c>
      <c r="BI6" t="s">
        <v>94</v>
      </c>
      <c r="BJ6">
        <v>0.24324523844677401</v>
      </c>
      <c r="BK6">
        <v>3.8129337073674899E-2</v>
      </c>
      <c r="BL6">
        <v>9.0284954968256295E-2</v>
      </c>
      <c r="BM6">
        <v>8.2201387863576003E-2</v>
      </c>
      <c r="BN6">
        <v>0.14284659678133799</v>
      </c>
      <c r="BO6">
        <v>0.242765391997638</v>
      </c>
      <c r="BP6">
        <v>8.4157684925439194E-2</v>
      </c>
      <c r="BQ6">
        <v>0.259670751513362</v>
      </c>
      <c r="BR6">
        <v>0.37963236379743098</v>
      </c>
      <c r="BS6">
        <v>0.29403513952458299</v>
      </c>
      <c r="BT6">
        <v>0.25343274767459001</v>
      </c>
      <c r="BU6">
        <v>0.68905950095969304</v>
      </c>
      <c r="BV6">
        <v>0.28196515576553999</v>
      </c>
      <c r="BW6">
        <v>0.105270928687435</v>
      </c>
      <c r="BX6">
        <v>0.17968403956887599</v>
      </c>
      <c r="BY6">
        <v>0.107042669422708</v>
      </c>
      <c r="BZ6">
        <v>9.1613760519710596E-2</v>
      </c>
      <c r="CA6">
        <v>0.17348294699542299</v>
      </c>
      <c r="CB6">
        <v>0.16772478960578799</v>
      </c>
      <c r="CC6">
        <v>2.49889266204045E-2</v>
      </c>
      <c r="CD6" t="s">
        <v>94</v>
      </c>
      <c r="CE6">
        <v>0.24324523844677401</v>
      </c>
    </row>
    <row r="7" spans="1:83" x14ac:dyDescent="0.25">
      <c r="A7">
        <v>10</v>
      </c>
      <c r="B7">
        <v>10</v>
      </c>
      <c r="C7">
        <v>10</v>
      </c>
      <c r="D7" t="s">
        <v>110</v>
      </c>
      <c r="E7">
        <v>5.7410999999999997E-2</v>
      </c>
      <c r="F7" t="s">
        <v>96</v>
      </c>
      <c r="G7" t="s">
        <v>83</v>
      </c>
      <c r="H7" t="s">
        <v>84</v>
      </c>
      <c r="I7" t="s">
        <v>103</v>
      </c>
      <c r="J7" t="s">
        <v>90</v>
      </c>
      <c r="L7">
        <v>8.56</v>
      </c>
      <c r="M7">
        <v>16.489999999999998</v>
      </c>
      <c r="N7">
        <v>16.61</v>
      </c>
      <c r="O7">
        <v>29.66</v>
      </c>
      <c r="P7">
        <v>46.22</v>
      </c>
      <c r="Q7">
        <v>15.87</v>
      </c>
      <c r="R7">
        <v>60.76</v>
      </c>
      <c r="S7">
        <v>84.12</v>
      </c>
      <c r="T7">
        <v>62.58</v>
      </c>
      <c r="U7">
        <v>53.8</v>
      </c>
      <c r="V7">
        <v>116.38</v>
      </c>
      <c r="W7">
        <v>146.08000000000001</v>
      </c>
      <c r="X7">
        <v>211.44</v>
      </c>
      <c r="Y7">
        <v>207</v>
      </c>
      <c r="Z7">
        <v>51.36</v>
      </c>
      <c r="AA7">
        <v>20.8</v>
      </c>
      <c r="AB7">
        <v>24.66</v>
      </c>
      <c r="AC7">
        <v>21.85</v>
      </c>
      <c r="AD7">
        <v>20.49</v>
      </c>
      <c r="AE7">
        <v>33.950000000000003</v>
      </c>
      <c r="AF7">
        <v>32.07</v>
      </c>
      <c r="AG7">
        <v>3.84</v>
      </c>
      <c r="AH7">
        <v>2.57</v>
      </c>
      <c r="AI7">
        <v>23.89</v>
      </c>
      <c r="AJ7">
        <v>54.28</v>
      </c>
      <c r="AL7" t="s">
        <v>88</v>
      </c>
      <c r="AN7" t="s">
        <v>88</v>
      </c>
      <c r="AO7">
        <v>1</v>
      </c>
      <c r="AP7">
        <v>4.0484298146046198E-2</v>
      </c>
      <c r="AQ7">
        <v>7.7989027620128604E-2</v>
      </c>
      <c r="AR7">
        <v>7.8556564510026503E-2</v>
      </c>
      <c r="AS7">
        <v>0.14027620128641699</v>
      </c>
      <c r="AT7">
        <v>0.21859629209231901</v>
      </c>
      <c r="AU7">
        <v>7.50567536889898E-2</v>
      </c>
      <c r="AV7">
        <v>0.28736284525160799</v>
      </c>
      <c r="AW7">
        <v>0.39784335981838798</v>
      </c>
      <c r="AX7">
        <v>0.29597048808172499</v>
      </c>
      <c r="AY7">
        <v>0.25444570563753299</v>
      </c>
      <c r="AZ7">
        <v>0.69088157396897498</v>
      </c>
      <c r="BA7">
        <v>0.24290578887627701</v>
      </c>
      <c r="BB7">
        <v>9.8373060915626198E-2</v>
      </c>
      <c r="BC7">
        <v>0.11662883087400699</v>
      </c>
      <c r="BD7">
        <v>0.103339008702232</v>
      </c>
      <c r="BE7">
        <v>9.6906923950056706E-2</v>
      </c>
      <c r="BF7">
        <v>0.160565645100265</v>
      </c>
      <c r="BG7">
        <v>0.15167423382519901</v>
      </c>
      <c r="BH7">
        <v>1.8161180476731001E-2</v>
      </c>
      <c r="BI7">
        <v>1.21547483919788E-2</v>
      </c>
      <c r="BJ7">
        <v>0.25671585319712398</v>
      </c>
      <c r="BK7">
        <v>4.0484298146046198E-2</v>
      </c>
      <c r="BL7">
        <v>7.7989027620128604E-2</v>
      </c>
      <c r="BM7">
        <v>7.8556564510026503E-2</v>
      </c>
      <c r="BN7">
        <v>0.14027620128641699</v>
      </c>
      <c r="BO7">
        <v>0.21859629209231901</v>
      </c>
      <c r="BP7">
        <v>7.50567536889898E-2</v>
      </c>
      <c r="BQ7">
        <v>0.28736284525160799</v>
      </c>
      <c r="BR7">
        <v>0.39784335981838798</v>
      </c>
      <c r="BS7">
        <v>0.29597048808172499</v>
      </c>
      <c r="BT7">
        <v>0.25444570563753299</v>
      </c>
      <c r="BU7">
        <v>0.69088157396897498</v>
      </c>
      <c r="BV7">
        <v>0.24290578887627701</v>
      </c>
      <c r="BW7">
        <v>9.8373060915626198E-2</v>
      </c>
      <c r="BX7">
        <v>0.11662883087400699</v>
      </c>
      <c r="BY7">
        <v>0.103339008702232</v>
      </c>
      <c r="BZ7">
        <v>9.6906923950056706E-2</v>
      </c>
      <c r="CA7">
        <v>0.160565645100265</v>
      </c>
      <c r="CB7">
        <v>0.15167423382519901</v>
      </c>
      <c r="CC7">
        <v>1.8161180476731001E-2</v>
      </c>
      <c r="CD7">
        <v>1.21547483919788E-2</v>
      </c>
      <c r="CE7">
        <v>0.25671585319712398</v>
      </c>
    </row>
    <row r="8" spans="1:83" x14ac:dyDescent="0.25">
      <c r="A8">
        <v>12</v>
      </c>
      <c r="B8">
        <v>12</v>
      </c>
      <c r="C8">
        <v>12</v>
      </c>
      <c r="D8" t="s">
        <v>113</v>
      </c>
      <c r="E8">
        <v>6.1724000000000001E-2</v>
      </c>
      <c r="F8" t="s">
        <v>96</v>
      </c>
      <c r="G8" t="s">
        <v>100</v>
      </c>
      <c r="H8" t="s">
        <v>112</v>
      </c>
      <c r="I8" t="s">
        <v>85</v>
      </c>
      <c r="J8" t="s">
        <v>90</v>
      </c>
      <c r="L8">
        <v>8.52</v>
      </c>
      <c r="M8">
        <v>16.8</v>
      </c>
      <c r="N8">
        <v>16.63</v>
      </c>
      <c r="O8">
        <v>30.69</v>
      </c>
      <c r="P8">
        <v>41</v>
      </c>
      <c r="Q8">
        <v>15.76</v>
      </c>
      <c r="R8">
        <v>60.38</v>
      </c>
      <c r="S8">
        <v>80.95</v>
      </c>
      <c r="T8">
        <v>60.94</v>
      </c>
      <c r="U8">
        <v>50.8</v>
      </c>
      <c r="V8">
        <v>111.74</v>
      </c>
      <c r="W8">
        <v>142.34</v>
      </c>
      <c r="X8">
        <v>205.29</v>
      </c>
      <c r="Y8">
        <v>195</v>
      </c>
      <c r="Z8">
        <v>47.47</v>
      </c>
      <c r="AA8">
        <v>16.8</v>
      </c>
      <c r="AB8">
        <v>21.37</v>
      </c>
      <c r="AC8">
        <v>20</v>
      </c>
      <c r="AD8">
        <v>20.63</v>
      </c>
      <c r="AE8">
        <v>32.96</v>
      </c>
      <c r="AF8">
        <v>29.8</v>
      </c>
      <c r="AG8">
        <v>6.8</v>
      </c>
      <c r="AH8">
        <v>3.67</v>
      </c>
      <c r="AI8">
        <v>20.85</v>
      </c>
      <c r="AJ8">
        <v>53</v>
      </c>
      <c r="AL8" t="s">
        <v>88</v>
      </c>
      <c r="AN8" t="s">
        <v>88</v>
      </c>
      <c r="AO8">
        <v>1</v>
      </c>
      <c r="AP8">
        <v>4.1502265088411497E-2</v>
      </c>
      <c r="AQ8">
        <v>8.18354522870086E-2</v>
      </c>
      <c r="AR8">
        <v>8.1007355448390106E-2</v>
      </c>
      <c r="AS8">
        <v>0.14949583516001799</v>
      </c>
      <c r="AT8">
        <v>0.199717472843295</v>
      </c>
      <c r="AU8">
        <v>7.6769448097812804E-2</v>
      </c>
      <c r="AV8">
        <v>0.294120512445808</v>
      </c>
      <c r="AW8">
        <v>0.39432022991865201</v>
      </c>
      <c r="AX8">
        <v>0.29684836085537503</v>
      </c>
      <c r="AY8">
        <v>0.247454820010717</v>
      </c>
      <c r="AZ8">
        <v>0.69336061181742903</v>
      </c>
      <c r="BA8">
        <v>0.23123386428954201</v>
      </c>
      <c r="BB8">
        <v>8.18354522870086E-2</v>
      </c>
      <c r="BC8">
        <v>0.10409664377222499</v>
      </c>
      <c r="BD8">
        <v>9.7423157484534104E-2</v>
      </c>
      <c r="BE8">
        <v>0.100491986945297</v>
      </c>
      <c r="BF8">
        <v>0.16055336353451199</v>
      </c>
      <c r="BG8">
        <v>0.14516050465195601</v>
      </c>
      <c r="BH8">
        <v>3.3123873544741597E-2</v>
      </c>
      <c r="BI8">
        <v>1.7877149398412E-2</v>
      </c>
      <c r="BJ8">
        <v>0.25817136733401502</v>
      </c>
      <c r="BK8">
        <v>4.1502265088411497E-2</v>
      </c>
      <c r="BL8">
        <v>8.18354522870086E-2</v>
      </c>
      <c r="BM8">
        <v>8.1007355448390106E-2</v>
      </c>
      <c r="BN8">
        <v>0.14949583516001799</v>
      </c>
      <c r="BO8">
        <v>0.199717472843295</v>
      </c>
      <c r="BP8">
        <v>7.6769448097812804E-2</v>
      </c>
      <c r="BQ8">
        <v>0.294120512445808</v>
      </c>
      <c r="BR8">
        <v>0.39432022991865201</v>
      </c>
      <c r="BS8">
        <v>0.29684836085537503</v>
      </c>
      <c r="BT8">
        <v>0.247454820010717</v>
      </c>
      <c r="BU8">
        <v>0.69336061181742903</v>
      </c>
      <c r="BV8">
        <v>0.23123386428954201</v>
      </c>
      <c r="BW8">
        <v>8.18354522870086E-2</v>
      </c>
      <c r="BX8">
        <v>0.10409664377222499</v>
      </c>
      <c r="BY8">
        <v>9.7423157484534104E-2</v>
      </c>
      <c r="BZ8">
        <v>0.100491986945297</v>
      </c>
      <c r="CA8">
        <v>0.16055336353451199</v>
      </c>
      <c r="CB8">
        <v>0.14516050465195601</v>
      </c>
      <c r="CC8">
        <v>3.3123873544741597E-2</v>
      </c>
      <c r="CD8">
        <v>1.7877149398412E-2</v>
      </c>
      <c r="CE8">
        <v>0.25817136733401502</v>
      </c>
    </row>
    <row r="9" spans="1:83" x14ac:dyDescent="0.25">
      <c r="A9">
        <v>15</v>
      </c>
      <c r="B9">
        <v>15</v>
      </c>
      <c r="C9">
        <v>15</v>
      </c>
      <c r="D9" t="s">
        <v>117</v>
      </c>
      <c r="E9">
        <v>0.100928</v>
      </c>
      <c r="F9" t="s">
        <v>96</v>
      </c>
      <c r="G9" t="s">
        <v>83</v>
      </c>
      <c r="H9" t="s">
        <v>118</v>
      </c>
      <c r="I9" t="s">
        <v>85</v>
      </c>
      <c r="J9" t="s">
        <v>92</v>
      </c>
      <c r="L9">
        <v>10.8</v>
      </c>
      <c r="M9">
        <v>26.45</v>
      </c>
      <c r="N9">
        <v>28.77</v>
      </c>
      <c r="O9">
        <v>46.63</v>
      </c>
      <c r="P9">
        <v>75.86</v>
      </c>
      <c r="Q9">
        <v>28.16</v>
      </c>
      <c r="R9">
        <v>94.07</v>
      </c>
      <c r="S9">
        <v>134.65</v>
      </c>
      <c r="T9">
        <v>116.14</v>
      </c>
      <c r="U9">
        <v>89.4</v>
      </c>
      <c r="V9">
        <v>205.54</v>
      </c>
      <c r="W9">
        <v>250.86</v>
      </c>
      <c r="X9">
        <v>355.33</v>
      </c>
      <c r="Y9">
        <v>349</v>
      </c>
      <c r="Z9">
        <v>101.11</v>
      </c>
      <c r="AA9">
        <v>36.200000000000003</v>
      </c>
      <c r="AB9">
        <v>74.650000000000006</v>
      </c>
      <c r="AC9">
        <v>36.86</v>
      </c>
      <c r="AD9">
        <v>30.56</v>
      </c>
      <c r="AE9">
        <v>58.79</v>
      </c>
      <c r="AF9">
        <v>61.35</v>
      </c>
      <c r="AG9">
        <v>11.59</v>
      </c>
      <c r="AH9" t="s">
        <v>94</v>
      </c>
      <c r="AI9">
        <v>65.459999999999994</v>
      </c>
      <c r="AJ9">
        <v>80.48</v>
      </c>
      <c r="AL9" t="s">
        <v>88</v>
      </c>
      <c r="AN9" t="s">
        <v>88</v>
      </c>
      <c r="AO9">
        <v>1</v>
      </c>
      <c r="AP9">
        <v>3.03942813722455E-2</v>
      </c>
      <c r="AQ9">
        <v>7.4437846508879094E-2</v>
      </c>
      <c r="AR9">
        <v>8.0966988433287396E-2</v>
      </c>
      <c r="AS9">
        <v>0.131230124109982</v>
      </c>
      <c r="AT9">
        <v>0.213491683786902</v>
      </c>
      <c r="AU9">
        <v>7.9250274392817996E-2</v>
      </c>
      <c r="AV9">
        <v>0.26473981932288299</v>
      </c>
      <c r="AW9">
        <v>0.37894351729378301</v>
      </c>
      <c r="AX9">
        <v>0.326851096164129</v>
      </c>
      <c r="AY9">
        <v>0.251597106914699</v>
      </c>
      <c r="AZ9">
        <v>0.70599161342977002</v>
      </c>
      <c r="BA9">
        <v>0.284552387921087</v>
      </c>
      <c r="BB9">
        <v>0.10187712830326701</v>
      </c>
      <c r="BC9">
        <v>0.21008639855908601</v>
      </c>
      <c r="BD9">
        <v>0.10373455660934899</v>
      </c>
      <c r="BE9">
        <v>8.6004559142205797E-2</v>
      </c>
      <c r="BF9">
        <v>0.165451833506881</v>
      </c>
      <c r="BG9">
        <v>0.172656403906228</v>
      </c>
      <c r="BH9">
        <v>3.2617566768918999E-2</v>
      </c>
      <c r="BI9" t="s">
        <v>94</v>
      </c>
      <c r="BJ9">
        <v>0.226493681929474</v>
      </c>
      <c r="BK9">
        <v>3.03942813722455E-2</v>
      </c>
      <c r="BL9">
        <v>7.4437846508879094E-2</v>
      </c>
      <c r="BM9">
        <v>8.0966988433287396E-2</v>
      </c>
      <c r="BN9">
        <v>0.131230124109982</v>
      </c>
      <c r="BO9">
        <v>0.213491683786902</v>
      </c>
      <c r="BP9">
        <v>7.9250274392817996E-2</v>
      </c>
      <c r="BQ9">
        <v>0.26473981932288299</v>
      </c>
      <c r="BR9">
        <v>0.37894351729378301</v>
      </c>
      <c r="BS9">
        <v>0.326851096164129</v>
      </c>
      <c r="BT9">
        <v>0.251597106914699</v>
      </c>
      <c r="BU9">
        <v>0.70599161342977002</v>
      </c>
      <c r="BV9">
        <v>0.284552387921087</v>
      </c>
      <c r="BW9">
        <v>0.10187712830326701</v>
      </c>
      <c r="BX9">
        <v>0.21008639855908601</v>
      </c>
      <c r="BY9">
        <v>0.10373455660934899</v>
      </c>
      <c r="BZ9">
        <v>8.6004559142205797E-2</v>
      </c>
      <c r="CA9">
        <v>0.165451833506881</v>
      </c>
      <c r="CB9">
        <v>0.172656403906228</v>
      </c>
      <c r="CC9">
        <v>3.2617566768918999E-2</v>
      </c>
      <c r="CD9" t="s">
        <v>94</v>
      </c>
      <c r="CE9">
        <v>0.226493681929474</v>
      </c>
    </row>
    <row r="10" spans="1:83" x14ac:dyDescent="0.25">
      <c r="A10">
        <v>18</v>
      </c>
      <c r="B10">
        <v>18</v>
      </c>
      <c r="C10">
        <v>18</v>
      </c>
      <c r="D10" t="s">
        <v>121</v>
      </c>
      <c r="E10">
        <v>9.8700999999999997E-2</v>
      </c>
      <c r="F10" t="s">
        <v>96</v>
      </c>
      <c r="G10" t="s">
        <v>83</v>
      </c>
      <c r="H10" t="s">
        <v>118</v>
      </c>
      <c r="I10" t="s">
        <v>85</v>
      </c>
      <c r="J10" t="s">
        <v>92</v>
      </c>
      <c r="L10">
        <v>10.86</v>
      </c>
      <c r="M10">
        <v>27.15</v>
      </c>
      <c r="N10">
        <v>28.75</v>
      </c>
      <c r="O10">
        <v>48.34</v>
      </c>
      <c r="P10">
        <v>72.3</v>
      </c>
      <c r="Q10">
        <v>26.19</v>
      </c>
      <c r="R10">
        <v>104.52</v>
      </c>
      <c r="S10">
        <v>139.46</v>
      </c>
      <c r="T10">
        <v>110.61</v>
      </c>
      <c r="U10">
        <v>90.53</v>
      </c>
      <c r="V10">
        <v>201.14</v>
      </c>
      <c r="W10">
        <v>248.47</v>
      </c>
      <c r="X10">
        <v>359.89</v>
      </c>
      <c r="Y10">
        <v>343</v>
      </c>
      <c r="Z10">
        <v>89.98</v>
      </c>
      <c r="AA10">
        <v>31.63</v>
      </c>
      <c r="AB10">
        <v>81.7</v>
      </c>
      <c r="AC10">
        <v>37.659999999999997</v>
      </c>
      <c r="AD10">
        <v>36.54</v>
      </c>
      <c r="AE10">
        <v>66.14</v>
      </c>
      <c r="AF10">
        <v>63.76</v>
      </c>
      <c r="AG10">
        <v>11.04</v>
      </c>
      <c r="AH10" t="s">
        <v>94</v>
      </c>
      <c r="AI10">
        <v>67.7</v>
      </c>
      <c r="AJ10">
        <v>91.52</v>
      </c>
      <c r="AL10" t="s">
        <v>88</v>
      </c>
      <c r="AN10" t="s">
        <v>88</v>
      </c>
      <c r="AO10">
        <v>1</v>
      </c>
      <c r="AP10">
        <v>3.0175887076606699E-2</v>
      </c>
      <c r="AQ10">
        <v>7.5439717691516806E-2</v>
      </c>
      <c r="AR10">
        <v>7.9885520575731506E-2</v>
      </c>
      <c r="AS10">
        <v>0.13431881963933401</v>
      </c>
      <c r="AT10">
        <v>0.20089471783044799</v>
      </c>
      <c r="AU10">
        <v>7.2772235960988099E-2</v>
      </c>
      <c r="AV10">
        <v>0.29042207341131998</v>
      </c>
      <c r="AW10">
        <v>0.38750729389535699</v>
      </c>
      <c r="AX10">
        <v>0.30734391063936201</v>
      </c>
      <c r="AY10">
        <v>0.25154908444246898</v>
      </c>
      <c r="AZ10">
        <v>0.69040540165050401</v>
      </c>
      <c r="BA10">
        <v>0.25002083970102001</v>
      </c>
      <c r="BB10">
        <v>8.7887965767317805E-2</v>
      </c>
      <c r="BC10">
        <v>0.22701380977520899</v>
      </c>
      <c r="BD10">
        <v>0.104643085387202</v>
      </c>
      <c r="BE10">
        <v>0.101531023368251</v>
      </c>
      <c r="BF10">
        <v>0.18377837672622199</v>
      </c>
      <c r="BG10">
        <v>0.17716524493595301</v>
      </c>
      <c r="BH10">
        <v>3.06760399010809E-2</v>
      </c>
      <c r="BI10" t="s">
        <v>94</v>
      </c>
      <c r="BJ10">
        <v>0.25429992497707599</v>
      </c>
      <c r="BK10">
        <v>3.0175887076606699E-2</v>
      </c>
      <c r="BL10">
        <v>7.5439717691516806E-2</v>
      </c>
      <c r="BM10">
        <v>7.9885520575731506E-2</v>
      </c>
      <c r="BN10">
        <v>0.13431881963933401</v>
      </c>
      <c r="BO10">
        <v>0.20089471783044799</v>
      </c>
      <c r="BP10">
        <v>7.2772235960988099E-2</v>
      </c>
      <c r="BQ10">
        <v>0.29042207341131998</v>
      </c>
      <c r="BR10">
        <v>0.38750729389535699</v>
      </c>
      <c r="BS10">
        <v>0.30734391063936201</v>
      </c>
      <c r="BT10">
        <v>0.25154908444246898</v>
      </c>
      <c r="BU10">
        <v>0.69040540165050401</v>
      </c>
      <c r="BV10">
        <v>0.25002083970102001</v>
      </c>
      <c r="BW10">
        <v>8.7887965767317805E-2</v>
      </c>
      <c r="BX10">
        <v>0.22701380977520899</v>
      </c>
      <c r="BY10">
        <v>0.104643085387202</v>
      </c>
      <c r="BZ10">
        <v>0.101531023368251</v>
      </c>
      <c r="CA10">
        <v>0.18377837672622199</v>
      </c>
      <c r="CB10">
        <v>0.17716524493595301</v>
      </c>
      <c r="CC10">
        <v>3.06760399010809E-2</v>
      </c>
      <c r="CD10" t="s">
        <v>94</v>
      </c>
      <c r="CE10">
        <v>0.25429992497707599</v>
      </c>
    </row>
    <row r="11" spans="1:83" x14ac:dyDescent="0.25">
      <c r="A11">
        <v>19</v>
      </c>
      <c r="B11">
        <v>19</v>
      </c>
      <c r="C11">
        <v>19</v>
      </c>
      <c r="D11" t="s">
        <v>122</v>
      </c>
      <c r="E11">
        <v>9.0670000000000001E-2</v>
      </c>
      <c r="F11" t="s">
        <v>96</v>
      </c>
      <c r="G11" t="s">
        <v>83</v>
      </c>
      <c r="H11" t="s">
        <v>118</v>
      </c>
      <c r="I11" t="s">
        <v>85</v>
      </c>
      <c r="J11" t="s">
        <v>92</v>
      </c>
      <c r="L11">
        <v>12.06</v>
      </c>
      <c r="M11">
        <v>28.47</v>
      </c>
      <c r="N11">
        <v>31.56</v>
      </c>
      <c r="O11">
        <v>55.4</v>
      </c>
      <c r="P11">
        <v>68.099999999999994</v>
      </c>
      <c r="Q11">
        <v>25.03</v>
      </c>
      <c r="R11">
        <v>99.47</v>
      </c>
      <c r="S11">
        <v>129.94</v>
      </c>
      <c r="T11">
        <v>108.71</v>
      </c>
      <c r="U11">
        <v>90.93</v>
      </c>
      <c r="V11">
        <v>199.64</v>
      </c>
      <c r="W11">
        <v>251.61</v>
      </c>
      <c r="X11">
        <v>343.82</v>
      </c>
      <c r="Y11">
        <v>340</v>
      </c>
      <c r="Z11">
        <v>92.5</v>
      </c>
      <c r="AA11">
        <v>29.09</v>
      </c>
      <c r="AB11">
        <v>64.39</v>
      </c>
      <c r="AC11">
        <v>32.65</v>
      </c>
      <c r="AD11">
        <v>30.11</v>
      </c>
      <c r="AE11">
        <v>58.58</v>
      </c>
      <c r="AF11">
        <v>58.01</v>
      </c>
      <c r="AG11">
        <v>8.34</v>
      </c>
      <c r="AH11">
        <v>3.47</v>
      </c>
      <c r="AI11">
        <v>60.47</v>
      </c>
      <c r="AJ11">
        <v>80.19</v>
      </c>
      <c r="AL11" t="s">
        <v>88</v>
      </c>
      <c r="AN11" t="s">
        <v>88</v>
      </c>
      <c r="AO11">
        <v>1</v>
      </c>
      <c r="AP11">
        <v>3.5076493514047999E-2</v>
      </c>
      <c r="AQ11">
        <v>8.28049560816706E-2</v>
      </c>
      <c r="AR11">
        <v>9.1792216857658093E-2</v>
      </c>
      <c r="AS11">
        <v>0.161130824268513</v>
      </c>
      <c r="AT11">
        <v>0.198068756907684</v>
      </c>
      <c r="AU11">
        <v>7.2799720784131203E-2</v>
      </c>
      <c r="AV11">
        <v>0.28930835902507102</v>
      </c>
      <c r="AW11">
        <v>0.37793031237275299</v>
      </c>
      <c r="AX11">
        <v>0.31618288639404302</v>
      </c>
      <c r="AY11">
        <v>0.26446978069920302</v>
      </c>
      <c r="AZ11">
        <v>0.73180734105055001</v>
      </c>
      <c r="BA11">
        <v>0.26903612355302198</v>
      </c>
      <c r="BB11">
        <v>8.4608225234134096E-2</v>
      </c>
      <c r="BC11">
        <v>0.18727822697923299</v>
      </c>
      <c r="BD11">
        <v>9.4962480367634203E-2</v>
      </c>
      <c r="BE11">
        <v>8.7574893839799897E-2</v>
      </c>
      <c r="BF11">
        <v>0.17037984992147101</v>
      </c>
      <c r="BG11">
        <v>0.16872200570065701</v>
      </c>
      <c r="BH11">
        <v>2.42568785992671E-2</v>
      </c>
      <c r="BI11">
        <v>1.00924902565296E-2</v>
      </c>
      <c r="BJ11">
        <v>0.23323250538072199</v>
      </c>
      <c r="BK11">
        <v>3.5076493514047999E-2</v>
      </c>
      <c r="BL11">
        <v>8.28049560816706E-2</v>
      </c>
      <c r="BM11">
        <v>9.1792216857658093E-2</v>
      </c>
      <c r="BN11">
        <v>0.161130824268513</v>
      </c>
      <c r="BO11">
        <v>0.198068756907684</v>
      </c>
      <c r="BP11">
        <v>7.2799720784131203E-2</v>
      </c>
      <c r="BQ11">
        <v>0.28930835902507102</v>
      </c>
      <c r="BR11">
        <v>0.37793031237275299</v>
      </c>
      <c r="BS11">
        <v>0.31618288639404302</v>
      </c>
      <c r="BT11">
        <v>0.26446978069920302</v>
      </c>
      <c r="BU11">
        <v>0.73180734105055001</v>
      </c>
      <c r="BV11">
        <v>0.26903612355302198</v>
      </c>
      <c r="BW11">
        <v>8.4608225234134096E-2</v>
      </c>
      <c r="BX11">
        <v>0.18727822697923299</v>
      </c>
      <c r="BY11">
        <v>9.4962480367634203E-2</v>
      </c>
      <c r="BZ11">
        <v>8.7574893839799897E-2</v>
      </c>
      <c r="CA11">
        <v>0.17037984992147101</v>
      </c>
      <c r="CB11">
        <v>0.16872200570065701</v>
      </c>
      <c r="CC11">
        <v>2.42568785992671E-2</v>
      </c>
      <c r="CD11">
        <v>1.00924902565296E-2</v>
      </c>
      <c r="CE11">
        <v>0.23323250538072199</v>
      </c>
    </row>
    <row r="12" spans="1:83" x14ac:dyDescent="0.25">
      <c r="A12">
        <v>21</v>
      </c>
      <c r="B12">
        <v>21</v>
      </c>
      <c r="C12">
        <v>21</v>
      </c>
      <c r="D12" t="s">
        <v>124</v>
      </c>
      <c r="E12">
        <v>0.10566200000000001</v>
      </c>
      <c r="F12" t="s">
        <v>96</v>
      </c>
      <c r="G12" t="s">
        <v>83</v>
      </c>
      <c r="H12" t="s">
        <v>118</v>
      </c>
      <c r="I12" t="s">
        <v>85</v>
      </c>
      <c r="J12" t="s">
        <v>92</v>
      </c>
      <c r="L12">
        <v>11.73</v>
      </c>
      <c r="M12">
        <v>28.53</v>
      </c>
      <c r="N12">
        <v>31.07</v>
      </c>
      <c r="O12">
        <v>52.2</v>
      </c>
      <c r="P12">
        <v>79.28</v>
      </c>
      <c r="Q12">
        <v>29.01</v>
      </c>
      <c r="R12">
        <v>111.72</v>
      </c>
      <c r="S12">
        <v>138.63</v>
      </c>
      <c r="T12">
        <v>127.54</v>
      </c>
      <c r="U12">
        <v>90.12</v>
      </c>
      <c r="V12">
        <v>217.66</v>
      </c>
      <c r="W12">
        <v>268</v>
      </c>
      <c r="X12">
        <v>370.28</v>
      </c>
      <c r="Y12">
        <v>356</v>
      </c>
      <c r="Z12">
        <v>89.67</v>
      </c>
      <c r="AA12">
        <v>32.950000000000003</v>
      </c>
      <c r="AB12">
        <v>64.36</v>
      </c>
      <c r="AC12">
        <v>34.79</v>
      </c>
      <c r="AD12">
        <v>35.56</v>
      </c>
      <c r="AE12">
        <v>63.14</v>
      </c>
      <c r="AF12">
        <v>62.4</v>
      </c>
      <c r="AG12">
        <v>8</v>
      </c>
      <c r="AH12" t="s">
        <v>94</v>
      </c>
      <c r="AI12">
        <v>68.72</v>
      </c>
      <c r="AJ12">
        <v>90.1</v>
      </c>
      <c r="AL12" t="s">
        <v>88</v>
      </c>
      <c r="AN12" t="s">
        <v>88</v>
      </c>
      <c r="AO12">
        <v>1</v>
      </c>
      <c r="AP12">
        <v>3.1678729610024901E-2</v>
      </c>
      <c r="AQ12">
        <v>7.70498001512369E-2</v>
      </c>
      <c r="AR12">
        <v>8.3909473911634405E-2</v>
      </c>
      <c r="AS12">
        <v>0.14097439775305201</v>
      </c>
      <c r="AT12">
        <v>0.21410824241114801</v>
      </c>
      <c r="AU12">
        <v>7.8346116452414405E-2</v>
      </c>
      <c r="AV12">
        <v>0.30171761909905997</v>
      </c>
      <c r="AW12">
        <v>0.37439235173382301</v>
      </c>
      <c r="AX12">
        <v>0.34444204385870197</v>
      </c>
      <c r="AY12">
        <v>0.243383385546073</v>
      </c>
      <c r="AZ12">
        <v>0.72377660149076395</v>
      </c>
      <c r="BA12">
        <v>0.242168089013719</v>
      </c>
      <c r="BB12">
        <v>8.8986712757913006E-2</v>
      </c>
      <c r="BC12">
        <v>0.17381441071621501</v>
      </c>
      <c r="BD12">
        <v>9.3955925245760005E-2</v>
      </c>
      <c r="BE12">
        <v>9.6035432645565494E-2</v>
      </c>
      <c r="BF12">
        <v>0.17051960678405501</v>
      </c>
      <c r="BG12">
        <v>0.168521119153073</v>
      </c>
      <c r="BH12">
        <v>2.1605271686291502E-2</v>
      </c>
      <c r="BI12" t="s">
        <v>94</v>
      </c>
      <c r="BJ12">
        <v>0.243329372366858</v>
      </c>
      <c r="BK12">
        <v>3.1678729610024901E-2</v>
      </c>
      <c r="BL12">
        <v>7.70498001512369E-2</v>
      </c>
      <c r="BM12">
        <v>8.3909473911634405E-2</v>
      </c>
      <c r="BN12">
        <v>0.14097439775305201</v>
      </c>
      <c r="BO12">
        <v>0.21410824241114801</v>
      </c>
      <c r="BP12">
        <v>7.8346116452414405E-2</v>
      </c>
      <c r="BQ12">
        <v>0.30171761909905997</v>
      </c>
      <c r="BR12">
        <v>0.37439235173382301</v>
      </c>
      <c r="BS12">
        <v>0.34444204385870197</v>
      </c>
      <c r="BT12">
        <v>0.243383385546073</v>
      </c>
      <c r="BU12">
        <v>0.72377660149076395</v>
      </c>
      <c r="BV12">
        <v>0.242168089013719</v>
      </c>
      <c r="BW12">
        <v>8.8986712757913006E-2</v>
      </c>
      <c r="BX12">
        <v>0.17381441071621501</v>
      </c>
      <c r="BY12">
        <v>9.3955925245760005E-2</v>
      </c>
      <c r="BZ12">
        <v>9.6035432645565494E-2</v>
      </c>
      <c r="CA12">
        <v>0.17051960678405501</v>
      </c>
      <c r="CB12">
        <v>0.168521119153073</v>
      </c>
      <c r="CC12">
        <v>2.1605271686291502E-2</v>
      </c>
      <c r="CD12" t="s">
        <v>94</v>
      </c>
      <c r="CE12">
        <v>0.243329372366858</v>
      </c>
    </row>
    <row r="13" spans="1:83" x14ac:dyDescent="0.25">
      <c r="A13">
        <v>22</v>
      </c>
      <c r="B13">
        <v>22</v>
      </c>
      <c r="C13">
        <v>22</v>
      </c>
      <c r="D13" t="s">
        <v>125</v>
      </c>
      <c r="E13">
        <v>0.102896</v>
      </c>
      <c r="F13" t="s">
        <v>96</v>
      </c>
      <c r="G13" t="s">
        <v>83</v>
      </c>
      <c r="H13" t="s">
        <v>118</v>
      </c>
      <c r="I13" t="s">
        <v>85</v>
      </c>
      <c r="J13" t="s">
        <v>92</v>
      </c>
      <c r="L13">
        <v>11.76</v>
      </c>
      <c r="M13">
        <v>29.85</v>
      </c>
      <c r="N13">
        <v>30.56</v>
      </c>
      <c r="O13">
        <v>50.73</v>
      </c>
      <c r="P13">
        <v>77.290000000000006</v>
      </c>
      <c r="Q13">
        <v>28.51</v>
      </c>
      <c r="R13">
        <v>105.99</v>
      </c>
      <c r="S13">
        <v>142.01</v>
      </c>
      <c r="T13">
        <v>127.39</v>
      </c>
      <c r="U13">
        <v>98.06</v>
      </c>
      <c r="V13">
        <v>225.45</v>
      </c>
      <c r="W13">
        <v>271.33999999999997</v>
      </c>
      <c r="X13">
        <v>369.52</v>
      </c>
      <c r="Y13">
        <v>364</v>
      </c>
      <c r="Z13">
        <v>95.09</v>
      </c>
      <c r="AA13">
        <v>30.07</v>
      </c>
      <c r="AB13">
        <v>66.02</v>
      </c>
      <c r="AC13">
        <v>34.630000000000003</v>
      </c>
      <c r="AD13">
        <v>28.38</v>
      </c>
      <c r="AE13">
        <v>62.46</v>
      </c>
      <c r="AF13">
        <v>62.86</v>
      </c>
      <c r="AG13">
        <v>11.55</v>
      </c>
      <c r="AH13" t="s">
        <v>94</v>
      </c>
      <c r="AI13">
        <v>62.2</v>
      </c>
      <c r="AJ13">
        <v>87.5</v>
      </c>
      <c r="AL13" t="s">
        <v>88</v>
      </c>
      <c r="AN13" t="s">
        <v>88</v>
      </c>
      <c r="AO13">
        <v>1</v>
      </c>
      <c r="AP13">
        <v>3.1825070361550099E-2</v>
      </c>
      <c r="AQ13">
        <v>8.0780471963628503E-2</v>
      </c>
      <c r="AR13">
        <v>8.2701883524572403E-2</v>
      </c>
      <c r="AS13">
        <v>0.13728620913617701</v>
      </c>
      <c r="AT13">
        <v>0.20916323879627599</v>
      </c>
      <c r="AU13">
        <v>7.7154145919030095E-2</v>
      </c>
      <c r="AV13">
        <v>0.28683156527386899</v>
      </c>
      <c r="AW13">
        <v>0.38430937432344697</v>
      </c>
      <c r="AX13">
        <v>0.34474453344879802</v>
      </c>
      <c r="AY13">
        <v>0.26537129248755098</v>
      </c>
      <c r="AZ13">
        <v>0.73430396189651403</v>
      </c>
      <c r="BA13">
        <v>0.25733383849317998</v>
      </c>
      <c r="BB13">
        <v>8.1375838926174504E-2</v>
      </c>
      <c r="BC13">
        <v>0.17866421303312399</v>
      </c>
      <c r="BD13">
        <v>9.3716172331673495E-2</v>
      </c>
      <c r="BE13">
        <v>7.6802338168434695E-2</v>
      </c>
      <c r="BF13">
        <v>0.16903009309374301</v>
      </c>
      <c r="BG13">
        <v>0.17011257848019101</v>
      </c>
      <c r="BH13">
        <v>3.1256765533665298E-2</v>
      </c>
      <c r="BI13" t="s">
        <v>94</v>
      </c>
      <c r="BJ13">
        <v>0.23679367828534301</v>
      </c>
      <c r="BK13">
        <v>3.1825070361550099E-2</v>
      </c>
      <c r="BL13">
        <v>8.0780471963628503E-2</v>
      </c>
      <c r="BM13">
        <v>8.2701883524572403E-2</v>
      </c>
      <c r="BN13">
        <v>0.13728620913617701</v>
      </c>
      <c r="BO13">
        <v>0.20916323879627599</v>
      </c>
      <c r="BP13">
        <v>7.7154145919030095E-2</v>
      </c>
      <c r="BQ13">
        <v>0.28683156527386899</v>
      </c>
      <c r="BR13">
        <v>0.38430937432344697</v>
      </c>
      <c r="BS13">
        <v>0.34474453344879802</v>
      </c>
      <c r="BT13">
        <v>0.26537129248755098</v>
      </c>
      <c r="BU13">
        <v>0.73430396189651403</v>
      </c>
      <c r="BV13">
        <v>0.25733383849317998</v>
      </c>
      <c r="BW13">
        <v>8.1375838926174504E-2</v>
      </c>
      <c r="BX13">
        <v>0.17866421303312399</v>
      </c>
      <c r="BY13">
        <v>9.3716172331673495E-2</v>
      </c>
      <c r="BZ13">
        <v>7.6802338168434695E-2</v>
      </c>
      <c r="CA13">
        <v>0.16903009309374301</v>
      </c>
      <c r="CB13">
        <v>0.17011257848019101</v>
      </c>
      <c r="CC13">
        <v>3.1256765533665298E-2</v>
      </c>
      <c r="CD13" t="s">
        <v>94</v>
      </c>
      <c r="CE13">
        <v>0.23679367828534301</v>
      </c>
    </row>
    <row r="14" spans="1:83" x14ac:dyDescent="0.25">
      <c r="A14">
        <v>23</v>
      </c>
      <c r="B14">
        <v>23</v>
      </c>
      <c r="C14">
        <v>23</v>
      </c>
      <c r="D14" t="s">
        <v>126</v>
      </c>
      <c r="E14">
        <v>0.18814400000000001</v>
      </c>
      <c r="F14" t="s">
        <v>96</v>
      </c>
      <c r="G14" t="s">
        <v>83</v>
      </c>
      <c r="H14" t="s">
        <v>118</v>
      </c>
      <c r="I14" t="s">
        <v>85</v>
      </c>
      <c r="J14" t="s">
        <v>92</v>
      </c>
      <c r="L14">
        <v>12.14</v>
      </c>
      <c r="M14">
        <v>24.65</v>
      </c>
      <c r="N14">
        <v>31.62</v>
      </c>
      <c r="O14">
        <v>48.92</v>
      </c>
      <c r="P14">
        <v>70.099999999999994</v>
      </c>
      <c r="Q14">
        <v>25.23</v>
      </c>
      <c r="R14">
        <v>93.53</v>
      </c>
      <c r="S14">
        <v>138.85</v>
      </c>
      <c r="T14">
        <v>104.06</v>
      </c>
      <c r="U14">
        <v>92.19</v>
      </c>
      <c r="V14">
        <v>196.25</v>
      </c>
      <c r="W14">
        <v>246.09</v>
      </c>
      <c r="X14">
        <v>342.76</v>
      </c>
      <c r="Y14">
        <v>343</v>
      </c>
      <c r="Z14">
        <v>89.17</v>
      </c>
      <c r="AA14">
        <v>29.11</v>
      </c>
      <c r="AB14">
        <v>56.38</v>
      </c>
      <c r="AC14">
        <v>33.549999999999997</v>
      </c>
      <c r="AD14">
        <v>30.48</v>
      </c>
      <c r="AE14">
        <v>54.61</v>
      </c>
      <c r="AF14">
        <v>53.67</v>
      </c>
      <c r="AG14">
        <v>7.91</v>
      </c>
      <c r="AH14" t="s">
        <v>94</v>
      </c>
      <c r="AI14">
        <v>51.08</v>
      </c>
      <c r="AJ14">
        <v>83.06</v>
      </c>
      <c r="AL14" t="s">
        <v>88</v>
      </c>
      <c r="AN14" t="s">
        <v>88</v>
      </c>
      <c r="AO14">
        <v>1</v>
      </c>
      <c r="AP14">
        <v>3.5418368537752397E-2</v>
      </c>
      <c r="AQ14">
        <v>7.1916209592717897E-2</v>
      </c>
      <c r="AR14">
        <v>9.2251137822383006E-2</v>
      </c>
      <c r="AS14">
        <v>0.14272377173532499</v>
      </c>
      <c r="AT14">
        <v>0.204516279612557</v>
      </c>
      <c r="AU14">
        <v>7.3608355700781905E-2</v>
      </c>
      <c r="AV14">
        <v>0.272873147391761</v>
      </c>
      <c r="AW14">
        <v>0.40509394328393</v>
      </c>
      <c r="AX14">
        <v>0.30359435173299099</v>
      </c>
      <c r="AY14">
        <v>0.268963706383475</v>
      </c>
      <c r="AZ14">
        <v>0.71796592367837597</v>
      </c>
      <c r="BA14">
        <v>0.26015287664838399</v>
      </c>
      <c r="BB14">
        <v>8.4928229665071797E-2</v>
      </c>
      <c r="BC14">
        <v>0.164488271676975</v>
      </c>
      <c r="BD14">
        <v>9.7881899871630304E-2</v>
      </c>
      <c r="BE14">
        <v>8.8925195472050397E-2</v>
      </c>
      <c r="BF14">
        <v>0.15932430855408999</v>
      </c>
      <c r="BG14">
        <v>0.156581864861711</v>
      </c>
      <c r="BH14">
        <v>2.30773719220446E-2</v>
      </c>
      <c r="BI14" t="s">
        <v>94</v>
      </c>
      <c r="BJ14">
        <v>0.24232699264791699</v>
      </c>
      <c r="BK14">
        <v>3.5418368537752397E-2</v>
      </c>
      <c r="BL14">
        <v>7.1916209592717897E-2</v>
      </c>
      <c r="BM14">
        <v>9.2251137822383006E-2</v>
      </c>
      <c r="BN14">
        <v>0.14272377173532499</v>
      </c>
      <c r="BO14">
        <v>0.204516279612557</v>
      </c>
      <c r="BP14">
        <v>7.3608355700781905E-2</v>
      </c>
      <c r="BQ14">
        <v>0.272873147391761</v>
      </c>
      <c r="BR14">
        <v>0.40509394328393</v>
      </c>
      <c r="BS14">
        <v>0.30359435173299099</v>
      </c>
      <c r="BT14">
        <v>0.268963706383475</v>
      </c>
      <c r="BU14">
        <v>0.71796592367837597</v>
      </c>
      <c r="BV14">
        <v>0.26015287664838399</v>
      </c>
      <c r="BW14">
        <v>8.4928229665071797E-2</v>
      </c>
      <c r="BX14">
        <v>0.164488271676975</v>
      </c>
      <c r="BY14">
        <v>9.7881899871630304E-2</v>
      </c>
      <c r="BZ14">
        <v>8.8925195472050397E-2</v>
      </c>
      <c r="CA14">
        <v>0.15932430855408999</v>
      </c>
      <c r="CB14">
        <v>0.156581864861711</v>
      </c>
      <c r="CC14">
        <v>2.30773719220446E-2</v>
      </c>
      <c r="CD14" t="s">
        <v>94</v>
      </c>
      <c r="CE14">
        <v>0.24232699264791699</v>
      </c>
    </row>
    <row r="15" spans="1:83" x14ac:dyDescent="0.25">
      <c r="A15">
        <v>25</v>
      </c>
      <c r="B15">
        <v>25</v>
      </c>
      <c r="C15">
        <v>25</v>
      </c>
      <c r="D15" t="s">
        <v>128</v>
      </c>
      <c r="E15">
        <v>0.100825</v>
      </c>
      <c r="F15" t="s">
        <v>96</v>
      </c>
      <c r="G15" t="s">
        <v>83</v>
      </c>
      <c r="H15" t="s">
        <v>118</v>
      </c>
      <c r="I15" t="s">
        <v>85</v>
      </c>
      <c r="J15" t="s">
        <v>92</v>
      </c>
      <c r="L15">
        <v>10.66</v>
      </c>
      <c r="M15">
        <v>24.9</v>
      </c>
      <c r="N15">
        <v>30.45</v>
      </c>
      <c r="O15">
        <v>47.02</v>
      </c>
      <c r="P15">
        <v>72.2</v>
      </c>
      <c r="Q15">
        <v>27.67</v>
      </c>
      <c r="R15">
        <v>101.95</v>
      </c>
      <c r="S15">
        <v>148.62</v>
      </c>
      <c r="T15">
        <v>110.2</v>
      </c>
      <c r="U15">
        <v>90.65</v>
      </c>
      <c r="V15">
        <v>200.85</v>
      </c>
      <c r="W15">
        <v>245.92</v>
      </c>
      <c r="X15">
        <v>357.74</v>
      </c>
      <c r="Y15">
        <v>347</v>
      </c>
      <c r="Z15">
        <v>87.68</v>
      </c>
      <c r="AA15">
        <v>25.82</v>
      </c>
      <c r="AB15">
        <v>61</v>
      </c>
      <c r="AC15">
        <v>41.66</v>
      </c>
      <c r="AD15">
        <v>34.67</v>
      </c>
      <c r="AE15">
        <v>55.5</v>
      </c>
      <c r="AF15">
        <v>58.23</v>
      </c>
      <c r="AG15">
        <v>11.43</v>
      </c>
      <c r="AH15" t="s">
        <v>94</v>
      </c>
      <c r="AI15">
        <v>66.489999999999995</v>
      </c>
      <c r="AJ15">
        <v>93.96</v>
      </c>
      <c r="AL15" t="s">
        <v>88</v>
      </c>
      <c r="AN15" t="s">
        <v>88</v>
      </c>
      <c r="AO15">
        <v>1</v>
      </c>
      <c r="AP15">
        <v>2.9798177447308099E-2</v>
      </c>
      <c r="AQ15">
        <v>6.9603622742774096E-2</v>
      </c>
      <c r="AR15">
        <v>8.5117683233633404E-2</v>
      </c>
      <c r="AS15">
        <v>0.13143623860904599</v>
      </c>
      <c r="AT15">
        <v>0.201822552691899</v>
      </c>
      <c r="AU15">
        <v>7.7346676357130897E-2</v>
      </c>
      <c r="AV15">
        <v>0.28498350757533403</v>
      </c>
      <c r="AW15">
        <v>0.41544138200927999</v>
      </c>
      <c r="AX15">
        <v>0.30804494884553002</v>
      </c>
      <c r="AY15">
        <v>0.253396321350702</v>
      </c>
      <c r="AZ15">
        <v>0.68742662268686705</v>
      </c>
      <c r="BA15">
        <v>0.245094202493431</v>
      </c>
      <c r="BB15">
        <v>7.2175322860177804E-2</v>
      </c>
      <c r="BC15">
        <v>0.170514899088724</v>
      </c>
      <c r="BD15">
        <v>0.116453290098955</v>
      </c>
      <c r="BE15">
        <v>9.6913959859115606E-2</v>
      </c>
      <c r="BF15">
        <v>0.15514060490859299</v>
      </c>
      <c r="BG15">
        <v>0.16277184547436699</v>
      </c>
      <c r="BH15">
        <v>3.19505786325264E-2</v>
      </c>
      <c r="BI15" t="s">
        <v>94</v>
      </c>
      <c r="BJ15">
        <v>0.26264885112092601</v>
      </c>
      <c r="BK15">
        <v>2.9798177447308099E-2</v>
      </c>
      <c r="BL15">
        <v>6.9603622742774096E-2</v>
      </c>
      <c r="BM15">
        <v>8.5117683233633404E-2</v>
      </c>
      <c r="BN15">
        <v>0.13143623860904599</v>
      </c>
      <c r="BO15">
        <v>0.201822552691899</v>
      </c>
      <c r="BP15">
        <v>7.7346676357130897E-2</v>
      </c>
      <c r="BQ15">
        <v>0.28498350757533403</v>
      </c>
      <c r="BR15">
        <v>0.41544138200927999</v>
      </c>
      <c r="BS15">
        <v>0.30804494884553002</v>
      </c>
      <c r="BT15">
        <v>0.253396321350702</v>
      </c>
      <c r="BU15">
        <v>0.68742662268686705</v>
      </c>
      <c r="BV15">
        <v>0.245094202493431</v>
      </c>
      <c r="BW15">
        <v>7.2175322860177804E-2</v>
      </c>
      <c r="BX15">
        <v>0.170514899088724</v>
      </c>
      <c r="BY15">
        <v>0.116453290098955</v>
      </c>
      <c r="BZ15">
        <v>9.6913959859115606E-2</v>
      </c>
      <c r="CA15">
        <v>0.15514060490859299</v>
      </c>
      <c r="CB15">
        <v>0.16277184547436699</v>
      </c>
      <c r="CC15">
        <v>3.19505786325264E-2</v>
      </c>
      <c r="CD15" t="s">
        <v>94</v>
      </c>
      <c r="CE15">
        <v>0.26264885112092601</v>
      </c>
    </row>
    <row r="16" spans="1:83" x14ac:dyDescent="0.25">
      <c r="A16">
        <v>27</v>
      </c>
      <c r="B16">
        <v>27</v>
      </c>
      <c r="C16">
        <v>27</v>
      </c>
      <c r="D16" t="s">
        <v>130</v>
      </c>
      <c r="E16">
        <v>0.101781</v>
      </c>
      <c r="F16" t="s">
        <v>96</v>
      </c>
      <c r="G16" t="s">
        <v>83</v>
      </c>
      <c r="H16" t="s">
        <v>118</v>
      </c>
      <c r="I16" t="s">
        <v>85</v>
      </c>
      <c r="J16" t="s">
        <v>92</v>
      </c>
      <c r="L16">
        <v>13.13</v>
      </c>
      <c r="M16">
        <v>28.91</v>
      </c>
      <c r="N16">
        <v>33.69</v>
      </c>
      <c r="O16">
        <v>55.7</v>
      </c>
      <c r="P16">
        <v>75.75</v>
      </c>
      <c r="Q16">
        <v>28.73</v>
      </c>
      <c r="R16">
        <v>106.19</v>
      </c>
      <c r="S16">
        <v>144.06</v>
      </c>
      <c r="T16">
        <v>111.47</v>
      </c>
      <c r="U16">
        <v>96.43</v>
      </c>
      <c r="V16">
        <v>207.9</v>
      </c>
      <c r="W16">
        <v>263.45999999999998</v>
      </c>
      <c r="X16">
        <v>369.48</v>
      </c>
      <c r="Y16">
        <v>355</v>
      </c>
      <c r="Z16">
        <v>93.27</v>
      </c>
      <c r="AA16">
        <v>33.29</v>
      </c>
      <c r="AB16">
        <v>79.239999999999995</v>
      </c>
      <c r="AC16">
        <v>35.93</v>
      </c>
      <c r="AD16">
        <v>31.38</v>
      </c>
      <c r="AE16">
        <v>61.58</v>
      </c>
      <c r="AF16">
        <v>60.1</v>
      </c>
      <c r="AG16">
        <v>9.92</v>
      </c>
      <c r="AH16" t="s">
        <v>94</v>
      </c>
      <c r="AI16">
        <v>79.53</v>
      </c>
      <c r="AJ16">
        <v>86.94</v>
      </c>
      <c r="AL16" t="s">
        <v>88</v>
      </c>
      <c r="AN16" t="s">
        <v>88</v>
      </c>
      <c r="AO16">
        <v>1</v>
      </c>
      <c r="AP16">
        <v>3.5536429576702402E-2</v>
      </c>
      <c r="AQ16">
        <v>7.8245101223340899E-2</v>
      </c>
      <c r="AR16">
        <v>9.1182202013640801E-2</v>
      </c>
      <c r="AS16">
        <v>0.15075240879073301</v>
      </c>
      <c r="AT16">
        <v>0.20501786294251401</v>
      </c>
      <c r="AU16">
        <v>7.7757930063873507E-2</v>
      </c>
      <c r="AV16">
        <v>0.287403919021327</v>
      </c>
      <c r="AW16">
        <v>0.38989931796037702</v>
      </c>
      <c r="AX16">
        <v>0.30169427303237001</v>
      </c>
      <c r="AY16">
        <v>0.26098841615243001</v>
      </c>
      <c r="AZ16">
        <v>0.71305618707372498</v>
      </c>
      <c r="BA16">
        <v>0.25243585579733702</v>
      </c>
      <c r="BB16">
        <v>9.0099599437046707E-2</v>
      </c>
      <c r="BC16">
        <v>0.214463570423298</v>
      </c>
      <c r="BD16">
        <v>9.7244776442567904E-2</v>
      </c>
      <c r="BE16">
        <v>8.4930172133809698E-2</v>
      </c>
      <c r="BF16">
        <v>0.16666666666666699</v>
      </c>
      <c r="BG16">
        <v>0.16266103713326799</v>
      </c>
      <c r="BH16">
        <v>2.6848543899534501E-2</v>
      </c>
      <c r="BI16" t="s">
        <v>94</v>
      </c>
      <c r="BJ16">
        <v>0.235303670022735</v>
      </c>
      <c r="BK16">
        <v>3.5536429576702402E-2</v>
      </c>
      <c r="BL16">
        <v>7.8245101223340899E-2</v>
      </c>
      <c r="BM16">
        <v>9.1182202013640801E-2</v>
      </c>
      <c r="BN16">
        <v>0.15075240879073301</v>
      </c>
      <c r="BO16">
        <v>0.20501786294251401</v>
      </c>
      <c r="BP16">
        <v>7.7757930063873507E-2</v>
      </c>
      <c r="BQ16">
        <v>0.287403919021327</v>
      </c>
      <c r="BR16">
        <v>0.38989931796037702</v>
      </c>
      <c r="BS16">
        <v>0.30169427303237001</v>
      </c>
      <c r="BT16">
        <v>0.26098841615243001</v>
      </c>
      <c r="BU16">
        <v>0.71305618707372498</v>
      </c>
      <c r="BV16">
        <v>0.25243585579733702</v>
      </c>
      <c r="BW16">
        <v>9.0099599437046707E-2</v>
      </c>
      <c r="BX16">
        <v>0.214463570423298</v>
      </c>
      <c r="BY16">
        <v>9.7244776442567904E-2</v>
      </c>
      <c r="BZ16">
        <v>8.4930172133809698E-2</v>
      </c>
      <c r="CA16">
        <v>0.16666666666666699</v>
      </c>
      <c r="CB16">
        <v>0.16266103713326799</v>
      </c>
      <c r="CC16">
        <v>2.6848543899534501E-2</v>
      </c>
      <c r="CD16" t="s">
        <v>94</v>
      </c>
      <c r="CE16">
        <v>0.235303670022735</v>
      </c>
    </row>
    <row r="17" spans="1:83" x14ac:dyDescent="0.25">
      <c r="A17">
        <v>28</v>
      </c>
      <c r="B17">
        <v>28</v>
      </c>
      <c r="C17">
        <v>28</v>
      </c>
      <c r="D17" t="s">
        <v>131</v>
      </c>
      <c r="E17">
        <v>0.104979</v>
      </c>
      <c r="F17" t="s">
        <v>96</v>
      </c>
      <c r="G17" t="s">
        <v>83</v>
      </c>
      <c r="H17" t="s">
        <v>118</v>
      </c>
      <c r="I17" t="s">
        <v>85</v>
      </c>
      <c r="J17" t="s">
        <v>92</v>
      </c>
      <c r="L17">
        <v>10.81</v>
      </c>
      <c r="M17">
        <v>27.09</v>
      </c>
      <c r="N17">
        <v>36.43</v>
      </c>
      <c r="O17">
        <v>55.43</v>
      </c>
      <c r="P17">
        <v>79.47</v>
      </c>
      <c r="Q17">
        <v>29.98</v>
      </c>
      <c r="R17">
        <v>110.55</v>
      </c>
      <c r="S17">
        <v>137.63</v>
      </c>
      <c r="T17">
        <v>115.16</v>
      </c>
      <c r="U17">
        <v>95.96</v>
      </c>
      <c r="V17">
        <v>211.12</v>
      </c>
      <c r="W17">
        <v>266.87</v>
      </c>
      <c r="X17">
        <v>374.8</v>
      </c>
      <c r="Y17">
        <v>364</v>
      </c>
      <c r="Z17">
        <v>97.2</v>
      </c>
      <c r="AA17">
        <v>31.2</v>
      </c>
      <c r="AB17">
        <v>75.61</v>
      </c>
      <c r="AC17">
        <v>38.6</v>
      </c>
      <c r="AD17">
        <v>32.4</v>
      </c>
      <c r="AE17">
        <v>62.58</v>
      </c>
      <c r="AF17">
        <v>63.08</v>
      </c>
      <c r="AG17">
        <v>8.5</v>
      </c>
      <c r="AH17" t="s">
        <v>94</v>
      </c>
      <c r="AI17">
        <v>74.86</v>
      </c>
      <c r="AJ17">
        <v>86.34</v>
      </c>
      <c r="AL17" t="s">
        <v>88</v>
      </c>
      <c r="AN17" t="s">
        <v>88</v>
      </c>
      <c r="AO17">
        <v>1</v>
      </c>
      <c r="AP17">
        <v>2.88420490928495E-2</v>
      </c>
      <c r="AQ17">
        <v>7.2278548559231603E-2</v>
      </c>
      <c r="AR17">
        <v>9.7198505869797197E-2</v>
      </c>
      <c r="AS17">
        <v>0.14789220917822801</v>
      </c>
      <c r="AT17">
        <v>0.21203308431163301</v>
      </c>
      <c r="AU17">
        <v>7.9989327641408703E-2</v>
      </c>
      <c r="AV17">
        <v>0.29495731056563501</v>
      </c>
      <c r="AW17">
        <v>0.367209178228388</v>
      </c>
      <c r="AX17">
        <v>0.30725720384204902</v>
      </c>
      <c r="AY17">
        <v>0.25602988260405501</v>
      </c>
      <c r="AZ17">
        <v>0.71203308431163304</v>
      </c>
      <c r="BA17">
        <v>0.25933831376734301</v>
      </c>
      <c r="BB17">
        <v>8.3244397011739593E-2</v>
      </c>
      <c r="BC17">
        <v>0.20173425827107799</v>
      </c>
      <c r="BD17">
        <v>0.10298826040554999</v>
      </c>
      <c r="BE17">
        <v>8.6446104589114198E-2</v>
      </c>
      <c r="BF17">
        <v>0.16696905016008501</v>
      </c>
      <c r="BG17">
        <v>0.16830309498399099</v>
      </c>
      <c r="BH17">
        <v>2.26787620064034E-2</v>
      </c>
      <c r="BI17" t="s">
        <v>94</v>
      </c>
      <c r="BJ17">
        <v>0.230362860192102</v>
      </c>
      <c r="BK17">
        <v>2.88420490928495E-2</v>
      </c>
      <c r="BL17">
        <v>7.2278548559231603E-2</v>
      </c>
      <c r="BM17">
        <v>9.7198505869797197E-2</v>
      </c>
      <c r="BN17">
        <v>0.14789220917822801</v>
      </c>
      <c r="BO17">
        <v>0.21203308431163301</v>
      </c>
      <c r="BP17">
        <v>7.9989327641408703E-2</v>
      </c>
      <c r="BQ17">
        <v>0.29495731056563501</v>
      </c>
      <c r="BR17">
        <v>0.367209178228388</v>
      </c>
      <c r="BS17">
        <v>0.30725720384204902</v>
      </c>
      <c r="BT17">
        <v>0.25602988260405501</v>
      </c>
      <c r="BU17">
        <v>0.71203308431163304</v>
      </c>
      <c r="BV17">
        <v>0.25933831376734301</v>
      </c>
      <c r="BW17">
        <v>8.3244397011739593E-2</v>
      </c>
      <c r="BX17">
        <v>0.20173425827107799</v>
      </c>
      <c r="BY17">
        <v>0.10298826040554999</v>
      </c>
      <c r="BZ17">
        <v>8.6446104589114198E-2</v>
      </c>
      <c r="CA17">
        <v>0.16696905016008501</v>
      </c>
      <c r="CB17">
        <v>0.16830309498399099</v>
      </c>
      <c r="CC17">
        <v>2.26787620064034E-2</v>
      </c>
      <c r="CD17" t="s">
        <v>94</v>
      </c>
      <c r="CE17">
        <v>0.230362860192102</v>
      </c>
    </row>
    <row r="18" spans="1:83" x14ac:dyDescent="0.25">
      <c r="A18">
        <v>29</v>
      </c>
      <c r="B18">
        <v>29</v>
      </c>
      <c r="C18">
        <v>29</v>
      </c>
      <c r="D18" t="s">
        <v>132</v>
      </c>
      <c r="E18">
        <v>0.10402599999999999</v>
      </c>
      <c r="F18" t="s">
        <v>96</v>
      </c>
      <c r="G18" t="s">
        <v>83</v>
      </c>
      <c r="H18" t="s">
        <v>118</v>
      </c>
      <c r="I18" t="s">
        <v>85</v>
      </c>
      <c r="J18" t="s">
        <v>92</v>
      </c>
      <c r="L18">
        <v>11.66</v>
      </c>
      <c r="M18">
        <v>31.52</v>
      </c>
      <c r="N18">
        <v>35.479999999999997</v>
      </c>
      <c r="O18">
        <v>56.49</v>
      </c>
      <c r="P18">
        <v>72.930000000000007</v>
      </c>
      <c r="Q18">
        <v>26.79</v>
      </c>
      <c r="R18">
        <v>116.2</v>
      </c>
      <c r="S18">
        <v>142.41</v>
      </c>
      <c r="T18">
        <v>118.28</v>
      </c>
      <c r="U18">
        <v>105.28</v>
      </c>
      <c r="V18">
        <v>223.56</v>
      </c>
      <c r="W18">
        <v>276</v>
      </c>
      <c r="X18">
        <v>386.41</v>
      </c>
      <c r="Y18">
        <v>370</v>
      </c>
      <c r="Z18">
        <v>95.8</v>
      </c>
      <c r="AA18">
        <v>34.43</v>
      </c>
      <c r="AB18">
        <v>66.48</v>
      </c>
      <c r="AC18">
        <v>37.549999999999997</v>
      </c>
      <c r="AD18">
        <v>30.56</v>
      </c>
      <c r="AE18">
        <v>64.010000000000005</v>
      </c>
      <c r="AF18">
        <v>66.86</v>
      </c>
      <c r="AG18">
        <v>8.4600000000000009</v>
      </c>
      <c r="AH18" t="s">
        <v>94</v>
      </c>
      <c r="AI18">
        <v>66.5</v>
      </c>
      <c r="AJ18">
        <v>85.56</v>
      </c>
      <c r="AL18" t="s">
        <v>88</v>
      </c>
      <c r="AN18" t="s">
        <v>88</v>
      </c>
      <c r="AO18">
        <v>1</v>
      </c>
      <c r="AP18">
        <v>3.01752025051111E-2</v>
      </c>
      <c r="AQ18">
        <v>8.1571387904039699E-2</v>
      </c>
      <c r="AR18">
        <v>9.1819569886907704E-2</v>
      </c>
      <c r="AS18">
        <v>0.146191868740457</v>
      </c>
      <c r="AT18">
        <v>0.18873735151781801</v>
      </c>
      <c r="AU18">
        <v>6.9330503868947499E-2</v>
      </c>
      <c r="AV18">
        <v>0.30071685515385199</v>
      </c>
      <c r="AW18">
        <v>0.36854636267177299</v>
      </c>
      <c r="AX18">
        <v>0.30609973861960099</v>
      </c>
      <c r="AY18">
        <v>0.27245671695867102</v>
      </c>
      <c r="AZ18">
        <v>0.714267229108977</v>
      </c>
      <c r="BA18">
        <v>0.24792319039362301</v>
      </c>
      <c r="BB18">
        <v>8.9102248906601803E-2</v>
      </c>
      <c r="BC18">
        <v>0.17204523692450999</v>
      </c>
      <c r="BD18">
        <v>9.7176574105224997E-2</v>
      </c>
      <c r="BE18">
        <v>7.90869801506172E-2</v>
      </c>
      <c r="BF18">
        <v>0.16565306280893399</v>
      </c>
      <c r="BG18">
        <v>0.17302864832690701</v>
      </c>
      <c r="BH18">
        <v>2.1893843327036099E-2</v>
      </c>
      <c r="BI18" t="s">
        <v>94</v>
      </c>
      <c r="BJ18">
        <v>0.22142284102378301</v>
      </c>
      <c r="BK18">
        <v>3.01752025051111E-2</v>
      </c>
      <c r="BL18">
        <v>8.1571387904039699E-2</v>
      </c>
      <c r="BM18">
        <v>9.1819569886907704E-2</v>
      </c>
      <c r="BN18">
        <v>0.146191868740457</v>
      </c>
      <c r="BO18">
        <v>0.18873735151781801</v>
      </c>
      <c r="BP18">
        <v>6.9330503868947499E-2</v>
      </c>
      <c r="BQ18">
        <v>0.30071685515385199</v>
      </c>
      <c r="BR18">
        <v>0.36854636267177299</v>
      </c>
      <c r="BS18">
        <v>0.30609973861960099</v>
      </c>
      <c r="BT18">
        <v>0.27245671695867102</v>
      </c>
      <c r="BU18">
        <v>0.714267229108977</v>
      </c>
      <c r="BV18">
        <v>0.24792319039362301</v>
      </c>
      <c r="BW18">
        <v>8.9102248906601803E-2</v>
      </c>
      <c r="BX18">
        <v>0.17204523692450999</v>
      </c>
      <c r="BY18">
        <v>9.7176574105224997E-2</v>
      </c>
      <c r="BZ18">
        <v>7.90869801506172E-2</v>
      </c>
      <c r="CA18">
        <v>0.16565306280893399</v>
      </c>
      <c r="CB18">
        <v>0.17302864832690701</v>
      </c>
      <c r="CC18">
        <v>2.1893843327036099E-2</v>
      </c>
      <c r="CD18" t="s">
        <v>94</v>
      </c>
      <c r="CE18">
        <v>0.22142284102378301</v>
      </c>
    </row>
    <row r="19" spans="1:83" x14ac:dyDescent="0.25">
      <c r="A19">
        <v>30</v>
      </c>
      <c r="B19">
        <v>30</v>
      </c>
      <c r="C19">
        <v>30</v>
      </c>
      <c r="D19" t="s">
        <v>133</v>
      </c>
      <c r="E19">
        <v>9.3421000000000004E-2</v>
      </c>
      <c r="F19" t="s">
        <v>96</v>
      </c>
      <c r="G19" t="s">
        <v>83</v>
      </c>
      <c r="H19" t="s">
        <v>134</v>
      </c>
      <c r="I19" t="s">
        <v>103</v>
      </c>
      <c r="J19" t="s">
        <v>90</v>
      </c>
      <c r="L19">
        <v>10.28</v>
      </c>
      <c r="M19">
        <v>22.89</v>
      </c>
      <c r="N19">
        <v>26.25</v>
      </c>
      <c r="O19">
        <v>41.2</v>
      </c>
      <c r="P19">
        <v>67.31</v>
      </c>
      <c r="Q19">
        <v>24.85</v>
      </c>
      <c r="R19">
        <v>90.81</v>
      </c>
      <c r="S19">
        <v>130.41999999999999</v>
      </c>
      <c r="T19">
        <v>97.16</v>
      </c>
      <c r="U19">
        <v>79.709999999999994</v>
      </c>
      <c r="V19">
        <v>176.87</v>
      </c>
      <c r="W19">
        <v>218.98</v>
      </c>
      <c r="X19">
        <v>317.73</v>
      </c>
      <c r="Y19">
        <v>307</v>
      </c>
      <c r="Z19">
        <v>74.95</v>
      </c>
      <c r="AA19">
        <v>25.9</v>
      </c>
      <c r="AB19">
        <v>53.06</v>
      </c>
      <c r="AC19">
        <v>32.090000000000003</v>
      </c>
      <c r="AD19">
        <v>24.46</v>
      </c>
      <c r="AE19">
        <v>53.18</v>
      </c>
      <c r="AF19">
        <v>52.49</v>
      </c>
      <c r="AG19">
        <v>6.58</v>
      </c>
      <c r="AH19">
        <v>5.9</v>
      </c>
      <c r="AI19">
        <v>55.92</v>
      </c>
      <c r="AJ19">
        <v>87.09</v>
      </c>
      <c r="AL19" t="s">
        <v>88</v>
      </c>
      <c r="AN19" t="s">
        <v>88</v>
      </c>
      <c r="AO19">
        <v>1</v>
      </c>
      <c r="AP19">
        <v>3.2354514839643703E-2</v>
      </c>
      <c r="AQ19">
        <v>7.2042300066093898E-2</v>
      </c>
      <c r="AR19">
        <v>8.2617316589557205E-2</v>
      </c>
      <c r="AS19">
        <v>0.129669845466276</v>
      </c>
      <c r="AT19">
        <v>0.21184653636735601</v>
      </c>
      <c r="AU19">
        <v>7.8211059704780803E-2</v>
      </c>
      <c r="AV19">
        <v>0.28580870550467402</v>
      </c>
      <c r="AW19">
        <v>0.41047430208038299</v>
      </c>
      <c r="AX19">
        <v>0.30579422780348098</v>
      </c>
      <c r="AY19">
        <v>0.25087338306109003</v>
      </c>
      <c r="AZ19">
        <v>0.68920152330595197</v>
      </c>
      <c r="BA19">
        <v>0.23589210965285001</v>
      </c>
      <c r="BB19">
        <v>8.1515752368363101E-2</v>
      </c>
      <c r="BC19">
        <v>0.16699713593302501</v>
      </c>
      <c r="BD19">
        <v>0.10099770245176699</v>
      </c>
      <c r="BE19">
        <v>7.6983602429735898E-2</v>
      </c>
      <c r="BF19">
        <v>0.167374815094577</v>
      </c>
      <c r="BG19">
        <v>0.16520315991565199</v>
      </c>
      <c r="BH19">
        <v>2.0709407358448999E-2</v>
      </c>
      <c r="BI19">
        <v>1.8569225442986202E-2</v>
      </c>
      <c r="BJ19">
        <v>0.27410065149655399</v>
      </c>
      <c r="BK19">
        <v>3.2354514839643703E-2</v>
      </c>
      <c r="BL19">
        <v>7.2042300066093898E-2</v>
      </c>
      <c r="BM19">
        <v>8.2617316589557205E-2</v>
      </c>
      <c r="BN19">
        <v>0.129669845466276</v>
      </c>
      <c r="BO19">
        <v>0.21184653636735601</v>
      </c>
      <c r="BP19">
        <v>7.8211059704780803E-2</v>
      </c>
      <c r="BQ19">
        <v>0.28580870550467402</v>
      </c>
      <c r="BR19">
        <v>0.41047430208038299</v>
      </c>
      <c r="BS19">
        <v>0.30579422780348098</v>
      </c>
      <c r="BT19">
        <v>0.25087338306109003</v>
      </c>
      <c r="BU19">
        <v>0.68920152330595197</v>
      </c>
      <c r="BV19">
        <v>0.23589210965285001</v>
      </c>
      <c r="BW19">
        <v>8.1515752368363101E-2</v>
      </c>
      <c r="BX19">
        <v>0.16699713593302501</v>
      </c>
      <c r="BY19">
        <v>0.10099770245176699</v>
      </c>
      <c r="BZ19">
        <v>7.6983602429735898E-2</v>
      </c>
      <c r="CA19">
        <v>0.167374815094577</v>
      </c>
      <c r="CB19">
        <v>0.16520315991565199</v>
      </c>
      <c r="CC19">
        <v>2.0709407358448999E-2</v>
      </c>
      <c r="CD19">
        <v>1.8569225442986202E-2</v>
      </c>
      <c r="CE19">
        <v>0.27410065149655399</v>
      </c>
    </row>
    <row r="20" spans="1:83" x14ac:dyDescent="0.25">
      <c r="A20">
        <v>31</v>
      </c>
      <c r="B20">
        <v>31</v>
      </c>
      <c r="C20">
        <v>31</v>
      </c>
      <c r="D20" t="s">
        <v>135</v>
      </c>
      <c r="E20">
        <v>8.9958999999999997E-2</v>
      </c>
      <c r="F20" t="s">
        <v>96</v>
      </c>
      <c r="G20" t="s">
        <v>83</v>
      </c>
      <c r="H20" t="s">
        <v>134</v>
      </c>
      <c r="I20" t="s">
        <v>85</v>
      </c>
      <c r="J20" t="s">
        <v>90</v>
      </c>
      <c r="L20">
        <v>12.69</v>
      </c>
      <c r="M20">
        <v>26.09</v>
      </c>
      <c r="N20">
        <v>26.1</v>
      </c>
      <c r="O20">
        <v>48.49</v>
      </c>
      <c r="P20">
        <v>67.25</v>
      </c>
      <c r="Q20">
        <v>25.66</v>
      </c>
      <c r="R20">
        <v>94.06</v>
      </c>
      <c r="S20">
        <v>118.67</v>
      </c>
      <c r="T20">
        <v>100.94</v>
      </c>
      <c r="U20">
        <v>73.16</v>
      </c>
      <c r="V20">
        <v>174.1</v>
      </c>
      <c r="W20">
        <v>219.87</v>
      </c>
      <c r="X20">
        <v>317.45999999999998</v>
      </c>
      <c r="Y20">
        <v>305</v>
      </c>
      <c r="Z20">
        <v>79.790000000000006</v>
      </c>
      <c r="AA20">
        <v>26.01</v>
      </c>
      <c r="AB20">
        <v>57.32</v>
      </c>
      <c r="AC20">
        <v>32.04</v>
      </c>
      <c r="AD20">
        <v>29.78</v>
      </c>
      <c r="AE20">
        <v>54.55</v>
      </c>
      <c r="AF20">
        <v>54.22</v>
      </c>
      <c r="AG20">
        <v>7.33</v>
      </c>
      <c r="AH20">
        <v>4.1500000000000004</v>
      </c>
      <c r="AI20">
        <v>57.14</v>
      </c>
      <c r="AJ20">
        <v>76.42</v>
      </c>
      <c r="AL20" t="s">
        <v>88</v>
      </c>
      <c r="AN20" t="s">
        <v>88</v>
      </c>
      <c r="AO20">
        <v>1</v>
      </c>
      <c r="AP20">
        <v>3.9973539973540001E-2</v>
      </c>
      <c r="AQ20">
        <v>8.2183582183582196E-2</v>
      </c>
      <c r="AR20">
        <v>8.2215082215082197E-2</v>
      </c>
      <c r="AS20">
        <v>0.15274365274365301</v>
      </c>
      <c r="AT20">
        <v>0.21183771183771199</v>
      </c>
      <c r="AU20">
        <v>8.0829080829080802E-2</v>
      </c>
      <c r="AV20">
        <v>0.29628929628929601</v>
      </c>
      <c r="AW20">
        <v>0.37381087381087402</v>
      </c>
      <c r="AX20">
        <v>0.31796131796131799</v>
      </c>
      <c r="AY20">
        <v>0.23045423045423</v>
      </c>
      <c r="AZ20">
        <v>0.69259119259119295</v>
      </c>
      <c r="BA20">
        <v>0.251338751338751</v>
      </c>
      <c r="BB20">
        <v>8.1931581931581898E-2</v>
      </c>
      <c r="BC20">
        <v>0.18055818055818099</v>
      </c>
      <c r="BD20">
        <v>0.10092610092610101</v>
      </c>
      <c r="BE20">
        <v>9.3807093807093803E-2</v>
      </c>
      <c r="BF20">
        <v>0.17183267183267201</v>
      </c>
      <c r="BG20">
        <v>0.170793170793171</v>
      </c>
      <c r="BH20">
        <v>2.3089523089523101E-2</v>
      </c>
      <c r="BI20">
        <v>1.3072513072513101E-2</v>
      </c>
      <c r="BJ20">
        <v>0.240723240723241</v>
      </c>
      <c r="BK20">
        <v>3.9973539973540001E-2</v>
      </c>
      <c r="BL20">
        <v>8.2183582183582196E-2</v>
      </c>
      <c r="BM20">
        <v>8.2215082215082197E-2</v>
      </c>
      <c r="BN20">
        <v>0.15274365274365301</v>
      </c>
      <c r="BO20">
        <v>0.21183771183771199</v>
      </c>
      <c r="BP20">
        <v>8.0829080829080802E-2</v>
      </c>
      <c r="BQ20">
        <v>0.29628929628929601</v>
      </c>
      <c r="BR20">
        <v>0.37381087381087402</v>
      </c>
      <c r="BS20">
        <v>0.31796131796131799</v>
      </c>
      <c r="BT20">
        <v>0.23045423045423</v>
      </c>
      <c r="BU20">
        <v>0.69259119259119295</v>
      </c>
      <c r="BV20">
        <v>0.251338751338751</v>
      </c>
      <c r="BW20">
        <v>8.1931581931581898E-2</v>
      </c>
      <c r="BX20">
        <v>0.18055818055818099</v>
      </c>
      <c r="BY20">
        <v>0.10092610092610101</v>
      </c>
      <c r="BZ20">
        <v>9.3807093807093803E-2</v>
      </c>
      <c r="CA20">
        <v>0.17183267183267201</v>
      </c>
      <c r="CB20">
        <v>0.170793170793171</v>
      </c>
      <c r="CC20">
        <v>2.3089523089523101E-2</v>
      </c>
      <c r="CD20">
        <v>1.3072513072513101E-2</v>
      </c>
      <c r="CE20">
        <v>0.240723240723241</v>
      </c>
    </row>
    <row r="21" spans="1:83" x14ac:dyDescent="0.25">
      <c r="A21">
        <v>34</v>
      </c>
      <c r="B21">
        <v>34</v>
      </c>
      <c r="C21">
        <v>34</v>
      </c>
      <c r="D21" t="s">
        <v>138</v>
      </c>
      <c r="E21">
        <v>0.104979</v>
      </c>
      <c r="F21" t="s">
        <v>96</v>
      </c>
      <c r="G21" t="s">
        <v>83</v>
      </c>
      <c r="H21" t="s">
        <v>139</v>
      </c>
      <c r="I21" t="s">
        <v>85</v>
      </c>
      <c r="J21" t="s">
        <v>90</v>
      </c>
      <c r="L21">
        <v>9.35</v>
      </c>
      <c r="M21">
        <v>26.24</v>
      </c>
      <c r="N21">
        <v>32.96</v>
      </c>
      <c r="O21">
        <v>49.57</v>
      </c>
      <c r="P21">
        <v>67.5</v>
      </c>
      <c r="Q21">
        <v>26.49</v>
      </c>
      <c r="R21">
        <v>100.18</v>
      </c>
      <c r="S21">
        <v>137.55000000000001</v>
      </c>
      <c r="T21">
        <v>105.09</v>
      </c>
      <c r="U21">
        <v>94.7</v>
      </c>
      <c r="V21">
        <v>199.79</v>
      </c>
      <c r="W21">
        <v>249.98</v>
      </c>
      <c r="X21">
        <v>358.98</v>
      </c>
      <c r="Y21">
        <v>357</v>
      </c>
      <c r="Z21">
        <v>94.18</v>
      </c>
      <c r="AA21">
        <v>30.68</v>
      </c>
      <c r="AB21">
        <v>70.62</v>
      </c>
      <c r="AC21">
        <v>36.64</v>
      </c>
      <c r="AD21">
        <v>33.64</v>
      </c>
      <c r="AE21">
        <v>65</v>
      </c>
      <c r="AF21">
        <v>63.54</v>
      </c>
      <c r="AG21">
        <v>7.54</v>
      </c>
      <c r="AH21">
        <v>4.74</v>
      </c>
      <c r="AI21">
        <v>70.290000000000006</v>
      </c>
      <c r="AJ21">
        <v>89.79</v>
      </c>
      <c r="AL21" t="s">
        <v>88</v>
      </c>
      <c r="AN21" t="s">
        <v>88</v>
      </c>
      <c r="AO21">
        <v>1</v>
      </c>
      <c r="AP21">
        <v>2.6046019276839898E-2</v>
      </c>
      <c r="AQ21">
        <v>7.3095994205805301E-2</v>
      </c>
      <c r="AR21">
        <v>9.1815700038999401E-2</v>
      </c>
      <c r="AS21">
        <v>0.13808568722491499</v>
      </c>
      <c r="AT21">
        <v>0.18803275948520801</v>
      </c>
      <c r="AU21">
        <v>7.3792411833528304E-2</v>
      </c>
      <c r="AV21">
        <v>0.27906847178115801</v>
      </c>
      <c r="AW21">
        <v>0.383168978773191</v>
      </c>
      <c r="AX21">
        <v>0.29274611398963701</v>
      </c>
      <c r="AY21">
        <v>0.26380299738147001</v>
      </c>
      <c r="AZ21">
        <v>0.69636191431277505</v>
      </c>
      <c r="BA21">
        <v>0.26235444871580599</v>
      </c>
      <c r="BB21">
        <v>8.5464371274165701E-2</v>
      </c>
      <c r="BC21">
        <v>0.196724051479191</v>
      </c>
      <c r="BD21">
        <v>0.10206696751908199</v>
      </c>
      <c r="BE21">
        <v>9.3709955986405899E-2</v>
      </c>
      <c r="BF21">
        <v>0.181068583207978</v>
      </c>
      <c r="BG21">
        <v>0.177001504262076</v>
      </c>
      <c r="BH21">
        <v>2.1003955652125501E-2</v>
      </c>
      <c r="BI21">
        <v>1.3204078221627899E-2</v>
      </c>
      <c r="BJ21">
        <v>0.25012535517299</v>
      </c>
      <c r="BK21">
        <v>2.6046019276839898E-2</v>
      </c>
      <c r="BL21">
        <v>7.3095994205805301E-2</v>
      </c>
      <c r="BM21">
        <v>9.1815700038999401E-2</v>
      </c>
      <c r="BN21">
        <v>0.13808568722491499</v>
      </c>
      <c r="BO21">
        <v>0.18803275948520801</v>
      </c>
      <c r="BP21">
        <v>7.3792411833528304E-2</v>
      </c>
      <c r="BQ21">
        <v>0.27906847178115801</v>
      </c>
      <c r="BR21">
        <v>0.383168978773191</v>
      </c>
      <c r="BS21">
        <v>0.29274611398963701</v>
      </c>
      <c r="BT21">
        <v>0.26380299738147001</v>
      </c>
      <c r="BU21">
        <v>0.69636191431277505</v>
      </c>
      <c r="BV21">
        <v>0.26235444871580599</v>
      </c>
      <c r="BW21">
        <v>8.5464371274165701E-2</v>
      </c>
      <c r="BX21">
        <v>0.196724051479191</v>
      </c>
      <c r="BY21">
        <v>0.10206696751908199</v>
      </c>
      <c r="BZ21">
        <v>9.3709955986405899E-2</v>
      </c>
      <c r="CA21">
        <v>0.181068583207978</v>
      </c>
      <c r="CB21">
        <v>0.177001504262076</v>
      </c>
      <c r="CC21">
        <v>2.1003955652125501E-2</v>
      </c>
      <c r="CD21">
        <v>1.3204078221627899E-2</v>
      </c>
      <c r="CE21">
        <v>0.25012535517299</v>
      </c>
    </row>
    <row r="22" spans="1:83" x14ac:dyDescent="0.25">
      <c r="A22">
        <v>35</v>
      </c>
      <c r="B22">
        <v>35</v>
      </c>
      <c r="C22">
        <v>35</v>
      </c>
      <c r="D22" t="s">
        <v>140</v>
      </c>
      <c r="E22">
        <v>6.0602000000000003E-2</v>
      </c>
      <c r="F22" t="s">
        <v>96</v>
      </c>
      <c r="G22" t="s">
        <v>141</v>
      </c>
      <c r="H22" t="s">
        <v>139</v>
      </c>
      <c r="I22" t="s">
        <v>85</v>
      </c>
      <c r="J22" t="s">
        <v>90</v>
      </c>
      <c r="K22" t="s">
        <v>142</v>
      </c>
      <c r="L22">
        <v>10.42</v>
      </c>
      <c r="M22">
        <v>18.97</v>
      </c>
      <c r="N22">
        <v>18.059999999999999</v>
      </c>
      <c r="O22">
        <v>33.880000000000003</v>
      </c>
      <c r="P22">
        <v>41.58</v>
      </c>
      <c r="Q22">
        <v>15.76</v>
      </c>
      <c r="R22">
        <v>67.88</v>
      </c>
      <c r="S22">
        <v>85.88</v>
      </c>
      <c r="T22">
        <v>66.84</v>
      </c>
      <c r="U22">
        <v>56.5</v>
      </c>
      <c r="V22">
        <v>123.34</v>
      </c>
      <c r="W22">
        <v>155.93</v>
      </c>
      <c r="X22">
        <v>220.19</v>
      </c>
      <c r="Y22">
        <v>227</v>
      </c>
      <c r="Z22">
        <v>50</v>
      </c>
      <c r="AA22">
        <v>24.47</v>
      </c>
      <c r="AB22">
        <v>24.05</v>
      </c>
      <c r="AC22">
        <v>19.940000000000001</v>
      </c>
      <c r="AD22">
        <v>17.68</v>
      </c>
      <c r="AE22">
        <v>34</v>
      </c>
      <c r="AF22">
        <v>30.83</v>
      </c>
      <c r="AG22">
        <v>5.21</v>
      </c>
      <c r="AH22">
        <v>2.93</v>
      </c>
      <c r="AI22">
        <v>19.45</v>
      </c>
      <c r="AJ22">
        <v>54.45</v>
      </c>
      <c r="AL22" t="s">
        <v>88</v>
      </c>
      <c r="AN22" t="s">
        <v>88</v>
      </c>
      <c r="AO22">
        <v>1</v>
      </c>
      <c r="AP22">
        <v>4.7322766701485101E-2</v>
      </c>
      <c r="AQ22">
        <v>8.61528679776557E-2</v>
      </c>
      <c r="AR22">
        <v>8.2020073572823496E-2</v>
      </c>
      <c r="AS22">
        <v>0.153867114764522</v>
      </c>
      <c r="AT22">
        <v>0.18883691357464</v>
      </c>
      <c r="AU22">
        <v>7.1574549252917896E-2</v>
      </c>
      <c r="AV22">
        <v>0.30827921340660303</v>
      </c>
      <c r="AW22">
        <v>0.39002679504064702</v>
      </c>
      <c r="AX22">
        <v>0.30355601980108099</v>
      </c>
      <c r="AY22">
        <v>0.25659657568463601</v>
      </c>
      <c r="AZ22">
        <v>0.70816113356646504</v>
      </c>
      <c r="BA22">
        <v>0.22707661565012</v>
      </c>
      <c r="BB22">
        <v>0.11113129569916901</v>
      </c>
      <c r="BC22">
        <v>0.10922385212770799</v>
      </c>
      <c r="BD22">
        <v>9.0558154321268E-2</v>
      </c>
      <c r="BE22">
        <v>8.0294291293882603E-2</v>
      </c>
      <c r="BF22">
        <v>0.154412098642082</v>
      </c>
      <c r="BG22">
        <v>0.14001544120986401</v>
      </c>
      <c r="BH22">
        <v>2.3661383350742499E-2</v>
      </c>
      <c r="BI22">
        <v>1.3306689677097101E-2</v>
      </c>
      <c r="BJ22">
        <v>0.24728643444298101</v>
      </c>
      <c r="BK22">
        <v>4.7322766701485101E-2</v>
      </c>
      <c r="BL22">
        <v>8.61528679776557E-2</v>
      </c>
      <c r="BM22">
        <v>8.2020073572823496E-2</v>
      </c>
      <c r="BN22">
        <v>0.153867114764522</v>
      </c>
      <c r="BO22">
        <v>0.18883691357464</v>
      </c>
      <c r="BP22">
        <v>7.1574549252917896E-2</v>
      </c>
      <c r="BQ22">
        <v>0.30827921340660303</v>
      </c>
      <c r="BR22">
        <v>0.39002679504064702</v>
      </c>
      <c r="BS22">
        <v>0.30355601980108099</v>
      </c>
      <c r="BT22">
        <v>0.25659657568463601</v>
      </c>
      <c r="BU22">
        <v>0.70816113356646504</v>
      </c>
      <c r="BV22">
        <v>0.22707661565012</v>
      </c>
      <c r="BW22">
        <v>0.11113129569916901</v>
      </c>
      <c r="BX22">
        <v>0.10922385212770799</v>
      </c>
      <c r="BY22">
        <v>9.0558154321268E-2</v>
      </c>
      <c r="BZ22">
        <v>8.0294291293882603E-2</v>
      </c>
      <c r="CA22">
        <v>0.154412098642082</v>
      </c>
      <c r="CB22">
        <v>0.14001544120986401</v>
      </c>
      <c r="CC22">
        <v>2.3661383350742499E-2</v>
      </c>
      <c r="CD22">
        <v>1.3306689677097101E-2</v>
      </c>
      <c r="CE22">
        <v>0.24728643444298101</v>
      </c>
    </row>
    <row r="23" spans="1:83" x14ac:dyDescent="0.25">
      <c r="A23">
        <v>36</v>
      </c>
      <c r="B23">
        <v>36</v>
      </c>
      <c r="C23">
        <v>36</v>
      </c>
      <c r="D23" t="s">
        <v>143</v>
      </c>
      <c r="E23">
        <v>6.9869000000000001E-2</v>
      </c>
      <c r="F23" t="s">
        <v>96</v>
      </c>
      <c r="G23" t="s">
        <v>83</v>
      </c>
      <c r="H23" t="s">
        <v>139</v>
      </c>
      <c r="I23" t="s">
        <v>85</v>
      </c>
      <c r="J23" t="s">
        <v>90</v>
      </c>
      <c r="L23">
        <v>9.5</v>
      </c>
      <c r="M23">
        <v>21.66</v>
      </c>
      <c r="N23">
        <v>22.92</v>
      </c>
      <c r="O23">
        <v>39.42</v>
      </c>
      <c r="P23">
        <v>49.31</v>
      </c>
      <c r="Q23">
        <v>17.88</v>
      </c>
      <c r="R23">
        <v>72.95</v>
      </c>
      <c r="S23">
        <v>93.5</v>
      </c>
      <c r="T23">
        <v>69</v>
      </c>
      <c r="U23">
        <v>57</v>
      </c>
      <c r="V23">
        <v>126</v>
      </c>
      <c r="W23">
        <v>169.65</v>
      </c>
      <c r="X23">
        <v>244.06</v>
      </c>
      <c r="Y23">
        <v>238</v>
      </c>
      <c r="Z23">
        <v>56.74</v>
      </c>
      <c r="AA23">
        <v>25</v>
      </c>
      <c r="AB23">
        <v>27.47</v>
      </c>
      <c r="AC23">
        <v>25.83</v>
      </c>
      <c r="AD23">
        <v>23.95</v>
      </c>
      <c r="AE23">
        <v>40.700000000000003</v>
      </c>
      <c r="AF23">
        <v>37.69</v>
      </c>
      <c r="AG23">
        <v>5.72</v>
      </c>
      <c r="AH23">
        <v>3.1</v>
      </c>
      <c r="AI23">
        <v>31.8</v>
      </c>
      <c r="AJ23">
        <v>69</v>
      </c>
      <c r="AL23" t="s">
        <v>88</v>
      </c>
      <c r="AN23" t="s">
        <v>88</v>
      </c>
      <c r="AO23">
        <v>1</v>
      </c>
      <c r="AP23">
        <v>3.8924854543964597E-2</v>
      </c>
      <c r="AQ23">
        <v>8.87486683602393E-2</v>
      </c>
      <c r="AR23">
        <v>9.3911333278702006E-2</v>
      </c>
      <c r="AS23">
        <v>0.16151765959190401</v>
      </c>
      <c r="AT23">
        <v>0.202040481848726</v>
      </c>
      <c r="AU23">
        <v>7.3260673604851306E-2</v>
      </c>
      <c r="AV23">
        <v>0.29890190936654898</v>
      </c>
      <c r="AW23">
        <v>0.38310251577480903</v>
      </c>
      <c r="AX23">
        <v>0.28271736458247998</v>
      </c>
      <c r="AY23">
        <v>0.23354912726378799</v>
      </c>
      <c r="AZ23">
        <v>0.69511595509301005</v>
      </c>
      <c r="BA23">
        <v>0.23248381545521599</v>
      </c>
      <c r="BB23">
        <v>0.102433827747275</v>
      </c>
      <c r="BC23">
        <v>0.112554289928706</v>
      </c>
      <c r="BD23">
        <v>0.105834630828485</v>
      </c>
      <c r="BE23">
        <v>9.8131606981889705E-2</v>
      </c>
      <c r="BF23">
        <v>0.16676227157256401</v>
      </c>
      <c r="BG23">
        <v>0.15442923871179201</v>
      </c>
      <c r="BH23">
        <v>2.3436859788576601E-2</v>
      </c>
      <c r="BI23">
        <v>1.27017946406621E-2</v>
      </c>
      <c r="BJ23">
        <v>0.28271736458247998</v>
      </c>
      <c r="BK23">
        <v>3.8924854543964597E-2</v>
      </c>
      <c r="BL23">
        <v>8.87486683602393E-2</v>
      </c>
      <c r="BM23">
        <v>9.3911333278702006E-2</v>
      </c>
      <c r="BN23">
        <v>0.16151765959190401</v>
      </c>
      <c r="BO23">
        <v>0.202040481848726</v>
      </c>
      <c r="BP23">
        <v>7.3260673604851306E-2</v>
      </c>
      <c r="BQ23">
        <v>0.29890190936654898</v>
      </c>
      <c r="BR23">
        <v>0.38310251577480903</v>
      </c>
      <c r="BS23">
        <v>0.28271736458247998</v>
      </c>
      <c r="BT23">
        <v>0.23354912726378799</v>
      </c>
      <c r="BU23">
        <v>0.69511595509301005</v>
      </c>
      <c r="BV23">
        <v>0.23248381545521599</v>
      </c>
      <c r="BW23">
        <v>0.102433827747275</v>
      </c>
      <c r="BX23">
        <v>0.112554289928706</v>
      </c>
      <c r="BY23">
        <v>0.105834630828485</v>
      </c>
      <c r="BZ23">
        <v>9.8131606981889705E-2</v>
      </c>
      <c r="CA23">
        <v>0.16676227157256401</v>
      </c>
      <c r="CB23">
        <v>0.15442923871179201</v>
      </c>
      <c r="CC23">
        <v>2.3436859788576601E-2</v>
      </c>
      <c r="CD23">
        <v>1.27017946406621E-2</v>
      </c>
      <c r="CE23">
        <v>0.28271736458247998</v>
      </c>
    </row>
    <row r="24" spans="1:83" x14ac:dyDescent="0.25">
      <c r="A24">
        <v>38</v>
      </c>
      <c r="B24">
        <v>38</v>
      </c>
      <c r="C24">
        <v>38</v>
      </c>
      <c r="D24" t="s">
        <v>145</v>
      </c>
      <c r="E24">
        <v>6.6188999999999998E-2</v>
      </c>
      <c r="F24" t="s">
        <v>96</v>
      </c>
      <c r="G24" t="s">
        <v>141</v>
      </c>
      <c r="H24" t="s">
        <v>139</v>
      </c>
      <c r="I24" t="s">
        <v>85</v>
      </c>
      <c r="J24" t="s">
        <v>90</v>
      </c>
      <c r="L24">
        <v>9.57</v>
      </c>
      <c r="M24">
        <v>18.62</v>
      </c>
      <c r="N24">
        <v>19.89</v>
      </c>
      <c r="O24">
        <v>35.56</v>
      </c>
      <c r="P24">
        <v>46.66</v>
      </c>
      <c r="Q24">
        <v>17.739999999999998</v>
      </c>
      <c r="R24">
        <v>66</v>
      </c>
      <c r="S24">
        <v>90</v>
      </c>
      <c r="T24">
        <v>64.92</v>
      </c>
      <c r="U24">
        <v>60</v>
      </c>
      <c r="V24">
        <v>124.92</v>
      </c>
      <c r="W24">
        <v>162.47</v>
      </c>
      <c r="X24">
        <v>233.12</v>
      </c>
      <c r="Y24">
        <v>232</v>
      </c>
      <c r="Z24">
        <v>61.3</v>
      </c>
      <c r="AA24">
        <v>20</v>
      </c>
      <c r="AB24">
        <v>32.99</v>
      </c>
      <c r="AC24">
        <v>20.8</v>
      </c>
      <c r="AD24">
        <v>21.45</v>
      </c>
      <c r="AE24">
        <v>37.92</v>
      </c>
      <c r="AF24">
        <v>37.630000000000003</v>
      </c>
      <c r="AG24">
        <v>5.18</v>
      </c>
      <c r="AH24">
        <v>3.38</v>
      </c>
      <c r="AI24">
        <v>31.22</v>
      </c>
      <c r="AJ24">
        <v>56.89</v>
      </c>
      <c r="AL24" t="s">
        <v>88</v>
      </c>
      <c r="AN24" t="s">
        <v>88</v>
      </c>
      <c r="AO24">
        <v>1</v>
      </c>
      <c r="AP24">
        <v>4.1051818805765299E-2</v>
      </c>
      <c r="AQ24">
        <v>7.9873026767330102E-2</v>
      </c>
      <c r="AR24">
        <v>8.5320864790665807E-2</v>
      </c>
      <c r="AS24">
        <v>0.15253946465339699</v>
      </c>
      <c r="AT24">
        <v>0.200154426904598</v>
      </c>
      <c r="AU24">
        <v>7.6098146877144807E-2</v>
      </c>
      <c r="AV24">
        <v>0.28311599176389801</v>
      </c>
      <c r="AW24">
        <v>0.386067261496225</v>
      </c>
      <c r="AX24">
        <v>0.27848318462594401</v>
      </c>
      <c r="AY24">
        <v>0.257378174330817</v>
      </c>
      <c r="AZ24">
        <v>0.69693719972546297</v>
      </c>
      <c r="BA24">
        <v>0.262954701441318</v>
      </c>
      <c r="BB24">
        <v>8.5792724776938903E-2</v>
      </c>
      <c r="BC24">
        <v>0.14151509951956101</v>
      </c>
      <c r="BD24">
        <v>8.9224433768016503E-2</v>
      </c>
      <c r="BE24">
        <v>9.2012697323267001E-2</v>
      </c>
      <c r="BF24">
        <v>0.16266300617707599</v>
      </c>
      <c r="BG24">
        <v>0.161419011667811</v>
      </c>
      <c r="BH24">
        <v>2.2220315717227199E-2</v>
      </c>
      <c r="BI24">
        <v>1.44989704873027E-2</v>
      </c>
      <c r="BJ24">
        <v>0.244037405628003</v>
      </c>
      <c r="BK24">
        <v>4.1051818805765299E-2</v>
      </c>
      <c r="BL24">
        <v>7.9873026767330102E-2</v>
      </c>
      <c r="BM24">
        <v>8.5320864790665807E-2</v>
      </c>
      <c r="BN24">
        <v>0.15253946465339699</v>
      </c>
      <c r="BO24">
        <v>0.200154426904598</v>
      </c>
      <c r="BP24">
        <v>7.6098146877144807E-2</v>
      </c>
      <c r="BQ24">
        <v>0.28311599176389801</v>
      </c>
      <c r="BR24">
        <v>0.386067261496225</v>
      </c>
      <c r="BS24">
        <v>0.27848318462594401</v>
      </c>
      <c r="BT24">
        <v>0.257378174330817</v>
      </c>
      <c r="BU24">
        <v>0.69693719972546297</v>
      </c>
      <c r="BV24">
        <v>0.262954701441318</v>
      </c>
      <c r="BW24">
        <v>8.5792724776938903E-2</v>
      </c>
      <c r="BX24">
        <v>0.14151509951956101</v>
      </c>
      <c r="BY24">
        <v>8.9224433768016503E-2</v>
      </c>
      <c r="BZ24">
        <v>9.2012697323267001E-2</v>
      </c>
      <c r="CA24">
        <v>0.16266300617707599</v>
      </c>
      <c r="CB24">
        <v>0.161419011667811</v>
      </c>
      <c r="CC24">
        <v>2.2220315717227199E-2</v>
      </c>
      <c r="CD24">
        <v>1.44989704873027E-2</v>
      </c>
      <c r="CE24">
        <v>0.244037405628003</v>
      </c>
    </row>
    <row r="25" spans="1:83" x14ac:dyDescent="0.25">
      <c r="A25">
        <v>39</v>
      </c>
      <c r="B25">
        <v>39</v>
      </c>
      <c r="C25">
        <v>39</v>
      </c>
      <c r="D25" t="s">
        <v>146</v>
      </c>
      <c r="E25">
        <v>6.4055000000000001E-2</v>
      </c>
      <c r="F25" t="s">
        <v>96</v>
      </c>
      <c r="G25" t="s">
        <v>115</v>
      </c>
      <c r="H25" t="s">
        <v>139</v>
      </c>
      <c r="I25" t="s">
        <v>85</v>
      </c>
      <c r="J25" t="s">
        <v>90</v>
      </c>
      <c r="K25" t="s">
        <v>142</v>
      </c>
      <c r="L25">
        <v>9.1</v>
      </c>
      <c r="M25">
        <v>17.809999999999999</v>
      </c>
      <c r="N25">
        <v>18.45</v>
      </c>
      <c r="O25">
        <v>33</v>
      </c>
      <c r="P25">
        <v>42.67</v>
      </c>
      <c r="Q25">
        <v>16</v>
      </c>
      <c r="R25">
        <v>64.14</v>
      </c>
      <c r="S25">
        <v>81.16</v>
      </c>
      <c r="T25">
        <v>60.73</v>
      </c>
      <c r="U25">
        <v>55.28</v>
      </c>
      <c r="V25">
        <v>116.01</v>
      </c>
      <c r="W25">
        <v>148.68</v>
      </c>
      <c r="X25">
        <v>212.89</v>
      </c>
      <c r="Y25">
        <v>207</v>
      </c>
      <c r="Z25">
        <v>49.35</v>
      </c>
      <c r="AA25">
        <v>20.16</v>
      </c>
      <c r="AB25">
        <v>23</v>
      </c>
      <c r="AC25">
        <v>21.87</v>
      </c>
      <c r="AD25">
        <v>18.739999999999998</v>
      </c>
      <c r="AE25">
        <v>32.78</v>
      </c>
      <c r="AF25">
        <v>33.57</v>
      </c>
      <c r="AG25">
        <v>5.62</v>
      </c>
      <c r="AH25">
        <v>3.9</v>
      </c>
      <c r="AI25">
        <v>19.63</v>
      </c>
      <c r="AJ25">
        <v>51.91</v>
      </c>
      <c r="AL25" t="s">
        <v>88</v>
      </c>
      <c r="AN25" t="s">
        <v>88</v>
      </c>
      <c r="AO25">
        <v>1</v>
      </c>
      <c r="AP25">
        <v>4.2745079618582399E-2</v>
      </c>
      <c r="AQ25">
        <v>8.36582272535112E-2</v>
      </c>
      <c r="AR25">
        <v>8.6664474611301598E-2</v>
      </c>
      <c r="AS25">
        <v>0.15500962938606799</v>
      </c>
      <c r="AT25">
        <v>0.200432148057682</v>
      </c>
      <c r="AU25">
        <v>7.5156183944760202E-2</v>
      </c>
      <c r="AV25">
        <v>0.301282352388557</v>
      </c>
      <c r="AW25">
        <v>0.38122974305979601</v>
      </c>
      <c r="AX25">
        <v>0.28526469068533</v>
      </c>
      <c r="AY25">
        <v>0.25966461552914699</v>
      </c>
      <c r="AZ25">
        <v>0.69838883930668405</v>
      </c>
      <c r="BA25">
        <v>0.23180985485462</v>
      </c>
      <c r="BB25">
        <v>9.4696791770397901E-2</v>
      </c>
      <c r="BC25">
        <v>0.10803701442059301</v>
      </c>
      <c r="BD25">
        <v>0.102729108929494</v>
      </c>
      <c r="BE25">
        <v>8.8026680445300404E-2</v>
      </c>
      <c r="BF25">
        <v>0.15397623185682699</v>
      </c>
      <c r="BG25">
        <v>0.15768706843909999</v>
      </c>
      <c r="BH25">
        <v>2.6398609610597E-2</v>
      </c>
      <c r="BI25">
        <v>1.83193198365353E-2</v>
      </c>
      <c r="BJ25">
        <v>0.24383484428578101</v>
      </c>
      <c r="BK25">
        <v>4.2745079618582399E-2</v>
      </c>
      <c r="BL25">
        <v>8.36582272535112E-2</v>
      </c>
      <c r="BM25">
        <v>8.6664474611301598E-2</v>
      </c>
      <c r="BN25">
        <v>0.15500962938606799</v>
      </c>
      <c r="BO25">
        <v>0.200432148057682</v>
      </c>
      <c r="BP25">
        <v>7.5156183944760202E-2</v>
      </c>
      <c r="BQ25">
        <v>0.301282352388557</v>
      </c>
      <c r="BR25">
        <v>0.38122974305979601</v>
      </c>
      <c r="BS25">
        <v>0.28526469068533</v>
      </c>
      <c r="BT25">
        <v>0.25966461552914699</v>
      </c>
      <c r="BU25">
        <v>0.69838883930668405</v>
      </c>
      <c r="BV25">
        <v>0.23180985485462</v>
      </c>
      <c r="BW25">
        <v>9.4696791770397901E-2</v>
      </c>
      <c r="BX25">
        <v>0.10803701442059301</v>
      </c>
      <c r="BY25">
        <v>0.102729108929494</v>
      </c>
      <c r="BZ25">
        <v>8.8026680445300404E-2</v>
      </c>
      <c r="CA25">
        <v>0.15397623185682699</v>
      </c>
      <c r="CB25">
        <v>0.15768706843909999</v>
      </c>
      <c r="CC25">
        <v>2.6398609610597E-2</v>
      </c>
      <c r="CD25">
        <v>1.83193198365353E-2</v>
      </c>
      <c r="CE25">
        <v>0.24383484428578101</v>
      </c>
    </row>
    <row r="26" spans="1:83" x14ac:dyDescent="0.25">
      <c r="A26">
        <v>40</v>
      </c>
      <c r="B26">
        <v>40</v>
      </c>
      <c r="C26">
        <v>40</v>
      </c>
      <c r="D26" t="s">
        <v>147</v>
      </c>
      <c r="E26">
        <v>7.3871999999999993E-2</v>
      </c>
      <c r="F26" t="s">
        <v>96</v>
      </c>
      <c r="G26" t="s">
        <v>115</v>
      </c>
      <c r="H26" t="s">
        <v>139</v>
      </c>
      <c r="I26" t="s">
        <v>85</v>
      </c>
      <c r="J26" t="s">
        <v>90</v>
      </c>
      <c r="K26" t="s">
        <v>142</v>
      </c>
      <c r="L26">
        <v>9.9</v>
      </c>
      <c r="M26">
        <v>19.059999999999999</v>
      </c>
      <c r="N26">
        <v>19.579999999999998</v>
      </c>
      <c r="O26">
        <v>35.090000000000003</v>
      </c>
      <c r="P26">
        <v>47.79</v>
      </c>
      <c r="Q26">
        <v>19.22</v>
      </c>
      <c r="R26">
        <v>73.89</v>
      </c>
      <c r="S26">
        <v>101.69</v>
      </c>
      <c r="T26">
        <v>76.03</v>
      </c>
      <c r="U26">
        <v>63.46</v>
      </c>
      <c r="V26">
        <v>139.49</v>
      </c>
      <c r="W26">
        <v>173.46</v>
      </c>
      <c r="X26">
        <v>254.12</v>
      </c>
      <c r="Y26">
        <v>245</v>
      </c>
      <c r="Z26">
        <v>59.6</v>
      </c>
      <c r="AA26">
        <v>24.33</v>
      </c>
      <c r="AB26">
        <v>30.58</v>
      </c>
      <c r="AC26">
        <v>27.24</v>
      </c>
      <c r="AD26">
        <v>25.72</v>
      </c>
      <c r="AE26">
        <v>41.68</v>
      </c>
      <c r="AF26">
        <v>38.75</v>
      </c>
      <c r="AG26">
        <v>5.86</v>
      </c>
      <c r="AH26">
        <v>3.01</v>
      </c>
      <c r="AI26">
        <v>30</v>
      </c>
      <c r="AJ26">
        <v>62.17</v>
      </c>
      <c r="AL26" t="s">
        <v>88</v>
      </c>
      <c r="AN26" t="s">
        <v>88</v>
      </c>
      <c r="AO26">
        <v>1</v>
      </c>
      <c r="AP26">
        <v>3.8957972611364702E-2</v>
      </c>
      <c r="AQ26">
        <v>7.5003935148748604E-2</v>
      </c>
      <c r="AR26">
        <v>7.70502124980324E-2</v>
      </c>
      <c r="AS26">
        <v>0.13808436958917</v>
      </c>
      <c r="AT26">
        <v>0.18806075869667899</v>
      </c>
      <c r="AU26">
        <v>7.5633558948528204E-2</v>
      </c>
      <c r="AV26">
        <v>0.29076814103573101</v>
      </c>
      <c r="AW26">
        <v>0.40016527624744203</v>
      </c>
      <c r="AX26">
        <v>0.29918935935778401</v>
      </c>
      <c r="AY26">
        <v>0.249724539587596</v>
      </c>
      <c r="AZ26">
        <v>0.68259090193609295</v>
      </c>
      <c r="BA26">
        <v>0.23453486541791299</v>
      </c>
      <c r="BB26">
        <v>9.5742169053990203E-2</v>
      </c>
      <c r="BC26">
        <v>0.120336848732882</v>
      </c>
      <c r="BD26">
        <v>0.107193451912482</v>
      </c>
      <c r="BE26">
        <v>0.101212025814576</v>
      </c>
      <c r="BF26">
        <v>0.16401699984259399</v>
      </c>
      <c r="BG26">
        <v>0.15248701400913001</v>
      </c>
      <c r="BH26">
        <v>2.3059971666929E-2</v>
      </c>
      <c r="BI26">
        <v>1.18447977333543E-2</v>
      </c>
      <c r="BJ26">
        <v>0.24464819770187299</v>
      </c>
      <c r="BK26">
        <v>3.8957972611364702E-2</v>
      </c>
      <c r="BL26">
        <v>7.5003935148748604E-2</v>
      </c>
      <c r="BM26">
        <v>7.70502124980324E-2</v>
      </c>
      <c r="BN26">
        <v>0.13808436958917</v>
      </c>
      <c r="BO26">
        <v>0.18806075869667899</v>
      </c>
      <c r="BP26">
        <v>7.5633558948528204E-2</v>
      </c>
      <c r="BQ26">
        <v>0.29076814103573101</v>
      </c>
      <c r="BR26">
        <v>0.40016527624744203</v>
      </c>
      <c r="BS26">
        <v>0.29918935935778401</v>
      </c>
      <c r="BT26">
        <v>0.249724539587596</v>
      </c>
      <c r="BU26">
        <v>0.68259090193609295</v>
      </c>
      <c r="BV26">
        <v>0.23453486541791299</v>
      </c>
      <c r="BW26">
        <v>9.5742169053990203E-2</v>
      </c>
      <c r="BX26">
        <v>0.120336848732882</v>
      </c>
      <c r="BY26">
        <v>0.107193451912482</v>
      </c>
      <c r="BZ26">
        <v>0.101212025814576</v>
      </c>
      <c r="CA26">
        <v>0.16401699984259399</v>
      </c>
      <c r="CB26">
        <v>0.15248701400913001</v>
      </c>
      <c r="CC26">
        <v>2.3059971666929E-2</v>
      </c>
      <c r="CD26">
        <v>1.18447977333543E-2</v>
      </c>
      <c r="CE26">
        <v>0.24464819770187299</v>
      </c>
    </row>
    <row r="27" spans="1:83" x14ac:dyDescent="0.25">
      <c r="A27">
        <v>41</v>
      </c>
      <c r="B27">
        <v>41</v>
      </c>
      <c r="C27">
        <v>41</v>
      </c>
      <c r="D27" t="s">
        <v>148</v>
      </c>
      <c r="E27">
        <v>6.3661999999999996E-2</v>
      </c>
      <c r="F27" t="s">
        <v>96</v>
      </c>
      <c r="G27" t="s">
        <v>115</v>
      </c>
      <c r="H27" t="s">
        <v>139</v>
      </c>
      <c r="I27" t="s">
        <v>85</v>
      </c>
      <c r="J27" t="s">
        <v>90</v>
      </c>
      <c r="K27" t="s">
        <v>142</v>
      </c>
      <c r="L27">
        <v>9.48</v>
      </c>
      <c r="M27">
        <v>18.68</v>
      </c>
      <c r="N27">
        <v>18.27</v>
      </c>
      <c r="O27">
        <v>33.71</v>
      </c>
      <c r="P27">
        <v>45.76</v>
      </c>
      <c r="Q27">
        <v>17.579999999999998</v>
      </c>
      <c r="R27">
        <v>63.46</v>
      </c>
      <c r="S27">
        <v>91.88</v>
      </c>
      <c r="T27">
        <v>62.27</v>
      </c>
      <c r="U27">
        <v>59.97</v>
      </c>
      <c r="V27">
        <v>122.24</v>
      </c>
      <c r="W27">
        <v>155.53</v>
      </c>
      <c r="X27">
        <v>228.73</v>
      </c>
      <c r="Y27">
        <v>221</v>
      </c>
      <c r="Z27">
        <v>55.65</v>
      </c>
      <c r="AA27">
        <v>17.39</v>
      </c>
      <c r="AB27">
        <v>32.89</v>
      </c>
      <c r="AC27">
        <v>23.9</v>
      </c>
      <c r="AD27">
        <v>20.46</v>
      </c>
      <c r="AE27">
        <v>35.11</v>
      </c>
      <c r="AF27">
        <v>35.11</v>
      </c>
      <c r="AG27">
        <v>4.5</v>
      </c>
      <c r="AH27">
        <v>2.72</v>
      </c>
      <c r="AI27">
        <v>29.42</v>
      </c>
      <c r="AJ27">
        <v>61.18</v>
      </c>
      <c r="AL27" t="s">
        <v>88</v>
      </c>
      <c r="AN27" t="s">
        <v>88</v>
      </c>
      <c r="AO27">
        <v>1</v>
      </c>
      <c r="AP27">
        <v>4.1446246666375197E-2</v>
      </c>
      <c r="AQ27">
        <v>8.1668342587329995E-2</v>
      </c>
      <c r="AR27">
        <v>7.9875836138678796E-2</v>
      </c>
      <c r="AS27">
        <v>0.147379005814716</v>
      </c>
      <c r="AT27">
        <v>0.200061207537271</v>
      </c>
      <c r="AU27">
        <v>7.6859178944607198E-2</v>
      </c>
      <c r="AV27">
        <v>0.27744502251563002</v>
      </c>
      <c r="AW27">
        <v>0.40169632317579701</v>
      </c>
      <c r="AX27">
        <v>0.27224238184759297</v>
      </c>
      <c r="AY27">
        <v>0.26218685786735502</v>
      </c>
      <c r="AZ27">
        <v>0.67997201941153296</v>
      </c>
      <c r="BA27">
        <v>0.243299960652297</v>
      </c>
      <c r="BB27">
        <v>7.6028505224500498E-2</v>
      </c>
      <c r="BC27">
        <v>0.14379399291741399</v>
      </c>
      <c r="BD27">
        <v>0.104490010055524</v>
      </c>
      <c r="BE27">
        <v>8.9450443754645198E-2</v>
      </c>
      <c r="BF27">
        <v>0.15349975954181799</v>
      </c>
      <c r="BG27">
        <v>0.15349975954181799</v>
      </c>
      <c r="BH27">
        <v>1.9673851265684401E-2</v>
      </c>
      <c r="BI27">
        <v>1.18917500983693E-2</v>
      </c>
      <c r="BJ27">
        <v>0.26747693787435001</v>
      </c>
      <c r="BK27">
        <v>4.1446246666375197E-2</v>
      </c>
      <c r="BL27">
        <v>8.1668342587329995E-2</v>
      </c>
      <c r="BM27">
        <v>7.9875836138678796E-2</v>
      </c>
      <c r="BN27">
        <v>0.147379005814716</v>
      </c>
      <c r="BO27">
        <v>0.200061207537271</v>
      </c>
      <c r="BP27">
        <v>7.6859178944607198E-2</v>
      </c>
      <c r="BQ27">
        <v>0.27744502251563002</v>
      </c>
      <c r="BR27">
        <v>0.40169632317579701</v>
      </c>
      <c r="BS27">
        <v>0.27224238184759297</v>
      </c>
      <c r="BT27">
        <v>0.26218685786735502</v>
      </c>
      <c r="BU27">
        <v>0.67997201941153296</v>
      </c>
      <c r="BV27">
        <v>0.243299960652297</v>
      </c>
      <c r="BW27">
        <v>7.6028505224500498E-2</v>
      </c>
      <c r="BX27">
        <v>0.14379399291741399</v>
      </c>
      <c r="BY27">
        <v>0.104490010055524</v>
      </c>
      <c r="BZ27">
        <v>8.9450443754645198E-2</v>
      </c>
      <c r="CA27">
        <v>0.15349975954181799</v>
      </c>
      <c r="CB27">
        <v>0.15349975954181799</v>
      </c>
      <c r="CC27">
        <v>1.9673851265684401E-2</v>
      </c>
      <c r="CD27">
        <v>1.18917500983693E-2</v>
      </c>
      <c r="CE27">
        <v>0.26747693787435001</v>
      </c>
    </row>
    <row r="28" spans="1:83" x14ac:dyDescent="0.25">
      <c r="A28">
        <v>42</v>
      </c>
      <c r="B28">
        <v>42</v>
      </c>
      <c r="C28">
        <v>42</v>
      </c>
      <c r="D28" t="s">
        <v>149</v>
      </c>
      <c r="E28">
        <v>0.116248</v>
      </c>
      <c r="F28" t="s">
        <v>96</v>
      </c>
      <c r="G28" t="s">
        <v>115</v>
      </c>
      <c r="H28" t="s">
        <v>139</v>
      </c>
      <c r="I28" t="s">
        <v>85</v>
      </c>
      <c r="J28" t="s">
        <v>90</v>
      </c>
      <c r="K28" t="s">
        <v>150</v>
      </c>
      <c r="L28">
        <v>8.02</v>
      </c>
      <c r="M28">
        <v>15.58</v>
      </c>
      <c r="N28">
        <v>18.600000000000001</v>
      </c>
      <c r="O28">
        <v>31.04</v>
      </c>
      <c r="P28">
        <v>42.43</v>
      </c>
      <c r="Q28">
        <v>15.93</v>
      </c>
      <c r="R28">
        <v>63.84</v>
      </c>
      <c r="S28">
        <v>82.32</v>
      </c>
      <c r="T28">
        <v>63.3</v>
      </c>
      <c r="U28">
        <v>55.8</v>
      </c>
      <c r="V28">
        <v>119.1</v>
      </c>
      <c r="W28">
        <v>151.16999999999999</v>
      </c>
      <c r="X28">
        <v>216.69</v>
      </c>
      <c r="Y28">
        <v>210</v>
      </c>
      <c r="Z28">
        <v>51.59</v>
      </c>
      <c r="AA28">
        <v>17.940000000000001</v>
      </c>
      <c r="AB28">
        <v>30.6</v>
      </c>
      <c r="AC28">
        <v>19.91</v>
      </c>
      <c r="AD28">
        <v>20.79</v>
      </c>
      <c r="AE28">
        <v>35.619999999999997</v>
      </c>
      <c r="AF28">
        <v>34.270000000000003</v>
      </c>
      <c r="AG28">
        <v>4.5</v>
      </c>
      <c r="AH28">
        <v>2.34</v>
      </c>
      <c r="AI28">
        <v>26.1</v>
      </c>
      <c r="AJ28">
        <v>51.32</v>
      </c>
      <c r="AL28" t="s">
        <v>88</v>
      </c>
      <c r="AN28" t="s">
        <v>88</v>
      </c>
      <c r="AO28">
        <v>1</v>
      </c>
      <c r="AP28">
        <v>3.7011398772439898E-2</v>
      </c>
      <c r="AQ28">
        <v>7.1899949236236105E-2</v>
      </c>
      <c r="AR28">
        <v>8.5836909871244593E-2</v>
      </c>
      <c r="AS28">
        <v>0.14324611195717399</v>
      </c>
      <c r="AT28">
        <v>0.19580968203424201</v>
      </c>
      <c r="AU28">
        <v>7.3515159905856303E-2</v>
      </c>
      <c r="AV28">
        <v>0.29461442613872402</v>
      </c>
      <c r="AW28">
        <v>0.37989754949466997</v>
      </c>
      <c r="AX28">
        <v>0.29212238681988101</v>
      </c>
      <c r="AY28">
        <v>0.257510729613734</v>
      </c>
      <c r="AZ28">
        <v>0.69763256264709905</v>
      </c>
      <c r="BA28">
        <v>0.23808205270201699</v>
      </c>
      <c r="BB28">
        <v>8.2791084037103696E-2</v>
      </c>
      <c r="BC28">
        <v>0.14121556140107999</v>
      </c>
      <c r="BD28">
        <v>9.1882412663251603E-2</v>
      </c>
      <c r="BE28">
        <v>9.5943513775439596E-2</v>
      </c>
      <c r="BF28">
        <v>0.16438229729106099</v>
      </c>
      <c r="BG28">
        <v>0.158152198993955</v>
      </c>
      <c r="BH28">
        <v>2.0766994323688202E-2</v>
      </c>
      <c r="BI28">
        <v>1.07988370483179E-2</v>
      </c>
      <c r="BJ28">
        <v>0.23683603304259501</v>
      </c>
      <c r="BK28">
        <v>3.7011398772439898E-2</v>
      </c>
      <c r="BL28">
        <v>7.1899949236236105E-2</v>
      </c>
      <c r="BM28">
        <v>8.5836909871244593E-2</v>
      </c>
      <c r="BN28">
        <v>0.14324611195717399</v>
      </c>
      <c r="BO28">
        <v>0.19580968203424201</v>
      </c>
      <c r="BP28">
        <v>7.3515159905856303E-2</v>
      </c>
      <c r="BQ28">
        <v>0.29461442613872402</v>
      </c>
      <c r="BR28">
        <v>0.37989754949466997</v>
      </c>
      <c r="BS28">
        <v>0.29212238681988101</v>
      </c>
      <c r="BT28">
        <v>0.257510729613734</v>
      </c>
      <c r="BU28">
        <v>0.69763256264709905</v>
      </c>
      <c r="BV28">
        <v>0.23808205270201699</v>
      </c>
      <c r="BW28">
        <v>8.2791084037103696E-2</v>
      </c>
      <c r="BX28">
        <v>0.14121556140107999</v>
      </c>
      <c r="BY28">
        <v>9.1882412663251603E-2</v>
      </c>
      <c r="BZ28">
        <v>9.5943513775439596E-2</v>
      </c>
      <c r="CA28">
        <v>0.16438229729106099</v>
      </c>
      <c r="CB28">
        <v>0.158152198993955</v>
      </c>
      <c r="CC28">
        <v>2.0766994323688202E-2</v>
      </c>
      <c r="CD28">
        <v>1.07988370483179E-2</v>
      </c>
      <c r="CE28">
        <v>0.23683603304259501</v>
      </c>
    </row>
    <row r="29" spans="1:83" x14ac:dyDescent="0.25">
      <c r="A29">
        <v>43</v>
      </c>
      <c r="B29">
        <v>43</v>
      </c>
      <c r="C29">
        <v>43</v>
      </c>
      <c r="D29" t="s">
        <v>151</v>
      </c>
      <c r="E29">
        <v>8.5271E-2</v>
      </c>
      <c r="F29" t="s">
        <v>96</v>
      </c>
      <c r="G29" t="s">
        <v>83</v>
      </c>
      <c r="H29" t="s">
        <v>139</v>
      </c>
      <c r="I29" t="s">
        <v>85</v>
      </c>
      <c r="J29" t="s">
        <v>92</v>
      </c>
      <c r="L29">
        <v>9.74</v>
      </c>
      <c r="M29">
        <v>24.92</v>
      </c>
      <c r="N29">
        <v>25.16</v>
      </c>
      <c r="O29">
        <v>42.04</v>
      </c>
      <c r="P29">
        <v>56.72</v>
      </c>
      <c r="Q29">
        <v>22.72</v>
      </c>
      <c r="R29">
        <v>88.52</v>
      </c>
      <c r="S29">
        <v>122.44</v>
      </c>
      <c r="T29">
        <v>91.75</v>
      </c>
      <c r="U29">
        <v>74.790000000000006</v>
      </c>
      <c r="V29">
        <v>166.54</v>
      </c>
      <c r="W29">
        <v>210.31</v>
      </c>
      <c r="X29">
        <v>305.16000000000003</v>
      </c>
      <c r="Y29">
        <v>302</v>
      </c>
      <c r="Z29">
        <v>74.849999999999994</v>
      </c>
      <c r="AA29">
        <v>26.22</v>
      </c>
      <c r="AB29">
        <v>48.83</v>
      </c>
      <c r="AC29">
        <v>28.6</v>
      </c>
      <c r="AD29">
        <v>29.01</v>
      </c>
      <c r="AE29">
        <v>47.37</v>
      </c>
      <c r="AF29">
        <v>45.97</v>
      </c>
      <c r="AG29">
        <v>10.93</v>
      </c>
      <c r="AH29" t="s">
        <v>94</v>
      </c>
      <c r="AI29">
        <v>43.69</v>
      </c>
      <c r="AJ29">
        <v>74.599999999999994</v>
      </c>
      <c r="AL29" t="s">
        <v>88</v>
      </c>
      <c r="AN29" t="s">
        <v>88</v>
      </c>
      <c r="AO29">
        <v>1</v>
      </c>
      <c r="AP29">
        <v>3.1917682527198801E-2</v>
      </c>
      <c r="AQ29">
        <v>8.1662078909424604E-2</v>
      </c>
      <c r="AR29">
        <v>8.2448551579499305E-2</v>
      </c>
      <c r="AS29">
        <v>0.137763796041421</v>
      </c>
      <c r="AT29">
        <v>0.18586970769432401</v>
      </c>
      <c r="AU29">
        <v>7.4452746100406295E-2</v>
      </c>
      <c r="AV29">
        <v>0.29007733647922401</v>
      </c>
      <c r="AW29">
        <v>0.40123214051645001</v>
      </c>
      <c r="AX29">
        <v>0.30066194783064598</v>
      </c>
      <c r="AY29">
        <v>0.24508454581203301</v>
      </c>
      <c r="AZ29">
        <v>0.68917944684755506</v>
      </c>
      <c r="BA29">
        <v>0.24528116397955199</v>
      </c>
      <c r="BB29">
        <v>8.5922139205662607E-2</v>
      </c>
      <c r="BC29">
        <v>0.160014418665618</v>
      </c>
      <c r="BD29">
        <v>9.37213265172369E-2</v>
      </c>
      <c r="BE29">
        <v>9.5064883995281194E-2</v>
      </c>
      <c r="BF29">
        <v>0.15523004325599701</v>
      </c>
      <c r="BG29">
        <v>0.15064228601389401</v>
      </c>
      <c r="BH29">
        <v>3.5817276182986003E-2</v>
      </c>
      <c r="BI29" t="s">
        <v>94</v>
      </c>
      <c r="BJ29">
        <v>0.24446192161489</v>
      </c>
      <c r="BK29">
        <v>3.1917682527198801E-2</v>
      </c>
      <c r="BL29">
        <v>8.1662078909424604E-2</v>
      </c>
      <c r="BM29">
        <v>8.2448551579499305E-2</v>
      </c>
      <c r="BN29">
        <v>0.137763796041421</v>
      </c>
      <c r="BO29">
        <v>0.18586970769432401</v>
      </c>
      <c r="BP29">
        <v>7.4452746100406295E-2</v>
      </c>
      <c r="BQ29">
        <v>0.29007733647922401</v>
      </c>
      <c r="BR29">
        <v>0.40123214051645001</v>
      </c>
      <c r="BS29">
        <v>0.30066194783064598</v>
      </c>
      <c r="BT29">
        <v>0.24508454581203301</v>
      </c>
      <c r="BU29">
        <v>0.68917944684755506</v>
      </c>
      <c r="BV29">
        <v>0.24528116397955199</v>
      </c>
      <c r="BW29">
        <v>8.5922139205662607E-2</v>
      </c>
      <c r="BX29">
        <v>0.160014418665618</v>
      </c>
      <c r="BY29">
        <v>9.37213265172369E-2</v>
      </c>
      <c r="BZ29">
        <v>9.5064883995281194E-2</v>
      </c>
      <c r="CA29">
        <v>0.15523004325599701</v>
      </c>
      <c r="CB29">
        <v>0.15064228601389401</v>
      </c>
      <c r="CC29">
        <v>3.5817276182986003E-2</v>
      </c>
      <c r="CD29" t="s">
        <v>94</v>
      </c>
      <c r="CE29">
        <v>0.24446192161489</v>
      </c>
    </row>
    <row r="30" spans="1:83" x14ac:dyDescent="0.25">
      <c r="A30">
        <v>45</v>
      </c>
      <c r="B30">
        <v>45</v>
      </c>
      <c r="C30">
        <v>45</v>
      </c>
      <c r="D30" t="s">
        <v>153</v>
      </c>
      <c r="E30">
        <v>7.0249000000000006E-2</v>
      </c>
      <c r="F30" t="s">
        <v>96</v>
      </c>
      <c r="G30" t="s">
        <v>115</v>
      </c>
      <c r="H30" t="s">
        <v>139</v>
      </c>
      <c r="I30" t="s">
        <v>103</v>
      </c>
      <c r="J30" t="s">
        <v>90</v>
      </c>
      <c r="K30" t="s">
        <v>150</v>
      </c>
      <c r="L30">
        <v>9.1300000000000008</v>
      </c>
      <c r="M30">
        <v>17.649999999999999</v>
      </c>
      <c r="N30">
        <v>18.739999999999998</v>
      </c>
      <c r="O30">
        <v>29.44</v>
      </c>
      <c r="P30">
        <v>52.17</v>
      </c>
      <c r="Q30">
        <v>19.91</v>
      </c>
      <c r="R30">
        <v>61.2</v>
      </c>
      <c r="S30">
        <v>95.82</v>
      </c>
      <c r="T30">
        <v>67.91</v>
      </c>
      <c r="U30">
        <v>62.28</v>
      </c>
      <c r="V30">
        <v>130.19</v>
      </c>
      <c r="W30">
        <v>162.19</v>
      </c>
      <c r="X30">
        <v>240.17</v>
      </c>
      <c r="Y30">
        <v>232</v>
      </c>
      <c r="Z30">
        <v>60.96</v>
      </c>
      <c r="AA30">
        <v>26.84</v>
      </c>
      <c r="AB30">
        <v>38.71</v>
      </c>
      <c r="AC30">
        <v>24.6</v>
      </c>
      <c r="AD30">
        <v>22.36</v>
      </c>
      <c r="AE30">
        <v>40.1</v>
      </c>
      <c r="AF30">
        <v>39.78</v>
      </c>
      <c r="AG30">
        <v>5.65</v>
      </c>
      <c r="AH30">
        <v>3.99</v>
      </c>
      <c r="AI30">
        <v>39.83</v>
      </c>
      <c r="AJ30">
        <v>63.71</v>
      </c>
      <c r="AL30" t="s">
        <v>88</v>
      </c>
      <c r="AN30" t="s">
        <v>88</v>
      </c>
      <c r="AO30">
        <v>1</v>
      </c>
      <c r="AP30">
        <v>3.8014739559478698E-2</v>
      </c>
      <c r="AQ30">
        <v>7.3489611525169696E-2</v>
      </c>
      <c r="AR30">
        <v>7.8028063455052699E-2</v>
      </c>
      <c r="AS30">
        <v>0.12257983928051</v>
      </c>
      <c r="AT30">
        <v>0.217221135029354</v>
      </c>
      <c r="AU30">
        <v>8.2899612774284898E-2</v>
      </c>
      <c r="AV30">
        <v>0.254819502852146</v>
      </c>
      <c r="AW30">
        <v>0.39896739809301701</v>
      </c>
      <c r="AX30">
        <v>0.28275804638381102</v>
      </c>
      <c r="AY30">
        <v>0.25931631760836099</v>
      </c>
      <c r="AZ30">
        <v>0.67531331973185704</v>
      </c>
      <c r="BA30">
        <v>0.25382021068409899</v>
      </c>
      <c r="BB30">
        <v>0.11175417412666</v>
      </c>
      <c r="BC30">
        <v>0.161177499271349</v>
      </c>
      <c r="BD30">
        <v>0.10242744722488201</v>
      </c>
      <c r="BE30">
        <v>9.3100720323104499E-2</v>
      </c>
      <c r="BF30">
        <v>0.166965066411292</v>
      </c>
      <c r="BG30">
        <v>0.16563267685389499</v>
      </c>
      <c r="BH30">
        <v>2.3525003122788001E-2</v>
      </c>
      <c r="BI30">
        <v>1.6613232293791899E-2</v>
      </c>
      <c r="BJ30">
        <v>0.26527043344297802</v>
      </c>
      <c r="BK30">
        <v>3.8014739559478698E-2</v>
      </c>
      <c r="BL30">
        <v>7.3489611525169696E-2</v>
      </c>
      <c r="BM30">
        <v>7.8028063455052699E-2</v>
      </c>
      <c r="BN30">
        <v>0.12257983928051</v>
      </c>
      <c r="BO30">
        <v>0.217221135029354</v>
      </c>
      <c r="BP30">
        <v>8.2899612774284898E-2</v>
      </c>
      <c r="BQ30">
        <v>0.254819502852146</v>
      </c>
      <c r="BR30">
        <v>0.39896739809301701</v>
      </c>
      <c r="BS30">
        <v>0.28275804638381102</v>
      </c>
      <c r="BT30">
        <v>0.25931631760836099</v>
      </c>
      <c r="BU30">
        <v>0.67531331973185704</v>
      </c>
      <c r="BV30">
        <v>0.25382021068409899</v>
      </c>
      <c r="BW30">
        <v>0.11175417412666</v>
      </c>
      <c r="BX30">
        <v>0.161177499271349</v>
      </c>
      <c r="BY30">
        <v>0.10242744722488201</v>
      </c>
      <c r="BZ30">
        <v>9.3100720323104499E-2</v>
      </c>
      <c r="CA30">
        <v>0.166965066411292</v>
      </c>
      <c r="CB30">
        <v>0.16563267685389499</v>
      </c>
      <c r="CC30">
        <v>2.3525003122788001E-2</v>
      </c>
      <c r="CD30">
        <v>1.6613232293791899E-2</v>
      </c>
      <c r="CE30">
        <v>0.26527043344297802</v>
      </c>
    </row>
    <row r="31" spans="1:83" x14ac:dyDescent="0.25">
      <c r="A31">
        <v>46</v>
      </c>
      <c r="B31">
        <v>46</v>
      </c>
      <c r="C31">
        <v>46</v>
      </c>
      <c r="D31" t="s">
        <v>154</v>
      </c>
      <c r="E31">
        <v>9.3311000000000005E-2</v>
      </c>
      <c r="F31" t="s">
        <v>96</v>
      </c>
      <c r="G31" t="s">
        <v>83</v>
      </c>
      <c r="H31" t="s">
        <v>139</v>
      </c>
      <c r="I31" t="s">
        <v>103</v>
      </c>
      <c r="J31" t="s">
        <v>92</v>
      </c>
      <c r="L31">
        <v>11.2</v>
      </c>
      <c r="M31">
        <v>26.32</v>
      </c>
      <c r="N31">
        <v>24.55</v>
      </c>
      <c r="O31">
        <v>44.14</v>
      </c>
      <c r="P31">
        <v>62.89</v>
      </c>
      <c r="Q31">
        <v>23.52</v>
      </c>
      <c r="R31">
        <v>91.36</v>
      </c>
      <c r="S31">
        <v>139.09</v>
      </c>
      <c r="T31">
        <v>103.39</v>
      </c>
      <c r="U31">
        <v>84.01</v>
      </c>
      <c r="V31">
        <v>187.4</v>
      </c>
      <c r="W31">
        <v>227.71</v>
      </c>
      <c r="X31">
        <v>316.72000000000003</v>
      </c>
      <c r="Y31">
        <v>308</v>
      </c>
      <c r="Z31">
        <v>78.709999999999994</v>
      </c>
      <c r="AA31">
        <v>30.13</v>
      </c>
      <c r="AB31">
        <v>61.97</v>
      </c>
      <c r="AC31">
        <v>27.61</v>
      </c>
      <c r="AD31">
        <v>31.98</v>
      </c>
      <c r="AE31">
        <v>52.27</v>
      </c>
      <c r="AF31">
        <v>54.45</v>
      </c>
      <c r="AG31">
        <v>9.5</v>
      </c>
      <c r="AH31" t="s">
        <v>94</v>
      </c>
      <c r="AI31">
        <v>62.19</v>
      </c>
      <c r="AJ31">
        <v>77.78</v>
      </c>
      <c r="AL31" t="s">
        <v>88</v>
      </c>
      <c r="AN31" t="s">
        <v>88</v>
      </c>
      <c r="AO31">
        <v>1</v>
      </c>
      <c r="AP31">
        <v>3.5362465269007298E-2</v>
      </c>
      <c r="AQ31">
        <v>8.3101793382167194E-2</v>
      </c>
      <c r="AR31">
        <v>7.7513260924475899E-2</v>
      </c>
      <c r="AS31">
        <v>0.13936600151553399</v>
      </c>
      <c r="AT31">
        <v>0.198566557211417</v>
      </c>
      <c r="AU31">
        <v>7.4261177064915404E-2</v>
      </c>
      <c r="AV31">
        <v>0.28845668098004501</v>
      </c>
      <c r="AW31">
        <v>0.43915761555948502</v>
      </c>
      <c r="AX31">
        <v>0.32643975751452398</v>
      </c>
      <c r="AY31">
        <v>0.26525006314725902</v>
      </c>
      <c r="AZ31">
        <v>0.71896312200050505</v>
      </c>
      <c r="BA31">
        <v>0.24851603940389</v>
      </c>
      <c r="BB31">
        <v>9.5131346299570596E-2</v>
      </c>
      <c r="BC31">
        <v>0.19566178327860601</v>
      </c>
      <c r="BD31">
        <v>8.7174791614043901E-2</v>
      </c>
      <c r="BE31">
        <v>0.100972467794898</v>
      </c>
      <c r="BF31">
        <v>0.16503536246526901</v>
      </c>
      <c r="BG31">
        <v>0.17191841374084399</v>
      </c>
      <c r="BH31">
        <v>2.9994948219247301E-2</v>
      </c>
      <c r="BI31" t="s">
        <v>94</v>
      </c>
      <c r="BJ31">
        <v>0.24557969184137399</v>
      </c>
      <c r="BK31">
        <v>3.5362465269007298E-2</v>
      </c>
      <c r="BL31">
        <v>8.3101793382167194E-2</v>
      </c>
      <c r="BM31">
        <v>7.7513260924475899E-2</v>
      </c>
      <c r="BN31">
        <v>0.13936600151553399</v>
      </c>
      <c r="BO31">
        <v>0.198566557211417</v>
      </c>
      <c r="BP31">
        <v>7.4261177064915404E-2</v>
      </c>
      <c r="BQ31">
        <v>0.28845668098004501</v>
      </c>
      <c r="BR31">
        <v>0.43915761555948502</v>
      </c>
      <c r="BS31">
        <v>0.32643975751452398</v>
      </c>
      <c r="BT31">
        <v>0.26525006314725902</v>
      </c>
      <c r="BU31">
        <v>0.71896312200050505</v>
      </c>
      <c r="BV31">
        <v>0.24851603940389</v>
      </c>
      <c r="BW31">
        <v>9.5131346299570596E-2</v>
      </c>
      <c r="BX31">
        <v>0.19566178327860601</v>
      </c>
      <c r="BY31">
        <v>8.7174791614043901E-2</v>
      </c>
      <c r="BZ31">
        <v>0.100972467794898</v>
      </c>
      <c r="CA31">
        <v>0.16503536246526901</v>
      </c>
      <c r="CB31">
        <v>0.17191841374084399</v>
      </c>
      <c r="CC31">
        <v>2.9994948219247301E-2</v>
      </c>
      <c r="CD31" t="s">
        <v>94</v>
      </c>
      <c r="CE31">
        <v>0.24557969184137399</v>
      </c>
    </row>
    <row r="32" spans="1:83" x14ac:dyDescent="0.25">
      <c r="A32">
        <v>47</v>
      </c>
      <c r="B32">
        <v>47</v>
      </c>
      <c r="C32">
        <v>47</v>
      </c>
      <c r="D32" t="s">
        <v>155</v>
      </c>
      <c r="E32">
        <v>6.8453E-2</v>
      </c>
      <c r="F32" t="s">
        <v>96</v>
      </c>
      <c r="G32" t="s">
        <v>115</v>
      </c>
      <c r="H32" t="s">
        <v>139</v>
      </c>
      <c r="I32" t="s">
        <v>103</v>
      </c>
      <c r="J32" t="s">
        <v>90</v>
      </c>
      <c r="K32" t="s">
        <v>150</v>
      </c>
      <c r="L32">
        <v>7.79</v>
      </c>
      <c r="M32">
        <v>18.96</v>
      </c>
      <c r="N32">
        <v>21.23</v>
      </c>
      <c r="O32">
        <v>33.82</v>
      </c>
      <c r="P32">
        <v>55.61</v>
      </c>
      <c r="Q32">
        <v>19.86</v>
      </c>
      <c r="R32">
        <v>68.73</v>
      </c>
      <c r="S32">
        <v>95.08</v>
      </c>
      <c r="T32">
        <v>74.180000000000007</v>
      </c>
      <c r="U32">
        <v>62.43</v>
      </c>
      <c r="V32">
        <v>136.61000000000001</v>
      </c>
      <c r="W32">
        <v>167.87</v>
      </c>
      <c r="X32">
        <v>244.93</v>
      </c>
      <c r="Y32">
        <v>239</v>
      </c>
      <c r="Z32">
        <v>59.37</v>
      </c>
      <c r="AA32">
        <v>22.04</v>
      </c>
      <c r="AB32">
        <v>37.049999999999997</v>
      </c>
      <c r="AC32">
        <v>21.9</v>
      </c>
      <c r="AD32">
        <v>25.92</v>
      </c>
      <c r="AE32">
        <v>40.74</v>
      </c>
      <c r="AF32">
        <v>41.31</v>
      </c>
      <c r="AG32">
        <v>5.66</v>
      </c>
      <c r="AH32">
        <v>2.84</v>
      </c>
      <c r="AI32">
        <v>36.700000000000003</v>
      </c>
      <c r="AJ32">
        <v>60.86</v>
      </c>
      <c r="AL32" t="s">
        <v>88</v>
      </c>
      <c r="AN32" t="s">
        <v>88</v>
      </c>
      <c r="AO32">
        <v>1</v>
      </c>
      <c r="AP32">
        <v>3.1805005511778901E-2</v>
      </c>
      <c r="AQ32">
        <v>7.7409872208386105E-2</v>
      </c>
      <c r="AR32">
        <v>8.6677826317723403E-2</v>
      </c>
      <c r="AS32">
        <v>0.138080267831625</v>
      </c>
      <c r="AT32">
        <v>0.22704446168292999</v>
      </c>
      <c r="AU32">
        <v>8.10843914587841E-2</v>
      </c>
      <c r="AV32">
        <v>0.28061078675540002</v>
      </c>
      <c r="AW32">
        <v>0.38819254480872101</v>
      </c>
      <c r="AX32">
        <v>0.30286204221614299</v>
      </c>
      <c r="AY32">
        <v>0.25488915200261297</v>
      </c>
      <c r="AZ32">
        <v>0.68537949618258298</v>
      </c>
      <c r="BA32">
        <v>0.24239578655126001</v>
      </c>
      <c r="BB32">
        <v>8.9984893643081695E-2</v>
      </c>
      <c r="BC32">
        <v>0.15126770914138701</v>
      </c>
      <c r="BD32">
        <v>8.9413301759686398E-2</v>
      </c>
      <c r="BE32">
        <v>0.10582615441146501</v>
      </c>
      <c r="BF32">
        <v>0.166333238068019</v>
      </c>
      <c r="BG32">
        <v>0.16866043359327201</v>
      </c>
      <c r="BH32">
        <v>2.31086432858368E-2</v>
      </c>
      <c r="BI32">
        <v>1.15951496345895E-2</v>
      </c>
      <c r="BJ32">
        <v>0.248479157310252</v>
      </c>
      <c r="BK32">
        <v>3.1805005511778901E-2</v>
      </c>
      <c r="BL32">
        <v>7.7409872208386105E-2</v>
      </c>
      <c r="BM32">
        <v>8.6677826317723403E-2</v>
      </c>
      <c r="BN32">
        <v>0.138080267831625</v>
      </c>
      <c r="BO32">
        <v>0.22704446168292999</v>
      </c>
      <c r="BP32">
        <v>8.10843914587841E-2</v>
      </c>
      <c r="BQ32">
        <v>0.28061078675540002</v>
      </c>
      <c r="BR32">
        <v>0.38819254480872101</v>
      </c>
      <c r="BS32">
        <v>0.30286204221614299</v>
      </c>
      <c r="BT32">
        <v>0.25488915200261297</v>
      </c>
      <c r="BU32">
        <v>0.68537949618258298</v>
      </c>
      <c r="BV32">
        <v>0.24239578655126001</v>
      </c>
      <c r="BW32">
        <v>8.9984893643081695E-2</v>
      </c>
      <c r="BX32">
        <v>0.15126770914138701</v>
      </c>
      <c r="BY32">
        <v>8.9413301759686398E-2</v>
      </c>
      <c r="BZ32">
        <v>0.10582615441146501</v>
      </c>
      <c r="CA32">
        <v>0.166333238068019</v>
      </c>
      <c r="CB32">
        <v>0.16866043359327201</v>
      </c>
      <c r="CC32">
        <v>2.31086432858368E-2</v>
      </c>
      <c r="CD32">
        <v>1.15951496345895E-2</v>
      </c>
      <c r="CE32">
        <v>0.248479157310252</v>
      </c>
    </row>
    <row r="33" spans="1:83" x14ac:dyDescent="0.25">
      <c r="A33">
        <v>48</v>
      </c>
      <c r="B33">
        <v>48</v>
      </c>
      <c r="C33" t="s">
        <v>156</v>
      </c>
      <c r="E33">
        <v>0.10199999999999999</v>
      </c>
      <c r="F33" t="s">
        <v>96</v>
      </c>
      <c r="G33" t="s">
        <v>83</v>
      </c>
      <c r="L33">
        <v>12.65</v>
      </c>
      <c r="M33">
        <v>25.34</v>
      </c>
      <c r="N33">
        <v>32.229999999999997</v>
      </c>
      <c r="O33">
        <v>50.93</v>
      </c>
      <c r="P33">
        <v>74.739999999999995</v>
      </c>
      <c r="Q33">
        <v>25.9</v>
      </c>
      <c r="R33">
        <v>101.94</v>
      </c>
      <c r="S33">
        <v>123.65</v>
      </c>
      <c r="T33">
        <v>111.22</v>
      </c>
      <c r="U33">
        <v>82.57</v>
      </c>
      <c r="V33">
        <v>193.79</v>
      </c>
      <c r="W33">
        <v>243.91</v>
      </c>
      <c r="X33">
        <v>337.63</v>
      </c>
      <c r="Y33">
        <v>350</v>
      </c>
      <c r="Z33">
        <v>91.24</v>
      </c>
      <c r="AA33">
        <v>41.17</v>
      </c>
      <c r="AB33">
        <v>65.430000000000007</v>
      </c>
      <c r="AC33">
        <v>32.33</v>
      </c>
      <c r="AD33">
        <v>38.01</v>
      </c>
      <c r="AE33">
        <v>65.260000000000005</v>
      </c>
      <c r="AF33">
        <v>56.69</v>
      </c>
      <c r="AG33">
        <v>6.17</v>
      </c>
      <c r="AH33">
        <v>4.3899999999999997</v>
      </c>
      <c r="AI33">
        <v>66.39</v>
      </c>
      <c r="AJ33">
        <v>72.25</v>
      </c>
      <c r="AL33" t="s">
        <v>88</v>
      </c>
      <c r="AM33" t="s">
        <v>157</v>
      </c>
      <c r="AN33" t="s">
        <v>88</v>
      </c>
      <c r="AO33">
        <v>1</v>
      </c>
      <c r="AP33">
        <v>3.7467049728993299E-2</v>
      </c>
      <c r="AQ33">
        <v>7.5052572342505106E-2</v>
      </c>
      <c r="AR33">
        <v>9.5459526700826303E-2</v>
      </c>
      <c r="AS33">
        <v>0.150845600213251</v>
      </c>
      <c r="AT33">
        <v>0.22136658472292201</v>
      </c>
      <c r="AU33">
        <v>7.6711192725764904E-2</v>
      </c>
      <c r="AV33">
        <v>0.30192814619553898</v>
      </c>
      <c r="AW33">
        <v>0.366229304267986</v>
      </c>
      <c r="AX33">
        <v>0.32941385540384399</v>
      </c>
      <c r="AY33">
        <v>0.244557651867429</v>
      </c>
      <c r="AZ33">
        <v>0.72241803157302398</v>
      </c>
      <c r="BA33">
        <v>0.27023664958682603</v>
      </c>
      <c r="BB33">
        <v>0.121938216390724</v>
      </c>
      <c r="BC33">
        <v>0.19379202085122799</v>
      </c>
      <c r="BD33">
        <v>9.5755708912122706E-2</v>
      </c>
      <c r="BE33">
        <v>0.112578858513758</v>
      </c>
      <c r="BF33">
        <v>0.193288511092024</v>
      </c>
      <c r="BG33">
        <v>0.16790569558392299</v>
      </c>
      <c r="BH33">
        <v>1.8274442436987198E-2</v>
      </c>
      <c r="BI33">
        <v>1.3002399075911501E-2</v>
      </c>
      <c r="BJ33">
        <v>0.213991647661641</v>
      </c>
      <c r="BK33">
        <v>3.7467049728993299E-2</v>
      </c>
      <c r="BL33">
        <v>7.5052572342505106E-2</v>
      </c>
      <c r="BM33">
        <v>9.5459526700826303E-2</v>
      </c>
      <c r="BN33">
        <v>0.150845600213251</v>
      </c>
      <c r="BO33">
        <v>0.22136658472292201</v>
      </c>
      <c r="BP33">
        <v>7.6711192725764904E-2</v>
      </c>
      <c r="BQ33">
        <v>0.30192814619553898</v>
      </c>
      <c r="BR33">
        <v>0.366229304267986</v>
      </c>
      <c r="BS33">
        <v>0.32941385540384399</v>
      </c>
      <c r="BT33">
        <v>0.244557651867429</v>
      </c>
      <c r="BU33">
        <v>0.72241803157302398</v>
      </c>
      <c r="BV33">
        <v>0.27023664958682603</v>
      </c>
      <c r="BW33">
        <v>0.121938216390724</v>
      </c>
      <c r="BX33">
        <v>0.19379202085122799</v>
      </c>
      <c r="BY33">
        <v>9.5755708912122706E-2</v>
      </c>
      <c r="BZ33">
        <v>0.112578858513758</v>
      </c>
      <c r="CA33">
        <v>0.193288511092024</v>
      </c>
      <c r="CB33">
        <v>0.16790569558392299</v>
      </c>
      <c r="CC33">
        <v>1.8274442436987198E-2</v>
      </c>
      <c r="CD33">
        <v>1.3002399075911501E-2</v>
      </c>
      <c r="CE33">
        <v>0.213991647661641</v>
      </c>
    </row>
    <row r="34" spans="1:83" x14ac:dyDescent="0.25">
      <c r="A34">
        <v>50</v>
      </c>
      <c r="B34">
        <v>50</v>
      </c>
      <c r="C34" t="s">
        <v>161</v>
      </c>
      <c r="E34">
        <v>0.10630000000000001</v>
      </c>
      <c r="F34" t="s">
        <v>96</v>
      </c>
      <c r="G34" t="s">
        <v>83</v>
      </c>
      <c r="K34" t="s">
        <v>162</v>
      </c>
      <c r="L34">
        <v>13.44</v>
      </c>
      <c r="M34">
        <v>29.31</v>
      </c>
      <c r="N34">
        <v>32.71</v>
      </c>
      <c r="O34">
        <v>58.26</v>
      </c>
      <c r="P34">
        <v>69.900000000000006</v>
      </c>
      <c r="Q34">
        <v>24.72</v>
      </c>
      <c r="R34">
        <v>104.63</v>
      </c>
      <c r="S34">
        <v>110.29</v>
      </c>
      <c r="T34">
        <v>107.08</v>
      </c>
      <c r="U34">
        <v>78.37</v>
      </c>
      <c r="V34">
        <v>185.45</v>
      </c>
      <c r="W34">
        <v>242.37</v>
      </c>
      <c r="X34">
        <v>326.45</v>
      </c>
      <c r="Y34">
        <v>335</v>
      </c>
      <c r="Z34">
        <v>86.98</v>
      </c>
      <c r="AA34">
        <v>27.51</v>
      </c>
      <c r="AB34">
        <v>58.52</v>
      </c>
      <c r="AC34">
        <v>32.76</v>
      </c>
      <c r="AD34">
        <v>27.03</v>
      </c>
      <c r="AE34">
        <v>59.06</v>
      </c>
      <c r="AF34">
        <v>58.05</v>
      </c>
      <c r="AG34">
        <v>7.1</v>
      </c>
      <c r="AH34">
        <v>4.3600000000000003</v>
      </c>
      <c r="AI34">
        <v>66.760000000000005</v>
      </c>
      <c r="AJ34">
        <v>69.09</v>
      </c>
      <c r="AL34" t="s">
        <v>88</v>
      </c>
      <c r="AM34" t="s">
        <v>157</v>
      </c>
      <c r="AN34" t="s">
        <v>88</v>
      </c>
      <c r="AO34">
        <v>1</v>
      </c>
      <c r="AP34">
        <v>4.1170163884208903E-2</v>
      </c>
      <c r="AQ34">
        <v>8.9784040434982407E-2</v>
      </c>
      <c r="AR34">
        <v>0.10019911165569</v>
      </c>
      <c r="AS34">
        <v>0.178465308623066</v>
      </c>
      <c r="AT34">
        <v>0.21412161127278301</v>
      </c>
      <c r="AU34">
        <v>7.5723694287027105E-2</v>
      </c>
      <c r="AV34">
        <v>0.32050850053607</v>
      </c>
      <c r="AW34">
        <v>0.33784653086230698</v>
      </c>
      <c r="AX34">
        <v>0.32801347832746203</v>
      </c>
      <c r="AY34">
        <v>0.24006739163731</v>
      </c>
      <c r="AZ34">
        <v>0.742441415224384</v>
      </c>
      <c r="BA34">
        <v>0.26644202787563198</v>
      </c>
      <c r="BB34">
        <v>8.4270179200490097E-2</v>
      </c>
      <c r="BC34">
        <v>0.17926175524582599</v>
      </c>
      <c r="BD34">
        <v>0.100352274467759</v>
      </c>
      <c r="BE34">
        <v>8.2799816204625495E-2</v>
      </c>
      <c r="BF34">
        <v>0.18091591361617401</v>
      </c>
      <c r="BG34">
        <v>0.177822024812376</v>
      </c>
      <c r="BH34">
        <v>2.1749119313830601E-2</v>
      </c>
      <c r="BI34">
        <v>1.33557972124368E-2</v>
      </c>
      <c r="BJ34">
        <v>0.21164037371726099</v>
      </c>
      <c r="BK34">
        <v>4.1170163884208903E-2</v>
      </c>
      <c r="BL34">
        <v>8.9784040434982407E-2</v>
      </c>
      <c r="BM34">
        <v>0.10019911165569</v>
      </c>
      <c r="BN34">
        <v>0.178465308623066</v>
      </c>
      <c r="BO34">
        <v>0.21412161127278301</v>
      </c>
      <c r="BP34">
        <v>7.5723694287027105E-2</v>
      </c>
      <c r="BQ34">
        <v>0.32050850053607</v>
      </c>
      <c r="BR34">
        <v>0.33784653086230698</v>
      </c>
      <c r="BS34">
        <v>0.32801347832746203</v>
      </c>
      <c r="BT34">
        <v>0.24006739163731</v>
      </c>
      <c r="BU34">
        <v>0.742441415224384</v>
      </c>
      <c r="BV34">
        <v>0.26644202787563198</v>
      </c>
      <c r="BW34">
        <v>8.4270179200490097E-2</v>
      </c>
      <c r="BX34">
        <v>0.17926175524582599</v>
      </c>
      <c r="BY34">
        <v>0.100352274467759</v>
      </c>
      <c r="BZ34">
        <v>8.2799816204625495E-2</v>
      </c>
      <c r="CA34">
        <v>0.18091591361617401</v>
      </c>
      <c r="CB34">
        <v>0.177822024812376</v>
      </c>
      <c r="CC34">
        <v>2.1749119313830601E-2</v>
      </c>
      <c r="CD34">
        <v>1.33557972124368E-2</v>
      </c>
      <c r="CE34">
        <v>0.21164037371726099</v>
      </c>
    </row>
    <row r="35" spans="1:83" x14ac:dyDescent="0.25">
      <c r="A35">
        <v>53</v>
      </c>
      <c r="B35">
        <v>53</v>
      </c>
      <c r="C35" t="s">
        <v>166</v>
      </c>
      <c r="E35">
        <v>0.1134</v>
      </c>
      <c r="F35" t="s">
        <v>96</v>
      </c>
      <c r="G35" t="s">
        <v>83</v>
      </c>
      <c r="L35">
        <v>13.72</v>
      </c>
      <c r="M35">
        <v>29.21</v>
      </c>
      <c r="N35">
        <v>28.38</v>
      </c>
      <c r="O35">
        <v>48.38</v>
      </c>
      <c r="P35">
        <v>68.569999999999993</v>
      </c>
      <c r="Q35">
        <v>25.02</v>
      </c>
      <c r="R35">
        <v>96.3</v>
      </c>
      <c r="S35">
        <v>130.01</v>
      </c>
      <c r="T35">
        <v>103.19</v>
      </c>
      <c r="U35">
        <v>89.29</v>
      </c>
      <c r="V35">
        <v>192.48</v>
      </c>
      <c r="W35">
        <v>241.09</v>
      </c>
      <c r="X35">
        <v>339.64</v>
      </c>
      <c r="Y35">
        <v>345</v>
      </c>
      <c r="Z35">
        <v>88.3</v>
      </c>
      <c r="AA35">
        <v>25.82</v>
      </c>
      <c r="AB35">
        <v>56.63</v>
      </c>
      <c r="AC35">
        <v>32.630000000000003</v>
      </c>
      <c r="AD35">
        <v>28.5</v>
      </c>
      <c r="AE35">
        <v>57.23</v>
      </c>
      <c r="AF35">
        <v>49.88</v>
      </c>
      <c r="AG35">
        <v>7.45</v>
      </c>
      <c r="AH35">
        <v>6.74</v>
      </c>
      <c r="AI35">
        <v>53.22</v>
      </c>
      <c r="AJ35">
        <v>79.5</v>
      </c>
      <c r="AL35" t="s">
        <v>88</v>
      </c>
      <c r="AM35" t="s">
        <v>157</v>
      </c>
      <c r="AN35" t="s">
        <v>88</v>
      </c>
      <c r="AO35">
        <v>1</v>
      </c>
      <c r="AP35">
        <v>4.0395713107996702E-2</v>
      </c>
      <c r="AQ35">
        <v>8.6002826522199996E-2</v>
      </c>
      <c r="AR35">
        <v>8.3559062536803702E-2</v>
      </c>
      <c r="AS35">
        <v>0.14244494170298</v>
      </c>
      <c r="AT35">
        <v>0.20189023672123399</v>
      </c>
      <c r="AU35">
        <v>7.3666234836886099E-2</v>
      </c>
      <c r="AV35">
        <v>0.28353550818513701</v>
      </c>
      <c r="AW35">
        <v>0.38278765751972699</v>
      </c>
      <c r="AX35">
        <v>0.30382169355788502</v>
      </c>
      <c r="AY35">
        <v>0.26289600753739301</v>
      </c>
      <c r="AZ35">
        <v>0.70983983040866805</v>
      </c>
      <c r="BA35">
        <v>0.25998115651866699</v>
      </c>
      <c r="BB35">
        <v>7.6021670003533201E-2</v>
      </c>
      <c r="BC35">
        <v>0.16673536685902701</v>
      </c>
      <c r="BD35">
        <v>9.6072311859616094E-2</v>
      </c>
      <c r="BE35">
        <v>8.3912377811800706E-2</v>
      </c>
      <c r="BF35">
        <v>0.16850194323401199</v>
      </c>
      <c r="BG35">
        <v>0.14686138264044299</v>
      </c>
      <c r="BH35">
        <v>2.1934989989400501E-2</v>
      </c>
      <c r="BI35">
        <v>1.9844541279001301E-2</v>
      </c>
      <c r="BJ35">
        <v>0.23407136968554901</v>
      </c>
      <c r="BK35">
        <v>4.0395713107996702E-2</v>
      </c>
      <c r="BL35">
        <v>8.6002826522199996E-2</v>
      </c>
      <c r="BM35">
        <v>8.3559062536803702E-2</v>
      </c>
      <c r="BN35">
        <v>0.14244494170298</v>
      </c>
      <c r="BO35">
        <v>0.20189023672123399</v>
      </c>
      <c r="BP35">
        <v>7.3666234836886099E-2</v>
      </c>
      <c r="BQ35">
        <v>0.28353550818513701</v>
      </c>
      <c r="BR35">
        <v>0.38278765751972699</v>
      </c>
      <c r="BS35">
        <v>0.30382169355788502</v>
      </c>
      <c r="BT35">
        <v>0.26289600753739301</v>
      </c>
      <c r="BU35">
        <v>0.70983983040866805</v>
      </c>
      <c r="BV35">
        <v>0.25998115651866699</v>
      </c>
      <c r="BW35">
        <v>7.6021670003533201E-2</v>
      </c>
      <c r="BX35">
        <v>0.16673536685902701</v>
      </c>
      <c r="BY35">
        <v>9.6072311859616094E-2</v>
      </c>
      <c r="BZ35">
        <v>8.3912377811800706E-2</v>
      </c>
      <c r="CA35">
        <v>0.16850194323401199</v>
      </c>
      <c r="CB35">
        <v>0.14686138264044299</v>
      </c>
      <c r="CC35">
        <v>2.1934989989400501E-2</v>
      </c>
      <c r="CD35">
        <v>1.9844541279001301E-2</v>
      </c>
      <c r="CE35">
        <v>0.23407136968554901</v>
      </c>
    </row>
    <row r="36" spans="1:83" x14ac:dyDescent="0.25">
      <c r="A36">
        <v>55</v>
      </c>
      <c r="B36">
        <v>55</v>
      </c>
      <c r="C36" t="s">
        <v>169</v>
      </c>
      <c r="E36">
        <v>9.4299999999999995E-2</v>
      </c>
      <c r="F36" t="s">
        <v>96</v>
      </c>
      <c r="G36" t="s">
        <v>83</v>
      </c>
      <c r="K36" t="s">
        <v>170</v>
      </c>
      <c r="L36">
        <v>11.32</v>
      </c>
      <c r="M36">
        <v>24.63</v>
      </c>
      <c r="N36">
        <v>24.26</v>
      </c>
      <c r="O36">
        <v>40.64</v>
      </c>
      <c r="P36">
        <v>61.94</v>
      </c>
      <c r="Q36">
        <v>22.44</v>
      </c>
      <c r="R36">
        <v>81.14</v>
      </c>
      <c r="S36">
        <v>112.79</v>
      </c>
      <c r="T36">
        <v>89.38</v>
      </c>
      <c r="U36">
        <v>74.239999999999995</v>
      </c>
      <c r="V36">
        <v>163.62</v>
      </c>
      <c r="W36">
        <v>205.71</v>
      </c>
      <c r="X36">
        <v>295.29000000000002</v>
      </c>
      <c r="Y36">
        <v>298</v>
      </c>
      <c r="Z36">
        <v>78.16</v>
      </c>
      <c r="AA36">
        <v>23.97</v>
      </c>
      <c r="AB36">
        <v>66.28</v>
      </c>
      <c r="AC36">
        <v>30.62</v>
      </c>
      <c r="AD36">
        <v>24.46</v>
      </c>
      <c r="AE36">
        <v>49.1</v>
      </c>
      <c r="AF36">
        <v>42.01</v>
      </c>
      <c r="AG36">
        <v>6.57</v>
      </c>
      <c r="AH36">
        <v>3.68</v>
      </c>
      <c r="AI36">
        <v>62.94</v>
      </c>
      <c r="AJ36">
        <v>67.849999999999994</v>
      </c>
      <c r="AL36" t="s">
        <v>88</v>
      </c>
      <c r="AM36" t="s">
        <v>157</v>
      </c>
      <c r="AN36" t="s">
        <v>87</v>
      </c>
      <c r="AO36">
        <v>1</v>
      </c>
      <c r="AP36">
        <v>3.83351959091063E-2</v>
      </c>
      <c r="AQ36">
        <v>8.3409529614954805E-2</v>
      </c>
      <c r="AR36">
        <v>8.2156524094957495E-2</v>
      </c>
      <c r="AS36">
        <v>0.13762741711537799</v>
      </c>
      <c r="AT36">
        <v>0.209759897050357</v>
      </c>
      <c r="AU36">
        <v>7.5993091537133003E-2</v>
      </c>
      <c r="AV36">
        <v>0.274780724034</v>
      </c>
      <c r="AW36">
        <v>0.38196349351484998</v>
      </c>
      <c r="AX36">
        <v>0.30268549561448099</v>
      </c>
      <c r="AY36">
        <v>0.251413864336754</v>
      </c>
      <c r="AZ36">
        <v>0.69663720410443997</v>
      </c>
      <c r="BA36">
        <v>0.26468894984591401</v>
      </c>
      <c r="BB36">
        <v>8.1174438687392006E-2</v>
      </c>
      <c r="BC36">
        <v>0.22445731314978501</v>
      </c>
      <c r="BD36">
        <v>0.103694673033289</v>
      </c>
      <c r="BE36">
        <v>8.2833824376037105E-2</v>
      </c>
      <c r="BF36">
        <v>0.166277219005046</v>
      </c>
      <c r="BG36">
        <v>0.14226692404077301</v>
      </c>
      <c r="BH36">
        <v>2.2249314233465399E-2</v>
      </c>
      <c r="BI36">
        <v>1.2462325171864901E-2</v>
      </c>
      <c r="BJ36">
        <v>0.22977412035625999</v>
      </c>
      <c r="BK36">
        <v>3.83351959091063E-2</v>
      </c>
      <c r="BL36">
        <v>8.3409529614954805E-2</v>
      </c>
      <c r="BM36">
        <v>8.2156524094957495E-2</v>
      </c>
      <c r="BN36">
        <v>0.13762741711537799</v>
      </c>
      <c r="BO36">
        <v>0.209759897050357</v>
      </c>
      <c r="BP36">
        <v>7.5993091537133003E-2</v>
      </c>
      <c r="BQ36">
        <v>0.274780724034</v>
      </c>
      <c r="BR36">
        <v>0.38196349351484998</v>
      </c>
      <c r="BS36">
        <v>0.30268549561448099</v>
      </c>
      <c r="BT36">
        <v>0.251413864336754</v>
      </c>
      <c r="BU36">
        <v>0.69663720410443997</v>
      </c>
      <c r="BV36">
        <v>0.26468894984591401</v>
      </c>
      <c r="BW36">
        <v>8.1174438687392006E-2</v>
      </c>
      <c r="BX36">
        <v>0.22445731314978501</v>
      </c>
      <c r="BY36">
        <v>0.103694673033289</v>
      </c>
      <c r="BZ36">
        <v>8.2833824376037105E-2</v>
      </c>
      <c r="CA36">
        <v>0.166277219005046</v>
      </c>
      <c r="CB36">
        <v>0.14226692404077301</v>
      </c>
      <c r="CC36">
        <v>2.2249314233465399E-2</v>
      </c>
      <c r="CD36">
        <v>1.2462325171864901E-2</v>
      </c>
      <c r="CE36">
        <v>0.22977412035625999</v>
      </c>
    </row>
    <row r="37" spans="1:83" x14ac:dyDescent="0.25">
      <c r="A37">
        <v>58</v>
      </c>
      <c r="B37">
        <v>58</v>
      </c>
      <c r="C37" t="s">
        <v>174</v>
      </c>
      <c r="E37">
        <v>7.7481999999999995E-2</v>
      </c>
      <c r="F37" t="s">
        <v>96</v>
      </c>
      <c r="G37" t="s">
        <v>115</v>
      </c>
      <c r="K37" t="s">
        <v>175</v>
      </c>
      <c r="L37">
        <v>9.3000000000000007</v>
      </c>
      <c r="M37">
        <v>23.25</v>
      </c>
      <c r="N37">
        <v>21.15</v>
      </c>
      <c r="O37">
        <v>36.57</v>
      </c>
      <c r="P37">
        <v>48.52</v>
      </c>
      <c r="Q37">
        <v>18.23</v>
      </c>
      <c r="R37">
        <v>66.33</v>
      </c>
      <c r="S37">
        <v>100.5</v>
      </c>
      <c r="T37">
        <v>70.59</v>
      </c>
      <c r="U37">
        <v>58.97</v>
      </c>
      <c r="V37">
        <v>129.56</v>
      </c>
      <c r="W37">
        <v>166.28</v>
      </c>
      <c r="X37">
        <v>236.82</v>
      </c>
      <c r="Y37">
        <v>231</v>
      </c>
      <c r="Z37">
        <v>58.62</v>
      </c>
      <c r="AA37">
        <v>19.170000000000002</v>
      </c>
      <c r="AB37">
        <v>46.09</v>
      </c>
      <c r="AC37">
        <v>24.85</v>
      </c>
      <c r="AD37">
        <v>20.84</v>
      </c>
      <c r="AE37">
        <v>39.68</v>
      </c>
      <c r="AF37">
        <v>36.729999999999997</v>
      </c>
      <c r="AG37">
        <v>6.13</v>
      </c>
      <c r="AH37">
        <v>4</v>
      </c>
      <c r="AI37">
        <v>44.3</v>
      </c>
      <c r="AJ37">
        <v>61.85</v>
      </c>
      <c r="AL37" t="s">
        <v>88</v>
      </c>
      <c r="AM37" t="s">
        <v>157</v>
      </c>
      <c r="AN37" t="s">
        <v>88</v>
      </c>
      <c r="AO37">
        <v>1</v>
      </c>
      <c r="AP37">
        <v>3.9270331897643798E-2</v>
      </c>
      <c r="AQ37">
        <v>9.8175829744109405E-2</v>
      </c>
      <c r="AR37">
        <v>8.9308335444641507E-2</v>
      </c>
      <c r="AS37">
        <v>0.15442107930073501</v>
      </c>
      <c r="AT37">
        <v>0.20488134448104001</v>
      </c>
      <c r="AU37">
        <v>7.6978295752047995E-2</v>
      </c>
      <c r="AV37">
        <v>0.28008614137319499</v>
      </c>
      <c r="AW37">
        <v>0.42437294147453802</v>
      </c>
      <c r="AX37">
        <v>0.29807448695211602</v>
      </c>
      <c r="AY37">
        <v>0.249007685161726</v>
      </c>
      <c r="AZ37">
        <v>0.702136643864538</v>
      </c>
      <c r="BA37">
        <v>0.24752976944514801</v>
      </c>
      <c r="BB37">
        <v>8.0947555105143204E-2</v>
      </c>
      <c r="BC37">
        <v>0.194620386791656</v>
      </c>
      <c r="BD37">
        <v>0.104932015877037</v>
      </c>
      <c r="BE37">
        <v>8.7999324381386704E-2</v>
      </c>
      <c r="BF37">
        <v>0.16755341609661301</v>
      </c>
      <c r="BG37">
        <v>0.155096697914028</v>
      </c>
      <c r="BH37">
        <v>2.5884638121780299E-2</v>
      </c>
      <c r="BI37">
        <v>1.6890465332319901E-2</v>
      </c>
      <c r="BJ37">
        <v>0.26116882020099702</v>
      </c>
      <c r="BK37">
        <v>3.9270331897643798E-2</v>
      </c>
      <c r="BL37">
        <v>9.8175829744109405E-2</v>
      </c>
      <c r="BM37">
        <v>8.9308335444641507E-2</v>
      </c>
      <c r="BN37">
        <v>0.15442107930073501</v>
      </c>
      <c r="BO37">
        <v>0.20488134448104001</v>
      </c>
      <c r="BP37">
        <v>7.6978295752047995E-2</v>
      </c>
      <c r="BQ37">
        <v>0.28008614137319499</v>
      </c>
      <c r="BR37">
        <v>0.42437294147453802</v>
      </c>
      <c r="BS37">
        <v>0.29807448695211602</v>
      </c>
      <c r="BT37">
        <v>0.249007685161726</v>
      </c>
      <c r="BU37">
        <v>0.702136643864538</v>
      </c>
      <c r="BV37">
        <v>0.24752976944514801</v>
      </c>
      <c r="BW37">
        <v>8.0947555105143204E-2</v>
      </c>
      <c r="BX37">
        <v>0.194620386791656</v>
      </c>
      <c r="BY37">
        <v>0.104932015877037</v>
      </c>
      <c r="BZ37">
        <v>8.7999324381386704E-2</v>
      </c>
      <c r="CA37">
        <v>0.16755341609661301</v>
      </c>
      <c r="CB37">
        <v>0.155096697914028</v>
      </c>
      <c r="CC37">
        <v>2.5884638121780299E-2</v>
      </c>
      <c r="CD37">
        <v>1.6890465332319901E-2</v>
      </c>
      <c r="CE37">
        <v>0.26116882020099702</v>
      </c>
    </row>
    <row r="38" spans="1:83" x14ac:dyDescent="0.25">
      <c r="A38">
        <v>61</v>
      </c>
      <c r="B38">
        <v>61</v>
      </c>
      <c r="C38" t="s">
        <v>180</v>
      </c>
      <c r="E38">
        <v>8.4699999999999998E-2</v>
      </c>
      <c r="F38" t="s">
        <v>96</v>
      </c>
      <c r="G38" t="s">
        <v>83</v>
      </c>
      <c r="K38" t="s">
        <v>179</v>
      </c>
      <c r="L38">
        <v>10.33</v>
      </c>
      <c r="M38">
        <v>20.420000000000002</v>
      </c>
      <c r="N38">
        <v>24.25</v>
      </c>
      <c r="O38">
        <v>39.86</v>
      </c>
      <c r="P38">
        <v>59.31</v>
      </c>
      <c r="Q38">
        <v>21.86</v>
      </c>
      <c r="R38">
        <v>81.819999999999993</v>
      </c>
      <c r="S38">
        <v>110.28</v>
      </c>
      <c r="T38">
        <v>94.44</v>
      </c>
      <c r="U38">
        <v>68.78</v>
      </c>
      <c r="V38">
        <v>163.22</v>
      </c>
      <c r="W38">
        <v>200.9</v>
      </c>
      <c r="X38">
        <v>288</v>
      </c>
      <c r="Y38">
        <v>291</v>
      </c>
      <c r="Z38">
        <v>75.739999999999995</v>
      </c>
      <c r="AA38">
        <v>27.74</v>
      </c>
      <c r="AB38">
        <v>60.23</v>
      </c>
      <c r="AC38">
        <v>30.78</v>
      </c>
      <c r="AD38">
        <v>32.51</v>
      </c>
      <c r="AE38">
        <v>50.02</v>
      </c>
      <c r="AF38">
        <v>40.909999999999997</v>
      </c>
      <c r="AG38">
        <v>7.53</v>
      </c>
      <c r="AH38" t="s">
        <v>94</v>
      </c>
      <c r="AI38">
        <v>64.69</v>
      </c>
      <c r="AJ38">
        <v>66.239999999999995</v>
      </c>
      <c r="AL38" t="s">
        <v>88</v>
      </c>
      <c r="AM38" t="s">
        <v>157</v>
      </c>
      <c r="AN38" t="s">
        <v>88</v>
      </c>
      <c r="AO38">
        <v>1</v>
      </c>
      <c r="AP38">
        <v>3.5868055555555597E-2</v>
      </c>
      <c r="AQ38">
        <v>7.0902777777777801E-2</v>
      </c>
      <c r="AR38">
        <v>8.4201388888888895E-2</v>
      </c>
      <c r="AS38">
        <v>0.13840277777777801</v>
      </c>
      <c r="AT38">
        <v>0.2059375</v>
      </c>
      <c r="AU38">
        <v>7.5902777777777805E-2</v>
      </c>
      <c r="AV38">
        <v>0.284097222222222</v>
      </c>
      <c r="AW38">
        <v>0.38291666666666702</v>
      </c>
      <c r="AX38">
        <v>0.32791666666666702</v>
      </c>
      <c r="AY38">
        <v>0.238819444444444</v>
      </c>
      <c r="AZ38">
        <v>0.69756944444444402</v>
      </c>
      <c r="BA38">
        <v>0.26298611111111098</v>
      </c>
      <c r="BB38">
        <v>9.6319444444444402E-2</v>
      </c>
      <c r="BC38">
        <v>0.209131944444444</v>
      </c>
      <c r="BD38">
        <v>0.106875</v>
      </c>
      <c r="BE38">
        <v>0.11288194444444399</v>
      </c>
      <c r="BF38">
        <v>0.173680555555556</v>
      </c>
      <c r="BG38">
        <v>0.142048611111111</v>
      </c>
      <c r="BH38">
        <v>2.6145833333333299E-2</v>
      </c>
      <c r="BI38" t="s">
        <v>94</v>
      </c>
      <c r="BJ38">
        <v>0.23</v>
      </c>
      <c r="BK38">
        <v>3.5868055555555597E-2</v>
      </c>
      <c r="BL38">
        <v>7.0902777777777801E-2</v>
      </c>
      <c r="BM38">
        <v>8.4201388888888895E-2</v>
      </c>
      <c r="BN38">
        <v>0.13840277777777801</v>
      </c>
      <c r="BO38">
        <v>0.2059375</v>
      </c>
      <c r="BP38">
        <v>7.5902777777777805E-2</v>
      </c>
      <c r="BQ38">
        <v>0.284097222222222</v>
      </c>
      <c r="BR38">
        <v>0.38291666666666702</v>
      </c>
      <c r="BS38">
        <v>0.32791666666666702</v>
      </c>
      <c r="BT38">
        <v>0.238819444444444</v>
      </c>
      <c r="BU38">
        <v>0.69756944444444402</v>
      </c>
      <c r="BV38">
        <v>0.26298611111111098</v>
      </c>
      <c r="BW38">
        <v>9.6319444444444402E-2</v>
      </c>
      <c r="BX38">
        <v>0.209131944444444</v>
      </c>
      <c r="BY38">
        <v>0.106875</v>
      </c>
      <c r="BZ38">
        <v>0.11288194444444399</v>
      </c>
      <c r="CA38">
        <v>0.173680555555556</v>
      </c>
      <c r="CB38">
        <v>0.142048611111111</v>
      </c>
      <c r="CC38">
        <v>2.6145833333333299E-2</v>
      </c>
      <c r="CD38" t="s">
        <v>94</v>
      </c>
      <c r="CE38">
        <v>0.23</v>
      </c>
    </row>
    <row r="39" spans="1:83" x14ac:dyDescent="0.25">
      <c r="A39">
        <v>65</v>
      </c>
      <c r="B39">
        <v>65</v>
      </c>
      <c r="C39" t="s">
        <v>185</v>
      </c>
      <c r="E39">
        <v>8.6155999999999996E-2</v>
      </c>
      <c r="F39" t="s">
        <v>96</v>
      </c>
      <c r="G39" t="s">
        <v>83</v>
      </c>
      <c r="L39">
        <v>12.07</v>
      </c>
      <c r="M39">
        <v>21.72</v>
      </c>
      <c r="N39">
        <v>26.62</v>
      </c>
      <c r="O39">
        <v>42.91</v>
      </c>
      <c r="P39">
        <v>65.64</v>
      </c>
      <c r="Q39">
        <v>24.04</v>
      </c>
      <c r="R39">
        <v>84.62</v>
      </c>
      <c r="S39">
        <v>117.27</v>
      </c>
      <c r="T39">
        <v>97.54</v>
      </c>
      <c r="U39">
        <v>80.58</v>
      </c>
      <c r="V39">
        <v>178.12</v>
      </c>
      <c r="W39">
        <v>219.79</v>
      </c>
      <c r="X39">
        <v>304</v>
      </c>
      <c r="Y39">
        <v>300</v>
      </c>
      <c r="Z39">
        <v>87</v>
      </c>
      <c r="AA39">
        <v>19.86</v>
      </c>
      <c r="AB39">
        <v>71.010000000000005</v>
      </c>
      <c r="AC39">
        <v>32.659999999999997</v>
      </c>
      <c r="AD39">
        <v>30.01</v>
      </c>
      <c r="AE39">
        <v>55.1</v>
      </c>
      <c r="AF39">
        <v>50.37</v>
      </c>
      <c r="AG39">
        <v>4.28</v>
      </c>
      <c r="AH39">
        <v>4.29</v>
      </c>
      <c r="AI39">
        <v>71.98</v>
      </c>
      <c r="AJ39">
        <v>69.73</v>
      </c>
      <c r="AL39" t="s">
        <v>87</v>
      </c>
      <c r="AM39" t="s">
        <v>87</v>
      </c>
      <c r="AN39" t="s">
        <v>88</v>
      </c>
      <c r="AO39">
        <v>1</v>
      </c>
      <c r="AP39">
        <v>3.9703947368421103E-2</v>
      </c>
      <c r="AQ39">
        <v>7.1447368421052607E-2</v>
      </c>
      <c r="AR39">
        <v>8.7565789473684194E-2</v>
      </c>
      <c r="AS39">
        <v>0.14115131578947401</v>
      </c>
      <c r="AT39">
        <v>0.21592105263157901</v>
      </c>
      <c r="AU39">
        <v>7.9078947368421096E-2</v>
      </c>
      <c r="AV39">
        <v>0.27835526315789499</v>
      </c>
      <c r="AW39">
        <v>0.38575657894736798</v>
      </c>
      <c r="AX39">
        <v>0.32085526315789498</v>
      </c>
      <c r="AY39">
        <v>0.26506578947368398</v>
      </c>
      <c r="AZ39">
        <v>0.72299342105263198</v>
      </c>
      <c r="BA39">
        <v>0.28618421052631599</v>
      </c>
      <c r="BB39">
        <v>6.5328947368421098E-2</v>
      </c>
      <c r="BC39">
        <v>0.23358552631578899</v>
      </c>
      <c r="BD39">
        <v>0.10743421052631601</v>
      </c>
      <c r="BE39">
        <v>9.8717105263157898E-2</v>
      </c>
      <c r="BF39">
        <v>0.18124999999999999</v>
      </c>
      <c r="BG39">
        <v>0.16569078947368401</v>
      </c>
      <c r="BH39">
        <v>1.4078947368421101E-2</v>
      </c>
      <c r="BI39">
        <v>1.41118421052632E-2</v>
      </c>
      <c r="BJ39">
        <v>0.229375</v>
      </c>
      <c r="BK39">
        <v>3.9703947368421103E-2</v>
      </c>
      <c r="BL39">
        <v>7.1447368421052607E-2</v>
      </c>
      <c r="BM39">
        <v>8.7565789473684194E-2</v>
      </c>
      <c r="BN39">
        <v>0.14115131578947401</v>
      </c>
      <c r="BO39">
        <v>0.21592105263157901</v>
      </c>
      <c r="BP39">
        <v>7.9078947368421096E-2</v>
      </c>
      <c r="BQ39">
        <v>0.27835526315789499</v>
      </c>
      <c r="BR39">
        <v>0.38575657894736798</v>
      </c>
      <c r="BS39">
        <v>0.32085526315789498</v>
      </c>
      <c r="BT39">
        <v>0.26506578947368398</v>
      </c>
      <c r="BU39">
        <v>0.72299342105263198</v>
      </c>
      <c r="BV39">
        <v>0.28618421052631599</v>
      </c>
      <c r="BW39">
        <v>6.5328947368421098E-2</v>
      </c>
      <c r="BX39">
        <v>0.23358552631578899</v>
      </c>
      <c r="BY39">
        <v>0.10743421052631601</v>
      </c>
      <c r="BZ39">
        <v>9.8717105263157898E-2</v>
      </c>
      <c r="CA39">
        <v>0.18124999999999999</v>
      </c>
      <c r="CB39">
        <v>0.16569078947368401</v>
      </c>
      <c r="CC39">
        <v>1.4078947368421101E-2</v>
      </c>
      <c r="CD39">
        <v>1.41118421052632E-2</v>
      </c>
      <c r="CE39">
        <v>0.229375</v>
      </c>
    </row>
    <row r="40" spans="1:83" x14ac:dyDescent="0.25">
      <c r="A40">
        <v>68</v>
      </c>
      <c r="B40">
        <v>68</v>
      </c>
      <c r="C40" t="s">
        <v>188</v>
      </c>
      <c r="E40">
        <v>9.7960000000000005E-2</v>
      </c>
      <c r="F40" t="s">
        <v>96</v>
      </c>
      <c r="G40" t="s">
        <v>83</v>
      </c>
      <c r="L40">
        <v>15.38</v>
      </c>
      <c r="M40">
        <v>32.93</v>
      </c>
      <c r="N40">
        <v>30.57</v>
      </c>
      <c r="O40">
        <v>56.55</v>
      </c>
      <c r="P40">
        <v>81.59</v>
      </c>
      <c r="Q40">
        <v>26.85</v>
      </c>
      <c r="R40">
        <v>109.44</v>
      </c>
      <c r="S40">
        <v>126.91</v>
      </c>
      <c r="T40">
        <v>113.05</v>
      </c>
      <c r="U40">
        <v>90.53</v>
      </c>
      <c r="V40">
        <v>203.58</v>
      </c>
      <c r="W40">
        <v>257.75</v>
      </c>
      <c r="X40">
        <v>352.86</v>
      </c>
      <c r="Y40">
        <v>352</v>
      </c>
      <c r="Z40">
        <v>94.34</v>
      </c>
      <c r="AA40">
        <v>23.67</v>
      </c>
      <c r="AB40">
        <v>74.77</v>
      </c>
      <c r="AC40">
        <v>35.86</v>
      </c>
      <c r="AD40">
        <v>29.77</v>
      </c>
      <c r="AE40">
        <v>59.95</v>
      </c>
      <c r="AF40">
        <v>57.05</v>
      </c>
      <c r="AG40">
        <v>7</v>
      </c>
      <c r="AH40">
        <v>4.09</v>
      </c>
      <c r="AI40">
        <v>76.099999999999994</v>
      </c>
      <c r="AJ40">
        <v>80</v>
      </c>
      <c r="AL40" t="s">
        <v>88</v>
      </c>
      <c r="AM40" t="s">
        <v>87</v>
      </c>
      <c r="AN40" t="s">
        <v>88</v>
      </c>
      <c r="AO40">
        <v>1</v>
      </c>
      <c r="AP40">
        <v>4.3586691605736E-2</v>
      </c>
      <c r="AQ40">
        <v>9.3323130986793595E-2</v>
      </c>
      <c r="AR40">
        <v>8.66349260329876E-2</v>
      </c>
      <c r="AS40">
        <v>0.16026186022785199</v>
      </c>
      <c r="AT40">
        <v>0.231224848381794</v>
      </c>
      <c r="AU40">
        <v>7.6092501275293295E-2</v>
      </c>
      <c r="AV40">
        <v>0.31015133480700602</v>
      </c>
      <c r="AW40">
        <v>0.35966105537607002</v>
      </c>
      <c r="AX40">
        <v>0.32038202119820902</v>
      </c>
      <c r="AY40">
        <v>0.25656067562205997</v>
      </c>
      <c r="AZ40">
        <v>0.73045967239131704</v>
      </c>
      <c r="BA40">
        <v>0.267358159043247</v>
      </c>
      <c r="BB40">
        <v>6.7080428498554695E-2</v>
      </c>
      <c r="BC40">
        <v>0.21189706965935501</v>
      </c>
      <c r="BD40">
        <v>0.101626707476053</v>
      </c>
      <c r="BE40">
        <v>8.4367737913053298E-2</v>
      </c>
      <c r="BF40">
        <v>0.169897409737573</v>
      </c>
      <c r="BG40">
        <v>0.161678852802811</v>
      </c>
      <c r="BH40">
        <v>1.9837896049424701E-2</v>
      </c>
      <c r="BI40">
        <v>1.15909992631639E-2</v>
      </c>
      <c r="BJ40">
        <v>0.226718811993425</v>
      </c>
      <c r="BK40">
        <v>4.3586691605736E-2</v>
      </c>
      <c r="BL40">
        <v>9.3323130986793595E-2</v>
      </c>
      <c r="BM40">
        <v>8.66349260329876E-2</v>
      </c>
      <c r="BN40">
        <v>0.16026186022785199</v>
      </c>
      <c r="BO40">
        <v>0.231224848381794</v>
      </c>
      <c r="BP40">
        <v>7.6092501275293295E-2</v>
      </c>
      <c r="BQ40">
        <v>0.31015133480700602</v>
      </c>
      <c r="BR40">
        <v>0.35966105537607002</v>
      </c>
      <c r="BS40">
        <v>0.32038202119820902</v>
      </c>
      <c r="BT40">
        <v>0.25656067562205997</v>
      </c>
      <c r="BU40">
        <v>0.73045967239131704</v>
      </c>
      <c r="BV40">
        <v>0.267358159043247</v>
      </c>
      <c r="BW40">
        <v>6.7080428498554695E-2</v>
      </c>
      <c r="BX40">
        <v>0.21189706965935501</v>
      </c>
      <c r="BY40">
        <v>0.101626707476053</v>
      </c>
      <c r="BZ40">
        <v>8.4367737913053298E-2</v>
      </c>
      <c r="CA40">
        <v>0.169897409737573</v>
      </c>
      <c r="CB40">
        <v>0.161678852802811</v>
      </c>
      <c r="CC40">
        <v>1.9837896049424701E-2</v>
      </c>
      <c r="CD40">
        <v>1.15909992631639E-2</v>
      </c>
      <c r="CE40">
        <v>0.226718811993425</v>
      </c>
    </row>
    <row r="41" spans="1:83" x14ac:dyDescent="0.25">
      <c r="A41">
        <v>69</v>
      </c>
      <c r="B41">
        <v>69</v>
      </c>
      <c r="C41" t="s">
        <v>189</v>
      </c>
      <c r="E41">
        <v>7.6777999999999999E-2</v>
      </c>
      <c r="F41" t="s">
        <v>96</v>
      </c>
      <c r="G41" t="s">
        <v>83</v>
      </c>
      <c r="L41">
        <v>10.6</v>
      </c>
      <c r="M41">
        <v>17.36</v>
      </c>
      <c r="N41">
        <v>20.43</v>
      </c>
      <c r="O41">
        <v>36.71</v>
      </c>
      <c r="P41">
        <v>48.76</v>
      </c>
      <c r="Q41">
        <v>18.2</v>
      </c>
      <c r="R41">
        <v>69.88</v>
      </c>
      <c r="S41">
        <v>95.6</v>
      </c>
      <c r="T41">
        <v>74.56</v>
      </c>
      <c r="U41">
        <v>62.42</v>
      </c>
      <c r="V41">
        <v>136.97999999999999</v>
      </c>
      <c r="W41">
        <v>172.52</v>
      </c>
      <c r="X41">
        <v>244.34</v>
      </c>
      <c r="Y41">
        <v>248</v>
      </c>
      <c r="Z41">
        <v>64.599999999999994</v>
      </c>
      <c r="AA41">
        <v>17.95</v>
      </c>
      <c r="AB41">
        <v>36.53</v>
      </c>
      <c r="AC41">
        <v>25.73</v>
      </c>
      <c r="AD41">
        <v>23.66</v>
      </c>
      <c r="AE41">
        <v>38.700000000000003</v>
      </c>
      <c r="AF41">
        <v>40.53</v>
      </c>
      <c r="AG41">
        <v>3.7</v>
      </c>
      <c r="AH41">
        <v>2.11</v>
      </c>
      <c r="AI41">
        <v>36</v>
      </c>
      <c r="AJ41">
        <v>60</v>
      </c>
      <c r="AL41" t="s">
        <v>88</v>
      </c>
      <c r="AM41" t="s">
        <v>87</v>
      </c>
      <c r="AN41" t="s">
        <v>88</v>
      </c>
      <c r="AO41">
        <v>1</v>
      </c>
      <c r="AP41">
        <v>4.3382172382745401E-2</v>
      </c>
      <c r="AQ41">
        <v>7.1048538921175394E-2</v>
      </c>
      <c r="AR41">
        <v>8.3612998281083706E-2</v>
      </c>
      <c r="AS41">
        <v>0.150241466808545</v>
      </c>
      <c r="AT41">
        <v>0.19955799296062901</v>
      </c>
      <c r="AU41">
        <v>7.4486371449619407E-2</v>
      </c>
      <c r="AV41">
        <v>0.28599492510436297</v>
      </c>
      <c r="AW41">
        <v>0.39125808299909998</v>
      </c>
      <c r="AX41">
        <v>0.30514856347712199</v>
      </c>
      <c r="AY41">
        <v>0.25546369812556302</v>
      </c>
      <c r="AZ41">
        <v>0.70606531881804002</v>
      </c>
      <c r="BA41">
        <v>0.26438569206842899</v>
      </c>
      <c r="BB41">
        <v>7.3463207006630102E-2</v>
      </c>
      <c r="BC41">
        <v>0.149504788409593</v>
      </c>
      <c r="BD41">
        <v>0.105304084472456</v>
      </c>
      <c r="BE41">
        <v>9.6832282884505197E-2</v>
      </c>
      <c r="BF41">
        <v>0.15838585577473999</v>
      </c>
      <c r="BG41">
        <v>0.16587541949742199</v>
      </c>
      <c r="BH41">
        <v>1.51428337562413E-2</v>
      </c>
      <c r="BI41">
        <v>8.6355078988294993E-3</v>
      </c>
      <c r="BJ41">
        <v>0.24555946631742701</v>
      </c>
      <c r="BK41">
        <v>4.3382172382745401E-2</v>
      </c>
      <c r="BL41">
        <v>7.1048538921175394E-2</v>
      </c>
      <c r="BM41">
        <v>8.3612998281083706E-2</v>
      </c>
      <c r="BN41">
        <v>0.150241466808545</v>
      </c>
      <c r="BO41">
        <v>0.19955799296062901</v>
      </c>
      <c r="BP41">
        <v>7.4486371449619407E-2</v>
      </c>
      <c r="BQ41">
        <v>0.28599492510436297</v>
      </c>
      <c r="BR41">
        <v>0.39125808299909998</v>
      </c>
      <c r="BS41">
        <v>0.30514856347712199</v>
      </c>
      <c r="BT41">
        <v>0.25546369812556302</v>
      </c>
      <c r="BU41">
        <v>0.70606531881804002</v>
      </c>
      <c r="BV41">
        <v>0.26438569206842899</v>
      </c>
      <c r="BW41">
        <v>7.3463207006630102E-2</v>
      </c>
      <c r="BX41">
        <v>0.149504788409593</v>
      </c>
      <c r="BY41">
        <v>0.105304084472456</v>
      </c>
      <c r="BZ41">
        <v>9.6832282884505197E-2</v>
      </c>
      <c r="CA41">
        <v>0.15838585577473999</v>
      </c>
      <c r="CB41">
        <v>0.16587541949742199</v>
      </c>
      <c r="CC41">
        <v>1.51428337562413E-2</v>
      </c>
      <c r="CD41">
        <v>8.6355078988294993E-3</v>
      </c>
      <c r="CE41">
        <v>0.24555946631742701</v>
      </c>
    </row>
    <row r="42" spans="1:83" x14ac:dyDescent="0.25">
      <c r="A42">
        <v>70</v>
      </c>
      <c r="B42">
        <v>70</v>
      </c>
      <c r="C42" t="s">
        <v>190</v>
      </c>
      <c r="E42">
        <v>9.6140000000000003E-2</v>
      </c>
      <c r="F42" t="s">
        <v>96</v>
      </c>
      <c r="G42" t="s">
        <v>83</v>
      </c>
      <c r="K42" t="s">
        <v>191</v>
      </c>
      <c r="L42">
        <v>11.83</v>
      </c>
      <c r="M42">
        <v>23.18</v>
      </c>
      <c r="N42">
        <v>27.6</v>
      </c>
      <c r="O42">
        <v>45.68</v>
      </c>
      <c r="P42">
        <v>72.739999999999995</v>
      </c>
      <c r="Q42">
        <v>25.5</v>
      </c>
      <c r="R42">
        <v>93.55</v>
      </c>
      <c r="S42">
        <v>120.95</v>
      </c>
      <c r="T42">
        <v>106.63</v>
      </c>
      <c r="U42">
        <v>77.489999999999995</v>
      </c>
      <c r="V42">
        <v>184.12</v>
      </c>
      <c r="W42">
        <v>232.07</v>
      </c>
      <c r="X42">
        <v>320</v>
      </c>
      <c r="Y42">
        <v>330</v>
      </c>
      <c r="Z42">
        <v>86.69</v>
      </c>
      <c r="AA42">
        <v>19.260000000000002</v>
      </c>
      <c r="AB42">
        <v>54.66</v>
      </c>
      <c r="AC42">
        <v>32.630000000000003</v>
      </c>
      <c r="AD42">
        <v>28.82</v>
      </c>
      <c r="AE42">
        <v>52.46</v>
      </c>
      <c r="AF42">
        <v>43.76</v>
      </c>
      <c r="AG42">
        <v>5.6</v>
      </c>
      <c r="AH42">
        <v>4.7</v>
      </c>
      <c r="AI42">
        <v>54.04</v>
      </c>
      <c r="AJ42">
        <v>74.400000000000006</v>
      </c>
      <c r="AL42" t="s">
        <v>88</v>
      </c>
      <c r="AM42" t="s">
        <v>87</v>
      </c>
      <c r="AN42" t="s">
        <v>88</v>
      </c>
      <c r="AO42">
        <v>1</v>
      </c>
      <c r="AP42">
        <v>3.6968750000000002E-2</v>
      </c>
      <c r="AQ42">
        <v>7.2437500000000002E-2</v>
      </c>
      <c r="AR42">
        <v>8.6249999999999993E-2</v>
      </c>
      <c r="AS42">
        <v>0.14274999999999999</v>
      </c>
      <c r="AT42">
        <v>0.2273125</v>
      </c>
      <c r="AU42">
        <v>7.9687499999999994E-2</v>
      </c>
      <c r="AV42">
        <v>0.29234375000000001</v>
      </c>
      <c r="AW42">
        <v>0.37796875000000002</v>
      </c>
      <c r="AX42">
        <v>0.33321875000000001</v>
      </c>
      <c r="AY42">
        <v>0.24215624999999999</v>
      </c>
      <c r="AZ42">
        <v>0.72521875000000002</v>
      </c>
      <c r="BA42">
        <v>0.27090625000000002</v>
      </c>
      <c r="BB42">
        <v>6.0187499999999998E-2</v>
      </c>
      <c r="BC42">
        <v>0.17081250000000001</v>
      </c>
      <c r="BD42">
        <v>0.10196875</v>
      </c>
      <c r="BE42">
        <v>9.0062500000000004E-2</v>
      </c>
      <c r="BF42">
        <v>0.16393750000000001</v>
      </c>
      <c r="BG42">
        <v>0.13675000000000001</v>
      </c>
      <c r="BH42">
        <v>1.7500000000000002E-2</v>
      </c>
      <c r="BI42">
        <v>1.4687499999999999E-2</v>
      </c>
      <c r="BJ42">
        <v>0.23250000000000001</v>
      </c>
      <c r="BK42">
        <v>3.6968750000000002E-2</v>
      </c>
      <c r="BL42">
        <v>7.2437500000000002E-2</v>
      </c>
      <c r="BM42">
        <v>8.6249999999999993E-2</v>
      </c>
      <c r="BN42">
        <v>0.14274999999999999</v>
      </c>
      <c r="BO42">
        <v>0.2273125</v>
      </c>
      <c r="BP42">
        <v>7.9687499999999994E-2</v>
      </c>
      <c r="BQ42">
        <v>0.29234375000000001</v>
      </c>
      <c r="BR42">
        <v>0.37796875000000002</v>
      </c>
      <c r="BS42">
        <v>0.33321875000000001</v>
      </c>
      <c r="BT42">
        <v>0.24215624999999999</v>
      </c>
      <c r="BU42">
        <v>0.72521875000000002</v>
      </c>
      <c r="BV42">
        <v>0.27090625000000002</v>
      </c>
      <c r="BW42">
        <v>6.0187499999999998E-2</v>
      </c>
      <c r="BX42">
        <v>0.17081250000000001</v>
      </c>
      <c r="BY42">
        <v>0.10196875</v>
      </c>
      <c r="BZ42">
        <v>9.0062500000000004E-2</v>
      </c>
      <c r="CA42">
        <v>0.16393750000000001</v>
      </c>
      <c r="CB42">
        <v>0.13675000000000001</v>
      </c>
      <c r="CC42">
        <v>1.7500000000000002E-2</v>
      </c>
      <c r="CD42">
        <v>1.4687499999999999E-2</v>
      </c>
      <c r="CE42">
        <v>0.23250000000000001</v>
      </c>
    </row>
    <row r="43" spans="1:83" x14ac:dyDescent="0.25">
      <c r="A43">
        <v>71</v>
      </c>
      <c r="B43">
        <v>71</v>
      </c>
      <c r="C43" t="s">
        <v>192</v>
      </c>
      <c r="E43">
        <v>9.4189999999999996E-2</v>
      </c>
      <c r="F43" t="s">
        <v>96</v>
      </c>
      <c r="G43" t="s">
        <v>83</v>
      </c>
      <c r="L43">
        <v>16.11</v>
      </c>
      <c r="M43">
        <v>32.32</v>
      </c>
      <c r="N43">
        <v>27.22</v>
      </c>
      <c r="O43">
        <v>52.46</v>
      </c>
      <c r="P43">
        <v>79.41</v>
      </c>
      <c r="Q43">
        <v>27.22</v>
      </c>
      <c r="R43">
        <v>105.11</v>
      </c>
      <c r="S43">
        <v>130.55000000000001</v>
      </c>
      <c r="T43">
        <v>112.94</v>
      </c>
      <c r="U43">
        <v>92.87</v>
      </c>
      <c r="V43">
        <v>205.81</v>
      </c>
      <c r="W43">
        <v>256.20999999999998</v>
      </c>
      <c r="X43">
        <v>352.27</v>
      </c>
      <c r="Y43">
        <v>352</v>
      </c>
      <c r="Z43">
        <v>94.18</v>
      </c>
      <c r="AA43">
        <v>28.53</v>
      </c>
      <c r="AB43">
        <v>67.599999999999994</v>
      </c>
      <c r="AC43">
        <v>38.81</v>
      </c>
      <c r="AD43">
        <v>34.159999999999997</v>
      </c>
      <c r="AE43">
        <v>64.02</v>
      </c>
      <c r="AF43">
        <v>60.71</v>
      </c>
      <c r="AG43">
        <v>5</v>
      </c>
      <c r="AH43">
        <v>5.4</v>
      </c>
      <c r="AI43">
        <v>77.400000000000006</v>
      </c>
      <c r="AJ43">
        <v>83.52</v>
      </c>
      <c r="AL43" t="s">
        <v>88</v>
      </c>
      <c r="AM43" t="s">
        <v>87</v>
      </c>
      <c r="AN43" t="s">
        <v>88</v>
      </c>
      <c r="AO43">
        <v>1</v>
      </c>
      <c r="AP43">
        <v>4.57319669571635E-2</v>
      </c>
      <c r="AQ43">
        <v>9.1747807079796795E-2</v>
      </c>
      <c r="AR43">
        <v>7.7270275640843697E-2</v>
      </c>
      <c r="AS43">
        <v>0.148919862605388</v>
      </c>
      <c r="AT43">
        <v>0.225423680699463</v>
      </c>
      <c r="AU43">
        <v>7.7270275640843697E-2</v>
      </c>
      <c r="AV43">
        <v>0.29837908422516801</v>
      </c>
      <c r="AW43">
        <v>0.37059641752065198</v>
      </c>
      <c r="AX43">
        <v>0.32060635308144297</v>
      </c>
      <c r="AY43">
        <v>0.263633008771681</v>
      </c>
      <c r="AZ43">
        <v>0.72731143724983705</v>
      </c>
      <c r="BA43">
        <v>0.26735174723933403</v>
      </c>
      <c r="BB43">
        <v>8.0989014108496293E-2</v>
      </c>
      <c r="BC43">
        <v>0.19189825985749601</v>
      </c>
      <c r="BD43">
        <v>0.110171175518778</v>
      </c>
      <c r="BE43">
        <v>9.6971073324438606E-2</v>
      </c>
      <c r="BF43">
        <v>0.18173560053368201</v>
      </c>
      <c r="BG43">
        <v>0.17233939875663601</v>
      </c>
      <c r="BH43">
        <v>1.41936582734834E-2</v>
      </c>
      <c r="BI43">
        <v>1.53291509353621E-2</v>
      </c>
      <c r="BJ43">
        <v>0.237090867800267</v>
      </c>
      <c r="BK43">
        <v>4.57319669571635E-2</v>
      </c>
      <c r="BL43">
        <v>9.1747807079796795E-2</v>
      </c>
      <c r="BM43">
        <v>7.7270275640843697E-2</v>
      </c>
      <c r="BN43">
        <v>0.148919862605388</v>
      </c>
      <c r="BO43">
        <v>0.225423680699463</v>
      </c>
      <c r="BP43">
        <v>7.7270275640843697E-2</v>
      </c>
      <c r="BQ43">
        <v>0.29837908422516801</v>
      </c>
      <c r="BR43">
        <v>0.37059641752065198</v>
      </c>
      <c r="BS43">
        <v>0.32060635308144297</v>
      </c>
      <c r="BT43">
        <v>0.263633008771681</v>
      </c>
      <c r="BU43">
        <v>0.72731143724983705</v>
      </c>
      <c r="BV43">
        <v>0.26735174723933403</v>
      </c>
      <c r="BW43">
        <v>8.0989014108496293E-2</v>
      </c>
      <c r="BX43">
        <v>0.19189825985749601</v>
      </c>
      <c r="BY43">
        <v>0.110171175518778</v>
      </c>
      <c r="BZ43">
        <v>9.6971073324438606E-2</v>
      </c>
      <c r="CA43">
        <v>0.18173560053368201</v>
      </c>
      <c r="CB43">
        <v>0.17233939875663601</v>
      </c>
      <c r="CC43">
        <v>1.41936582734834E-2</v>
      </c>
      <c r="CD43">
        <v>1.53291509353621E-2</v>
      </c>
      <c r="CE43">
        <v>0.237090867800267</v>
      </c>
    </row>
    <row r="44" spans="1:83" x14ac:dyDescent="0.25">
      <c r="A44">
        <v>72</v>
      </c>
      <c r="B44">
        <v>72</v>
      </c>
      <c r="C44" t="s">
        <v>193</v>
      </c>
      <c r="E44">
        <v>9.0894000000000003E-2</v>
      </c>
      <c r="F44" t="s">
        <v>96</v>
      </c>
      <c r="G44" t="s">
        <v>83</v>
      </c>
      <c r="L44">
        <v>10.93</v>
      </c>
      <c r="M44">
        <v>25.37</v>
      </c>
      <c r="N44">
        <v>27.37</v>
      </c>
      <c r="O44">
        <v>48.01</v>
      </c>
      <c r="P44">
        <v>69.72</v>
      </c>
      <c r="Q44">
        <v>23.83</v>
      </c>
      <c r="R44">
        <v>101.35</v>
      </c>
      <c r="S44">
        <v>125.77</v>
      </c>
      <c r="T44">
        <v>110.73</v>
      </c>
      <c r="U44">
        <v>74.05</v>
      </c>
      <c r="V44">
        <v>184.78</v>
      </c>
      <c r="W44">
        <v>231.82</v>
      </c>
      <c r="X44">
        <v>322.7</v>
      </c>
      <c r="Y44">
        <v>329</v>
      </c>
      <c r="Z44">
        <v>73.14</v>
      </c>
      <c r="AA44">
        <v>26.76</v>
      </c>
      <c r="AB44">
        <v>63.13</v>
      </c>
      <c r="AC44">
        <v>34.72</v>
      </c>
      <c r="AD44">
        <v>29.54</v>
      </c>
      <c r="AE44">
        <v>58.15</v>
      </c>
      <c r="AF44">
        <v>51.17</v>
      </c>
      <c r="AG44">
        <v>6</v>
      </c>
      <c r="AH44">
        <v>3</v>
      </c>
      <c r="AI44">
        <v>69</v>
      </c>
      <c r="AJ44">
        <v>79</v>
      </c>
      <c r="AL44" t="s">
        <v>88</v>
      </c>
      <c r="AM44" t="s">
        <v>87</v>
      </c>
      <c r="AN44" t="s">
        <v>88</v>
      </c>
      <c r="AO44">
        <v>1</v>
      </c>
      <c r="AP44">
        <v>3.3870467926867098E-2</v>
      </c>
      <c r="AQ44">
        <v>7.8617911372792101E-2</v>
      </c>
      <c r="AR44">
        <v>8.4815618221258104E-2</v>
      </c>
      <c r="AS44">
        <v>0.14877595289742801</v>
      </c>
      <c r="AT44">
        <v>0.216052060737527</v>
      </c>
      <c r="AU44">
        <v>7.3845677099473206E-2</v>
      </c>
      <c r="AV44">
        <v>0.31406879454601799</v>
      </c>
      <c r="AW44">
        <v>0.38974279516578902</v>
      </c>
      <c r="AX44">
        <v>0.34313603966532402</v>
      </c>
      <c r="AY44">
        <v>0.22947009606445601</v>
      </c>
      <c r="AZ44">
        <v>0.71837620080570197</v>
      </c>
      <c r="BA44">
        <v>0.22665013944840401</v>
      </c>
      <c r="BB44">
        <v>8.2925317632476001E-2</v>
      </c>
      <c r="BC44">
        <v>0.19563061667183099</v>
      </c>
      <c r="BD44">
        <v>0.107592190889371</v>
      </c>
      <c r="BE44">
        <v>9.1540130151843799E-2</v>
      </c>
      <c r="BF44">
        <v>0.180198326619151</v>
      </c>
      <c r="BG44">
        <v>0.158568329718004</v>
      </c>
      <c r="BH44">
        <v>1.85931205453982E-2</v>
      </c>
      <c r="BI44">
        <v>9.2965602726991E-3</v>
      </c>
      <c r="BJ44">
        <v>0.24480942051440999</v>
      </c>
      <c r="BK44">
        <v>3.3870467926867098E-2</v>
      </c>
      <c r="BL44">
        <v>7.8617911372792101E-2</v>
      </c>
      <c r="BM44">
        <v>8.4815618221258104E-2</v>
      </c>
      <c r="BN44">
        <v>0.14877595289742801</v>
      </c>
      <c r="BO44">
        <v>0.216052060737527</v>
      </c>
      <c r="BP44">
        <v>7.3845677099473206E-2</v>
      </c>
      <c r="BQ44">
        <v>0.31406879454601799</v>
      </c>
      <c r="BR44">
        <v>0.38974279516578902</v>
      </c>
      <c r="BS44">
        <v>0.34313603966532402</v>
      </c>
      <c r="BT44">
        <v>0.22947009606445601</v>
      </c>
      <c r="BU44">
        <v>0.71837620080570197</v>
      </c>
      <c r="BV44">
        <v>0.22665013944840401</v>
      </c>
      <c r="BW44">
        <v>8.2925317632476001E-2</v>
      </c>
      <c r="BX44">
        <v>0.19563061667183099</v>
      </c>
      <c r="BY44">
        <v>0.107592190889371</v>
      </c>
      <c r="BZ44">
        <v>9.1540130151843799E-2</v>
      </c>
      <c r="CA44">
        <v>0.180198326619151</v>
      </c>
      <c r="CB44">
        <v>0.158568329718004</v>
      </c>
      <c r="CC44">
        <v>1.85931205453982E-2</v>
      </c>
      <c r="CD44">
        <v>9.2965602726991E-3</v>
      </c>
      <c r="CE44">
        <v>0.24480942051440999</v>
      </c>
    </row>
    <row r="45" spans="1:83" x14ac:dyDescent="0.25">
      <c r="A45">
        <v>74</v>
      </c>
      <c r="B45">
        <v>74</v>
      </c>
      <c r="C45" t="s">
        <v>195</v>
      </c>
      <c r="E45">
        <v>9.2577000000000007E-2</v>
      </c>
      <c r="F45" t="s">
        <v>96</v>
      </c>
      <c r="G45" t="s">
        <v>83</v>
      </c>
      <c r="L45">
        <v>13.33</v>
      </c>
      <c r="M45">
        <v>30.08</v>
      </c>
      <c r="N45">
        <v>31.55</v>
      </c>
      <c r="O45">
        <v>57.19</v>
      </c>
      <c r="P45">
        <v>74.819999999999993</v>
      </c>
      <c r="Q45">
        <v>25.85</v>
      </c>
      <c r="R45">
        <v>103.41</v>
      </c>
      <c r="S45">
        <v>126.84</v>
      </c>
      <c r="T45">
        <v>105.73</v>
      </c>
      <c r="U45">
        <v>84.94</v>
      </c>
      <c r="V45">
        <v>190.67</v>
      </c>
      <c r="W45">
        <v>240.73</v>
      </c>
      <c r="X45">
        <v>336.87</v>
      </c>
      <c r="Y45">
        <v>340</v>
      </c>
      <c r="Z45">
        <v>86.52</v>
      </c>
      <c r="AA45">
        <v>28.34</v>
      </c>
      <c r="AB45">
        <v>69.11</v>
      </c>
      <c r="AC45">
        <v>34.479999999999997</v>
      </c>
      <c r="AD45">
        <v>34.93</v>
      </c>
      <c r="AE45">
        <v>57.86</v>
      </c>
      <c r="AF45">
        <v>58.39</v>
      </c>
      <c r="AG45">
        <v>6.13</v>
      </c>
      <c r="AH45">
        <v>5.3</v>
      </c>
      <c r="AI45">
        <v>75.8</v>
      </c>
      <c r="AJ45">
        <v>76.8</v>
      </c>
      <c r="AL45" t="s">
        <v>88</v>
      </c>
      <c r="AM45" t="s">
        <v>87</v>
      </c>
      <c r="AN45" t="s">
        <v>88</v>
      </c>
      <c r="AO45">
        <v>1</v>
      </c>
      <c r="AP45">
        <v>3.9570160596075599E-2</v>
      </c>
      <c r="AQ45">
        <v>8.9292605456110702E-2</v>
      </c>
      <c r="AR45">
        <v>9.3656306587110799E-2</v>
      </c>
      <c r="AS45">
        <v>0.16976875352509899</v>
      </c>
      <c r="AT45">
        <v>0.22210348205539199</v>
      </c>
      <c r="AU45">
        <v>7.6735832813845106E-2</v>
      </c>
      <c r="AV45">
        <v>0.30697301629708801</v>
      </c>
      <c r="AW45">
        <v>0.37652506901772198</v>
      </c>
      <c r="AX45">
        <v>0.31385994597322397</v>
      </c>
      <c r="AY45">
        <v>0.25214474426336603</v>
      </c>
      <c r="AZ45">
        <v>0.71460800902425303</v>
      </c>
      <c r="BA45">
        <v>0.25683498085314799</v>
      </c>
      <c r="BB45">
        <v>8.4127408199008505E-2</v>
      </c>
      <c r="BC45">
        <v>0.20515332324041899</v>
      </c>
      <c r="BD45">
        <v>0.10235402380740299</v>
      </c>
      <c r="BE45">
        <v>0.10368985068424</v>
      </c>
      <c r="BF45">
        <v>0.17175765131949999</v>
      </c>
      <c r="BG45">
        <v>0.173330958529997</v>
      </c>
      <c r="BH45">
        <v>1.8196930566687398E-2</v>
      </c>
      <c r="BI45">
        <v>1.57330721049663E-2</v>
      </c>
      <c r="BJ45">
        <v>0.22798112031347401</v>
      </c>
      <c r="BK45">
        <v>3.9570160596075599E-2</v>
      </c>
      <c r="BL45">
        <v>8.9292605456110702E-2</v>
      </c>
      <c r="BM45">
        <v>9.3656306587110799E-2</v>
      </c>
      <c r="BN45">
        <v>0.16976875352509899</v>
      </c>
      <c r="BO45">
        <v>0.22210348205539199</v>
      </c>
      <c r="BP45">
        <v>7.6735832813845106E-2</v>
      </c>
      <c r="BQ45">
        <v>0.30697301629708801</v>
      </c>
      <c r="BR45">
        <v>0.37652506901772198</v>
      </c>
      <c r="BS45">
        <v>0.31385994597322397</v>
      </c>
      <c r="BT45">
        <v>0.25214474426336603</v>
      </c>
      <c r="BU45">
        <v>0.71460800902425303</v>
      </c>
      <c r="BV45">
        <v>0.25683498085314799</v>
      </c>
      <c r="BW45">
        <v>8.4127408199008505E-2</v>
      </c>
      <c r="BX45">
        <v>0.20515332324041899</v>
      </c>
      <c r="BY45">
        <v>0.10235402380740299</v>
      </c>
      <c r="BZ45">
        <v>0.10368985068424</v>
      </c>
      <c r="CA45">
        <v>0.17175765131949999</v>
      </c>
      <c r="CB45">
        <v>0.173330958529997</v>
      </c>
      <c r="CC45">
        <v>1.8196930566687398E-2</v>
      </c>
      <c r="CD45">
        <v>1.57330721049663E-2</v>
      </c>
      <c r="CE45">
        <v>0.22798112031347401</v>
      </c>
    </row>
    <row r="46" spans="1:83" x14ac:dyDescent="0.25">
      <c r="A46">
        <v>76</v>
      </c>
      <c r="B46">
        <v>76</v>
      </c>
      <c r="C46" t="s">
        <v>197</v>
      </c>
      <c r="E46">
        <v>8.9158000000000001E-2</v>
      </c>
      <c r="F46" t="s">
        <v>96</v>
      </c>
      <c r="L46">
        <v>11.41</v>
      </c>
      <c r="M46">
        <v>23.18</v>
      </c>
      <c r="N46">
        <v>28</v>
      </c>
      <c r="O46">
        <v>44.58</v>
      </c>
      <c r="P46">
        <v>69.64</v>
      </c>
      <c r="Q46">
        <v>24.16</v>
      </c>
      <c r="R46">
        <v>92.5</v>
      </c>
      <c r="S46">
        <v>117.87</v>
      </c>
      <c r="T46">
        <v>103.87</v>
      </c>
      <c r="U46">
        <v>75.08</v>
      </c>
      <c r="V46">
        <v>178.95</v>
      </c>
      <c r="W46">
        <v>220.93</v>
      </c>
      <c r="X46">
        <v>312.68</v>
      </c>
      <c r="Y46">
        <v>308</v>
      </c>
      <c r="Z46">
        <v>82.14</v>
      </c>
      <c r="AA46">
        <v>19.100000000000001</v>
      </c>
      <c r="AB46">
        <v>56.54</v>
      </c>
      <c r="AC46">
        <v>31.47</v>
      </c>
      <c r="AD46">
        <v>29.61</v>
      </c>
      <c r="AE46">
        <v>59.15</v>
      </c>
      <c r="AF46">
        <v>45.33</v>
      </c>
      <c r="AG46">
        <v>8.16</v>
      </c>
      <c r="AH46">
        <v>3.31</v>
      </c>
      <c r="AI46">
        <v>53.38</v>
      </c>
      <c r="AJ46">
        <v>71.42</v>
      </c>
      <c r="AL46" t="s">
        <v>88</v>
      </c>
      <c r="AN46" t="s">
        <v>88</v>
      </c>
      <c r="AO46">
        <v>1</v>
      </c>
      <c r="AP46">
        <v>3.6490981194831802E-2</v>
      </c>
      <c r="AQ46">
        <v>7.4133299219649507E-2</v>
      </c>
      <c r="AR46">
        <v>8.9548420110016597E-2</v>
      </c>
      <c r="AS46">
        <v>0.142573877446591</v>
      </c>
      <c r="AT46">
        <v>0.22271971344505601</v>
      </c>
      <c r="AU46">
        <v>7.7267493923500102E-2</v>
      </c>
      <c r="AV46">
        <v>0.29582960214916199</v>
      </c>
      <c r="AW46">
        <v>0.37696686708455901</v>
      </c>
      <c r="AX46">
        <v>0.33219265702955098</v>
      </c>
      <c r="AY46">
        <v>0.240117692209287</v>
      </c>
      <c r="AZ46">
        <v>0.70656901624664203</v>
      </c>
      <c r="BA46">
        <v>0.26269668670845597</v>
      </c>
      <c r="BB46">
        <v>6.1084815146475603E-2</v>
      </c>
      <c r="BC46">
        <v>0.18082384546501201</v>
      </c>
      <c r="BD46">
        <v>0.100646027887937</v>
      </c>
      <c r="BE46">
        <v>9.4697454266342601E-2</v>
      </c>
      <c r="BF46">
        <v>0.18917103748240999</v>
      </c>
      <c r="BG46">
        <v>0.14497249584239499</v>
      </c>
      <c r="BH46">
        <v>2.6096968146347699E-2</v>
      </c>
      <c r="BI46">
        <v>1.05859025201484E-2</v>
      </c>
      <c r="BJ46">
        <v>0.22841243443776399</v>
      </c>
      <c r="BK46">
        <v>3.6490981194831802E-2</v>
      </c>
      <c r="BL46">
        <v>7.4133299219649507E-2</v>
      </c>
      <c r="BM46">
        <v>8.9548420110016597E-2</v>
      </c>
      <c r="BN46">
        <v>0.142573877446591</v>
      </c>
      <c r="BO46">
        <v>0.22271971344505601</v>
      </c>
      <c r="BP46">
        <v>7.7267493923500102E-2</v>
      </c>
      <c r="BQ46">
        <v>0.29582960214916199</v>
      </c>
      <c r="BR46">
        <v>0.37696686708455901</v>
      </c>
      <c r="BS46">
        <v>0.33219265702955098</v>
      </c>
      <c r="BT46">
        <v>0.240117692209287</v>
      </c>
      <c r="BU46">
        <v>0.70656901624664203</v>
      </c>
      <c r="BV46">
        <v>0.26269668670845597</v>
      </c>
      <c r="BW46">
        <v>6.1084815146475603E-2</v>
      </c>
      <c r="BX46">
        <v>0.18082384546501201</v>
      </c>
      <c r="BY46">
        <v>0.100646027887937</v>
      </c>
      <c r="BZ46">
        <v>9.4697454266342601E-2</v>
      </c>
      <c r="CA46">
        <v>0.18917103748240999</v>
      </c>
      <c r="CB46">
        <v>0.14497249584239499</v>
      </c>
      <c r="CC46">
        <v>2.6096968146347699E-2</v>
      </c>
      <c r="CD46">
        <v>1.05859025201484E-2</v>
      </c>
      <c r="CE46">
        <v>0.22841243443776399</v>
      </c>
    </row>
    <row r="47" spans="1:83" x14ac:dyDescent="0.25">
      <c r="A47">
        <v>79</v>
      </c>
      <c r="B47">
        <v>79</v>
      </c>
      <c r="C47" t="s">
        <v>201</v>
      </c>
      <c r="E47">
        <v>0.100825</v>
      </c>
      <c r="F47" t="s">
        <v>96</v>
      </c>
      <c r="L47">
        <v>12.1</v>
      </c>
      <c r="M47">
        <v>21.78</v>
      </c>
      <c r="N47">
        <v>25.71</v>
      </c>
      <c r="O47">
        <v>41.95</v>
      </c>
      <c r="P47">
        <v>71.62</v>
      </c>
      <c r="Q47">
        <v>26.17</v>
      </c>
      <c r="R47">
        <v>92.36</v>
      </c>
      <c r="S47">
        <v>125.44</v>
      </c>
      <c r="T47">
        <v>108.72</v>
      </c>
      <c r="U47">
        <v>84.3</v>
      </c>
      <c r="V47">
        <v>193.02</v>
      </c>
      <c r="W47">
        <v>234.95</v>
      </c>
      <c r="X47">
        <v>334.95</v>
      </c>
      <c r="Y47">
        <v>329</v>
      </c>
      <c r="Z47">
        <v>86.22</v>
      </c>
      <c r="AA47">
        <v>21.12</v>
      </c>
      <c r="AB47">
        <v>74.36</v>
      </c>
      <c r="AC47">
        <v>30.16</v>
      </c>
      <c r="AD47">
        <v>34.119999999999997</v>
      </c>
      <c r="AE47">
        <v>61.03</v>
      </c>
      <c r="AF47">
        <v>44.74</v>
      </c>
      <c r="AG47">
        <v>5.2</v>
      </c>
      <c r="AH47">
        <v>4.12</v>
      </c>
      <c r="AI47">
        <v>79.150000000000006</v>
      </c>
      <c r="AJ47">
        <v>77.73</v>
      </c>
      <c r="AL47" t="s">
        <v>87</v>
      </c>
      <c r="AN47" t="s">
        <v>87</v>
      </c>
      <c r="AO47">
        <v>1</v>
      </c>
      <c r="AP47">
        <v>3.6124794745484398E-2</v>
      </c>
      <c r="AQ47">
        <v>6.5024630541871895E-2</v>
      </c>
      <c r="AR47">
        <v>7.6757725033587104E-2</v>
      </c>
      <c r="AS47">
        <v>0.12524257351843601</v>
      </c>
      <c r="AT47">
        <v>0.21382295865054499</v>
      </c>
      <c r="AU47">
        <v>7.8131064337960895E-2</v>
      </c>
      <c r="AV47">
        <v>0.27574264815644101</v>
      </c>
      <c r="AW47">
        <v>0.37450365726227802</v>
      </c>
      <c r="AX47">
        <v>0.324585759068518</v>
      </c>
      <c r="AY47">
        <v>0.25167935512763101</v>
      </c>
      <c r="AZ47">
        <v>0.70144797731004604</v>
      </c>
      <c r="BA47">
        <v>0.25741155396327797</v>
      </c>
      <c r="BB47">
        <v>6.3054187192118194E-2</v>
      </c>
      <c r="BC47">
        <v>0.22200328407225001</v>
      </c>
      <c r="BD47">
        <v>9.0043290043290106E-2</v>
      </c>
      <c r="BE47">
        <v>0.101865950141812</v>
      </c>
      <c r="BF47">
        <v>0.18220629944767899</v>
      </c>
      <c r="BG47">
        <v>0.13357217495148499</v>
      </c>
      <c r="BH47">
        <v>1.55247051798776E-2</v>
      </c>
      <c r="BI47">
        <v>1.2300343334826099E-2</v>
      </c>
      <c r="BJ47">
        <v>0.23206448723690101</v>
      </c>
      <c r="BK47">
        <v>3.6124794745484398E-2</v>
      </c>
      <c r="BL47">
        <v>6.5024630541871895E-2</v>
      </c>
      <c r="BM47">
        <v>7.6757725033587104E-2</v>
      </c>
      <c r="BN47">
        <v>0.12524257351843601</v>
      </c>
      <c r="BO47">
        <v>0.21382295865054499</v>
      </c>
      <c r="BP47">
        <v>7.8131064337960895E-2</v>
      </c>
      <c r="BQ47">
        <v>0.27574264815644101</v>
      </c>
      <c r="BR47">
        <v>0.37450365726227802</v>
      </c>
      <c r="BS47">
        <v>0.324585759068518</v>
      </c>
      <c r="BT47">
        <v>0.25167935512763101</v>
      </c>
      <c r="BU47">
        <v>0.70144797731004604</v>
      </c>
      <c r="BV47">
        <v>0.25741155396327797</v>
      </c>
      <c r="BW47">
        <v>6.3054187192118194E-2</v>
      </c>
      <c r="BX47">
        <v>0.22200328407225001</v>
      </c>
      <c r="BY47">
        <v>9.0043290043290106E-2</v>
      </c>
      <c r="BZ47">
        <v>0.101865950141812</v>
      </c>
      <c r="CA47">
        <v>0.18220629944767899</v>
      </c>
      <c r="CB47">
        <v>0.13357217495148499</v>
      </c>
      <c r="CC47">
        <v>1.55247051798776E-2</v>
      </c>
      <c r="CD47">
        <v>1.2300343334826099E-2</v>
      </c>
      <c r="CE47">
        <v>0.23206448723690101</v>
      </c>
    </row>
    <row r="48" spans="1:83" x14ac:dyDescent="0.25">
      <c r="A48">
        <v>82</v>
      </c>
      <c r="B48">
        <v>82</v>
      </c>
      <c r="C48" t="s">
        <v>204</v>
      </c>
      <c r="E48">
        <v>9.5199000000000006E-2</v>
      </c>
      <c r="F48" t="s">
        <v>96</v>
      </c>
      <c r="L48">
        <v>11.71</v>
      </c>
      <c r="M48">
        <v>21.8</v>
      </c>
      <c r="N48">
        <v>29.33</v>
      </c>
      <c r="O48">
        <v>44.84</v>
      </c>
      <c r="P48">
        <v>62.5</v>
      </c>
      <c r="Q48">
        <v>22.95</v>
      </c>
      <c r="R48">
        <v>86.44</v>
      </c>
      <c r="S48">
        <v>114.43</v>
      </c>
      <c r="T48">
        <v>94.37</v>
      </c>
      <c r="U48">
        <v>84.54</v>
      </c>
      <c r="V48">
        <v>178.91</v>
      </c>
      <c r="W48">
        <v>220.86</v>
      </c>
      <c r="X48">
        <v>307.35000000000002</v>
      </c>
      <c r="Y48">
        <v>310</v>
      </c>
      <c r="Z48">
        <v>82.03</v>
      </c>
      <c r="AA48">
        <v>28.82</v>
      </c>
      <c r="AB48">
        <v>53.47</v>
      </c>
      <c r="AC48">
        <v>22.83</v>
      </c>
      <c r="AD48">
        <v>27.03</v>
      </c>
      <c r="AE48">
        <v>55.13</v>
      </c>
      <c r="AF48">
        <v>48.33</v>
      </c>
      <c r="AG48" t="s">
        <v>94</v>
      </c>
      <c r="AH48" t="s">
        <v>94</v>
      </c>
      <c r="AI48">
        <v>53.53</v>
      </c>
      <c r="AJ48">
        <v>76.540000000000006</v>
      </c>
      <c r="AL48" t="s">
        <v>88</v>
      </c>
      <c r="AN48" t="s">
        <v>88</v>
      </c>
      <c r="AO48">
        <v>1</v>
      </c>
      <c r="AP48">
        <v>3.80998861233122E-2</v>
      </c>
      <c r="AQ48">
        <v>7.0928908410606797E-2</v>
      </c>
      <c r="AR48">
        <v>9.5428664389132903E-2</v>
      </c>
      <c r="AS48">
        <v>0.14589230518952301</v>
      </c>
      <c r="AT48">
        <v>0.20335122824141899</v>
      </c>
      <c r="AU48">
        <v>7.4670571010248904E-2</v>
      </c>
      <c r="AV48">
        <v>0.28124288270701198</v>
      </c>
      <c r="AW48">
        <v>0.37231169676264803</v>
      </c>
      <c r="AX48">
        <v>0.30704408654628301</v>
      </c>
      <c r="AY48">
        <v>0.275061005368472</v>
      </c>
      <c r="AZ48">
        <v>0.71859443631039499</v>
      </c>
      <c r="BA48">
        <v>0.26689442004229702</v>
      </c>
      <c r="BB48">
        <v>9.3769318366682897E-2</v>
      </c>
      <c r="BC48">
        <v>0.17397104278509801</v>
      </c>
      <c r="BD48">
        <v>7.4280136652025402E-2</v>
      </c>
      <c r="BE48">
        <v>8.7945339189848704E-2</v>
      </c>
      <c r="BF48">
        <v>0.17937205140719101</v>
      </c>
      <c r="BG48">
        <v>0.15724743777452399</v>
      </c>
      <c r="BH48" t="s">
        <v>94</v>
      </c>
      <c r="BI48" t="s">
        <v>94</v>
      </c>
      <c r="BJ48">
        <v>0.249032048153571</v>
      </c>
      <c r="BK48">
        <v>3.80998861233122E-2</v>
      </c>
      <c r="BL48">
        <v>7.0928908410606797E-2</v>
      </c>
      <c r="BM48">
        <v>9.5428664389132903E-2</v>
      </c>
      <c r="BN48">
        <v>0.14589230518952301</v>
      </c>
      <c r="BO48">
        <v>0.20335122824141899</v>
      </c>
      <c r="BP48">
        <v>7.4670571010248904E-2</v>
      </c>
      <c r="BQ48">
        <v>0.28124288270701198</v>
      </c>
      <c r="BR48">
        <v>0.37231169676264803</v>
      </c>
      <c r="BS48">
        <v>0.30704408654628301</v>
      </c>
      <c r="BT48">
        <v>0.275061005368472</v>
      </c>
      <c r="BU48">
        <v>0.71859443631039499</v>
      </c>
      <c r="BV48">
        <v>0.26689442004229702</v>
      </c>
      <c r="BW48">
        <v>9.3769318366682897E-2</v>
      </c>
      <c r="BX48">
        <v>0.17397104278509801</v>
      </c>
      <c r="BY48">
        <v>7.4280136652025402E-2</v>
      </c>
      <c r="BZ48">
        <v>8.7945339189848704E-2</v>
      </c>
      <c r="CA48">
        <v>0.17937205140719101</v>
      </c>
      <c r="CB48">
        <v>0.15724743777452399</v>
      </c>
      <c r="CC48" t="s">
        <v>94</v>
      </c>
      <c r="CD48" t="s">
        <v>94</v>
      </c>
      <c r="CE48">
        <v>0.249032048153571</v>
      </c>
    </row>
    <row r="49" spans="1:83" x14ac:dyDescent="0.25">
      <c r="A49">
        <v>85</v>
      </c>
      <c r="B49">
        <v>85</v>
      </c>
      <c r="C49" t="s">
        <v>207</v>
      </c>
      <c r="E49">
        <v>9.8932000000000006E-2</v>
      </c>
      <c r="F49" t="s">
        <v>96</v>
      </c>
      <c r="L49">
        <v>12.08</v>
      </c>
      <c r="M49">
        <v>24.14</v>
      </c>
      <c r="N49">
        <v>26.71</v>
      </c>
      <c r="O49">
        <v>44.52</v>
      </c>
      <c r="P49">
        <v>72.53</v>
      </c>
      <c r="Q49">
        <v>25.73</v>
      </c>
      <c r="R49">
        <v>93.39</v>
      </c>
      <c r="S49">
        <v>129.91</v>
      </c>
      <c r="T49">
        <v>102.1</v>
      </c>
      <c r="U49">
        <v>88.05</v>
      </c>
      <c r="V49">
        <v>190.15</v>
      </c>
      <c r="W49">
        <v>233.59</v>
      </c>
      <c r="X49">
        <v>335.93</v>
      </c>
      <c r="Y49">
        <v>335</v>
      </c>
      <c r="Z49">
        <v>92.15</v>
      </c>
      <c r="AA49">
        <v>22.18</v>
      </c>
      <c r="AB49">
        <v>70.3</v>
      </c>
      <c r="AC49">
        <v>37.71</v>
      </c>
      <c r="AD49">
        <v>34.090000000000003</v>
      </c>
      <c r="AE49">
        <v>55.1</v>
      </c>
      <c r="AF49">
        <v>56.3</v>
      </c>
      <c r="AG49">
        <v>4.8899999999999997</v>
      </c>
      <c r="AH49">
        <v>4.75</v>
      </c>
      <c r="AI49">
        <v>73.239999999999995</v>
      </c>
      <c r="AJ49">
        <v>77.36</v>
      </c>
      <c r="AL49" t="s">
        <v>88</v>
      </c>
      <c r="AN49" t="s">
        <v>88</v>
      </c>
      <c r="AO49">
        <v>1</v>
      </c>
      <c r="AP49">
        <v>3.5959872592504397E-2</v>
      </c>
      <c r="AQ49">
        <v>7.1860208972107306E-2</v>
      </c>
      <c r="AR49">
        <v>7.9510612329949701E-2</v>
      </c>
      <c r="AS49">
        <v>0.132527609918733</v>
      </c>
      <c r="AT49">
        <v>0.21590807608727999</v>
      </c>
      <c r="AU49">
        <v>7.6593337897776295E-2</v>
      </c>
      <c r="AV49">
        <v>0.27800434614354202</v>
      </c>
      <c r="AW49">
        <v>0.38671747090167602</v>
      </c>
      <c r="AX49">
        <v>0.30393236686214398</v>
      </c>
      <c r="AY49">
        <v>0.262108177298842</v>
      </c>
      <c r="AZ49">
        <v>0.69535319858303801</v>
      </c>
      <c r="BA49">
        <v>0.27431310094364902</v>
      </c>
      <c r="BB49">
        <v>6.6025660107760495E-2</v>
      </c>
      <c r="BC49">
        <v>0.209269788348763</v>
      </c>
      <c r="BD49">
        <v>0.11225552942577301</v>
      </c>
      <c r="BE49">
        <v>0.10147947489060199</v>
      </c>
      <c r="BF49">
        <v>0.16402226654362501</v>
      </c>
      <c r="BG49">
        <v>0.167594439317715</v>
      </c>
      <c r="BH49">
        <v>1.4556604054416101E-2</v>
      </c>
      <c r="BI49">
        <v>1.41398505641056E-2</v>
      </c>
      <c r="BJ49">
        <v>0.23028607150299199</v>
      </c>
      <c r="BK49">
        <v>3.5959872592504397E-2</v>
      </c>
      <c r="BL49">
        <v>7.1860208972107306E-2</v>
      </c>
      <c r="BM49">
        <v>7.9510612329949701E-2</v>
      </c>
      <c r="BN49">
        <v>0.132527609918733</v>
      </c>
      <c r="BO49">
        <v>0.21590807608727999</v>
      </c>
      <c r="BP49">
        <v>7.6593337897776295E-2</v>
      </c>
      <c r="BQ49">
        <v>0.27800434614354202</v>
      </c>
      <c r="BR49">
        <v>0.38671747090167602</v>
      </c>
      <c r="BS49">
        <v>0.30393236686214398</v>
      </c>
      <c r="BT49">
        <v>0.262108177298842</v>
      </c>
      <c r="BU49">
        <v>0.69535319858303801</v>
      </c>
      <c r="BV49">
        <v>0.27431310094364902</v>
      </c>
      <c r="BW49">
        <v>6.6025660107760495E-2</v>
      </c>
      <c r="BX49">
        <v>0.209269788348763</v>
      </c>
      <c r="BY49">
        <v>0.11225552942577301</v>
      </c>
      <c r="BZ49">
        <v>0.10147947489060199</v>
      </c>
      <c r="CA49">
        <v>0.16402226654362501</v>
      </c>
      <c r="CB49">
        <v>0.167594439317715</v>
      </c>
      <c r="CC49">
        <v>1.4556604054416101E-2</v>
      </c>
      <c r="CD49">
        <v>1.41398505641056E-2</v>
      </c>
      <c r="CE49">
        <v>0.23028607150299199</v>
      </c>
    </row>
    <row r="50" spans="1:83" x14ac:dyDescent="0.25">
      <c r="A50">
        <v>90</v>
      </c>
      <c r="B50">
        <v>90</v>
      </c>
      <c r="C50" t="s">
        <v>212</v>
      </c>
      <c r="E50">
        <v>0.106359</v>
      </c>
      <c r="F50" t="s">
        <v>96</v>
      </c>
      <c r="L50">
        <v>12.88</v>
      </c>
      <c r="M50">
        <v>28.08</v>
      </c>
      <c r="N50">
        <v>29.67</v>
      </c>
      <c r="O50">
        <v>50.2</v>
      </c>
      <c r="P50">
        <v>70.930000000000007</v>
      </c>
      <c r="Q50">
        <v>23.83</v>
      </c>
      <c r="R50">
        <v>102.43</v>
      </c>
      <c r="S50">
        <v>124.24</v>
      </c>
      <c r="T50">
        <v>109.44</v>
      </c>
      <c r="U50">
        <v>84.14</v>
      </c>
      <c r="V50">
        <v>193.58</v>
      </c>
      <c r="W50">
        <v>242.18</v>
      </c>
      <c r="X50">
        <v>337.46</v>
      </c>
      <c r="Y50">
        <v>335</v>
      </c>
      <c r="Z50">
        <v>87.66</v>
      </c>
      <c r="AA50">
        <v>21.28</v>
      </c>
      <c r="AB50">
        <v>59.1</v>
      </c>
      <c r="AC50">
        <v>32.47</v>
      </c>
      <c r="AD50">
        <v>29.36</v>
      </c>
      <c r="AE50">
        <v>54.8</v>
      </c>
      <c r="AF50">
        <v>44.4</v>
      </c>
      <c r="AG50">
        <v>4.82</v>
      </c>
      <c r="AH50">
        <v>5.6</v>
      </c>
      <c r="AI50">
        <v>68.989999999999995</v>
      </c>
      <c r="AJ50">
        <v>76.31</v>
      </c>
      <c r="AL50" t="s">
        <v>88</v>
      </c>
      <c r="AN50" t="s">
        <v>88</v>
      </c>
      <c r="AO50">
        <v>1</v>
      </c>
      <c r="AP50">
        <v>3.81674865169205E-2</v>
      </c>
      <c r="AQ50">
        <v>8.3209861909559604E-2</v>
      </c>
      <c r="AR50">
        <v>8.7921531440763395E-2</v>
      </c>
      <c r="AS50">
        <v>0.148758371362532</v>
      </c>
      <c r="AT50">
        <v>0.210187874118414</v>
      </c>
      <c r="AU50">
        <v>7.0615776684644097E-2</v>
      </c>
      <c r="AV50">
        <v>0.30353227049131798</v>
      </c>
      <c r="AW50">
        <v>0.36816215255141299</v>
      </c>
      <c r="AX50">
        <v>0.32430510282700198</v>
      </c>
      <c r="AY50">
        <v>0.24933325431162201</v>
      </c>
      <c r="AZ50">
        <v>0.71765542582824604</v>
      </c>
      <c r="BA50">
        <v>0.259764120192023</v>
      </c>
      <c r="BB50">
        <v>6.3059325549694803E-2</v>
      </c>
      <c r="BC50">
        <v>0.17513186748059001</v>
      </c>
      <c r="BD50">
        <v>9.6218811118354799E-2</v>
      </c>
      <c r="BE50">
        <v>8.70029040478872E-2</v>
      </c>
      <c r="BF50">
        <v>0.16238961654714601</v>
      </c>
      <c r="BG50">
        <v>0.13157114917323501</v>
      </c>
      <c r="BH50">
        <v>1.42831743021395E-2</v>
      </c>
      <c r="BI50">
        <v>1.6594559355182802E-2</v>
      </c>
      <c r="BJ50">
        <v>0.22613050435607199</v>
      </c>
      <c r="BK50">
        <v>3.81674865169205E-2</v>
      </c>
      <c r="BL50">
        <v>8.3209861909559604E-2</v>
      </c>
      <c r="BM50">
        <v>8.7921531440763395E-2</v>
      </c>
      <c r="BN50">
        <v>0.148758371362532</v>
      </c>
      <c r="BO50">
        <v>0.210187874118414</v>
      </c>
      <c r="BP50">
        <v>7.0615776684644097E-2</v>
      </c>
      <c r="BQ50">
        <v>0.30353227049131798</v>
      </c>
      <c r="BR50">
        <v>0.36816215255141299</v>
      </c>
      <c r="BS50">
        <v>0.32430510282700198</v>
      </c>
      <c r="BT50">
        <v>0.24933325431162201</v>
      </c>
      <c r="BU50">
        <v>0.71765542582824604</v>
      </c>
      <c r="BV50">
        <v>0.259764120192023</v>
      </c>
      <c r="BW50">
        <v>6.3059325549694803E-2</v>
      </c>
      <c r="BX50">
        <v>0.17513186748059001</v>
      </c>
      <c r="BY50">
        <v>9.6218811118354799E-2</v>
      </c>
      <c r="BZ50">
        <v>8.70029040478872E-2</v>
      </c>
      <c r="CA50">
        <v>0.16238961654714601</v>
      </c>
      <c r="CB50">
        <v>0.13157114917323501</v>
      </c>
      <c r="CC50">
        <v>1.42831743021395E-2</v>
      </c>
      <c r="CD50">
        <v>1.6594559355182802E-2</v>
      </c>
      <c r="CE50">
        <v>0.22613050435607199</v>
      </c>
    </row>
    <row r="51" spans="1:83" x14ac:dyDescent="0.25">
      <c r="A51">
        <v>94</v>
      </c>
      <c r="B51">
        <v>94</v>
      </c>
      <c r="C51" t="s">
        <v>217</v>
      </c>
      <c r="E51">
        <v>9.8989999999999995E-2</v>
      </c>
      <c r="F51" t="s">
        <v>96</v>
      </c>
      <c r="L51">
        <v>11.29</v>
      </c>
      <c r="M51">
        <v>23.96</v>
      </c>
      <c r="N51">
        <v>28.02</v>
      </c>
      <c r="O51">
        <v>45.34</v>
      </c>
      <c r="P51">
        <v>62.77</v>
      </c>
      <c r="Q51">
        <v>21.81</v>
      </c>
      <c r="R51">
        <v>88.3</v>
      </c>
      <c r="S51">
        <v>117.8</v>
      </c>
      <c r="T51">
        <v>96.5</v>
      </c>
      <c r="U51">
        <v>75.34</v>
      </c>
      <c r="V51">
        <v>171.84</v>
      </c>
      <c r="W51">
        <v>213.43</v>
      </c>
      <c r="X51">
        <v>297.27</v>
      </c>
      <c r="Y51">
        <v>307</v>
      </c>
      <c r="Z51">
        <v>73.37</v>
      </c>
      <c r="AA51">
        <v>22.57</v>
      </c>
      <c r="AB51">
        <v>60.16</v>
      </c>
      <c r="AC51">
        <v>31.74</v>
      </c>
      <c r="AD51">
        <v>28.17</v>
      </c>
      <c r="AE51">
        <v>43.58</v>
      </c>
      <c r="AF51">
        <v>43.02</v>
      </c>
      <c r="AG51">
        <v>4.92</v>
      </c>
      <c r="AH51">
        <v>5.42</v>
      </c>
      <c r="AI51">
        <v>65.73</v>
      </c>
      <c r="AJ51">
        <v>71.8</v>
      </c>
      <c r="AL51" t="s">
        <v>88</v>
      </c>
      <c r="AN51" t="s">
        <v>88</v>
      </c>
      <c r="AO51">
        <v>1</v>
      </c>
      <c r="AP51">
        <v>3.7978941702829103E-2</v>
      </c>
      <c r="AQ51">
        <v>8.0600127829918905E-2</v>
      </c>
      <c r="AR51">
        <v>9.4257745483903504E-2</v>
      </c>
      <c r="AS51">
        <v>0.15252127695361101</v>
      </c>
      <c r="AT51">
        <v>0.21115484239916599</v>
      </c>
      <c r="AU51">
        <v>7.3367645574730106E-2</v>
      </c>
      <c r="AV51">
        <v>0.29703636424799001</v>
      </c>
      <c r="AW51">
        <v>0.39627274867965201</v>
      </c>
      <c r="AX51">
        <v>0.32462071517475699</v>
      </c>
      <c r="AY51">
        <v>0.25343963400275799</v>
      </c>
      <c r="AZ51">
        <v>0.71796683149998297</v>
      </c>
      <c r="BA51">
        <v>0.246812661889864</v>
      </c>
      <c r="BB51">
        <v>7.5924243953308407E-2</v>
      </c>
      <c r="BC51">
        <v>0.20237494533589001</v>
      </c>
      <c r="BD51">
        <v>0.10677162175799799</v>
      </c>
      <c r="BE51">
        <v>9.4762337269149302E-2</v>
      </c>
      <c r="BF51">
        <v>0.14660073334006099</v>
      </c>
      <c r="BG51">
        <v>0.14471692400847699</v>
      </c>
      <c r="BH51">
        <v>1.6550610556060101E-2</v>
      </c>
      <c r="BI51">
        <v>1.82325831735459E-2</v>
      </c>
      <c r="BJ51">
        <v>0.24153126787095899</v>
      </c>
      <c r="BK51">
        <v>3.7978941702829103E-2</v>
      </c>
      <c r="BL51">
        <v>8.0600127829918905E-2</v>
      </c>
      <c r="BM51">
        <v>9.4257745483903504E-2</v>
      </c>
      <c r="BN51">
        <v>0.15252127695361101</v>
      </c>
      <c r="BO51">
        <v>0.21115484239916599</v>
      </c>
      <c r="BP51">
        <v>7.3367645574730106E-2</v>
      </c>
      <c r="BQ51">
        <v>0.29703636424799001</v>
      </c>
      <c r="BR51">
        <v>0.39627274867965201</v>
      </c>
      <c r="BS51">
        <v>0.32462071517475699</v>
      </c>
      <c r="BT51">
        <v>0.25343963400275799</v>
      </c>
      <c r="BU51">
        <v>0.71796683149998297</v>
      </c>
      <c r="BV51">
        <v>0.246812661889864</v>
      </c>
      <c r="BW51">
        <v>7.5924243953308407E-2</v>
      </c>
      <c r="BX51">
        <v>0.20237494533589001</v>
      </c>
      <c r="BY51">
        <v>0.10677162175799799</v>
      </c>
      <c r="BZ51">
        <v>9.4762337269149302E-2</v>
      </c>
      <c r="CA51">
        <v>0.14660073334006099</v>
      </c>
      <c r="CB51">
        <v>0.14471692400847699</v>
      </c>
      <c r="CC51">
        <v>1.6550610556060101E-2</v>
      </c>
      <c r="CD51">
        <v>1.82325831735459E-2</v>
      </c>
      <c r="CE51">
        <v>0.24153126787095899</v>
      </c>
    </row>
    <row r="52" spans="1:83" x14ac:dyDescent="0.25">
      <c r="A52">
        <v>95</v>
      </c>
      <c r="B52">
        <v>95</v>
      </c>
      <c r="C52" t="s">
        <v>218</v>
      </c>
      <c r="E52">
        <v>0.100928</v>
      </c>
      <c r="F52" t="s">
        <v>96</v>
      </c>
      <c r="L52">
        <v>12.21</v>
      </c>
      <c r="M52">
        <v>29.27</v>
      </c>
      <c r="N52">
        <v>29.57</v>
      </c>
      <c r="O52">
        <v>50.57</v>
      </c>
      <c r="P52">
        <v>79.400000000000006</v>
      </c>
      <c r="Q52">
        <v>27.45</v>
      </c>
      <c r="R52">
        <v>111.02</v>
      </c>
      <c r="S52">
        <v>133.22</v>
      </c>
      <c r="T52">
        <v>120.52</v>
      </c>
      <c r="U52">
        <v>87.61</v>
      </c>
      <c r="V52">
        <v>208.13</v>
      </c>
      <c r="W52">
        <v>257.58</v>
      </c>
      <c r="X52">
        <v>357.03</v>
      </c>
      <c r="Y52">
        <v>352</v>
      </c>
      <c r="Z52">
        <v>88.24</v>
      </c>
      <c r="AA52">
        <v>27.04</v>
      </c>
      <c r="AB52">
        <v>66.64</v>
      </c>
      <c r="AC52">
        <v>37.67</v>
      </c>
      <c r="AD52">
        <v>35.4</v>
      </c>
      <c r="AE52">
        <v>63.37</v>
      </c>
      <c r="AF52">
        <v>59.17</v>
      </c>
      <c r="AG52">
        <v>7.03</v>
      </c>
      <c r="AH52">
        <v>5.46</v>
      </c>
      <c r="AI52">
        <v>64.17</v>
      </c>
      <c r="AJ52">
        <v>84</v>
      </c>
      <c r="AL52" t="s">
        <v>88</v>
      </c>
      <c r="AN52" t="s">
        <v>88</v>
      </c>
      <c r="AO52">
        <v>1</v>
      </c>
      <c r="AP52">
        <v>3.4198806822956097E-2</v>
      </c>
      <c r="AQ52">
        <v>8.1981906282385206E-2</v>
      </c>
      <c r="AR52">
        <v>8.2822171806290798E-2</v>
      </c>
      <c r="AS52">
        <v>0.14164075847968</v>
      </c>
      <c r="AT52">
        <v>0.22239027532700301</v>
      </c>
      <c r="AU52">
        <v>7.6884295437358197E-2</v>
      </c>
      <c r="AV52">
        <v>0.31095426154664901</v>
      </c>
      <c r="AW52">
        <v>0.37313391031566001</v>
      </c>
      <c r="AX52">
        <v>0.33756266980365801</v>
      </c>
      <c r="AY52">
        <v>0.245385541831219</v>
      </c>
      <c r="AZ52">
        <v>0.72145197882530898</v>
      </c>
      <c r="BA52">
        <v>0.24715009943142</v>
      </c>
      <c r="BB52">
        <v>7.5735932554687302E-2</v>
      </c>
      <c r="BC52">
        <v>0.18665098171021999</v>
      </c>
      <c r="BD52">
        <v>0.105509340951741</v>
      </c>
      <c r="BE52">
        <v>9.9151331820855407E-2</v>
      </c>
      <c r="BF52">
        <v>0.17749208749965001</v>
      </c>
      <c r="BG52">
        <v>0.16572837016497199</v>
      </c>
      <c r="BH52">
        <v>1.9690222110186801E-2</v>
      </c>
      <c r="BI52">
        <v>1.52928325350811E-2</v>
      </c>
      <c r="BJ52">
        <v>0.23527434669355499</v>
      </c>
      <c r="BK52">
        <v>3.4198806822956097E-2</v>
      </c>
      <c r="BL52">
        <v>8.1981906282385206E-2</v>
      </c>
      <c r="BM52">
        <v>8.2822171806290798E-2</v>
      </c>
      <c r="BN52">
        <v>0.14164075847968</v>
      </c>
      <c r="BO52">
        <v>0.22239027532700301</v>
      </c>
      <c r="BP52">
        <v>7.6884295437358197E-2</v>
      </c>
      <c r="BQ52">
        <v>0.31095426154664901</v>
      </c>
      <c r="BR52">
        <v>0.37313391031566001</v>
      </c>
      <c r="BS52">
        <v>0.33756266980365801</v>
      </c>
      <c r="BT52">
        <v>0.245385541831219</v>
      </c>
      <c r="BU52">
        <v>0.72145197882530898</v>
      </c>
      <c r="BV52">
        <v>0.24715009943142</v>
      </c>
      <c r="BW52">
        <v>7.5735932554687302E-2</v>
      </c>
      <c r="BX52">
        <v>0.18665098171021999</v>
      </c>
      <c r="BY52">
        <v>0.105509340951741</v>
      </c>
      <c r="BZ52">
        <v>9.9151331820855407E-2</v>
      </c>
      <c r="CA52">
        <v>0.17749208749965001</v>
      </c>
      <c r="CB52">
        <v>0.16572837016497199</v>
      </c>
      <c r="CC52">
        <v>1.9690222110186801E-2</v>
      </c>
      <c r="CD52">
        <v>1.52928325350811E-2</v>
      </c>
      <c r="CE52">
        <v>0.23527434669355499</v>
      </c>
    </row>
    <row r="53" spans="1:83" x14ac:dyDescent="0.25">
      <c r="A53">
        <v>97</v>
      </c>
      <c r="B53">
        <v>97</v>
      </c>
      <c r="C53" t="s">
        <v>220</v>
      </c>
      <c r="E53">
        <v>0.101005</v>
      </c>
      <c r="F53" t="s">
        <v>96</v>
      </c>
      <c r="L53">
        <v>12.43</v>
      </c>
      <c r="M53">
        <v>24.95</v>
      </c>
      <c r="N53">
        <v>27.98</v>
      </c>
      <c r="O53">
        <v>48.49</v>
      </c>
      <c r="P53">
        <v>67.17</v>
      </c>
      <c r="Q53">
        <v>24.43</v>
      </c>
      <c r="R53">
        <v>104.84</v>
      </c>
      <c r="S53">
        <v>128.12</v>
      </c>
      <c r="T53">
        <v>109.59</v>
      </c>
      <c r="U53">
        <v>84.04</v>
      </c>
      <c r="V53">
        <v>193.63</v>
      </c>
      <c r="W53">
        <v>237.38</v>
      </c>
      <c r="X53">
        <v>336.17</v>
      </c>
      <c r="Y53">
        <v>331</v>
      </c>
      <c r="Z53">
        <v>79.41</v>
      </c>
      <c r="AA53">
        <v>22.84</v>
      </c>
      <c r="AB53">
        <v>51.63</v>
      </c>
      <c r="AC53">
        <v>37.159999999999997</v>
      </c>
      <c r="AD53">
        <v>31.37</v>
      </c>
      <c r="AE53">
        <v>56.62</v>
      </c>
      <c r="AF53">
        <v>45.97</v>
      </c>
      <c r="AG53">
        <v>4.88</v>
      </c>
      <c r="AH53">
        <v>5.8</v>
      </c>
      <c r="AI53">
        <v>49.83</v>
      </c>
      <c r="AJ53">
        <v>77.88</v>
      </c>
      <c r="AL53" t="s">
        <v>88</v>
      </c>
      <c r="AN53" t="s">
        <v>88</v>
      </c>
      <c r="AO53">
        <v>1</v>
      </c>
      <c r="AP53">
        <v>3.697533985781E-2</v>
      </c>
      <c r="AQ53">
        <v>7.4218401404051504E-2</v>
      </c>
      <c r="AR53">
        <v>8.3231698247910296E-2</v>
      </c>
      <c r="AS53">
        <v>0.14424249635601</v>
      </c>
      <c r="AT53">
        <v>0.19980962013267101</v>
      </c>
      <c r="AU53">
        <v>7.2671564982003195E-2</v>
      </c>
      <c r="AV53">
        <v>0.31186602016836701</v>
      </c>
      <c r="AW53">
        <v>0.381116696909302</v>
      </c>
      <c r="AX53">
        <v>0.32599577594669399</v>
      </c>
      <c r="AY53">
        <v>0.24999256328643199</v>
      </c>
      <c r="AZ53">
        <v>0.70613082666507998</v>
      </c>
      <c r="BA53">
        <v>0.236219769759348</v>
      </c>
      <c r="BB53">
        <v>6.7941815153047605E-2</v>
      </c>
      <c r="BC53">
        <v>0.15358300859684099</v>
      </c>
      <c r="BD53">
        <v>0.110539310467918</v>
      </c>
      <c r="BE53">
        <v>9.3315881845494802E-2</v>
      </c>
      <c r="BF53">
        <v>0.168426688877651</v>
      </c>
      <c r="BG53">
        <v>0.13674628907993</v>
      </c>
      <c r="BH53">
        <v>1.45164648838385E-2</v>
      </c>
      <c r="BI53">
        <v>1.7253175476693298E-2</v>
      </c>
      <c r="BJ53">
        <v>0.231668501056013</v>
      </c>
      <c r="BK53">
        <v>3.697533985781E-2</v>
      </c>
      <c r="BL53">
        <v>7.4218401404051504E-2</v>
      </c>
      <c r="BM53">
        <v>8.3231698247910296E-2</v>
      </c>
      <c r="BN53">
        <v>0.14424249635601</v>
      </c>
      <c r="BO53">
        <v>0.19980962013267101</v>
      </c>
      <c r="BP53">
        <v>7.2671564982003195E-2</v>
      </c>
      <c r="BQ53">
        <v>0.31186602016836701</v>
      </c>
      <c r="BR53">
        <v>0.381116696909302</v>
      </c>
      <c r="BS53">
        <v>0.32599577594669399</v>
      </c>
      <c r="BT53">
        <v>0.24999256328643199</v>
      </c>
      <c r="BU53">
        <v>0.70613082666507998</v>
      </c>
      <c r="BV53">
        <v>0.236219769759348</v>
      </c>
      <c r="BW53">
        <v>6.7941815153047605E-2</v>
      </c>
      <c r="BX53">
        <v>0.15358300859684099</v>
      </c>
      <c r="BY53">
        <v>0.110539310467918</v>
      </c>
      <c r="BZ53">
        <v>9.3315881845494802E-2</v>
      </c>
      <c r="CA53">
        <v>0.168426688877651</v>
      </c>
      <c r="CB53">
        <v>0.13674628907993</v>
      </c>
      <c r="CC53">
        <v>1.45164648838385E-2</v>
      </c>
      <c r="CD53">
        <v>1.7253175476693298E-2</v>
      </c>
      <c r="CE53">
        <v>0.231668501056013</v>
      </c>
    </row>
    <row r="54" spans="1:83" ht="15.75" thickBot="1" x14ac:dyDescent="0.3"/>
    <row r="55" spans="1:83" x14ac:dyDescent="0.25">
      <c r="F55" t="s">
        <v>248</v>
      </c>
      <c r="L55">
        <f>AVERAGE(L2:L53)</f>
        <v>11.128846153846155</v>
      </c>
      <c r="M55">
        <f t="shared" ref="M55:AJ55" si="0">AVERAGE(M2:M53)</f>
        <v>24.004615384615381</v>
      </c>
      <c r="N55">
        <f t="shared" si="0"/>
        <v>26.152499999999996</v>
      </c>
      <c r="O55">
        <f t="shared" si="0"/>
        <v>44.020576923076923</v>
      </c>
      <c r="P55">
        <f t="shared" si="0"/>
        <v>63.677115384615384</v>
      </c>
      <c r="Q55">
        <f t="shared" si="0"/>
        <v>23.148269230769241</v>
      </c>
      <c r="R55">
        <f t="shared" si="0"/>
        <v>88.282884615384646</v>
      </c>
      <c r="S55">
        <f t="shared" si="0"/>
        <v>117.20000000000003</v>
      </c>
      <c r="T55">
        <f t="shared" si="0"/>
        <v>95.115961538461548</v>
      </c>
      <c r="U55">
        <f t="shared" si="0"/>
        <v>77.196538461538481</v>
      </c>
      <c r="V55">
        <f t="shared" si="0"/>
        <v>172.31249999999994</v>
      </c>
      <c r="W55">
        <f t="shared" si="0"/>
        <v>215.3305769230769</v>
      </c>
      <c r="X55" s="9">
        <f t="shared" si="0"/>
        <v>304.52692307692314</v>
      </c>
      <c r="Y55">
        <f t="shared" si="0"/>
        <v>300.51923076923077</v>
      </c>
      <c r="Z55">
        <f t="shared" si="0"/>
        <v>77.738653846153824</v>
      </c>
      <c r="AA55">
        <f t="shared" si="0"/>
        <v>25.804999999999993</v>
      </c>
      <c r="AB55">
        <f t="shared" si="0"/>
        <v>54.754999999999995</v>
      </c>
      <c r="AC55">
        <f t="shared" si="0"/>
        <v>30.655769230769234</v>
      </c>
      <c r="AD55">
        <f t="shared" si="0"/>
        <v>28.445192307692306</v>
      </c>
      <c r="AE55">
        <f t="shared" si="0"/>
        <v>51.471730769230774</v>
      </c>
      <c r="AF55">
        <f t="shared" si="0"/>
        <v>48.816153846153838</v>
      </c>
      <c r="AG55">
        <f t="shared" si="0"/>
        <v>6.8568627450980379</v>
      </c>
      <c r="AH55">
        <f t="shared" si="0"/>
        <v>4.0950000000000006</v>
      </c>
      <c r="AI55">
        <f t="shared" si="0"/>
        <v>54.998653846153857</v>
      </c>
      <c r="AJ55">
        <f t="shared" si="0"/>
        <v>73.162884615384641</v>
      </c>
    </row>
    <row r="56" spans="1:83" x14ac:dyDescent="0.25">
      <c r="F56" t="s">
        <v>222</v>
      </c>
      <c r="L56">
        <f>_xlfn.STDEV.S(L2:L53)</f>
        <v>1.6921162684825619</v>
      </c>
      <c r="M56">
        <f t="shared" ref="M56:AJ56" si="1">_xlfn.STDEV.S(M2:M53)</f>
        <v>4.4147646492190464</v>
      </c>
      <c r="N56">
        <f t="shared" si="1"/>
        <v>5.2074783611987394</v>
      </c>
      <c r="O56">
        <f t="shared" si="1"/>
        <v>8.0001469137151062</v>
      </c>
      <c r="P56">
        <f t="shared" si="1"/>
        <v>11.679789874643973</v>
      </c>
      <c r="Q56">
        <f t="shared" si="1"/>
        <v>3.9647261958987952</v>
      </c>
      <c r="R56">
        <f t="shared" si="1"/>
        <v>16.311110773122895</v>
      </c>
      <c r="S56">
        <f t="shared" si="1"/>
        <v>18.895814766404378</v>
      </c>
      <c r="T56">
        <f t="shared" si="1"/>
        <v>19.193392476151434</v>
      </c>
      <c r="U56">
        <f t="shared" si="1"/>
        <v>13.9136913646468</v>
      </c>
      <c r="V56">
        <f t="shared" si="1"/>
        <v>32.454639891550386</v>
      </c>
      <c r="W56">
        <f t="shared" si="1"/>
        <v>39.014588493881682</v>
      </c>
      <c r="X56" s="10">
        <f t="shared" si="1"/>
        <v>51.521927467387329</v>
      </c>
      <c r="Y56">
        <f t="shared" si="1"/>
        <v>51.622874692848605</v>
      </c>
      <c r="Z56">
        <f t="shared" si="1"/>
        <v>15.036181726004717</v>
      </c>
      <c r="AA56">
        <f t="shared" si="1"/>
        <v>5.2663953144293689</v>
      </c>
      <c r="AB56">
        <f t="shared" si="1"/>
        <v>16.145186558835682</v>
      </c>
      <c r="AC56">
        <f t="shared" si="1"/>
        <v>5.7758854159217687</v>
      </c>
      <c r="AD56">
        <f t="shared" si="1"/>
        <v>5.2428907945770886</v>
      </c>
      <c r="AE56">
        <f t="shared" si="1"/>
        <v>10.190438563779884</v>
      </c>
      <c r="AF56">
        <f t="shared" si="1"/>
        <v>10.171397835924669</v>
      </c>
      <c r="AG56">
        <f t="shared" si="1"/>
        <v>2.0462770977519975</v>
      </c>
      <c r="AH56">
        <f t="shared" si="1"/>
        <v>1.1424859922223265</v>
      </c>
      <c r="AI56">
        <f t="shared" si="1"/>
        <v>17.491718379788388</v>
      </c>
      <c r="AJ56">
        <f t="shared" si="1"/>
        <v>11.176038502701774</v>
      </c>
    </row>
    <row r="57" spans="1:83" x14ac:dyDescent="0.25"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s="10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  <c r="AH57" t="s">
        <v>32</v>
      </c>
      <c r="AI57" t="s">
        <v>33</v>
      </c>
      <c r="AJ57" t="s">
        <v>34</v>
      </c>
      <c r="AL57" t="s">
        <v>35</v>
      </c>
    </row>
    <row r="58" spans="1:83" ht="15.75" thickBot="1" x14ac:dyDescent="0.3">
      <c r="L58" t="s">
        <v>229</v>
      </c>
      <c r="M58" t="s">
        <v>230</v>
      </c>
      <c r="N58" t="s">
        <v>231</v>
      </c>
      <c r="O58" t="s">
        <v>235</v>
      </c>
      <c r="P58" t="s">
        <v>236</v>
      </c>
      <c r="Q58" t="s">
        <v>96</v>
      </c>
      <c r="R58" t="s">
        <v>237</v>
      </c>
      <c r="S58" t="s">
        <v>238</v>
      </c>
      <c r="T58" t="s">
        <v>239</v>
      </c>
      <c r="U58" t="s">
        <v>240</v>
      </c>
      <c r="W58" t="s">
        <v>233</v>
      </c>
      <c r="X58" s="11" t="s">
        <v>232</v>
      </c>
      <c r="Z58" t="s">
        <v>234</v>
      </c>
      <c r="AA58" t="s">
        <v>82</v>
      </c>
      <c r="AB58" t="s">
        <v>90</v>
      </c>
      <c r="AC58" t="s">
        <v>241</v>
      </c>
      <c r="AD58" t="s">
        <v>242</v>
      </c>
      <c r="AE58" t="s">
        <v>243</v>
      </c>
      <c r="AF58" t="s">
        <v>244</v>
      </c>
      <c r="AG58" t="s">
        <v>245</v>
      </c>
      <c r="AH58" t="s">
        <v>246</v>
      </c>
      <c r="AJ58" t="s">
        <v>247</v>
      </c>
    </row>
    <row r="61" spans="1:83" x14ac:dyDescent="0.25">
      <c r="X61" t="s">
        <v>228</v>
      </c>
      <c r="Y61" t="s">
        <v>223</v>
      </c>
    </row>
    <row r="62" spans="1:83" x14ac:dyDescent="0.25">
      <c r="X62">
        <f>X2-Y2</f>
        <v>11.79000000000002</v>
      </c>
      <c r="Y62" cm="1">
        <f t="array" ref="Y62:Y113">ABS(X62:X113)</f>
        <v>11.79000000000002</v>
      </c>
    </row>
    <row r="63" spans="1:83" x14ac:dyDescent="0.25">
      <c r="X63">
        <f t="shared" ref="X63:X112" si="2">X3-Y3</f>
        <v>8.5699999999999932</v>
      </c>
      <c r="Y63">
        <v>8.5699999999999932</v>
      </c>
    </row>
    <row r="64" spans="1:83" ht="15.75" thickBot="1" x14ac:dyDescent="0.3">
      <c r="X64">
        <f t="shared" si="2"/>
        <v>7.9800000000000182</v>
      </c>
      <c r="Y64">
        <v>7.9800000000000182</v>
      </c>
    </row>
    <row r="65" spans="24:33" x14ac:dyDescent="0.25">
      <c r="X65">
        <f t="shared" si="2"/>
        <v>6.7200000000000273</v>
      </c>
      <c r="Y65">
        <v>6.7200000000000273</v>
      </c>
      <c r="AA65" s="1" t="s">
        <v>224</v>
      </c>
      <c r="AB65" s="2"/>
      <c r="AC65" s="2"/>
      <c r="AD65" s="2"/>
      <c r="AE65" s="2"/>
      <c r="AF65" s="2"/>
      <c r="AG65" s="3"/>
    </row>
    <row r="66" spans="24:33" x14ac:dyDescent="0.25">
      <c r="X66">
        <f t="shared" si="2"/>
        <v>10.920000000000016</v>
      </c>
      <c r="Y66">
        <v>10.920000000000016</v>
      </c>
      <c r="AA66" s="4">
        <f>MIN(_xlfn.ANCHORARRAY(Y62))</f>
        <v>0.24000000000000909</v>
      </c>
      <c r="AB66" t="s">
        <v>225</v>
      </c>
      <c r="AG66" s="5"/>
    </row>
    <row r="67" spans="24:33" x14ac:dyDescent="0.25">
      <c r="X67">
        <f t="shared" si="2"/>
        <v>4.4399999999999977</v>
      </c>
      <c r="Y67">
        <v>4.4399999999999977</v>
      </c>
      <c r="AA67" s="4">
        <f>MAX(X62:X113)</f>
        <v>16.889999999999986</v>
      </c>
      <c r="AB67" t="s">
        <v>227</v>
      </c>
      <c r="AG67" s="5"/>
    </row>
    <row r="68" spans="24:33" x14ac:dyDescent="0.25">
      <c r="X68">
        <f t="shared" si="2"/>
        <v>10.289999999999992</v>
      </c>
      <c r="Y68">
        <v>10.289999999999992</v>
      </c>
      <c r="AA68" s="4">
        <f>AVERAGE(X62:X113)</f>
        <v>4.0076923076923086</v>
      </c>
      <c r="AB68" t="s">
        <v>226</v>
      </c>
      <c r="AG68" s="5"/>
    </row>
    <row r="69" spans="24:33" ht="15.75" thickBot="1" x14ac:dyDescent="0.3">
      <c r="X69">
        <f t="shared" si="2"/>
        <v>6.3299999999999841</v>
      </c>
      <c r="Y69">
        <v>6.3299999999999841</v>
      </c>
      <c r="AA69" s="6"/>
      <c r="AB69" s="7"/>
      <c r="AC69" s="7"/>
      <c r="AD69" s="7"/>
      <c r="AE69" s="7"/>
      <c r="AF69" s="7"/>
      <c r="AG69" s="8"/>
    </row>
    <row r="70" spans="24:33" x14ac:dyDescent="0.25">
      <c r="X70">
        <f t="shared" si="2"/>
        <v>16.889999999999986</v>
      </c>
      <c r="Y70">
        <v>16.889999999999986</v>
      </c>
    </row>
    <row r="71" spans="24:33" x14ac:dyDescent="0.25">
      <c r="X71">
        <f t="shared" si="2"/>
        <v>3.8199999999999932</v>
      </c>
      <c r="Y71">
        <v>3.8199999999999932</v>
      </c>
    </row>
    <row r="72" spans="24:33" x14ac:dyDescent="0.25">
      <c r="X72">
        <f t="shared" si="2"/>
        <v>14.279999999999973</v>
      </c>
      <c r="Y72">
        <v>14.279999999999973</v>
      </c>
    </row>
    <row r="73" spans="24:33" x14ac:dyDescent="0.25">
      <c r="X73">
        <f t="shared" si="2"/>
        <v>5.5199999999999818</v>
      </c>
      <c r="Y73">
        <v>5.5199999999999818</v>
      </c>
    </row>
    <row r="74" spans="24:33" x14ac:dyDescent="0.25">
      <c r="X74">
        <f t="shared" si="2"/>
        <v>-0.24000000000000909</v>
      </c>
      <c r="Y74">
        <v>0.24000000000000909</v>
      </c>
    </row>
    <row r="75" spans="24:33" x14ac:dyDescent="0.25">
      <c r="X75">
        <f t="shared" si="2"/>
        <v>10.740000000000009</v>
      </c>
      <c r="Y75">
        <v>10.740000000000009</v>
      </c>
    </row>
    <row r="76" spans="24:33" x14ac:dyDescent="0.25">
      <c r="X76">
        <f t="shared" si="2"/>
        <v>14.480000000000018</v>
      </c>
      <c r="Y76">
        <v>14.480000000000018</v>
      </c>
    </row>
    <row r="77" spans="24:33" x14ac:dyDescent="0.25">
      <c r="X77">
        <f t="shared" si="2"/>
        <v>10.800000000000011</v>
      </c>
      <c r="Y77">
        <v>10.800000000000011</v>
      </c>
    </row>
    <row r="78" spans="24:33" x14ac:dyDescent="0.25">
      <c r="X78">
        <f t="shared" si="2"/>
        <v>16.410000000000025</v>
      </c>
      <c r="Y78">
        <v>16.410000000000025</v>
      </c>
    </row>
    <row r="79" spans="24:33" x14ac:dyDescent="0.25">
      <c r="X79">
        <f t="shared" si="2"/>
        <v>10.730000000000018</v>
      </c>
      <c r="Y79">
        <v>10.730000000000018</v>
      </c>
    </row>
    <row r="80" spans="24:33" x14ac:dyDescent="0.25">
      <c r="X80">
        <f t="shared" si="2"/>
        <v>12.45999999999998</v>
      </c>
      <c r="Y80">
        <v>12.45999999999998</v>
      </c>
    </row>
    <row r="81" spans="24:25" x14ac:dyDescent="0.25">
      <c r="X81">
        <f t="shared" si="2"/>
        <v>1.9800000000000182</v>
      </c>
      <c r="Y81">
        <v>1.9800000000000182</v>
      </c>
    </row>
    <row r="82" spans="24:25" x14ac:dyDescent="0.25">
      <c r="X82">
        <f t="shared" si="2"/>
        <v>-6.8100000000000023</v>
      </c>
      <c r="Y82">
        <v>6.8100000000000023</v>
      </c>
    </row>
    <row r="83" spans="24:25" x14ac:dyDescent="0.25">
      <c r="X83">
        <f t="shared" si="2"/>
        <v>6.0600000000000023</v>
      </c>
      <c r="Y83">
        <v>6.0600000000000023</v>
      </c>
    </row>
    <row r="84" spans="24:25" x14ac:dyDescent="0.25">
      <c r="X84">
        <f t="shared" si="2"/>
        <v>1.1200000000000045</v>
      </c>
      <c r="Y84">
        <v>1.1200000000000045</v>
      </c>
    </row>
    <row r="85" spans="24:25" x14ac:dyDescent="0.25">
      <c r="X85">
        <f t="shared" si="2"/>
        <v>5.8899999999999864</v>
      </c>
      <c r="Y85">
        <v>5.8899999999999864</v>
      </c>
    </row>
    <row r="86" spans="24:25" x14ac:dyDescent="0.25">
      <c r="X86">
        <f t="shared" si="2"/>
        <v>9.1200000000000045</v>
      </c>
      <c r="Y86">
        <v>9.1200000000000045</v>
      </c>
    </row>
    <row r="87" spans="24:25" x14ac:dyDescent="0.25">
      <c r="X87">
        <f t="shared" si="2"/>
        <v>7.7299999999999898</v>
      </c>
      <c r="Y87">
        <v>7.7299999999999898</v>
      </c>
    </row>
    <row r="88" spans="24:25" x14ac:dyDescent="0.25">
      <c r="X88">
        <f t="shared" si="2"/>
        <v>6.6899999999999977</v>
      </c>
      <c r="Y88">
        <v>6.6899999999999977</v>
      </c>
    </row>
    <row r="89" spans="24:25" x14ac:dyDescent="0.25">
      <c r="X89">
        <f t="shared" si="2"/>
        <v>3.160000000000025</v>
      </c>
      <c r="Y89">
        <v>3.160000000000025</v>
      </c>
    </row>
    <row r="90" spans="24:25" x14ac:dyDescent="0.25">
      <c r="X90">
        <f t="shared" si="2"/>
        <v>8.1699999999999875</v>
      </c>
      <c r="Y90">
        <v>8.1699999999999875</v>
      </c>
    </row>
    <row r="91" spans="24:25" x14ac:dyDescent="0.25">
      <c r="X91">
        <f t="shared" si="2"/>
        <v>8.7200000000000273</v>
      </c>
      <c r="Y91">
        <v>8.7200000000000273</v>
      </c>
    </row>
    <row r="92" spans="24:25" x14ac:dyDescent="0.25">
      <c r="X92">
        <f t="shared" si="2"/>
        <v>5.9300000000000068</v>
      </c>
      <c r="Y92">
        <v>5.9300000000000068</v>
      </c>
    </row>
    <row r="93" spans="24:25" x14ac:dyDescent="0.25">
      <c r="X93">
        <f t="shared" si="2"/>
        <v>-12.370000000000005</v>
      </c>
      <c r="Y93">
        <v>12.370000000000005</v>
      </c>
    </row>
    <row r="94" spans="24:25" x14ac:dyDescent="0.25">
      <c r="X94">
        <f t="shared" si="2"/>
        <v>-8.5500000000000114</v>
      </c>
      <c r="Y94">
        <v>8.5500000000000114</v>
      </c>
    </row>
    <row r="95" spans="24:25" x14ac:dyDescent="0.25">
      <c r="X95">
        <f t="shared" si="2"/>
        <v>-5.3600000000000136</v>
      </c>
      <c r="Y95">
        <v>5.3600000000000136</v>
      </c>
    </row>
    <row r="96" spans="24:25" x14ac:dyDescent="0.25">
      <c r="X96">
        <f t="shared" si="2"/>
        <v>-2.7099999999999795</v>
      </c>
      <c r="Y96">
        <v>2.7099999999999795</v>
      </c>
    </row>
    <row r="97" spans="24:25" x14ac:dyDescent="0.25">
      <c r="X97">
        <f t="shared" si="2"/>
        <v>5.8199999999999932</v>
      </c>
      <c r="Y97">
        <v>5.8199999999999932</v>
      </c>
    </row>
    <row r="98" spans="24:25" x14ac:dyDescent="0.25">
      <c r="X98">
        <f t="shared" si="2"/>
        <v>-3</v>
      </c>
      <c r="Y98">
        <v>3</v>
      </c>
    </row>
    <row r="99" spans="24:25" x14ac:dyDescent="0.25">
      <c r="X99">
        <f t="shared" si="2"/>
        <v>4</v>
      </c>
      <c r="Y99">
        <v>4</v>
      </c>
    </row>
    <row r="100" spans="24:25" x14ac:dyDescent="0.25">
      <c r="X100">
        <f t="shared" si="2"/>
        <v>0.86000000000001364</v>
      </c>
      <c r="Y100">
        <v>0.86000000000001364</v>
      </c>
    </row>
    <row r="101" spans="24:25" x14ac:dyDescent="0.25">
      <c r="X101">
        <f t="shared" si="2"/>
        <v>-3.6599999999999966</v>
      </c>
      <c r="Y101">
        <v>3.6599999999999966</v>
      </c>
    </row>
    <row r="102" spans="24:25" x14ac:dyDescent="0.25">
      <c r="X102">
        <f t="shared" si="2"/>
        <v>-10</v>
      </c>
      <c r="Y102">
        <v>10</v>
      </c>
    </row>
    <row r="103" spans="24:25" x14ac:dyDescent="0.25">
      <c r="X103">
        <f t="shared" si="2"/>
        <v>0.26999999999998181</v>
      </c>
      <c r="Y103">
        <v>0.26999999999998181</v>
      </c>
    </row>
    <row r="104" spans="24:25" x14ac:dyDescent="0.25">
      <c r="X104">
        <f t="shared" si="2"/>
        <v>-6.3000000000000114</v>
      </c>
      <c r="Y104">
        <v>6.3000000000000114</v>
      </c>
    </row>
    <row r="105" spans="24:25" x14ac:dyDescent="0.25">
      <c r="X105">
        <f t="shared" si="2"/>
        <v>-3.1299999999999955</v>
      </c>
      <c r="Y105">
        <v>3.1299999999999955</v>
      </c>
    </row>
    <row r="106" spans="24:25" x14ac:dyDescent="0.25">
      <c r="X106">
        <f t="shared" si="2"/>
        <v>4.6800000000000068</v>
      </c>
      <c r="Y106">
        <v>4.6800000000000068</v>
      </c>
    </row>
    <row r="107" spans="24:25" x14ac:dyDescent="0.25">
      <c r="X107">
        <f t="shared" si="2"/>
        <v>5.9499999999999886</v>
      </c>
      <c r="Y107">
        <v>5.9499999999999886</v>
      </c>
    </row>
    <row r="108" spans="24:25" x14ac:dyDescent="0.25">
      <c r="X108">
        <f t="shared" si="2"/>
        <v>-2.6499999999999773</v>
      </c>
      <c r="Y108">
        <v>2.6499999999999773</v>
      </c>
    </row>
    <row r="109" spans="24:25" x14ac:dyDescent="0.25">
      <c r="X109">
        <f t="shared" si="2"/>
        <v>0.93000000000000682</v>
      </c>
      <c r="Y109">
        <v>0.93000000000000682</v>
      </c>
    </row>
    <row r="110" spans="24:25" x14ac:dyDescent="0.25">
      <c r="X110">
        <f t="shared" si="2"/>
        <v>2.4599999999999795</v>
      </c>
      <c r="Y110">
        <v>2.4599999999999795</v>
      </c>
    </row>
    <row r="111" spans="24:25" x14ac:dyDescent="0.25">
      <c r="X111">
        <f t="shared" si="2"/>
        <v>-9.7300000000000182</v>
      </c>
      <c r="Y111">
        <v>9.7300000000000182</v>
      </c>
    </row>
    <row r="112" spans="24:25" x14ac:dyDescent="0.25">
      <c r="X112">
        <f t="shared" si="2"/>
        <v>5.0299999999999727</v>
      </c>
      <c r="Y112">
        <v>5.0299999999999727</v>
      </c>
    </row>
    <row r="113" spans="24:25" x14ac:dyDescent="0.25">
      <c r="X113">
        <f>X53-Y53</f>
        <v>5.1700000000000159</v>
      </c>
      <c r="Y113">
        <v>5.1700000000000159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full.dat.final</vt:lpstr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Samuel</cp:lastModifiedBy>
  <dcterms:created xsi:type="dcterms:W3CDTF">2023-07-18T17:57:19Z</dcterms:created>
  <dcterms:modified xsi:type="dcterms:W3CDTF">2023-08-03T19:35:18Z</dcterms:modified>
</cp:coreProperties>
</file>