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pivotTables/pivotTable2.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9.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defaultThemeVersion="202300"/>
  <mc:AlternateContent xmlns:mc="http://schemas.openxmlformats.org/markup-compatibility/2006">
    <mc:Choice Requires="x15">
      <x15ac:absPath xmlns:x15ac="http://schemas.microsoft.com/office/spreadsheetml/2010/11/ac" url="/Users/willtran/Documents/Excel Projects/"/>
    </mc:Choice>
  </mc:AlternateContent>
  <xr:revisionPtr revIDLastSave="0" documentId="13_ncr:1_{B0D79087-8721-4941-ACF5-9CEC1BC2E471}" xr6:coauthVersionLast="47" xr6:coauthVersionMax="47" xr10:uidLastSave="{00000000-0000-0000-0000-000000000000}"/>
  <bookViews>
    <workbookView xWindow="0" yWindow="500" windowWidth="33600" windowHeight="20500" xr2:uid="{770DDCC3-5BDF-9847-81F6-21A8E2C8E2E6}"/>
  </bookViews>
  <sheets>
    <sheet name="DASHBOARD" sheetId="9" r:id="rId1"/>
    <sheet name="README" sheetId="12" r:id="rId2"/>
    <sheet name="Sale Data" sheetId="3" r:id="rId3"/>
    <sheet name="Customer Info" sheetId="2" r:id="rId4"/>
    <sheet name="Sales Trend" sheetId="4" r:id="rId5"/>
    <sheet name="Sales by Country" sheetId="5" r:id="rId6"/>
    <sheet name="Sales by Hay Type" sheetId="6" r:id="rId7"/>
    <sheet name="Customer Segmentation" sheetId="7" r:id="rId8"/>
    <sheet name="Sales by City" sheetId="11" r:id="rId9"/>
  </sheets>
  <definedNames>
    <definedName name="_xlchart.v1.0" hidden="1">'Customer Segmentation'!$A$53:$A$90</definedName>
    <definedName name="_xlchart.v1.1" hidden="1">'Customer Segmentation'!$B$52</definedName>
    <definedName name="_xlchart.v1.2" hidden="1">'Customer Segmentation'!$B$53:$B$90</definedName>
    <definedName name="_xlchart.v1.3" hidden="1">'Customer Segmentation'!$A$53:$A$90</definedName>
    <definedName name="_xlchart.v1.4" hidden="1">'Customer Segmentation'!$B$52</definedName>
    <definedName name="_xlchart.v1.5" hidden="1">'Customer Segmentation'!$B$53:$B$90</definedName>
    <definedName name="NativeTimeline_ORDER_DATE">#N/A</definedName>
    <definedName name="Slicer_CATEGORY">#N/A</definedName>
    <definedName name="Slicer_COMMODITY">#N/A</definedName>
    <definedName name="Slicer_COUNTRY">#N/A</definedName>
    <definedName name="Slicer_PACKAGING_TYPE">#N/A</definedName>
  </definedNames>
  <calcPr calcId="191029"/>
  <pivotCaches>
    <pivotCache cacheId="125"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7" i="3" l="1"/>
  <c r="B80" i="7"/>
  <c r="B82" i="7"/>
  <c r="B69" i="7"/>
  <c r="B58" i="7"/>
  <c r="B88" i="7"/>
  <c r="B90" i="7"/>
  <c r="B77" i="7"/>
  <c r="B59" i="7"/>
  <c r="B65" i="7"/>
  <c r="B67" i="7"/>
  <c r="B85" i="7"/>
  <c r="B60" i="7"/>
  <c r="B73" i="7"/>
  <c r="B75" i="7"/>
  <c r="B70" i="7"/>
  <c r="B61" i="7"/>
  <c r="B81" i="7"/>
  <c r="B83" i="7"/>
  <c r="B78" i="7"/>
  <c r="B62" i="7"/>
  <c r="B87" i="7"/>
  <c r="B89" i="7"/>
  <c r="B68" i="7"/>
  <c r="B86" i="7"/>
  <c r="B84" i="7"/>
  <c r="B55" i="7"/>
  <c r="B63" i="7"/>
  <c r="B71" i="7"/>
  <c r="B79" i="7"/>
  <c r="B64" i="7"/>
  <c r="B66" i="7"/>
  <c r="B76" i="7"/>
  <c r="B56" i="7"/>
  <c r="B72" i="7"/>
  <c r="B74" i="7"/>
  <c r="B57" i="7"/>
  <c r="B53" i="7"/>
  <c r="B54" i="7"/>
  <c r="C2" i="3" l="1"/>
  <c r="C3" i="3"/>
  <c r="C4" i="3"/>
  <c r="C5" i="3"/>
  <c r="C6" i="3"/>
  <c r="C7" i="3"/>
  <c r="C8" i="3"/>
  <c r="C9" i="3"/>
  <c r="C10" i="3"/>
  <c r="C11" i="3"/>
  <c r="C12" i="3"/>
  <c r="C13" i="3"/>
  <c r="C15" i="3"/>
  <c r="C14" i="3"/>
  <c r="C16" i="3"/>
  <c r="C17" i="3"/>
  <c r="C18" i="3"/>
  <c r="C19" i="3"/>
  <c r="C20" i="3"/>
  <c r="C21" i="3"/>
  <c r="C22" i="3"/>
  <c r="C23" i="3"/>
  <c r="C24" i="3"/>
  <c r="C25" i="3"/>
  <c r="C26" i="3"/>
  <c r="C27" i="3"/>
  <c r="C28" i="3"/>
  <c r="C29" i="3"/>
  <c r="C30" i="3"/>
  <c r="C32" i="3"/>
  <c r="C31" i="3"/>
  <c r="C33" i="3"/>
  <c r="C34" i="3"/>
  <c r="C35" i="3"/>
  <c r="C36" i="3"/>
  <c r="C37" i="3"/>
  <c r="C38" i="3"/>
  <c r="C39" i="3"/>
  <c r="C40" i="3"/>
  <c r="C41" i="3"/>
  <c r="C42" i="3"/>
  <c r="C43" i="3"/>
  <c r="C45" i="3"/>
  <c r="C44" i="3"/>
  <c r="C46" i="3"/>
  <c r="C47" i="3"/>
  <c r="C48" i="3"/>
  <c r="C49" i="3"/>
  <c r="C50" i="3"/>
  <c r="C51" i="3"/>
  <c r="C52" i="3"/>
  <c r="C54" i="3"/>
  <c r="C53" i="3"/>
  <c r="C55" i="3"/>
  <c r="C56" i="3"/>
  <c r="C57" i="3"/>
  <c r="C58" i="3"/>
  <c r="C59" i="3"/>
  <c r="C60" i="3"/>
  <c r="C61" i="3"/>
  <c r="C62" i="3"/>
  <c r="C63" i="3"/>
  <c r="C64" i="3"/>
  <c r="C65" i="3"/>
  <c r="C66" i="3"/>
  <c r="C68" i="3"/>
  <c r="C69" i="3"/>
  <c r="C70" i="3"/>
  <c r="C73" i="3"/>
  <c r="C71" i="3"/>
  <c r="C72" i="3"/>
  <c r="C76" i="3"/>
  <c r="C75" i="3"/>
  <c r="C74" i="3"/>
  <c r="C77" i="3"/>
  <c r="C79" i="3"/>
  <c r="C78" i="3"/>
  <c r="C80" i="3"/>
  <c r="C83" i="3"/>
  <c r="C82" i="3"/>
  <c r="C81" i="3"/>
  <c r="C86" i="3"/>
  <c r="C85" i="3"/>
  <c r="C84" i="3"/>
  <c r="C90" i="3"/>
  <c r="C89" i="3"/>
  <c r="C91" i="3"/>
  <c r="C87" i="3"/>
  <c r="C88" i="3"/>
  <c r="C94" i="3"/>
  <c r="C95" i="3"/>
  <c r="C92" i="3"/>
  <c r="C93" i="3"/>
  <c r="C98" i="3"/>
  <c r="C99" i="3"/>
  <c r="C96" i="3"/>
  <c r="C97" i="3"/>
  <c r="C103" i="3"/>
  <c r="C102" i="3"/>
  <c r="C100" i="3"/>
  <c r="C101" i="3"/>
  <c r="C106" i="3"/>
  <c r="C105" i="3"/>
  <c r="C107" i="3"/>
  <c r="C104" i="3"/>
  <c r="C111" i="3"/>
  <c r="C108" i="3"/>
  <c r="C109" i="3"/>
  <c r="C110" i="3"/>
  <c r="C115" i="3"/>
  <c r="C112" i="3"/>
  <c r="C113" i="3"/>
  <c r="C114" i="3"/>
  <c r="C118" i="3"/>
  <c r="C119" i="3"/>
  <c r="C117" i="3"/>
  <c r="C116" i="3"/>
  <c r="C122" i="3"/>
  <c r="C120" i="3"/>
  <c r="C121" i="3"/>
  <c r="C124" i="3"/>
  <c r="C123" i="3"/>
  <c r="C125" i="3"/>
  <c r="C126" i="3"/>
  <c r="C127" i="3"/>
  <c r="C128" i="3"/>
  <c r="C129" i="3"/>
  <c r="C131" i="3"/>
  <c r="C130" i="3"/>
  <c r="C133" i="3"/>
  <c r="C134" i="3"/>
  <c r="C132" i="3"/>
  <c r="C137" i="3"/>
  <c r="C138" i="3"/>
  <c r="C136" i="3"/>
  <c r="C135" i="3"/>
  <c r="C141" i="3"/>
  <c r="C142" i="3"/>
  <c r="C139" i="3"/>
  <c r="C140" i="3"/>
  <c r="C145" i="3"/>
  <c r="C146" i="3"/>
  <c r="C144" i="3"/>
  <c r="C143" i="3"/>
  <c r="C150" i="3"/>
  <c r="C148" i="3"/>
  <c r="C149" i="3"/>
  <c r="C147" i="3"/>
  <c r="C153" i="3"/>
  <c r="C154" i="3"/>
  <c r="C151" i="3"/>
  <c r="C152" i="3"/>
  <c r="C157" i="3"/>
  <c r="C158" i="3"/>
  <c r="C155" i="3"/>
  <c r="C156" i="3"/>
  <c r="C159" i="3"/>
  <c r="C162" i="3"/>
  <c r="C160" i="3"/>
  <c r="C161" i="3"/>
  <c r="C163" i="3"/>
  <c r="C166" i="3"/>
  <c r="C165" i="3"/>
  <c r="C164" i="3"/>
  <c r="C170" i="3"/>
  <c r="C169" i="3"/>
  <c r="C167" i="3"/>
  <c r="C168" i="3"/>
  <c r="C173" i="3"/>
  <c r="C174" i="3"/>
  <c r="C171" i="3"/>
  <c r="C172" i="3"/>
  <c r="C178" i="3"/>
  <c r="C175" i="3"/>
  <c r="C176" i="3"/>
  <c r="C177" i="3"/>
  <c r="C181" i="3"/>
  <c r="C183" i="3"/>
  <c r="C180" i="3"/>
  <c r="C179" i="3"/>
  <c r="C182" i="3"/>
  <c r="C186" i="3"/>
  <c r="C187" i="3"/>
  <c r="C184" i="3"/>
  <c r="C185" i="3"/>
  <c r="C189" i="3"/>
  <c r="C191" i="3"/>
  <c r="C190" i="3"/>
  <c r="C188" i="3"/>
  <c r="C195" i="3"/>
  <c r="C192" i="3"/>
  <c r="C193" i="3"/>
  <c r="C194" i="3"/>
  <c r="C199" i="3"/>
  <c r="C196" i="3"/>
  <c r="C197" i="3"/>
  <c r="C198" i="3"/>
  <c r="C203" i="3"/>
  <c r="C202" i="3"/>
  <c r="C201" i="3"/>
  <c r="C200" i="3"/>
  <c r="C206" i="3"/>
  <c r="C207" i="3"/>
  <c r="C204" i="3"/>
  <c r="C205" i="3"/>
  <c r="C209" i="3"/>
  <c r="C208" i="3"/>
  <c r="C211" i="3"/>
  <c r="C210" i="3"/>
  <c r="C213" i="3"/>
  <c r="C214" i="3"/>
  <c r="C215" i="3"/>
  <c r="C212" i="3"/>
  <c r="C219" i="3"/>
  <c r="C218" i="3"/>
  <c r="C216" i="3"/>
  <c r="C217" i="3"/>
  <c r="C223" i="3"/>
  <c r="C221" i="3"/>
  <c r="C220" i="3"/>
  <c r="C222" i="3"/>
  <c r="C227" i="3"/>
  <c r="C225" i="3"/>
  <c r="C226" i="3"/>
  <c r="C224" i="3"/>
  <c r="C230" i="3"/>
  <c r="C229" i="3"/>
  <c r="C228" i="3"/>
  <c r="C234" i="3"/>
  <c r="C232" i="3"/>
  <c r="C231" i="3"/>
  <c r="C233" i="3"/>
  <c r="C238" i="3"/>
  <c r="C236" i="3"/>
  <c r="C235" i="3"/>
  <c r="C237" i="3"/>
  <c r="C240" i="3"/>
  <c r="C241" i="3"/>
  <c r="C239" i="3"/>
  <c r="C245" i="3"/>
  <c r="C244" i="3"/>
  <c r="C242" i="3"/>
  <c r="C243" i="3"/>
  <c r="C246" i="3"/>
  <c r="C249" i="3"/>
  <c r="C248" i="3"/>
  <c r="C247" i="3"/>
  <c r="C253" i="3"/>
  <c r="C251" i="3"/>
  <c r="C252" i="3"/>
  <c r="C250" i="3"/>
  <c r="C257" i="3"/>
  <c r="C256" i="3"/>
  <c r="C255" i="3"/>
  <c r="C254" i="3"/>
  <c r="C261" i="3"/>
  <c r="C258" i="3"/>
  <c r="C259" i="3"/>
  <c r="C260" i="3"/>
  <c r="C262" i="3"/>
  <c r="C265" i="3"/>
  <c r="C266" i="3"/>
  <c r="C263" i="3"/>
  <c r="C264" i="3"/>
  <c r="C270" i="3"/>
  <c r="C267" i="3"/>
  <c r="C269" i="3"/>
  <c r="C268" i="3"/>
  <c r="C271" i="3"/>
  <c r="C272" i="3"/>
  <c r="C274" i="3"/>
  <c r="C273" i="3"/>
  <c r="C276" i="3"/>
  <c r="C277" i="3"/>
  <c r="C275" i="3"/>
  <c r="C280" i="3"/>
  <c r="C279" i="3"/>
  <c r="C278" i="3"/>
  <c r="C284" i="3"/>
  <c r="C281" i="3"/>
  <c r="C283" i="3"/>
  <c r="C282" i="3"/>
  <c r="C287" i="3"/>
  <c r="C288" i="3"/>
  <c r="C286" i="3"/>
  <c r="C285" i="3"/>
  <c r="C291" i="3"/>
  <c r="C292" i="3"/>
  <c r="C289" i="3"/>
  <c r="C290" i="3"/>
  <c r="C297" i="3"/>
  <c r="C296" i="3"/>
  <c r="C293" i="3"/>
  <c r="C294" i="3"/>
  <c r="C295" i="3"/>
  <c r="C301" i="3"/>
  <c r="C299" i="3"/>
  <c r="C300" i="3"/>
  <c r="C298" i="3"/>
  <c r="C303" i="3"/>
  <c r="C305" i="3"/>
  <c r="C304" i="3"/>
  <c r="C302" i="3"/>
  <c r="C308" i="3"/>
  <c r="C309" i="3"/>
  <c r="C306" i="3"/>
  <c r="C307" i="3"/>
  <c r="C314" i="3"/>
  <c r="C312" i="3"/>
  <c r="C310" i="3"/>
  <c r="C311" i="3"/>
  <c r="C313" i="3"/>
  <c r="C318" i="3"/>
  <c r="C319" i="3"/>
  <c r="C315" i="3"/>
  <c r="C316" i="3"/>
  <c r="C317" i="3"/>
  <c r="C324" i="3"/>
  <c r="C321" i="3"/>
  <c r="C323" i="3"/>
  <c r="C320" i="3"/>
  <c r="C322" i="3"/>
  <c r="C325" i="3"/>
  <c r="C328" i="3"/>
  <c r="C326" i="3"/>
  <c r="C329" i="3"/>
  <c r="C327" i="3"/>
  <c r="C333" i="3"/>
  <c r="C331" i="3"/>
  <c r="C332" i="3"/>
  <c r="C330" i="3"/>
  <c r="C336" i="3"/>
  <c r="C337" i="3"/>
  <c r="C335" i="3"/>
  <c r="C334" i="3"/>
  <c r="C339" i="3"/>
  <c r="C338" i="3"/>
  <c r="C340" i="3"/>
  <c r="C341" i="3"/>
  <c r="C342" i="3"/>
  <c r="C343" i="3"/>
  <c r="C346" i="3"/>
  <c r="C345" i="3"/>
  <c r="C344" i="3"/>
  <c r="C347" i="3"/>
  <c r="C349" i="3"/>
  <c r="C350" i="3"/>
  <c r="C348" i="3"/>
  <c r="C353" i="3"/>
  <c r="C352" i="3"/>
  <c r="C351" i="3"/>
  <c r="C356" i="3"/>
  <c r="C354" i="3"/>
  <c r="C355" i="3"/>
  <c r="C359" i="3"/>
  <c r="C358" i="3"/>
  <c r="C357" i="3"/>
  <c r="C362" i="3"/>
  <c r="C361" i="3"/>
  <c r="C363" i="3"/>
  <c r="C360" i="3"/>
  <c r="C366" i="3"/>
  <c r="C364" i="3"/>
  <c r="C367" i="3"/>
  <c r="C365" i="3"/>
  <c r="C371" i="3"/>
  <c r="C372" i="3"/>
  <c r="C370" i="3"/>
  <c r="C368" i="3"/>
  <c r="C369" i="3"/>
  <c r="C376" i="3"/>
  <c r="C375" i="3"/>
  <c r="C374" i="3"/>
  <c r="C373" i="3"/>
  <c r="C379" i="3"/>
  <c r="C380" i="3"/>
  <c r="C377" i="3"/>
  <c r="C378" i="3"/>
  <c r="C383" i="3"/>
  <c r="C384" i="3"/>
  <c r="C382" i="3"/>
  <c r="C381" i="3"/>
  <c r="C385" i="3"/>
  <c r="C388" i="3"/>
  <c r="C386" i="3"/>
  <c r="C387" i="3"/>
  <c r="C389" i="3"/>
  <c r="C390" i="3"/>
  <c r="C392" i="3"/>
  <c r="C393" i="3"/>
  <c r="C391" i="3"/>
  <c r="C394" i="3"/>
  <c r="C395" i="3"/>
  <c r="C397" i="3"/>
  <c r="C398" i="3"/>
  <c r="C396" i="3"/>
  <c r="C399" i="3"/>
  <c r="C402" i="3"/>
  <c r="C400" i="3"/>
  <c r="C401" i="3"/>
  <c r="C406" i="3"/>
  <c r="C404" i="3"/>
  <c r="C403" i="3"/>
  <c r="C405" i="3"/>
  <c r="C408" i="3"/>
  <c r="C409" i="3"/>
  <c r="C410" i="3"/>
  <c r="C407" i="3"/>
  <c r="C414" i="3"/>
  <c r="C413" i="3"/>
  <c r="C412" i="3"/>
  <c r="C411" i="3"/>
  <c r="C418" i="3"/>
  <c r="C415" i="3"/>
  <c r="C416" i="3"/>
  <c r="C417" i="3"/>
  <c r="C421" i="3"/>
  <c r="C422" i="3"/>
  <c r="C419" i="3"/>
  <c r="C420" i="3"/>
  <c r="C425" i="3"/>
  <c r="C426" i="3"/>
  <c r="C423" i="3"/>
  <c r="C424" i="3"/>
  <c r="C427" i="3"/>
  <c r="C429" i="3"/>
  <c r="C431" i="3"/>
  <c r="C430" i="3"/>
  <c r="C428" i="3"/>
  <c r="C434" i="3"/>
  <c r="C435" i="3"/>
  <c r="C432" i="3"/>
  <c r="C433" i="3"/>
  <c r="C438" i="3"/>
  <c r="C439" i="3"/>
  <c r="C436" i="3"/>
  <c r="C437" i="3"/>
  <c r="C442" i="3"/>
  <c r="C444" i="3"/>
  <c r="C440" i="3"/>
  <c r="C441" i="3"/>
  <c r="C443" i="3"/>
  <c r="C448" i="3"/>
  <c r="C447" i="3"/>
  <c r="C445" i="3"/>
  <c r="C446" i="3"/>
  <c r="C449" i="3"/>
  <c r="C452" i="3"/>
  <c r="C453" i="3"/>
  <c r="C451" i="3"/>
  <c r="C450" i="3"/>
  <c r="C456" i="3"/>
  <c r="C457" i="3"/>
  <c r="C455" i="3"/>
  <c r="C454" i="3"/>
  <c r="C460" i="3"/>
  <c r="C459" i="3"/>
  <c r="C458" i="3"/>
  <c r="C462" i="3"/>
  <c r="C461" i="3"/>
  <c r="C463" i="3"/>
  <c r="C466" i="3"/>
  <c r="C465" i="3"/>
  <c r="C464" i="3"/>
  <c r="C469" i="3"/>
  <c r="C467" i="3"/>
  <c r="C468" i="3"/>
  <c r="C471" i="3"/>
  <c r="C470" i="3"/>
  <c r="C472" i="3"/>
  <c r="C473" i="3"/>
  <c r="C476" i="3"/>
  <c r="C474" i="3"/>
  <c r="C475" i="3"/>
  <c r="C477" i="3"/>
  <c r="C478" i="3"/>
  <c r="C481" i="3"/>
  <c r="C480" i="3"/>
  <c r="C479" i="3"/>
  <c r="C483" i="3"/>
  <c r="C484" i="3"/>
  <c r="C485" i="3"/>
  <c r="C482" i="3"/>
  <c r="C487" i="3"/>
  <c r="C489" i="3"/>
  <c r="C488" i="3"/>
  <c r="C486" i="3"/>
  <c r="C492" i="3"/>
  <c r="C491" i="3"/>
  <c r="C490" i="3"/>
  <c r="C494" i="3"/>
  <c r="C493" i="3"/>
  <c r="C495" i="3"/>
  <c r="C496" i="3"/>
  <c r="C498" i="3"/>
  <c r="C497" i="3"/>
  <c r="C501" i="3"/>
  <c r="C500" i="3"/>
  <c r="C499" i="3"/>
  <c r="C502" i="3"/>
  <c r="C504" i="3"/>
  <c r="C503" i="3"/>
  <c r="C506" i="3"/>
  <c r="C508" i="3"/>
  <c r="C507" i="3"/>
  <c r="C505" i="3"/>
  <c r="C511" i="3"/>
  <c r="C512" i="3"/>
  <c r="C510" i="3"/>
  <c r="C509" i="3"/>
  <c r="C513" i="3"/>
  <c r="C516" i="3"/>
  <c r="C514" i="3"/>
  <c r="C515" i="3"/>
  <c r="C520" i="3"/>
  <c r="C518" i="3"/>
  <c r="C517" i="3"/>
  <c r="C519" i="3"/>
  <c r="C522" i="3"/>
  <c r="C523" i="3"/>
  <c r="C524" i="3"/>
  <c r="C521" i="3"/>
  <c r="C529" i="3"/>
  <c r="C528" i="3"/>
  <c r="C527" i="3"/>
  <c r="C525" i="3"/>
  <c r="C526" i="3"/>
  <c r="C533" i="3"/>
  <c r="C534" i="3"/>
  <c r="C530" i="3"/>
  <c r="C531" i="3"/>
  <c r="C532" i="3"/>
  <c r="C537" i="3"/>
  <c r="C538" i="3"/>
  <c r="C535" i="3"/>
  <c r="C536" i="3"/>
  <c r="C542" i="3"/>
  <c r="C540" i="3"/>
  <c r="C541" i="3"/>
  <c r="C539" i="3"/>
  <c r="C546" i="3"/>
  <c r="C545" i="3"/>
  <c r="C544" i="3"/>
  <c r="C543" i="3"/>
  <c r="C548" i="3"/>
  <c r="C549" i="3"/>
  <c r="C551" i="3"/>
  <c r="C547" i="3"/>
  <c r="C550" i="3"/>
  <c r="C553" i="3"/>
  <c r="C554" i="3"/>
  <c r="C555" i="3"/>
  <c r="C552" i="3"/>
  <c r="C556" i="3"/>
  <c r="C560" i="3"/>
  <c r="C559" i="3"/>
  <c r="C558" i="3"/>
  <c r="C557" i="3"/>
  <c r="C564" i="3"/>
  <c r="C561" i="3"/>
  <c r="C563" i="3"/>
  <c r="C562" i="3"/>
  <c r="C565" i="3"/>
  <c r="C567" i="3"/>
  <c r="C566" i="3"/>
  <c r="C568" i="3"/>
  <c r="C571" i="3"/>
  <c r="C569" i="3"/>
  <c r="C572" i="3"/>
  <c r="C570" i="3"/>
  <c r="C574" i="3"/>
  <c r="C576" i="3"/>
  <c r="C575" i="3"/>
  <c r="C573" i="3"/>
  <c r="C579" i="3"/>
  <c r="C580" i="3"/>
  <c r="C577" i="3"/>
  <c r="C578" i="3"/>
  <c r="C583" i="3"/>
  <c r="C584" i="3"/>
  <c r="C581" i="3"/>
  <c r="C582" i="3"/>
  <c r="C587" i="3"/>
  <c r="C589" i="3"/>
  <c r="C585" i="3"/>
  <c r="C586" i="3"/>
  <c r="C588" i="3"/>
  <c r="C592" i="3"/>
  <c r="C590" i="3"/>
  <c r="C593" i="3"/>
  <c r="C591" i="3"/>
  <c r="C594" i="3"/>
  <c r="C599" i="3"/>
  <c r="C598" i="3"/>
  <c r="C597" i="3"/>
  <c r="C595" i="3"/>
  <c r="C596" i="3"/>
  <c r="C603" i="3"/>
  <c r="C602" i="3"/>
  <c r="C600" i="3"/>
  <c r="C601" i="3"/>
  <c r="C606" i="3"/>
  <c r="C607" i="3"/>
  <c r="C604" i="3"/>
  <c r="C605" i="3"/>
  <c r="C610" i="3"/>
  <c r="C609" i="3"/>
  <c r="C611" i="3"/>
  <c r="C608" i="3"/>
  <c r="C614" i="3"/>
  <c r="C615" i="3"/>
  <c r="C612" i="3"/>
  <c r="C613" i="3"/>
  <c r="C618" i="3"/>
  <c r="C619" i="3"/>
  <c r="C616" i="3"/>
  <c r="C617" i="3"/>
  <c r="C623" i="3"/>
  <c r="C621" i="3"/>
  <c r="C622" i="3"/>
  <c r="C620" i="3"/>
  <c r="C626" i="3"/>
  <c r="C627" i="3"/>
  <c r="C624" i="3"/>
  <c r="C625" i="3"/>
  <c r="C628" i="3"/>
  <c r="C631" i="3"/>
  <c r="C629" i="3"/>
  <c r="C630" i="3"/>
  <c r="C635" i="3"/>
  <c r="C633" i="3"/>
  <c r="C634" i="3"/>
  <c r="C632" i="3"/>
  <c r="C636" i="3"/>
  <c r="C637" i="3"/>
  <c r="C638" i="3"/>
  <c r="C639" i="3"/>
  <c r="C641" i="3"/>
  <c r="C643" i="3"/>
  <c r="C642" i="3"/>
  <c r="C644" i="3"/>
  <c r="C640" i="3"/>
  <c r="C646" i="3"/>
  <c r="C648" i="3"/>
  <c r="C647" i="3"/>
  <c r="C645" i="3"/>
  <c r="C650" i="3"/>
  <c r="C651" i="3"/>
  <c r="C649" i="3"/>
  <c r="C652" i="3"/>
  <c r="C653" i="3"/>
  <c r="C654" i="3"/>
  <c r="C655" i="3"/>
  <c r="C657" i="3"/>
  <c r="C656" i="3"/>
  <c r="C658" i="3"/>
  <c r="C660" i="3"/>
  <c r="C659" i="3"/>
  <c r="C662" i="3"/>
  <c r="C663" i="3"/>
  <c r="C661" i="3"/>
  <c r="C664" i="3"/>
  <c r="C666" i="3"/>
  <c r="C665" i="3"/>
  <c r="C667" i="3"/>
  <c r="C668" i="3"/>
  <c r="C670" i="3"/>
  <c r="C671" i="3"/>
  <c r="C669" i="3"/>
  <c r="C674" i="3"/>
  <c r="C675" i="3"/>
  <c r="C676" i="3"/>
  <c r="C672" i="3"/>
  <c r="C673" i="3"/>
  <c r="C680" i="3"/>
  <c r="C677" i="3"/>
  <c r="C678" i="3"/>
  <c r="C679" i="3"/>
  <c r="C681" i="3"/>
  <c r="C684" i="3"/>
  <c r="C682" i="3"/>
  <c r="C683" i="3"/>
  <c r="C685" i="3"/>
  <c r="C688" i="3"/>
  <c r="C686" i="3"/>
  <c r="C687" i="3"/>
  <c r="C689" i="3"/>
  <c r="C690" i="3"/>
  <c r="C693" i="3"/>
  <c r="C691" i="3"/>
  <c r="C692" i="3"/>
  <c r="C694" i="3"/>
  <c r="C697" i="3"/>
  <c r="C696" i="3"/>
  <c r="C695" i="3"/>
  <c r="C701" i="3"/>
  <c r="C700" i="3"/>
  <c r="C699" i="3"/>
  <c r="C698" i="3"/>
  <c r="C704" i="3"/>
  <c r="C703" i="3"/>
  <c r="C705" i="3"/>
  <c r="C702" i="3"/>
  <c r="C709" i="3"/>
  <c r="C708" i="3"/>
  <c r="C707" i="3"/>
  <c r="C706" i="3"/>
  <c r="C713" i="3"/>
  <c r="C711" i="3"/>
  <c r="C712" i="3"/>
  <c r="C710" i="3"/>
  <c r="C717" i="3"/>
  <c r="C714" i="3"/>
  <c r="C715" i="3"/>
  <c r="C716" i="3"/>
  <c r="C721" i="3"/>
  <c r="C720" i="3"/>
  <c r="C718" i="3"/>
  <c r="C719" i="3"/>
  <c r="C725" i="3"/>
  <c r="C724" i="3"/>
  <c r="C722" i="3"/>
  <c r="C723" i="3"/>
  <c r="C729" i="3"/>
  <c r="C727" i="3"/>
  <c r="C726" i="3"/>
  <c r="C728" i="3"/>
  <c r="C732" i="3"/>
  <c r="C731" i="3"/>
  <c r="C733" i="3"/>
  <c r="C730" i="3"/>
  <c r="C736" i="3"/>
  <c r="C737" i="3"/>
  <c r="C735" i="3"/>
  <c r="C734" i="3"/>
  <c r="C740" i="3"/>
  <c r="C738" i="3"/>
  <c r="C741" i="3"/>
  <c r="C739" i="3"/>
  <c r="C742" i="3"/>
  <c r="C745" i="3"/>
  <c r="C744" i="3"/>
  <c r="C746" i="3"/>
  <c r="C743" i="3"/>
  <c r="C749" i="3"/>
  <c r="C748" i="3"/>
  <c r="C747" i="3"/>
  <c r="C751" i="3"/>
  <c r="C750" i="3"/>
  <c r="C752" i="3"/>
  <c r="C755" i="3"/>
  <c r="C753" i="3"/>
  <c r="C754" i="3"/>
  <c r="C760" i="3"/>
  <c r="C756" i="3"/>
  <c r="C757" i="3"/>
  <c r="C758" i="3"/>
  <c r="C759" i="3"/>
  <c r="C763" i="3"/>
  <c r="C761" i="3"/>
  <c r="C762" i="3"/>
  <c r="C766" i="3"/>
  <c r="C764" i="3"/>
  <c r="C765" i="3"/>
  <c r="C767" i="3"/>
  <c r="C769" i="3"/>
  <c r="C768" i="3"/>
  <c r="C772" i="3"/>
  <c r="C773" i="3"/>
  <c r="C770" i="3"/>
  <c r="C771" i="3"/>
  <c r="C777" i="3"/>
  <c r="C774" i="3"/>
  <c r="C775" i="3"/>
  <c r="C776" i="3"/>
  <c r="C781" i="3"/>
  <c r="C782" i="3"/>
  <c r="C780" i="3"/>
  <c r="C778" i="3"/>
  <c r="C779" i="3"/>
  <c r="C784" i="3"/>
  <c r="C786" i="3"/>
  <c r="C785" i="3"/>
  <c r="C783" i="3"/>
  <c r="C787" i="3"/>
  <c r="C790" i="3"/>
  <c r="C789" i="3"/>
  <c r="C788" i="3"/>
  <c r="C794" i="3"/>
  <c r="C792" i="3"/>
  <c r="C793" i="3"/>
  <c r="C791" i="3"/>
  <c r="C796" i="3"/>
  <c r="C798" i="3"/>
  <c r="C797" i="3"/>
  <c r="C795" i="3"/>
  <c r="C799" i="3"/>
  <c r="C801" i="3"/>
  <c r="C800" i="3"/>
  <c r="C802" i="3"/>
  <c r="C806" i="3"/>
  <c r="C804" i="3"/>
  <c r="C805" i="3"/>
  <c r="C807" i="3"/>
  <c r="C803" i="3"/>
  <c r="C812" i="3"/>
  <c r="C811" i="3"/>
  <c r="C809" i="3"/>
  <c r="C810" i="3"/>
  <c r="C808" i="3"/>
  <c r="C813" i="3"/>
  <c r="C816" i="3"/>
  <c r="C814" i="3"/>
  <c r="C815" i="3"/>
  <c r="C817" i="3"/>
  <c r="C818" i="3"/>
  <c r="C819" i="3"/>
  <c r="C820" i="3"/>
  <c r="C821" i="3"/>
  <c r="C824" i="3"/>
  <c r="C822" i="3"/>
  <c r="C823" i="3"/>
  <c r="C826" i="3"/>
  <c r="C825" i="3"/>
  <c r="C827" i="3"/>
  <c r="C828" i="3"/>
  <c r="C832" i="3"/>
  <c r="C831" i="3"/>
  <c r="C829" i="3"/>
  <c r="C830" i="3"/>
  <c r="C833" i="3"/>
  <c r="C836" i="3"/>
  <c r="C834" i="3"/>
  <c r="C835" i="3"/>
  <c r="C839" i="3"/>
  <c r="C840" i="3"/>
  <c r="C837" i="3"/>
  <c r="C838" i="3"/>
  <c r="C841" i="3"/>
  <c r="C844" i="3"/>
  <c r="C842" i="3"/>
  <c r="C843" i="3"/>
  <c r="C845" i="3"/>
  <c r="C848" i="3"/>
  <c r="C846" i="3"/>
  <c r="C847" i="3"/>
  <c r="C852" i="3"/>
  <c r="C849" i="3"/>
  <c r="C853" i="3"/>
  <c r="C850" i="3"/>
  <c r="C851" i="3"/>
  <c r="C854" i="3"/>
  <c r="C857" i="3"/>
  <c r="C856" i="3"/>
  <c r="C855" i="3"/>
  <c r="C859" i="3"/>
  <c r="C861" i="3"/>
  <c r="C860" i="3"/>
  <c r="C858" i="3"/>
  <c r="C864" i="3"/>
  <c r="C865" i="3"/>
  <c r="C863" i="3"/>
  <c r="C862" i="3"/>
  <c r="C867" i="3"/>
  <c r="C869" i="3"/>
  <c r="C866" i="3"/>
  <c r="C868" i="3"/>
  <c r="C870" i="3"/>
  <c r="C872" i="3"/>
  <c r="C873" i="3"/>
  <c r="C871" i="3"/>
  <c r="C874" i="3"/>
  <c r="C878" i="3"/>
  <c r="C875" i="3"/>
  <c r="C876" i="3"/>
  <c r="C877" i="3"/>
  <c r="C879" i="3"/>
  <c r="C882" i="3"/>
  <c r="C880" i="3"/>
  <c r="C881" i="3"/>
  <c r="C884" i="3"/>
  <c r="C883" i="3"/>
  <c r="C885" i="3"/>
  <c r="C886" i="3"/>
  <c r="C887" i="3"/>
  <c r="C888" i="3"/>
  <c r="C889" i="3"/>
  <c r="C891" i="3"/>
  <c r="C892" i="3"/>
  <c r="C890" i="3"/>
  <c r="C896" i="3"/>
  <c r="C897" i="3"/>
  <c r="C895" i="3"/>
  <c r="C893" i="3"/>
  <c r="C894" i="3"/>
  <c r="C898" i="3"/>
  <c r="C899" i="3"/>
  <c r="C900" i="3"/>
  <c r="C903" i="3"/>
  <c r="C902" i="3"/>
  <c r="C901" i="3"/>
  <c r="C904" i="3"/>
  <c r="C907" i="3"/>
  <c r="C906" i="3"/>
  <c r="C905" i="3"/>
  <c r="C911" i="3"/>
  <c r="C908" i="3"/>
  <c r="C909" i="3"/>
  <c r="C910" i="3"/>
  <c r="C915" i="3"/>
  <c r="C914" i="3"/>
  <c r="C913" i="3"/>
  <c r="C912" i="3"/>
  <c r="C920" i="3"/>
  <c r="C917" i="3"/>
  <c r="C916" i="3"/>
  <c r="C918" i="3"/>
  <c r="C919" i="3"/>
  <c r="C924" i="3"/>
  <c r="C921" i="3"/>
  <c r="C922" i="3"/>
  <c r="C923" i="3"/>
  <c r="C927" i="3"/>
  <c r="C928" i="3"/>
  <c r="C926" i="3"/>
  <c r="C925" i="3"/>
  <c r="C932" i="3"/>
  <c r="C929" i="3"/>
  <c r="C930" i="3"/>
  <c r="C931" i="3"/>
  <c r="C935" i="3"/>
  <c r="C936" i="3"/>
  <c r="C933" i="3"/>
  <c r="C934" i="3"/>
  <c r="C939" i="3"/>
  <c r="C940" i="3"/>
  <c r="C937" i="3"/>
  <c r="C938" i="3"/>
  <c r="C944" i="3"/>
  <c r="C943" i="3"/>
  <c r="C941" i="3"/>
  <c r="C942" i="3"/>
  <c r="C948" i="3"/>
  <c r="C945" i="3"/>
  <c r="C946" i="3"/>
  <c r="C947" i="3"/>
  <c r="C951" i="3"/>
  <c r="C949" i="3"/>
  <c r="C950" i="3"/>
  <c r="C953" i="3"/>
  <c r="C954" i="3"/>
  <c r="C952" i="3"/>
  <c r="C955" i="3"/>
  <c r="C956" i="3"/>
  <c r="C958" i="3"/>
  <c r="C959" i="3"/>
  <c r="C957" i="3"/>
  <c r="C961" i="3"/>
  <c r="C962" i="3"/>
  <c r="C960" i="3"/>
  <c r="C964" i="3"/>
  <c r="C965" i="3"/>
  <c r="C963" i="3"/>
  <c r="C967" i="3"/>
  <c r="C968" i="3"/>
  <c r="C966" i="3"/>
  <c r="C970" i="3"/>
  <c r="C972" i="3"/>
  <c r="C971" i="3"/>
  <c r="C969" i="3"/>
  <c r="C973" i="3"/>
  <c r="C975" i="3"/>
  <c r="C974" i="3"/>
  <c r="C976" i="3"/>
  <c r="C977" i="3"/>
  <c r="C981" i="3"/>
  <c r="C978" i="3"/>
  <c r="C980" i="3"/>
  <c r="C979" i="3"/>
  <c r="C985" i="3"/>
  <c r="C982" i="3"/>
  <c r="C983" i="3"/>
  <c r="C984" i="3"/>
  <c r="C989" i="3"/>
  <c r="C986" i="3"/>
  <c r="C987" i="3"/>
  <c r="C988" i="3"/>
  <c r="C992" i="3"/>
  <c r="C993" i="3"/>
  <c r="C990" i="3"/>
  <c r="C991" i="3"/>
  <c r="C997" i="3"/>
  <c r="C994" i="3"/>
  <c r="C996" i="3"/>
  <c r="C995" i="3"/>
  <c r="C1001" i="3"/>
  <c r="C998" i="3"/>
  <c r="C999" i="3"/>
  <c r="C1000" i="3"/>
  <c r="C1002" i="3"/>
  <c r="C1005" i="3"/>
  <c r="C1003" i="3"/>
  <c r="C1004" i="3"/>
  <c r="C1008" i="3"/>
  <c r="C1009" i="3"/>
  <c r="C1007" i="3"/>
  <c r="C1006" i="3"/>
  <c r="C1012" i="3"/>
  <c r="C1013" i="3"/>
  <c r="C1010" i="3"/>
  <c r="C1011" i="3"/>
  <c r="C1017" i="3"/>
  <c r="C1015" i="3"/>
  <c r="C1014" i="3"/>
  <c r="C1016" i="3"/>
  <c r="C1018" i="3"/>
  <c r="C1021" i="3"/>
  <c r="C1019" i="3"/>
  <c r="C1020" i="3"/>
  <c r="C1025" i="3"/>
  <c r="C1024" i="3"/>
  <c r="C1022" i="3"/>
  <c r="C1023" i="3"/>
  <c r="C1029" i="3"/>
  <c r="C1026" i="3"/>
  <c r="C1027" i="3"/>
  <c r="C1028" i="3"/>
  <c r="C1030" i="3"/>
  <c r="C1031" i="3"/>
  <c r="C1032" i="3"/>
  <c r="C1033" i="3"/>
  <c r="C1037" i="3"/>
  <c r="C1034" i="3"/>
  <c r="C1035" i="3"/>
  <c r="C1036" i="3"/>
  <c r="C1040" i="3"/>
  <c r="C1041" i="3"/>
  <c r="C1039" i="3"/>
  <c r="C1038" i="3"/>
  <c r="C1044" i="3"/>
  <c r="C1045" i="3"/>
  <c r="C1042" i="3"/>
  <c r="C1043" i="3"/>
  <c r="C1047" i="3"/>
  <c r="C1048" i="3"/>
  <c r="C1046" i="3"/>
  <c r="C1050" i="3"/>
  <c r="C1051" i="3"/>
  <c r="C1049" i="3"/>
  <c r="C1053" i="3"/>
  <c r="C1052" i="3"/>
  <c r="C1056" i="3"/>
  <c r="C1054" i="3"/>
  <c r="C1055" i="3"/>
  <c r="C1059" i="3"/>
  <c r="C1058" i="3"/>
  <c r="C1057" i="3"/>
  <c r="C1061" i="3"/>
  <c r="C1062" i="3"/>
  <c r="C1060" i="3"/>
  <c r="C1065" i="3"/>
  <c r="C1063" i="3"/>
  <c r="C1064" i="3"/>
  <c r="C1067" i="3"/>
  <c r="C1070" i="3"/>
  <c r="C1069" i="3"/>
  <c r="C1068" i="3"/>
  <c r="C1066" i="3"/>
  <c r="C1073" i="3"/>
  <c r="C1071" i="3"/>
  <c r="C1072" i="3"/>
  <c r="C1076" i="3"/>
  <c r="C1074" i="3"/>
  <c r="C1075" i="3"/>
  <c r="C1079" i="3"/>
  <c r="C1077" i="3"/>
  <c r="C1078" i="3"/>
  <c r="C1080" i="3"/>
  <c r="C1081" i="3"/>
  <c r="C1082" i="3"/>
  <c r="C1085" i="3"/>
  <c r="C1084" i="3"/>
  <c r="C1083" i="3"/>
  <c r="C1089" i="3"/>
  <c r="C1088" i="3"/>
  <c r="C1086" i="3"/>
  <c r="C1087" i="3"/>
  <c r="C1091" i="3"/>
  <c r="C1092" i="3"/>
  <c r="C1090" i="3"/>
  <c r="C1095" i="3"/>
  <c r="C1094" i="3"/>
  <c r="C1093" i="3"/>
  <c r="C1098" i="3"/>
  <c r="C1097" i="3"/>
  <c r="C1096" i="3"/>
  <c r="C1099" i="3"/>
  <c r="C1102" i="3"/>
  <c r="C1100" i="3"/>
  <c r="C1101" i="3"/>
  <c r="C1103" i="3"/>
  <c r="C1104" i="3"/>
  <c r="C1105" i="3"/>
  <c r="C1106" i="3"/>
  <c r="C1107" i="3"/>
  <c r="C1108" i="3"/>
  <c r="C1110" i="3"/>
  <c r="C1109" i="3"/>
  <c r="C1111" i="3"/>
  <c r="C1115" i="3"/>
  <c r="C1113" i="3"/>
  <c r="C1114" i="3"/>
  <c r="C1112" i="3"/>
  <c r="C1119" i="3"/>
  <c r="C1118" i="3"/>
  <c r="C1116" i="3"/>
  <c r="C1117" i="3"/>
  <c r="C1122" i="3"/>
  <c r="C1121" i="3"/>
  <c r="C1123" i="3"/>
  <c r="C1120" i="3"/>
  <c r="C1126" i="3"/>
  <c r="C1124" i="3"/>
  <c r="C1127" i="3"/>
  <c r="C1125" i="3"/>
  <c r="C1129" i="3"/>
  <c r="C1130" i="3"/>
  <c r="C1131" i="3"/>
  <c r="C1128" i="3"/>
  <c r="C1132" i="3"/>
  <c r="C1136" i="3"/>
  <c r="C1134" i="3"/>
  <c r="C1135" i="3"/>
  <c r="C1133" i="3"/>
  <c r="C1139" i="3"/>
  <c r="C1140" i="3"/>
  <c r="C1137" i="3"/>
  <c r="C1138" i="3"/>
  <c r="C1144" i="3"/>
  <c r="C1143" i="3"/>
  <c r="C1141" i="3"/>
  <c r="C1142" i="3"/>
  <c r="C1146" i="3"/>
  <c r="C1147" i="3"/>
  <c r="C1148" i="3"/>
  <c r="C1145" i="3"/>
  <c r="C1151" i="3"/>
  <c r="C1152" i="3"/>
  <c r="C1149" i="3"/>
  <c r="C1153" i="3"/>
  <c r="C1150" i="3"/>
  <c r="C1157" i="3"/>
  <c r="C1158" i="3"/>
  <c r="C1155" i="3"/>
  <c r="C1156" i="3"/>
  <c r="C1154" i="3"/>
  <c r="C1161" i="3"/>
  <c r="C1162" i="3"/>
  <c r="C1159" i="3"/>
  <c r="C1160" i="3"/>
  <c r="C1166" i="3"/>
  <c r="C1167" i="3"/>
  <c r="C1164" i="3"/>
  <c r="C1163" i="3"/>
  <c r="C1168" i="3"/>
  <c r="C1165" i="3"/>
  <c r="C1169" i="3"/>
  <c r="C1170" i="3"/>
  <c r="C1172" i="3"/>
  <c r="C1171" i="3"/>
  <c r="C1173" i="3"/>
  <c r="C1176" i="3"/>
  <c r="C1175" i="3"/>
  <c r="C1174" i="3"/>
  <c r="C1178" i="3"/>
  <c r="C1180" i="3"/>
  <c r="C1177" i="3"/>
  <c r="C1179" i="3"/>
  <c r="C1181" i="3"/>
  <c r="C1183" i="3"/>
  <c r="C1182" i="3"/>
  <c r="C1185" i="3"/>
  <c r="C1186" i="3"/>
  <c r="C1184" i="3"/>
  <c r="C1188" i="3"/>
  <c r="C1187" i="3"/>
  <c r="C1190" i="3"/>
  <c r="C1189" i="3"/>
  <c r="C1191" i="3"/>
  <c r="C1194" i="3"/>
  <c r="C1195" i="3"/>
  <c r="C1192" i="3"/>
  <c r="C1193" i="3"/>
  <c r="C1196" i="3"/>
  <c r="C1197" i="3"/>
  <c r="C1199" i="3"/>
  <c r="C1198" i="3"/>
  <c r="C1201" i="3"/>
  <c r="C1200" i="3"/>
  <c r="C1202" i="3"/>
  <c r="C1203" i="3"/>
  <c r="C1205" i="3"/>
  <c r="C1207" i="3"/>
  <c r="C1204" i="3"/>
  <c r="C1206" i="3"/>
  <c r="C1211" i="3"/>
  <c r="C1210" i="3"/>
  <c r="C1209" i="3"/>
  <c r="C1208" i="3"/>
  <c r="C1215" i="3"/>
  <c r="C1213" i="3"/>
  <c r="C1214" i="3"/>
  <c r="C1212" i="3"/>
  <c r="C1216" i="3"/>
  <c r="C1219" i="3"/>
  <c r="C1217" i="3"/>
  <c r="C1218" i="3"/>
  <c r="C1220" i="3"/>
  <c r="C1223" i="3"/>
  <c r="C1221" i="3"/>
  <c r="C1222" i="3"/>
  <c r="C1227" i="3"/>
  <c r="C1224" i="3"/>
  <c r="C1225" i="3"/>
  <c r="C1226" i="3"/>
  <c r="C1231" i="3"/>
  <c r="C1230" i="3"/>
  <c r="C1228" i="3"/>
  <c r="C1229" i="3"/>
  <c r="C1235" i="3"/>
  <c r="C1232" i="3"/>
  <c r="C1233" i="3"/>
  <c r="C1234" i="3"/>
  <c r="C1239" i="3"/>
  <c r="C1236" i="3"/>
  <c r="C1238" i="3"/>
  <c r="C1237" i="3"/>
  <c r="C1241" i="3"/>
  <c r="C1243" i="3"/>
  <c r="C1242" i="3"/>
  <c r="C1240" i="3"/>
  <c r="C1247" i="3"/>
  <c r="C1244" i="3"/>
  <c r="C1246" i="3"/>
  <c r="C1245" i="3"/>
  <c r="C1250" i="3"/>
  <c r="C1248" i="3"/>
  <c r="C1249" i="3"/>
  <c r="C1251" i="3"/>
  <c r="C1254" i="3"/>
  <c r="C1255" i="3"/>
  <c r="C1252" i="3"/>
  <c r="C1253" i="3"/>
  <c r="C1259" i="3"/>
  <c r="C1256" i="3"/>
  <c r="C1257" i="3"/>
  <c r="C1258" i="3"/>
  <c r="C1263" i="3"/>
  <c r="C1262" i="3"/>
  <c r="C1260" i="3"/>
  <c r="C1261" i="3"/>
  <c r="C1265" i="3"/>
  <c r="C1266" i="3"/>
  <c r="C1264" i="3"/>
  <c r="C1269" i="3"/>
  <c r="C1267" i="3"/>
  <c r="C1268" i="3"/>
  <c r="C1271" i="3"/>
  <c r="C1270" i="3"/>
  <c r="C1272" i="3"/>
  <c r="C1274" i="3"/>
  <c r="C1275" i="3"/>
  <c r="C1273" i="3"/>
  <c r="C1276" i="3"/>
  <c r="C1279" i="3"/>
  <c r="C1277" i="3"/>
  <c r="C1278" i="3"/>
  <c r="C1282" i="3"/>
  <c r="C1281" i="3"/>
  <c r="C1280" i="3"/>
  <c r="C1285" i="3"/>
  <c r="C1283" i="3"/>
  <c r="C1284" i="3"/>
  <c r="C1287" i="3"/>
  <c r="C1288" i="3"/>
  <c r="C1286" i="3"/>
  <c r="C1289" i="3"/>
  <c r="C1292" i="3"/>
  <c r="C1291" i="3"/>
  <c r="C1290" i="3"/>
  <c r="C1295" i="3"/>
  <c r="C1293" i="3"/>
  <c r="C1294" i="3"/>
  <c r="C1296" i="3"/>
  <c r="C1298" i="3"/>
  <c r="C1297" i="3"/>
  <c r="C1299" i="3"/>
  <c r="C1301" i="3"/>
  <c r="C1300" i="3"/>
  <c r="C1303" i="3"/>
  <c r="C1304" i="3"/>
  <c r="C1302" i="3"/>
  <c r="C1308" i="3"/>
  <c r="C1306" i="3"/>
  <c r="C1305" i="3"/>
  <c r="C1307" i="3"/>
  <c r="C1310" i="3"/>
  <c r="C1311" i="3"/>
  <c r="C1309" i="3"/>
  <c r="C1313" i="3"/>
  <c r="C1314" i="3"/>
  <c r="C1312" i="3"/>
  <c r="C1316" i="3"/>
  <c r="C1315" i="3"/>
  <c r="C1317" i="3"/>
  <c r="C1319" i="3"/>
  <c r="C1320" i="3"/>
  <c r="C1318" i="3"/>
  <c r="C1323" i="3"/>
  <c r="C1324" i="3"/>
  <c r="C1321" i="3"/>
  <c r="C1322" i="3"/>
  <c r="C1328" i="3"/>
  <c r="C1326" i="3"/>
  <c r="C1327" i="3"/>
  <c r="C1325" i="3"/>
  <c r="C1331" i="3"/>
  <c r="C1329" i="3"/>
  <c r="C1330" i="3"/>
  <c r="C1333" i="3"/>
  <c r="C1332" i="3"/>
  <c r="C1334" i="3"/>
  <c r="C1335" i="3"/>
  <c r="C1337" i="3"/>
  <c r="C1336" i="3"/>
  <c r="C1338" i="3"/>
  <c r="C1339" i="3"/>
  <c r="C1340" i="3"/>
  <c r="C1341" i="3"/>
  <c r="C1342" i="3"/>
  <c r="C1343" i="3"/>
  <c r="C1344" i="3"/>
  <c r="C1345" i="3"/>
  <c r="C1349" i="3"/>
  <c r="C1347" i="3"/>
  <c r="C1346" i="3"/>
  <c r="C1348" i="3"/>
  <c r="C1352" i="3"/>
  <c r="C1353" i="3"/>
  <c r="C1350" i="3"/>
  <c r="C1351" i="3"/>
  <c r="C1356" i="3"/>
  <c r="C1357" i="3"/>
  <c r="C1355" i="3"/>
  <c r="C1354" i="3"/>
  <c r="C1358" i="3"/>
  <c r="C1361" i="3"/>
  <c r="C1359" i="3"/>
  <c r="C1360" i="3"/>
  <c r="C1364" i="3"/>
  <c r="C1365" i="3"/>
  <c r="C1362" i="3"/>
  <c r="C1363" i="3"/>
  <c r="C1367" i="3"/>
  <c r="C1369" i="3"/>
  <c r="C1366" i="3"/>
  <c r="C1368" i="3"/>
  <c r="C1373" i="3"/>
  <c r="C1372" i="3"/>
  <c r="C1371" i="3"/>
  <c r="C1370" i="3"/>
  <c r="C1377" i="3"/>
  <c r="C1376" i="3"/>
  <c r="C1374" i="3"/>
  <c r="C1375" i="3"/>
  <c r="C1380" i="3"/>
  <c r="C1381" i="3"/>
  <c r="C1378" i="3"/>
  <c r="C1379" i="3"/>
  <c r="C1385" i="3"/>
  <c r="C1382" i="3"/>
  <c r="C1383" i="3"/>
  <c r="C1384" i="3"/>
  <c r="C1389" i="3"/>
  <c r="C1387" i="3"/>
  <c r="C1386" i="3"/>
  <c r="C1388" i="3"/>
  <c r="C1394" i="3"/>
  <c r="C1390" i="3"/>
  <c r="C1391" i="3"/>
  <c r="C1392" i="3"/>
  <c r="C1393" i="3"/>
  <c r="C1400" i="3"/>
  <c r="C1395" i="3"/>
  <c r="C1396" i="3"/>
  <c r="C1397" i="3"/>
  <c r="C1398" i="3"/>
  <c r="C1399" i="3"/>
  <c r="C1403" i="3"/>
  <c r="C1404" i="3"/>
  <c r="C1401" i="3"/>
  <c r="C1402" i="3"/>
  <c r="C1405" i="3"/>
  <c r="C1406" i="3"/>
  <c r="C1408" i="3"/>
  <c r="C1407" i="3"/>
  <c r="C1412" i="3"/>
  <c r="C1409" i="3"/>
  <c r="C1410" i="3"/>
  <c r="C1411" i="3"/>
  <c r="C1416" i="3"/>
  <c r="C1413" i="3"/>
  <c r="C1415" i="3"/>
  <c r="C1414" i="3"/>
  <c r="C1419" i="3"/>
  <c r="C1418" i="3"/>
  <c r="C1421" i="3"/>
  <c r="C1417" i="3"/>
  <c r="C1420" i="3"/>
  <c r="C1426" i="3"/>
  <c r="C1423" i="3"/>
  <c r="C1422" i="3"/>
  <c r="C1425" i="3"/>
  <c r="C1424" i="3"/>
  <c r="C1429" i="3"/>
  <c r="C1430" i="3"/>
  <c r="C1427" i="3"/>
  <c r="C1428" i="3"/>
  <c r="C1434" i="3"/>
  <c r="C1433" i="3"/>
  <c r="C1431" i="3"/>
  <c r="C1432" i="3"/>
  <c r="C1438" i="3"/>
  <c r="C1437" i="3"/>
  <c r="C1435" i="3"/>
  <c r="C1436" i="3"/>
  <c r="C1442" i="3"/>
  <c r="C1440" i="3"/>
  <c r="C1441" i="3"/>
  <c r="C1439" i="3"/>
  <c r="C1446" i="3"/>
  <c r="C1444" i="3"/>
  <c r="C1443" i="3"/>
  <c r="C1445" i="3"/>
  <c r="C1447" i="3"/>
  <c r="C1449" i="3"/>
  <c r="C1450" i="3"/>
  <c r="C1448" i="3"/>
  <c r="C1452" i="3"/>
  <c r="C1453" i="3"/>
  <c r="C1454" i="3"/>
  <c r="C1451" i="3"/>
  <c r="C1458" i="3"/>
  <c r="C1455" i="3"/>
  <c r="C1456" i="3"/>
  <c r="C1457" i="3"/>
  <c r="C1459" i="3"/>
  <c r="C1460" i="3"/>
  <c r="C1461" i="3"/>
  <c r="C1462" i="3"/>
  <c r="C1465" i="3"/>
  <c r="C1464" i="3"/>
  <c r="C1466" i="3"/>
  <c r="C1463" i="3"/>
  <c r="C1468" i="3"/>
  <c r="C1469" i="3"/>
  <c r="C1470" i="3"/>
  <c r="C1467" i="3"/>
  <c r="C1472" i="3"/>
  <c r="C1471" i="3"/>
  <c r="C1474" i="3"/>
  <c r="C1473" i="3"/>
  <c r="C1475" i="3"/>
  <c r="C1478" i="3"/>
  <c r="C1476" i="3"/>
  <c r="C1477" i="3"/>
  <c r="C1481" i="3"/>
  <c r="C1482" i="3"/>
  <c r="C1479" i="3"/>
  <c r="C1480" i="3"/>
  <c r="C1485" i="3"/>
  <c r="C1486" i="3"/>
  <c r="C1483" i="3"/>
  <c r="C1484" i="3"/>
  <c r="C1489" i="3"/>
  <c r="C1490" i="3"/>
  <c r="C1488" i="3"/>
  <c r="C1487" i="3"/>
  <c r="C1495" i="3"/>
  <c r="C1496" i="3"/>
  <c r="C1491" i="3"/>
  <c r="C1492" i="3"/>
  <c r="C1494" i="3"/>
  <c r="C1493" i="3"/>
  <c r="C1498" i="3"/>
  <c r="C1499" i="3"/>
  <c r="C1501" i="3"/>
  <c r="C1497" i="3"/>
  <c r="C1500" i="3"/>
  <c r="C1504" i="3"/>
  <c r="C1505" i="3"/>
  <c r="C1502" i="3"/>
  <c r="C1503" i="3"/>
  <c r="C1509" i="3"/>
  <c r="C1508" i="3"/>
  <c r="C1507" i="3"/>
  <c r="C1506" i="3"/>
  <c r="C1513" i="3"/>
  <c r="C1510" i="3"/>
  <c r="C1511" i="3"/>
  <c r="C1512" i="3"/>
  <c r="C1516" i="3"/>
  <c r="C1514" i="3"/>
  <c r="C1515" i="3"/>
  <c r="C1519" i="3"/>
  <c r="C1517" i="3"/>
  <c r="C1518" i="3"/>
  <c r="C1521" i="3"/>
  <c r="C1520" i="3"/>
  <c r="C1523" i="3"/>
  <c r="C1522" i="3"/>
  <c r="C1526" i="3"/>
  <c r="C1527" i="3"/>
  <c r="C1524" i="3"/>
  <c r="C1525" i="3"/>
  <c r="C1528" i="3"/>
  <c r="C1530" i="3"/>
  <c r="C1531" i="3"/>
  <c r="C1529" i="3"/>
  <c r="C1534" i="3"/>
  <c r="C1532" i="3"/>
  <c r="C1533" i="3"/>
  <c r="C1535" i="3"/>
  <c r="C1538" i="3"/>
  <c r="C1539" i="3"/>
  <c r="C1540" i="3"/>
  <c r="C1536" i="3"/>
  <c r="C1537" i="3"/>
  <c r="C1543" i="3"/>
  <c r="C1542" i="3"/>
  <c r="C1544" i="3"/>
  <c r="C1541" i="3"/>
  <c r="C1547" i="3"/>
  <c r="C1548" i="3"/>
  <c r="C1545" i="3"/>
  <c r="C1546" i="3"/>
  <c r="C1552" i="3"/>
  <c r="C1549" i="3"/>
  <c r="C1550" i="3"/>
  <c r="C1551" i="3"/>
  <c r="C1553" i="3"/>
  <c r="C1557" i="3"/>
  <c r="C1556" i="3"/>
  <c r="C1554" i="3"/>
  <c r="C1555" i="3"/>
  <c r="C1561" i="3"/>
  <c r="C1560" i="3"/>
  <c r="C1558" i="3"/>
  <c r="C1559" i="3"/>
  <c r="C1562" i="3"/>
  <c r="C1565" i="3"/>
  <c r="C1563" i="3"/>
  <c r="C1564" i="3"/>
  <c r="C1566" i="3"/>
  <c r="C1568" i="3"/>
  <c r="C1567" i="3"/>
  <c r="C1570" i="3"/>
  <c r="C1569" i="3"/>
  <c r="C1571" i="3"/>
  <c r="C1575" i="3"/>
  <c r="C1574" i="3"/>
  <c r="C1572" i="3"/>
  <c r="C1573" i="3"/>
  <c r="C1578" i="3"/>
  <c r="C1577" i="3"/>
  <c r="C1576" i="3"/>
  <c r="C1580" i="3"/>
  <c r="C1581" i="3"/>
  <c r="C1579" i="3"/>
  <c r="C1584" i="3"/>
  <c r="C1582" i="3"/>
  <c r="C1583" i="3"/>
  <c r="C1586" i="3"/>
  <c r="C1585" i="3"/>
  <c r="C1587" i="3"/>
  <c r="C1588" i="3"/>
  <c r="C1589" i="3"/>
  <c r="C1592" i="3"/>
  <c r="C1593" i="3"/>
  <c r="C1590" i="3"/>
  <c r="C1591" i="3"/>
  <c r="C1595" i="3"/>
  <c r="C1597" i="3"/>
  <c r="C1596" i="3"/>
  <c r="C1594" i="3"/>
  <c r="C1600" i="3"/>
  <c r="C1599" i="3"/>
  <c r="C1601" i="3"/>
  <c r="C1598" i="3"/>
  <c r="C1602" i="3"/>
  <c r="C1605" i="3"/>
  <c r="C1604" i="3"/>
  <c r="C1603" i="3"/>
  <c r="C1609" i="3"/>
  <c r="C1606" i="3"/>
  <c r="C1607" i="3"/>
  <c r="C1608" i="3"/>
  <c r="C1610" i="3"/>
  <c r="C1611" i="3"/>
  <c r="C1612" i="3"/>
  <c r="C1613" i="3"/>
  <c r="C1614" i="3"/>
  <c r="C1615" i="3"/>
  <c r="C1617" i="3"/>
  <c r="C1616" i="3"/>
  <c r="C1618" i="3"/>
  <c r="C1619" i="3"/>
  <c r="C1621" i="3"/>
  <c r="C1620" i="3"/>
  <c r="C1624" i="3"/>
  <c r="C1623" i="3"/>
  <c r="C1622" i="3"/>
  <c r="C1628" i="3"/>
  <c r="C1625" i="3"/>
  <c r="C1626" i="3"/>
  <c r="C1627" i="3"/>
  <c r="C1629" i="3"/>
  <c r="C1634" i="3"/>
  <c r="C1633" i="3"/>
  <c r="C1630" i="3"/>
  <c r="C1631" i="3"/>
  <c r="C1632" i="3"/>
  <c r="C1635" i="3"/>
  <c r="C1637" i="3"/>
  <c r="C1638" i="3"/>
  <c r="C1636" i="3"/>
  <c r="C1639" i="3"/>
  <c r="C1640" i="3"/>
  <c r="C1641" i="3"/>
  <c r="C1642" i="3"/>
  <c r="C1645" i="3"/>
  <c r="C1646" i="3"/>
  <c r="C1644" i="3"/>
  <c r="C1643" i="3"/>
  <c r="C1650" i="3"/>
  <c r="C1648" i="3"/>
  <c r="C1649" i="3"/>
  <c r="C1647" i="3"/>
  <c r="C1651" i="3"/>
  <c r="C1654" i="3"/>
  <c r="C1653" i="3"/>
  <c r="C1652" i="3"/>
  <c r="C1656" i="3"/>
  <c r="C1655" i="3"/>
  <c r="C1658" i="3"/>
  <c r="C1657" i="3"/>
  <c r="C1662" i="3"/>
  <c r="C1661" i="3"/>
  <c r="C1659" i="3"/>
  <c r="C1660" i="3"/>
  <c r="C1667" i="3"/>
  <c r="C1664" i="3"/>
  <c r="C1665" i="3"/>
  <c r="C1666" i="3"/>
  <c r="C1663" i="3"/>
  <c r="C1671" i="3"/>
  <c r="C1668" i="3"/>
  <c r="C1669" i="3"/>
  <c r="C1670" i="3"/>
  <c r="C1674" i="3"/>
  <c r="C1675" i="3"/>
  <c r="C1672" i="3"/>
  <c r="C1673" i="3"/>
  <c r="C1677" i="3"/>
  <c r="C1678" i="3"/>
  <c r="C1679" i="3"/>
  <c r="C1676" i="3"/>
  <c r="C1682" i="3"/>
  <c r="C1681" i="3"/>
  <c r="C1683" i="3"/>
  <c r="C1680" i="3"/>
  <c r="C1685" i="3"/>
  <c r="C1684" i="3"/>
  <c r="C1686" i="3"/>
  <c r="C1687" i="3"/>
  <c r="C1690" i="3"/>
  <c r="C1691" i="3"/>
  <c r="C1688" i="3"/>
  <c r="C1689" i="3"/>
  <c r="C1697" i="3"/>
  <c r="C1692" i="3"/>
  <c r="C1696" i="3"/>
  <c r="C1693" i="3"/>
  <c r="C1694" i="3"/>
  <c r="C1695" i="3"/>
  <c r="C1698" i="3"/>
  <c r="C1699" i="3"/>
  <c r="C1700" i="3"/>
  <c r="C1701" i="3"/>
  <c r="C1702" i="3"/>
  <c r="C1707" i="3"/>
  <c r="C1704" i="3"/>
  <c r="C1705" i="3"/>
  <c r="C1703" i="3"/>
  <c r="C1706" i="3"/>
  <c r="C1710" i="3"/>
  <c r="C1708" i="3"/>
  <c r="C1709" i="3"/>
  <c r="C1711" i="3"/>
  <c r="C1715" i="3"/>
  <c r="C1714" i="3"/>
  <c r="C1713" i="3"/>
  <c r="C1712" i="3"/>
  <c r="C1719" i="3"/>
  <c r="C1718" i="3"/>
  <c r="C1716" i="3"/>
  <c r="C1717" i="3"/>
  <c r="C1721" i="3"/>
  <c r="C1723" i="3"/>
  <c r="C1720" i="3"/>
  <c r="C1722" i="3"/>
  <c r="C1725" i="3"/>
  <c r="C1726" i="3"/>
  <c r="C1724" i="3"/>
  <c r="C1729" i="3"/>
  <c r="C1727" i="3"/>
  <c r="C1728" i="3"/>
  <c r="C1730" i="3"/>
  <c r="C1732" i="3"/>
  <c r="C1731" i="3"/>
  <c r="C1733" i="3"/>
  <c r="C1735" i="3"/>
  <c r="C1737" i="3"/>
  <c r="C1734" i="3"/>
  <c r="C1736" i="3"/>
  <c r="C1741" i="3"/>
  <c r="C1738" i="3"/>
  <c r="C1739" i="3"/>
  <c r="C1740" i="3"/>
  <c r="C1742" i="3"/>
  <c r="C1743" i="3"/>
  <c r="C1744" i="3"/>
  <c r="C1745" i="3"/>
  <c r="C1746" i="3"/>
  <c r="C1748" i="3"/>
  <c r="C1747" i="3"/>
  <c r="C1749" i="3"/>
  <c r="C1752" i="3"/>
  <c r="C1750" i="3"/>
  <c r="C1751" i="3"/>
  <c r="C1753" i="3"/>
  <c r="C1755" i="3"/>
  <c r="C1754" i="3"/>
  <c r="C1756" i="3"/>
  <c r="C1759" i="3"/>
  <c r="C1757" i="3"/>
  <c r="C1758" i="3"/>
  <c r="C1760" i="3"/>
  <c r="C1763" i="3"/>
  <c r="C1761" i="3"/>
  <c r="C1762" i="3"/>
  <c r="C1766" i="3"/>
  <c r="C1765" i="3"/>
  <c r="C1767" i="3"/>
  <c r="C1764" i="3"/>
  <c r="C1771" i="3"/>
  <c r="C1768" i="3"/>
  <c r="C1769" i="3"/>
  <c r="C1770" i="3"/>
  <c r="C1774" i="3"/>
  <c r="C1772" i="3"/>
  <c r="C1773" i="3"/>
  <c r="C1776" i="3"/>
  <c r="C1777" i="3"/>
  <c r="C1775" i="3"/>
  <c r="C1780" i="3"/>
  <c r="C1778" i="3"/>
  <c r="C1779" i="3"/>
  <c r="C1781" i="3"/>
  <c r="C1783" i="3"/>
  <c r="C1784" i="3"/>
  <c r="C1782" i="3"/>
  <c r="C1785" i="3"/>
  <c r="C1787" i="3"/>
  <c r="C1788" i="3"/>
  <c r="C1786" i="3"/>
  <c r="C1789" i="3"/>
  <c r="C1790" i="3"/>
  <c r="C1791" i="3"/>
  <c r="C1792" i="3"/>
  <c r="C1794" i="3"/>
  <c r="C1793" i="3"/>
  <c r="C1795" i="3"/>
  <c r="C1797" i="3"/>
  <c r="C1798" i="3"/>
  <c r="C1796" i="3"/>
  <c r="C1799" i="3"/>
  <c r="C1802" i="3"/>
  <c r="C1800" i="3"/>
  <c r="C1801" i="3"/>
  <c r="C1803" i="3"/>
  <c r="C1805" i="3"/>
  <c r="C1807" i="3"/>
  <c r="C1806" i="3"/>
  <c r="C1804" i="3"/>
  <c r="C1810" i="3"/>
  <c r="C1811" i="3"/>
  <c r="C1808" i="3"/>
  <c r="C1809" i="3"/>
  <c r="C1812" i="3"/>
  <c r="C1813" i="3"/>
  <c r="C1814" i="3"/>
  <c r="C1815" i="3"/>
  <c r="C1816" i="3"/>
  <c r="C1817" i="3"/>
  <c r="C1820" i="3"/>
  <c r="C1819" i="3"/>
  <c r="C1818" i="3"/>
  <c r="C1824" i="3"/>
  <c r="C1822" i="3"/>
  <c r="C1821" i="3"/>
  <c r="C1823" i="3"/>
  <c r="C1827" i="3"/>
  <c r="C1828" i="3"/>
  <c r="C1826" i="3"/>
  <c r="C1825" i="3"/>
  <c r="C1831" i="3"/>
  <c r="C1832" i="3"/>
  <c r="C1829" i="3"/>
  <c r="C1830" i="3"/>
  <c r="C1836" i="3"/>
  <c r="C1833" i="3"/>
  <c r="C1837" i="3"/>
  <c r="C1834" i="3"/>
  <c r="C1835" i="3"/>
  <c r="C1840" i="3"/>
  <c r="C1839" i="3"/>
  <c r="C1842" i="3"/>
  <c r="C1838" i="3"/>
  <c r="C1841" i="3"/>
  <c r="C1846" i="3"/>
  <c r="C1843" i="3"/>
  <c r="C1844" i="3"/>
  <c r="C1845" i="3"/>
  <c r="C1850" i="3"/>
  <c r="C1849" i="3"/>
  <c r="C1847" i="3"/>
  <c r="C1848" i="3"/>
  <c r="C1854" i="3"/>
  <c r="C1853" i="3"/>
  <c r="C1851" i="3"/>
  <c r="C1852" i="3"/>
  <c r="C1856" i="3"/>
  <c r="C1858" i="3"/>
  <c r="C1855" i="3"/>
  <c r="C1857" i="3"/>
  <c r="C1860" i="3"/>
  <c r="C1861" i="3"/>
  <c r="C1859" i="3"/>
  <c r="C1863" i="3"/>
  <c r="C1862" i="3"/>
  <c r="C1864" i="3"/>
  <c r="C1866" i="3"/>
  <c r="C1865" i="3"/>
  <c r="C1867" i="3"/>
  <c r="C1868" i="3"/>
  <c r="C1871" i="3"/>
  <c r="C1869" i="3"/>
  <c r="C1870" i="3"/>
  <c r="C1874" i="3"/>
  <c r="C1872" i="3"/>
  <c r="C1873" i="3"/>
  <c r="C1877" i="3"/>
  <c r="C1875" i="3"/>
  <c r="C1876" i="3"/>
  <c r="C1878" i="3"/>
  <c r="C1880" i="3"/>
  <c r="C1879" i="3"/>
  <c r="C1881" i="3"/>
  <c r="C1884" i="3"/>
  <c r="C1882" i="3"/>
  <c r="C1883" i="3"/>
  <c r="C1885" i="3"/>
  <c r="C1887" i="3"/>
  <c r="C1888" i="3"/>
  <c r="C1886" i="3"/>
  <c r="C1890" i="3"/>
  <c r="C1889" i="3"/>
  <c r="C1891" i="3"/>
  <c r="C1893" i="3"/>
  <c r="C1894" i="3"/>
  <c r="C1895" i="3"/>
  <c r="C1892" i="3"/>
  <c r="C1897" i="3"/>
  <c r="C1898" i="3"/>
  <c r="C1896" i="3"/>
  <c r="C1899" i="3"/>
  <c r="C1901" i="3"/>
  <c r="C1900" i="3"/>
  <c r="C1904" i="3"/>
  <c r="C1905" i="3"/>
  <c r="C1903" i="3"/>
  <c r="C1902" i="3"/>
  <c r="C1907" i="3"/>
  <c r="C1908" i="3"/>
  <c r="C1909" i="3"/>
  <c r="C1906" i="3"/>
  <c r="C1910" i="3"/>
  <c r="C1913" i="3"/>
  <c r="C1911" i="3"/>
  <c r="C1912" i="3"/>
  <c r="C1916" i="3"/>
  <c r="C1914" i="3"/>
  <c r="C1915" i="3"/>
  <c r="C1919" i="3"/>
  <c r="C1917" i="3"/>
  <c r="C1918" i="3"/>
  <c r="C1920" i="3"/>
  <c r="C1922" i="3"/>
  <c r="C1925" i="3"/>
  <c r="C1921" i="3"/>
  <c r="C1923" i="3"/>
  <c r="C1924" i="3"/>
  <c r="C1926" i="3"/>
  <c r="C1928" i="3"/>
  <c r="C1927" i="3"/>
  <c r="C1930" i="3"/>
  <c r="C1929" i="3"/>
  <c r="C1932" i="3"/>
  <c r="C1931" i="3"/>
  <c r="C1937" i="3"/>
  <c r="C1936" i="3"/>
  <c r="C1933" i="3"/>
  <c r="C1934" i="3"/>
  <c r="C1935" i="3"/>
  <c r="C1940" i="3"/>
  <c r="C1938" i="3"/>
  <c r="C1939" i="3"/>
  <c r="C1941" i="3"/>
  <c r="C1945" i="3"/>
  <c r="C1944" i="3"/>
  <c r="C1942" i="3"/>
  <c r="C1943" i="3"/>
  <c r="C1947" i="3"/>
  <c r="C1949" i="3"/>
  <c r="C1948" i="3"/>
  <c r="C1946" i="3"/>
  <c r="C1950" i="3"/>
  <c r="C1953" i="3"/>
  <c r="C1951" i="3"/>
  <c r="C1954" i="3"/>
  <c r="C1952" i="3"/>
  <c r="C1956" i="3"/>
  <c r="C1958" i="3"/>
  <c r="C1955" i="3"/>
  <c r="C1957" i="3"/>
  <c r="C1960" i="3"/>
  <c r="C1961" i="3"/>
  <c r="C1959" i="3"/>
  <c r="C1962" i="3"/>
  <c r="C1963" i="3"/>
  <c r="C1964" i="3"/>
  <c r="C1965" i="3"/>
  <c r="C1966" i="3"/>
  <c r="C1970" i="3"/>
  <c r="C1967" i="3"/>
  <c r="C1968" i="3"/>
  <c r="C1969" i="3"/>
  <c r="C1971" i="3"/>
  <c r="C1972" i="3"/>
  <c r="C1973" i="3"/>
  <c r="C1974" i="3"/>
  <c r="C1978" i="3"/>
  <c r="C1977" i="3"/>
  <c r="C1975" i="3"/>
  <c r="C1979" i="3"/>
  <c r="C1976" i="3"/>
  <c r="C1981" i="3"/>
  <c r="C1980" i="3"/>
  <c r="C1983" i="3"/>
  <c r="C1982" i="3"/>
  <c r="C1985" i="3"/>
  <c r="C1984" i="3"/>
  <c r="C1987" i="3"/>
  <c r="C1986" i="3"/>
  <c r="C1990" i="3"/>
  <c r="C1989" i="3"/>
  <c r="C1988" i="3"/>
  <c r="C1991" i="3"/>
  <c r="C1992" i="3"/>
  <c r="C1995" i="3"/>
  <c r="C1996" i="3"/>
  <c r="C1994" i="3"/>
  <c r="C1993" i="3"/>
  <c r="C1997" i="3"/>
  <c r="C2000" i="3"/>
  <c r="C1999" i="3"/>
  <c r="C1998" i="3"/>
  <c r="C2001" i="3"/>
  <c r="C2002" i="3"/>
  <c r="C2004" i="3"/>
  <c r="C2003" i="3"/>
  <c r="C2008" i="3"/>
  <c r="C2007" i="3"/>
  <c r="C2006" i="3"/>
  <c r="C2005" i="3"/>
  <c r="C2011" i="3"/>
  <c r="C2012" i="3"/>
  <c r="C2009" i="3"/>
  <c r="C2010" i="3"/>
  <c r="C2014" i="3"/>
  <c r="C2015" i="3"/>
  <c r="C2013" i="3"/>
  <c r="C2016" i="3"/>
  <c r="C2020" i="3"/>
  <c r="C2019" i="3"/>
  <c r="C2021" i="3"/>
  <c r="C2017" i="3"/>
  <c r="C2018" i="3"/>
  <c r="C2023" i="3"/>
  <c r="C2024" i="3"/>
  <c r="C2025" i="3"/>
  <c r="C2022" i="3"/>
  <c r="C2029" i="3"/>
  <c r="C2028" i="3"/>
  <c r="C2026" i="3"/>
  <c r="C2027" i="3"/>
  <c r="C2032" i="3"/>
  <c r="C2034" i="3"/>
  <c r="C2033" i="3"/>
  <c r="C2031" i="3"/>
  <c r="C2030" i="3"/>
  <c r="C2035" i="3"/>
  <c r="C2038" i="3"/>
  <c r="C2037" i="3"/>
  <c r="C2039" i="3"/>
  <c r="C2036" i="3"/>
  <c r="C2041" i="3"/>
  <c r="C2043" i="3"/>
  <c r="C2044" i="3"/>
  <c r="C2040" i="3"/>
  <c r="C2042" i="3"/>
  <c r="C2048" i="3"/>
  <c r="C2047" i="3"/>
  <c r="C2046" i="3"/>
  <c r="C2045" i="3"/>
  <c r="C2049" i="3"/>
  <c r="C2050" i="3"/>
  <c r="C2052" i="3"/>
  <c r="C2051" i="3"/>
  <c r="C2054" i="3"/>
  <c r="C2056" i="3"/>
  <c r="C2053" i="3"/>
  <c r="C2055" i="3"/>
  <c r="C2060" i="3"/>
  <c r="C2058" i="3"/>
  <c r="C2057" i="3"/>
  <c r="C2059" i="3"/>
  <c r="C2064" i="3"/>
  <c r="C2063" i="3"/>
  <c r="C2061" i="3"/>
  <c r="C2062" i="3"/>
  <c r="C2065" i="3"/>
  <c r="C2067" i="3"/>
  <c r="C2066" i="3"/>
  <c r="C2070" i="3"/>
  <c r="C2071" i="3"/>
  <c r="C2069" i="3"/>
  <c r="C2068" i="3"/>
  <c r="C2074" i="3"/>
  <c r="C2072" i="3"/>
  <c r="C2073" i="3"/>
  <c r="C2075" i="3"/>
  <c r="C2078" i="3"/>
  <c r="C2076" i="3"/>
  <c r="C2077" i="3"/>
  <c r="C2080" i="3"/>
  <c r="C2079" i="3"/>
  <c r="C2081" i="3"/>
  <c r="C2082" i="3"/>
  <c r="C2085" i="3"/>
  <c r="C2083" i="3"/>
  <c r="C2086" i="3"/>
  <c r="C2084" i="3"/>
  <c r="C2090" i="3"/>
  <c r="C2088" i="3"/>
  <c r="C2089" i="3"/>
  <c r="C2087" i="3"/>
  <c r="C2091" i="3"/>
  <c r="C2094" i="3"/>
  <c r="C2092" i="3"/>
  <c r="C2093" i="3"/>
  <c r="C2095" i="3"/>
  <c r="C2096" i="3"/>
  <c r="C2097" i="3"/>
  <c r="C2101" i="3"/>
  <c r="C2100" i="3"/>
  <c r="C2098" i="3"/>
  <c r="C2099" i="3"/>
  <c r="C2103" i="3"/>
  <c r="C2105" i="3"/>
  <c r="C2102" i="3"/>
  <c r="C2104" i="3"/>
  <c r="C2107" i="3"/>
  <c r="C2106" i="3"/>
  <c r="C2110" i="3"/>
  <c r="C2108" i="3"/>
  <c r="C2109" i="3"/>
  <c r="C2112" i="3"/>
  <c r="C2113" i="3"/>
  <c r="C2111" i="3"/>
  <c r="C2114" i="3"/>
  <c r="C2116" i="3"/>
  <c r="C2115" i="3"/>
  <c r="C2117" i="3"/>
  <c r="C2121" i="3"/>
  <c r="C2118" i="3"/>
  <c r="C2119" i="3"/>
  <c r="C2120" i="3"/>
  <c r="C2125" i="3"/>
  <c r="C2122" i="3"/>
  <c r="C2123" i="3"/>
  <c r="C2124" i="3"/>
  <c r="C2130" i="3"/>
  <c r="C2128" i="3"/>
  <c r="C2126" i="3"/>
  <c r="C2129" i="3"/>
  <c r="C2127" i="3"/>
  <c r="C2132" i="3"/>
  <c r="C2134" i="3"/>
  <c r="C2131" i="3"/>
  <c r="C2133" i="3"/>
  <c r="C2135" i="3"/>
  <c r="C2138" i="3"/>
  <c r="C2136" i="3"/>
  <c r="C2137" i="3"/>
  <c r="C2139" i="3"/>
  <c r="C2140" i="3"/>
  <c r="C2141" i="3"/>
  <c r="C2142" i="3"/>
  <c r="C2143" i="3"/>
  <c r="C2144" i="3"/>
  <c r="C2146" i="3"/>
  <c r="C2145" i="3"/>
  <c r="C2148" i="3"/>
  <c r="C2147" i="3"/>
  <c r="C2151" i="3"/>
  <c r="C2149" i="3"/>
  <c r="C2150" i="3"/>
  <c r="C2153" i="3"/>
  <c r="C2152" i="3"/>
  <c r="C2154" i="3"/>
  <c r="C2158" i="3"/>
  <c r="C2155" i="3"/>
  <c r="C2157" i="3"/>
  <c r="C2156" i="3"/>
  <c r="C2162" i="3"/>
  <c r="C2161" i="3"/>
  <c r="C2159" i="3"/>
  <c r="C2160" i="3"/>
  <c r="C2165" i="3"/>
  <c r="C2163" i="3"/>
  <c r="C2166" i="3"/>
  <c r="C2164" i="3"/>
  <c r="C2169" i="3"/>
  <c r="C2171" i="3"/>
  <c r="C2168" i="3"/>
  <c r="C2167" i="3"/>
  <c r="C2170" i="3"/>
  <c r="C2175" i="3"/>
  <c r="C2172" i="3"/>
  <c r="C2173" i="3"/>
  <c r="C2174" i="3"/>
  <c r="C2178" i="3"/>
  <c r="C2176" i="3"/>
  <c r="C2179" i="3"/>
  <c r="C2177" i="3"/>
  <c r="C2183" i="3"/>
  <c r="C2180" i="3"/>
  <c r="C2182" i="3"/>
  <c r="C2181" i="3"/>
  <c r="C2184" i="3"/>
  <c r="C2185" i="3"/>
  <c r="C2187" i="3"/>
  <c r="C2186" i="3"/>
  <c r="C2191" i="3"/>
  <c r="C2188" i="3"/>
  <c r="C2189" i="3"/>
  <c r="C2190" i="3"/>
  <c r="C2194" i="3"/>
  <c r="C2192" i="3"/>
  <c r="C2195" i="3"/>
  <c r="C2193" i="3"/>
  <c r="C2198" i="3"/>
  <c r="C2200" i="3"/>
  <c r="C2199" i="3"/>
  <c r="C2197" i="3"/>
  <c r="C2196" i="3"/>
  <c r="C2201" i="3"/>
  <c r="C2202" i="3"/>
  <c r="C2204" i="3"/>
  <c r="C2203" i="3"/>
  <c r="C2208" i="3"/>
  <c r="C2206" i="3"/>
  <c r="C2205" i="3"/>
  <c r="C2207" i="3"/>
  <c r="C2210" i="3"/>
  <c r="C2212" i="3"/>
  <c r="C2209" i="3"/>
  <c r="C2211" i="3"/>
  <c r="C2216" i="3"/>
  <c r="C2213" i="3"/>
  <c r="C2214" i="3"/>
  <c r="C2215" i="3"/>
  <c r="C2218" i="3"/>
  <c r="C2219" i="3"/>
  <c r="C2217" i="3"/>
  <c r="C2221" i="3"/>
  <c r="C2222" i="3"/>
  <c r="C2220" i="3"/>
  <c r="C2223" i="3"/>
  <c r="C2224" i="3"/>
  <c r="C2226" i="3"/>
  <c r="C2227" i="3"/>
  <c r="C2225" i="3"/>
  <c r="C2229" i="3"/>
  <c r="C2230" i="3"/>
  <c r="C2228" i="3"/>
  <c r="C2232" i="3"/>
  <c r="C2231" i="3"/>
  <c r="C2233" i="3"/>
  <c r="C2236" i="3"/>
  <c r="C2234" i="3"/>
  <c r="C2235" i="3"/>
  <c r="C2237" i="3"/>
  <c r="C2239" i="3"/>
  <c r="C2238" i="3"/>
  <c r="C2240" i="3"/>
  <c r="C2241" i="3"/>
  <c r="C2242" i="3"/>
  <c r="C2244" i="3"/>
  <c r="C2243" i="3"/>
  <c r="C2245" i="3"/>
  <c r="C2247" i="3"/>
  <c r="C2249" i="3"/>
  <c r="C2246" i="3"/>
  <c r="C2248" i="3"/>
  <c r="C2250" i="3"/>
  <c r="C2253" i="3"/>
  <c r="C2254" i="3"/>
  <c r="C2251" i="3"/>
  <c r="C2252" i="3"/>
  <c r="C2256" i="3"/>
  <c r="C2255" i="3"/>
  <c r="C2257" i="3"/>
  <c r="C2259" i="3"/>
  <c r="C2258" i="3"/>
  <c r="C2262" i="3"/>
  <c r="C2261" i="3"/>
  <c r="C2260" i="3"/>
  <c r="C2265" i="3"/>
  <c r="C2263" i="3"/>
  <c r="C2264" i="3"/>
  <c r="C2268" i="3"/>
  <c r="C2267" i="3"/>
  <c r="C2266" i="3"/>
  <c r="C2269" i="3"/>
  <c r="C2271" i="3"/>
  <c r="C2270" i="3"/>
  <c r="C2272" i="3"/>
  <c r="C2275" i="3"/>
  <c r="C2273" i="3"/>
  <c r="C2274" i="3"/>
  <c r="C2276" i="3"/>
  <c r="C2277" i="3"/>
  <c r="C2280" i="3"/>
  <c r="C2279" i="3"/>
  <c r="C2278" i="3"/>
  <c r="C2285" i="3"/>
  <c r="C2281" i="3"/>
  <c r="C2284" i="3"/>
  <c r="C2283" i="3"/>
  <c r="C2282" i="3"/>
  <c r="C2286" i="3"/>
  <c r="C2288" i="3"/>
  <c r="C2287" i="3"/>
  <c r="C2291" i="3"/>
  <c r="C2289" i="3"/>
  <c r="C2292" i="3"/>
  <c r="C2290" i="3"/>
  <c r="C2293" i="3"/>
  <c r="C2295" i="3"/>
  <c r="C2294" i="3"/>
  <c r="C2296" i="3"/>
  <c r="C2297" i="3"/>
  <c r="C2298" i="3"/>
  <c r="C2300" i="3"/>
  <c r="C2299" i="3"/>
  <c r="C2301" i="3"/>
  <c r="C2302" i="3"/>
  <c r="C2305" i="3"/>
  <c r="C2303" i="3"/>
  <c r="C2304" i="3"/>
  <c r="C2306" i="3"/>
  <c r="C2309" i="3"/>
  <c r="C2307" i="3"/>
  <c r="C2308" i="3"/>
  <c r="C2311" i="3"/>
  <c r="C2310" i="3"/>
  <c r="C2312" i="3"/>
  <c r="C2313" i="3"/>
  <c r="C2314" i="3"/>
  <c r="C2317" i="3"/>
  <c r="C2316" i="3"/>
  <c r="C2315" i="3"/>
  <c r="C2318" i="3"/>
  <c r="C2321" i="3"/>
  <c r="C2320" i="3"/>
  <c r="C2319" i="3"/>
  <c r="C2324" i="3"/>
  <c r="C2322" i="3"/>
  <c r="C2323" i="3"/>
  <c r="C2326" i="3"/>
  <c r="C2325" i="3"/>
  <c r="C2327" i="3"/>
  <c r="C2328" i="3"/>
  <c r="C2331" i="3"/>
  <c r="C2332" i="3"/>
  <c r="C2329" i="3"/>
  <c r="C2330" i="3"/>
  <c r="C2334" i="3"/>
  <c r="C2333" i="3"/>
  <c r="C2336" i="3"/>
  <c r="C2335" i="3"/>
  <c r="C2338" i="3"/>
  <c r="C2337" i="3"/>
  <c r="C2339" i="3"/>
  <c r="C2340" i="3"/>
  <c r="C2343" i="3"/>
  <c r="C2342" i="3"/>
  <c r="C2341" i="3"/>
  <c r="C2344" i="3"/>
  <c r="C2345" i="3"/>
  <c r="C2346" i="3"/>
  <c r="C2347" i="3"/>
  <c r="C2348" i="3"/>
  <c r="C2350" i="3"/>
  <c r="C2349" i="3"/>
  <c r="C2351" i="3"/>
  <c r="C2352" i="3"/>
  <c r="C2353" i="3"/>
  <c r="C2354" i="3"/>
  <c r="C2355" i="3"/>
  <c r="C2358" i="3"/>
  <c r="C2356" i="3"/>
  <c r="C2357" i="3"/>
  <c r="C2361" i="3"/>
  <c r="C2362" i="3"/>
  <c r="C2360" i="3"/>
  <c r="C2359" i="3"/>
  <c r="C2364" i="3"/>
  <c r="C2363" i="3"/>
  <c r="C2366" i="3"/>
  <c r="C2365" i="3"/>
  <c r="C2367" i="3"/>
  <c r="C2370" i="3"/>
  <c r="C2369" i="3"/>
  <c r="C2368" i="3"/>
  <c r="C2371" i="3"/>
  <c r="C2373" i="3"/>
  <c r="C2374" i="3"/>
  <c r="C2372" i="3"/>
  <c r="C2377" i="3"/>
  <c r="C2375" i="3"/>
  <c r="C2376" i="3"/>
  <c r="C2380" i="3"/>
  <c r="C2378" i="3"/>
  <c r="C2381" i="3"/>
  <c r="C2379" i="3"/>
  <c r="C2384" i="3"/>
  <c r="C2382" i="3"/>
  <c r="C2385" i="3"/>
  <c r="C2383" i="3"/>
  <c r="C2389" i="3"/>
  <c r="C2386" i="3"/>
  <c r="C2387" i="3"/>
  <c r="C2388" i="3"/>
  <c r="C2393" i="3"/>
  <c r="C2392" i="3"/>
  <c r="C2390" i="3"/>
  <c r="C2391" i="3"/>
  <c r="C2397" i="3"/>
  <c r="C2394" i="3"/>
  <c r="C2395" i="3"/>
  <c r="C2396" i="3"/>
  <c r="C2400" i="3"/>
  <c r="C2401" i="3"/>
  <c r="C2399" i="3"/>
  <c r="C2398" i="3"/>
  <c r="C2405" i="3"/>
  <c r="C2402" i="3"/>
  <c r="C2403" i="3"/>
  <c r="C2404" i="3"/>
  <c r="C2406" i="3"/>
  <c r="C2409" i="3"/>
  <c r="C2407" i="3"/>
  <c r="C2408" i="3"/>
  <c r="C2411" i="3"/>
  <c r="C2413" i="3"/>
  <c r="C2410" i="3"/>
  <c r="C2412" i="3"/>
  <c r="C2416" i="3"/>
  <c r="C2415" i="3"/>
  <c r="C2417" i="3"/>
  <c r="C2414" i="3"/>
  <c r="C2421" i="3"/>
  <c r="C2418" i="3"/>
  <c r="C2419" i="3"/>
  <c r="C2420" i="3"/>
  <c r="C2426" i="3"/>
  <c r="C2425" i="3"/>
  <c r="C2422" i="3"/>
  <c r="C2423" i="3"/>
  <c r="C2424" i="3"/>
  <c r="C2427" i="3"/>
  <c r="C2430" i="3"/>
  <c r="C2428" i="3"/>
  <c r="C2429" i="3"/>
  <c r="C2432" i="3"/>
  <c r="C2434" i="3"/>
  <c r="C2431" i="3"/>
  <c r="C2433" i="3"/>
  <c r="C2439" i="3"/>
  <c r="C2437" i="3"/>
  <c r="C2436" i="3"/>
  <c r="C2438" i="3"/>
  <c r="C2435" i="3"/>
  <c r="C2443" i="3"/>
  <c r="C2440" i="3"/>
  <c r="C2441" i="3"/>
  <c r="C2442" i="3"/>
  <c r="C2447" i="3"/>
  <c r="C2444" i="3"/>
  <c r="C2445" i="3"/>
  <c r="C2446" i="3"/>
  <c r="C2450" i="3"/>
  <c r="C2448" i="3"/>
  <c r="C2449" i="3"/>
  <c r="C2451" i="3"/>
  <c r="C2452" i="3"/>
  <c r="C2453" i="3"/>
  <c r="C2454" i="3"/>
  <c r="C2456" i="3"/>
  <c r="C2455" i="3"/>
  <c r="C2459" i="3"/>
  <c r="C2457" i="3"/>
  <c r="C2458" i="3"/>
  <c r="C2460" i="3"/>
  <c r="C2461" i="3"/>
  <c r="C2462" i="3"/>
  <c r="C2465" i="3"/>
  <c r="C2466" i="3"/>
  <c r="C2463" i="3"/>
  <c r="C2464" i="3"/>
  <c r="C2467" i="3"/>
  <c r="C2470" i="3"/>
  <c r="C2468" i="3"/>
  <c r="C2469" i="3"/>
  <c r="C2474" i="3"/>
  <c r="C2471" i="3"/>
  <c r="C2472" i="3"/>
  <c r="C2473" i="3"/>
  <c r="C2478" i="3"/>
  <c r="C2476" i="3"/>
  <c r="C2475" i="3"/>
  <c r="C2477" i="3"/>
  <c r="C2482" i="3"/>
  <c r="C2479" i="3"/>
  <c r="C2480" i="3"/>
  <c r="C2481" i="3"/>
  <c r="C2484" i="3"/>
  <c r="C2486" i="3"/>
  <c r="C2483" i="3"/>
  <c r="C2485" i="3"/>
  <c r="C2490" i="3"/>
  <c r="C2489" i="3"/>
  <c r="C2487" i="3"/>
  <c r="C2488" i="3"/>
  <c r="C2491" i="3"/>
  <c r="C2492" i="3"/>
  <c r="C2493" i="3"/>
  <c r="C2494" i="3"/>
  <c r="C2498" i="3"/>
  <c r="C2497" i="3"/>
  <c r="C2495" i="3"/>
  <c r="C2496" i="3"/>
  <c r="C2499" i="3"/>
  <c r="C2500" i="3"/>
  <c r="C2501" i="3"/>
  <c r="C2502" i="3"/>
  <c r="C2507" i="3"/>
  <c r="C2503" i="3"/>
  <c r="C2505" i="3"/>
  <c r="C2506" i="3"/>
  <c r="C2504" i="3"/>
  <c r="C2509" i="3"/>
  <c r="C2510" i="3"/>
  <c r="C2508" i="3"/>
  <c r="C2511" i="3"/>
  <c r="C2515" i="3"/>
  <c r="C2514" i="3"/>
  <c r="C2512" i="3"/>
  <c r="C2513" i="3"/>
  <c r="C2516" i="3"/>
  <c r="C2520" i="3"/>
  <c r="C2519" i="3"/>
  <c r="C2517" i="3"/>
  <c r="C2518" i="3"/>
  <c r="C2524" i="3"/>
  <c r="C2521" i="3"/>
  <c r="C2522" i="3"/>
  <c r="C2523" i="3"/>
  <c r="C2525" i="3"/>
  <c r="C2526" i="3"/>
  <c r="C2527" i="3"/>
  <c r="C2528" i="3"/>
  <c r="C2529" i="3"/>
  <c r="C2531" i="3"/>
  <c r="C2532" i="3"/>
  <c r="C2530" i="3"/>
  <c r="C2533" i="3"/>
  <c r="C2535" i="3"/>
  <c r="C2534" i="3"/>
  <c r="C2536" i="3"/>
  <c r="C2539" i="3"/>
  <c r="C2537" i="3"/>
  <c r="C2540" i="3"/>
  <c r="C2538" i="3"/>
  <c r="C2543" i="3"/>
  <c r="C2545" i="3"/>
  <c r="C2544" i="3"/>
  <c r="C2541" i="3"/>
  <c r="C2542" i="3"/>
  <c r="C2546" i="3"/>
  <c r="C2548" i="3"/>
  <c r="C2547" i="3"/>
  <c r="C2549" i="3"/>
  <c r="C2550" i="3"/>
  <c r="C2551" i="3"/>
  <c r="C2552" i="3"/>
  <c r="C2554" i="3"/>
  <c r="C2555" i="3"/>
  <c r="C2553" i="3"/>
  <c r="C2558" i="3"/>
  <c r="C2557" i="3"/>
  <c r="C2556" i="3"/>
  <c r="C2561" i="3"/>
  <c r="C2559" i="3"/>
  <c r="C2560" i="3"/>
  <c r="C2564" i="3"/>
  <c r="C2562" i="3"/>
  <c r="C2563" i="3"/>
  <c r="C2565" i="3"/>
  <c r="C2567" i="3"/>
  <c r="C2566" i="3"/>
  <c r="C2569" i="3"/>
  <c r="C2568" i="3"/>
  <c r="C2570" i="3"/>
  <c r="C2571" i="3"/>
  <c r="C2574" i="3"/>
  <c r="C2573" i="3"/>
  <c r="C2575" i="3"/>
  <c r="C2572" i="3"/>
  <c r="C2579" i="3"/>
  <c r="C2576" i="3"/>
  <c r="C2578" i="3"/>
  <c r="C2577" i="3"/>
  <c r="C2580" i="3"/>
  <c r="C2581" i="3"/>
  <c r="C2582" i="3"/>
  <c r="C2583" i="3"/>
  <c r="C2587" i="3"/>
  <c r="C2585" i="3"/>
  <c r="C2584" i="3"/>
  <c r="C2586" i="3"/>
  <c r="C2590" i="3"/>
  <c r="C2588" i="3"/>
  <c r="C2589" i="3"/>
  <c r="C2592" i="3"/>
  <c r="C2594" i="3"/>
  <c r="C2593" i="3"/>
  <c r="C2591" i="3"/>
  <c r="C2595" i="3"/>
  <c r="C2597" i="3"/>
  <c r="C2598" i="3"/>
  <c r="C2596" i="3"/>
  <c r="C2599" i="3"/>
  <c r="C2602" i="3"/>
  <c r="C2603" i="3"/>
  <c r="C2600" i="3"/>
  <c r="C2601" i="3"/>
  <c r="C2606" i="3"/>
  <c r="C2604" i="3"/>
  <c r="C2607" i="3"/>
  <c r="C2605" i="3"/>
  <c r="C2610" i="3"/>
  <c r="C2609" i="3"/>
  <c r="C2608" i="3"/>
  <c r="C2611" i="3"/>
  <c r="C2612" i="3"/>
  <c r="C2614" i="3"/>
  <c r="C2613" i="3"/>
  <c r="C2615" i="3"/>
  <c r="C2616" i="3"/>
  <c r="C2617" i="3"/>
  <c r="C2618" i="3"/>
  <c r="C2619" i="3"/>
  <c r="C2620" i="3"/>
  <c r="C2623" i="3"/>
  <c r="C2621" i="3"/>
  <c r="C2622" i="3"/>
  <c r="C2624" i="3"/>
  <c r="C2625" i="3"/>
  <c r="C2627" i="3"/>
  <c r="C2626" i="3"/>
  <c r="C2630" i="3"/>
  <c r="C2628" i="3"/>
  <c r="C2631" i="3"/>
  <c r="C2629" i="3"/>
  <c r="C2632" i="3"/>
  <c r="C2635" i="3"/>
  <c r="C2633" i="3"/>
  <c r="C2634" i="3"/>
  <c r="C2637" i="3"/>
  <c r="C2639" i="3"/>
  <c r="C2638" i="3"/>
  <c r="C2636" i="3"/>
  <c r="C2640" i="3"/>
  <c r="C2643" i="3"/>
  <c r="C2641" i="3"/>
  <c r="C2642" i="3"/>
  <c r="C2644" i="3"/>
  <c r="C2647" i="3"/>
  <c r="C2645" i="3"/>
  <c r="C2646" i="3"/>
  <c r="C2648" i="3"/>
  <c r="C2652" i="3"/>
  <c r="C2649" i="3"/>
  <c r="C2650" i="3"/>
  <c r="C2651" i="3"/>
  <c r="C2656" i="3"/>
  <c r="C2653" i="3"/>
  <c r="C2654" i="3"/>
  <c r="C2655" i="3"/>
  <c r="C2658" i="3"/>
  <c r="C2660" i="3"/>
  <c r="C2661" i="3"/>
  <c r="C2657" i="3"/>
  <c r="C2659" i="3"/>
  <c r="C2662" i="3"/>
  <c r="C2664" i="3"/>
  <c r="C2663" i="3"/>
  <c r="C2666" i="3"/>
  <c r="C2665" i="3"/>
  <c r="C2668" i="3"/>
  <c r="C2667" i="3"/>
  <c r="C2670" i="3"/>
  <c r="C2669" i="3"/>
  <c r="C2671" i="3"/>
  <c r="C2672" i="3"/>
  <c r="C2674" i="3"/>
  <c r="C2673" i="3"/>
  <c r="C2676" i="3"/>
  <c r="C2675" i="3"/>
  <c r="C2679" i="3"/>
  <c r="C2677" i="3"/>
  <c r="C2678" i="3"/>
  <c r="C2682" i="3"/>
  <c r="C2681" i="3"/>
  <c r="C2680" i="3"/>
  <c r="C2684" i="3"/>
  <c r="C2683" i="3"/>
  <c r="C2685" i="3"/>
  <c r="C2688" i="3"/>
  <c r="C2686" i="3"/>
  <c r="C2687" i="3"/>
  <c r="C2691" i="3"/>
  <c r="C2689" i="3"/>
  <c r="C2690" i="3"/>
  <c r="C2692" i="3"/>
  <c r="C2696" i="3"/>
  <c r="C2695" i="3"/>
  <c r="C2693" i="3"/>
  <c r="C2694" i="3"/>
  <c r="C2699" i="3"/>
  <c r="C2698" i="3"/>
  <c r="C2700" i="3"/>
  <c r="C2697" i="3"/>
  <c r="C2702" i="3"/>
  <c r="C2703" i="3"/>
  <c r="C2701" i="3"/>
  <c r="C2704" i="3"/>
  <c r="C2706" i="3"/>
  <c r="C2707" i="3"/>
  <c r="C2705" i="3"/>
  <c r="C2709" i="3"/>
  <c r="C2711" i="3"/>
  <c r="C2710" i="3"/>
  <c r="C2708" i="3"/>
  <c r="C2714" i="3"/>
  <c r="C2715" i="3"/>
  <c r="C2713" i="3"/>
  <c r="C2712" i="3"/>
  <c r="C2717" i="3"/>
  <c r="C2718" i="3"/>
  <c r="C2719" i="3"/>
  <c r="C2716" i="3"/>
  <c r="C2720" i="3"/>
  <c r="C2723" i="3"/>
  <c r="C2722" i="3"/>
  <c r="C2721" i="3"/>
  <c r="C2726" i="3"/>
  <c r="C2724" i="3"/>
  <c r="C2727" i="3"/>
  <c r="C2725" i="3"/>
  <c r="C2732" i="3"/>
  <c r="C2728" i="3"/>
  <c r="C2729" i="3"/>
  <c r="C2731" i="3"/>
  <c r="C2730" i="3"/>
  <c r="C2734" i="3"/>
  <c r="C2733" i="3"/>
  <c r="C2735" i="3"/>
  <c r="C2736" i="3"/>
  <c r="C2737" i="3"/>
  <c r="C2738" i="3"/>
  <c r="C2739" i="3"/>
  <c r="C2740" i="3"/>
  <c r="C2743" i="3"/>
  <c r="C2742" i="3"/>
  <c r="C2741" i="3"/>
  <c r="C2744" i="3"/>
  <c r="C2746" i="3"/>
  <c r="C2747" i="3"/>
  <c r="C2745" i="3"/>
  <c r="C2751" i="3"/>
  <c r="C2748" i="3"/>
  <c r="C2749" i="3"/>
  <c r="C2750" i="3"/>
  <c r="C2754" i="3"/>
  <c r="C2753" i="3"/>
  <c r="C2752" i="3"/>
  <c r="C2755" i="3"/>
  <c r="C2757" i="3"/>
  <c r="C2758" i="3"/>
  <c r="C2759" i="3"/>
  <c r="C2756" i="3"/>
  <c r="C2763" i="3"/>
  <c r="C2760" i="3"/>
  <c r="C2762" i="3"/>
  <c r="C2761" i="3"/>
  <c r="C2764" i="3"/>
  <c r="C2765" i="3"/>
  <c r="C2767" i="3"/>
  <c r="C2766" i="3"/>
  <c r="C2769" i="3"/>
  <c r="C2770" i="3"/>
  <c r="C2768" i="3"/>
  <c r="C2772" i="3"/>
  <c r="C2771" i="3"/>
  <c r="C2776" i="3"/>
  <c r="C2774" i="3"/>
  <c r="C2773" i="3"/>
  <c r="C2775" i="3"/>
  <c r="C2777" i="3"/>
  <c r="C2780" i="3"/>
  <c r="C2778" i="3"/>
  <c r="C2782" i="3"/>
  <c r="C2779" i="3"/>
  <c r="C2781" i="3"/>
  <c r="C2784" i="3"/>
  <c r="C2783" i="3"/>
  <c r="C2786" i="3"/>
  <c r="C2785" i="3"/>
  <c r="C2787" i="3"/>
  <c r="C2790" i="3"/>
  <c r="C2788" i="3"/>
  <c r="C2789" i="3"/>
  <c r="C2793" i="3"/>
  <c r="C2791" i="3"/>
  <c r="C2792" i="3"/>
  <c r="C2796" i="3"/>
  <c r="C2794" i="3"/>
  <c r="C2795" i="3"/>
  <c r="C2797" i="3"/>
  <c r="C2798" i="3"/>
  <c r="C2801" i="3"/>
  <c r="C2799" i="3"/>
  <c r="C2800" i="3"/>
  <c r="C2806" i="3"/>
  <c r="C2802" i="3"/>
  <c r="C2805" i="3"/>
  <c r="C2803" i="3"/>
  <c r="C2804" i="3"/>
  <c r="C2811" i="3"/>
  <c r="C2807" i="3"/>
  <c r="C2810" i="3"/>
  <c r="C2808" i="3"/>
  <c r="C2812" i="3"/>
  <c r="C2813" i="3"/>
  <c r="C2809" i="3"/>
  <c r="C2817" i="3"/>
  <c r="C2814" i="3"/>
  <c r="C2815" i="3"/>
  <c r="C2816" i="3"/>
  <c r="C2820" i="3"/>
  <c r="C2821" i="3"/>
  <c r="C2818" i="3"/>
  <c r="C2819" i="3"/>
  <c r="C2823" i="3"/>
  <c r="C2822" i="3"/>
  <c r="C2824" i="3"/>
  <c r="C2825" i="3"/>
  <c r="C2827" i="3"/>
  <c r="C2829" i="3"/>
  <c r="C2828" i="3"/>
  <c r="C2826" i="3"/>
  <c r="C2832" i="3"/>
  <c r="C2830" i="3"/>
  <c r="C2831" i="3"/>
  <c r="C2833" i="3"/>
  <c r="C2835" i="3"/>
  <c r="C2836" i="3"/>
  <c r="C2834" i="3"/>
  <c r="C2839" i="3"/>
  <c r="C2837" i="3"/>
  <c r="C2838" i="3"/>
  <c r="C2840" i="3"/>
  <c r="C2842" i="3"/>
  <c r="C2841" i="3"/>
  <c r="C2843" i="3"/>
  <c r="C2844" i="3"/>
  <c r="C2847" i="3"/>
  <c r="C2848" i="3"/>
  <c r="C2845" i="3"/>
  <c r="C2846" i="3"/>
  <c r="C2849" i="3"/>
  <c r="C2850" i="3"/>
  <c r="C2852" i="3"/>
  <c r="C2851" i="3"/>
  <c r="C2855" i="3"/>
  <c r="C2856" i="3"/>
  <c r="C2854" i="3"/>
  <c r="C2853" i="3"/>
  <c r="C2860" i="3"/>
  <c r="C2859" i="3"/>
  <c r="C2857" i="3"/>
  <c r="C2858" i="3"/>
  <c r="C2863" i="3"/>
  <c r="C2864" i="3"/>
  <c r="C2862" i="3"/>
  <c r="C2861" i="3"/>
  <c r="C2866" i="3"/>
  <c r="C2869" i="3"/>
  <c r="C2868" i="3"/>
  <c r="C2865" i="3"/>
  <c r="C2867" i="3"/>
  <c r="C2870" i="3"/>
  <c r="C2871" i="3"/>
  <c r="C2872" i="3"/>
  <c r="C2873" i="3"/>
  <c r="C2875" i="3"/>
  <c r="C2876" i="3"/>
  <c r="C2874" i="3"/>
  <c r="C2880" i="3"/>
  <c r="C2878" i="3"/>
  <c r="C2879" i="3"/>
  <c r="C2877" i="3"/>
  <c r="C2882" i="3"/>
  <c r="C2883" i="3"/>
  <c r="C2881" i="3"/>
  <c r="C2884" i="3"/>
  <c r="C2885" i="3"/>
  <c r="C2888" i="3"/>
  <c r="C2887" i="3"/>
  <c r="C2886" i="3"/>
  <c r="C2889" i="3"/>
  <c r="C2892" i="3"/>
  <c r="C2890" i="3"/>
  <c r="C2891" i="3"/>
  <c r="C2893" i="3"/>
  <c r="C2895" i="3"/>
  <c r="C2896" i="3"/>
  <c r="C2894" i="3"/>
  <c r="C2900" i="3"/>
  <c r="C2898" i="3"/>
  <c r="C2899" i="3"/>
  <c r="C2897" i="3"/>
  <c r="C2903" i="3"/>
  <c r="C2902" i="3"/>
  <c r="C2901" i="3"/>
  <c r="C2904" i="3"/>
  <c r="C2906" i="3"/>
  <c r="C2905" i="3"/>
  <c r="C2907" i="3"/>
  <c r="C2908" i="3"/>
  <c r="C2909" i="3"/>
  <c r="C2912" i="3"/>
  <c r="C2910" i="3"/>
  <c r="C2911" i="3"/>
  <c r="C2914" i="3"/>
  <c r="C2916" i="3"/>
  <c r="C2913" i="3"/>
  <c r="C2915" i="3"/>
  <c r="C2917" i="3"/>
  <c r="C2920" i="3"/>
  <c r="C2918" i="3"/>
  <c r="C2921" i="3"/>
  <c r="C2919" i="3"/>
  <c r="C2925" i="3"/>
  <c r="C2922" i="3"/>
  <c r="C2923" i="3"/>
  <c r="C2924" i="3"/>
  <c r="C2928" i="3"/>
  <c r="C2927" i="3"/>
  <c r="C2926" i="3"/>
  <c r="C2929" i="3"/>
  <c r="C2930" i="3"/>
  <c r="C2931" i="3"/>
  <c r="C2932" i="3"/>
  <c r="C2933" i="3"/>
  <c r="C2937" i="3"/>
  <c r="C2935" i="3"/>
  <c r="C2934" i="3"/>
  <c r="C2936" i="3"/>
  <c r="C2941" i="3"/>
  <c r="C2938" i="3"/>
  <c r="C2939" i="3"/>
  <c r="C2940" i="3"/>
  <c r="C2944" i="3"/>
  <c r="C2945" i="3"/>
  <c r="C2942" i="3"/>
  <c r="C2943" i="3"/>
  <c r="C2948" i="3"/>
  <c r="C2947" i="3"/>
  <c r="C2946" i="3"/>
  <c r="C2950" i="3"/>
  <c r="C2949" i="3"/>
  <c r="C2953" i="3"/>
  <c r="C2954" i="3"/>
  <c r="C2951" i="3"/>
  <c r="C2952" i="3"/>
  <c r="C2958" i="3"/>
  <c r="C2957" i="3"/>
  <c r="C2956" i="3"/>
  <c r="C2955" i="3"/>
  <c r="C2960" i="3"/>
  <c r="C2959" i="3"/>
  <c r="C2961" i="3"/>
  <c r="C2963" i="3"/>
  <c r="C2962" i="3"/>
  <c r="C2964" i="3"/>
  <c r="C2966" i="3"/>
  <c r="C2965" i="3"/>
  <c r="C2967" i="3"/>
  <c r="C2968" i="3"/>
  <c r="C2969" i="3"/>
  <c r="C2970" i="3"/>
  <c r="C2973" i="3"/>
  <c r="C2975" i="3"/>
  <c r="C2974" i="3"/>
  <c r="C2971" i="3"/>
  <c r="C2972" i="3"/>
  <c r="C2976" i="3"/>
  <c r="C2978" i="3"/>
  <c r="C2977" i="3"/>
  <c r="C2979" i="3"/>
  <c r="C2980" i="3"/>
  <c r="C2981" i="3"/>
  <c r="C2982" i="3"/>
  <c r="C2983" i="3"/>
  <c r="C2984" i="3"/>
  <c r="C2985" i="3"/>
  <c r="C2986" i="3"/>
  <c r="C2987" i="3"/>
  <c r="C2990" i="3"/>
  <c r="C2991" i="3"/>
  <c r="C2988" i="3"/>
  <c r="C2989" i="3"/>
  <c r="C2995" i="3"/>
  <c r="C2992" i="3"/>
  <c r="C2994" i="3"/>
  <c r="C2993" i="3"/>
  <c r="C2997" i="3"/>
  <c r="C2998" i="3"/>
  <c r="C2996" i="3"/>
  <c r="C2999" i="3"/>
  <c r="C3001" i="3"/>
  <c r="C3003" i="3"/>
  <c r="C3000" i="3"/>
  <c r="C3002" i="3"/>
  <c r="C3004" i="3"/>
  <c r="C3005" i="3"/>
  <c r="C3007" i="3"/>
  <c r="C3006" i="3"/>
  <c r="C3009" i="3"/>
  <c r="C3008" i="3"/>
  <c r="C3010" i="3"/>
  <c r="C3011" i="3"/>
  <c r="C3015" i="3"/>
  <c r="C3012" i="3"/>
  <c r="C3013" i="3"/>
  <c r="C3014" i="3"/>
  <c r="C3019" i="3"/>
  <c r="C3016" i="3"/>
  <c r="C3017" i="3"/>
  <c r="C3018" i="3"/>
  <c r="C3023" i="3"/>
  <c r="C3022" i="3"/>
  <c r="C3020" i="3"/>
  <c r="C3021" i="3"/>
  <c r="C3025" i="3"/>
  <c r="C3026" i="3"/>
  <c r="C3024" i="3"/>
  <c r="C3027" i="3"/>
  <c r="C3028" i="3"/>
  <c r="C3031" i="3"/>
  <c r="C3029" i="3"/>
  <c r="C3030" i="3"/>
  <c r="C3035" i="3"/>
  <c r="C3032" i="3"/>
  <c r="C3033" i="3"/>
  <c r="C3034" i="3"/>
  <c r="C3040" i="3"/>
  <c r="C3036" i="3"/>
  <c r="C3038" i="3"/>
  <c r="C3039" i="3"/>
  <c r="C3037" i="3"/>
  <c r="C3043" i="3"/>
  <c r="C3042" i="3"/>
  <c r="C3044" i="3"/>
  <c r="C3041" i="3"/>
  <c r="C3048" i="3"/>
  <c r="C3046" i="3"/>
  <c r="C3045" i="3"/>
  <c r="C3047" i="3"/>
  <c r="C3050" i="3"/>
  <c r="C3049" i="3"/>
  <c r="C3052" i="3"/>
  <c r="C3051" i="3"/>
  <c r="C3055" i="3"/>
  <c r="C3056" i="3"/>
  <c r="C3053" i="3"/>
  <c r="C3054" i="3"/>
  <c r="C3057" i="3"/>
  <c r="C3058" i="3"/>
  <c r="C3059" i="3"/>
  <c r="C3060" i="3"/>
  <c r="C3061" i="3"/>
  <c r="C3064" i="3"/>
  <c r="C3065" i="3"/>
  <c r="C3062" i="3"/>
  <c r="C3063" i="3"/>
  <c r="C3069" i="3"/>
  <c r="C3066" i="3"/>
  <c r="C3067" i="3"/>
  <c r="C3068" i="3"/>
  <c r="C3070" i="3"/>
  <c r="C3071" i="3"/>
  <c r="C3072" i="3"/>
  <c r="C3073" i="3"/>
  <c r="C3075" i="3"/>
  <c r="C3074" i="3"/>
  <c r="C3076" i="3"/>
  <c r="C3077" i="3"/>
  <c r="C3080" i="3"/>
  <c r="C3081" i="3"/>
  <c r="C3082" i="3"/>
  <c r="C3078" i="3"/>
  <c r="C3079" i="3"/>
  <c r="C3084" i="3"/>
  <c r="C3086" i="3"/>
  <c r="C3085" i="3"/>
  <c r="C3083" i="3"/>
  <c r="C3087" i="3"/>
  <c r="C3088" i="3"/>
  <c r="C3091" i="3"/>
  <c r="C3089" i="3"/>
  <c r="C3090" i="3"/>
  <c r="C3093" i="3"/>
  <c r="C3092" i="3"/>
  <c r="C3094" i="3"/>
  <c r="C3095" i="3"/>
  <c r="C3096" i="3"/>
  <c r="C3098" i="3"/>
  <c r="C3097" i="3"/>
  <c r="C3099" i="3"/>
  <c r="C3101" i="3"/>
  <c r="C3100" i="3"/>
  <c r="C3103" i="3"/>
  <c r="C3102" i="3"/>
  <c r="C3104" i="3"/>
  <c r="C3108" i="3"/>
  <c r="C3105" i="3"/>
  <c r="C3106" i="3"/>
  <c r="C3107" i="3"/>
  <c r="C3113" i="3"/>
  <c r="C3109" i="3"/>
  <c r="C3112" i="3"/>
  <c r="C3110" i="3"/>
  <c r="C3111" i="3"/>
  <c r="C3116" i="3"/>
  <c r="C3115" i="3"/>
  <c r="C3114" i="3"/>
  <c r="C3117" i="3"/>
  <c r="C3121" i="3"/>
  <c r="C3120" i="3"/>
  <c r="C3119" i="3"/>
  <c r="C3118" i="3"/>
  <c r="C3122" i="3"/>
  <c r="C3126" i="3"/>
  <c r="C3123" i="3"/>
  <c r="C3125" i="3"/>
  <c r="C3124" i="3"/>
  <c r="C3128" i="3"/>
  <c r="C3127" i="3"/>
  <c r="C3130" i="3"/>
  <c r="C3129" i="3"/>
  <c r="C3132" i="3"/>
  <c r="C3131" i="3"/>
  <c r="C3133" i="3"/>
  <c r="C3136" i="3"/>
  <c r="C3135" i="3"/>
  <c r="C3134" i="3"/>
  <c r="C3139" i="3"/>
  <c r="C3137" i="3"/>
  <c r="C3138" i="3"/>
  <c r="C3140" i="3"/>
  <c r="C3141" i="3"/>
  <c r="C3142" i="3"/>
  <c r="C3143" i="3"/>
  <c r="C3145" i="3"/>
  <c r="C3144" i="3"/>
  <c r="C3146" i="3"/>
  <c r="C3147" i="3"/>
  <c r="C3148" i="3"/>
  <c r="C3153" i="3"/>
  <c r="C3152" i="3"/>
  <c r="C3149" i="3"/>
  <c r="C3150" i="3"/>
  <c r="C3151" i="3"/>
  <c r="C3157" i="3"/>
  <c r="C3155" i="3"/>
  <c r="C3154" i="3"/>
  <c r="C3156" i="3"/>
  <c r="C3159" i="3"/>
  <c r="C3160" i="3"/>
  <c r="C3158" i="3"/>
  <c r="C3161" i="3"/>
  <c r="C3163" i="3"/>
  <c r="C3164" i="3"/>
  <c r="C3162" i="3"/>
  <c r="C3166" i="3"/>
  <c r="C3167" i="3"/>
  <c r="C3168" i="3"/>
  <c r="C3165" i="3"/>
  <c r="C3169" i="3"/>
  <c r="C3170" i="3"/>
  <c r="C3172" i="3"/>
  <c r="C3171" i="3"/>
  <c r="C3176" i="3"/>
  <c r="C3173" i="3"/>
  <c r="C3175" i="3"/>
  <c r="C3174" i="3"/>
  <c r="C3177" i="3"/>
  <c r="C3178" i="3"/>
  <c r="C3180" i="3"/>
  <c r="C3179" i="3"/>
  <c r="C3181" i="3"/>
  <c r="C3182" i="3"/>
  <c r="C3184" i="3"/>
  <c r="C3183" i="3"/>
  <c r="C3187" i="3"/>
  <c r="C3186" i="3"/>
  <c r="C3185" i="3"/>
  <c r="C3188" i="3"/>
  <c r="C3192" i="3"/>
  <c r="C3190" i="3"/>
  <c r="C3189" i="3"/>
  <c r="C3191" i="3"/>
  <c r="C3193" i="3"/>
  <c r="C3195" i="3"/>
  <c r="C3196" i="3"/>
  <c r="C3194" i="3"/>
  <c r="C3198" i="3"/>
  <c r="C3199" i="3"/>
  <c r="C3200" i="3"/>
  <c r="C3197" i="3"/>
  <c r="C3203" i="3"/>
  <c r="C3202" i="3"/>
  <c r="C3201" i="3"/>
  <c r="C3204" i="3"/>
  <c r="C3206" i="3"/>
  <c r="C3205" i="3"/>
  <c r="C3207" i="3"/>
  <c r="C3208" i="3"/>
  <c r="C3210" i="3"/>
  <c r="C3209" i="3"/>
  <c r="C3212" i="3"/>
  <c r="C3211" i="3"/>
  <c r="C3215" i="3"/>
  <c r="C3213" i="3"/>
  <c r="C3216" i="3"/>
  <c r="C3214" i="3"/>
  <c r="C3217" i="3"/>
  <c r="C3219" i="3"/>
  <c r="C3220" i="3"/>
  <c r="C3218" i="3"/>
  <c r="C3222" i="3"/>
  <c r="C3224" i="3"/>
  <c r="C3221" i="3"/>
  <c r="C3223" i="3"/>
  <c r="C3228" i="3"/>
  <c r="C3226" i="3"/>
  <c r="C3229" i="3"/>
  <c r="C3227" i="3"/>
  <c r="C3225" i="3"/>
  <c r="C3233" i="3"/>
  <c r="C3231" i="3"/>
  <c r="C3230" i="3"/>
  <c r="C3232" i="3"/>
  <c r="C3234" i="3"/>
  <c r="C3235" i="3"/>
  <c r="C3236" i="3"/>
  <c r="C3237" i="3"/>
  <c r="C3239" i="3"/>
  <c r="C3238" i="3"/>
  <c r="C3240" i="3"/>
  <c r="C3241" i="3"/>
  <c r="C3242" i="3"/>
  <c r="C3243" i="3"/>
  <c r="C3244" i="3"/>
  <c r="C3245" i="3"/>
  <c r="C3247" i="3"/>
  <c r="C3246" i="3"/>
  <c r="C3249" i="3"/>
  <c r="C3251" i="3"/>
  <c r="C3250" i="3"/>
  <c r="C3248" i="3"/>
  <c r="C3252" i="3"/>
  <c r="C3255" i="3"/>
  <c r="C3254" i="3"/>
  <c r="C3253" i="3"/>
  <c r="C3257" i="3"/>
  <c r="C3258" i="3"/>
  <c r="C3256" i="3"/>
  <c r="C3259" i="3"/>
  <c r="C3260" i="3"/>
  <c r="C3261" i="3"/>
  <c r="C3264" i="3"/>
  <c r="C3262" i="3"/>
  <c r="C3263" i="3"/>
  <c r="C3267" i="3"/>
  <c r="C3266" i="3"/>
  <c r="C3268" i="3"/>
  <c r="C3265" i="3"/>
  <c r="C3271" i="3"/>
  <c r="C3272" i="3"/>
  <c r="C3270" i="3"/>
  <c r="C3269" i="3"/>
  <c r="C3274" i="3"/>
  <c r="C3273" i="3"/>
  <c r="C3276" i="3"/>
  <c r="C3275" i="3"/>
  <c r="C3277" i="3"/>
  <c r="C3279" i="3"/>
  <c r="C3278" i="3"/>
  <c r="C3280" i="3"/>
  <c r="C3282" i="3"/>
  <c r="C3283" i="3"/>
  <c r="C3281" i="3"/>
  <c r="C3284" i="3"/>
  <c r="C3285" i="3"/>
  <c r="C3287" i="3"/>
  <c r="C3286" i="3"/>
  <c r="C3288" i="3"/>
  <c r="C3289" i="3"/>
  <c r="C3290" i="3"/>
  <c r="C3291" i="3"/>
  <c r="C3292" i="3"/>
  <c r="C3293" i="3"/>
  <c r="C3294" i="3"/>
  <c r="C3295" i="3"/>
  <c r="C3297" i="3"/>
  <c r="C3296" i="3"/>
  <c r="C3298" i="3"/>
  <c r="C3299" i="3"/>
  <c r="C3300" i="3"/>
  <c r="C3301" i="3"/>
  <c r="C3303" i="3"/>
  <c r="C3302" i="3"/>
  <c r="C3304" i="3"/>
  <c r="C3306" i="3"/>
  <c r="C3307" i="3"/>
  <c r="C3305" i="3"/>
  <c r="C3308" i="3"/>
  <c r="C3310" i="3"/>
  <c r="C3309" i="3"/>
  <c r="C3311" i="3"/>
  <c r="C3312" i="3"/>
  <c r="C3315" i="3"/>
  <c r="C3313" i="3"/>
  <c r="C3314" i="3"/>
  <c r="C3317" i="3"/>
  <c r="C3319" i="3"/>
  <c r="C3318" i="3"/>
  <c r="C3316" i="3"/>
  <c r="C3321" i="3"/>
  <c r="C3320" i="3"/>
  <c r="C3322" i="3"/>
  <c r="C3323" i="3"/>
  <c r="C3325" i="3"/>
  <c r="C3324" i="3"/>
  <c r="C3326" i="3"/>
  <c r="C3327" i="3"/>
  <c r="C3328" i="3"/>
  <c r="C3331" i="3"/>
  <c r="C3329" i="3"/>
  <c r="C3330" i="3"/>
  <c r="C3332" i="3"/>
  <c r="C3333" i="3"/>
  <c r="C3337" i="3"/>
  <c r="C3335" i="3"/>
  <c r="C3334" i="3"/>
  <c r="C3336" i="3"/>
  <c r="C3338" i="3"/>
  <c r="C3341" i="3"/>
  <c r="C3339" i="3"/>
  <c r="C3340" i="3"/>
  <c r="C3345" i="3"/>
  <c r="C3343" i="3"/>
  <c r="C3342" i="3"/>
  <c r="C3344" i="3"/>
  <c r="C3346" i="3"/>
  <c r="C3347" i="3"/>
  <c r="C3350" i="3"/>
  <c r="C3349" i="3"/>
  <c r="C3348" i="3"/>
  <c r="C3353" i="3"/>
  <c r="C3351" i="3"/>
  <c r="C3354" i="3"/>
  <c r="C3352" i="3"/>
  <c r="C3356" i="3"/>
  <c r="C3355" i="3"/>
  <c r="C3358" i="3"/>
  <c r="C3357" i="3"/>
  <c r="C3360" i="3"/>
  <c r="C3361" i="3"/>
  <c r="C3359" i="3"/>
  <c r="C3362" i="3"/>
  <c r="C3364" i="3"/>
  <c r="C3366" i="3"/>
  <c r="C3363" i="3"/>
  <c r="C3365" i="3"/>
  <c r="C3369" i="3"/>
  <c r="C3368" i="3"/>
  <c r="C3367" i="3"/>
  <c r="C3370" i="3"/>
  <c r="C3372" i="3"/>
  <c r="C3374" i="3"/>
  <c r="C3373" i="3"/>
  <c r="C3371" i="3"/>
  <c r="C3375" i="3"/>
  <c r="C3377" i="3"/>
  <c r="C3378" i="3"/>
  <c r="C3376" i="3"/>
  <c r="C3381" i="3"/>
  <c r="C3382" i="3"/>
  <c r="C3380" i="3"/>
  <c r="C3379" i="3"/>
  <c r="C3384" i="3"/>
  <c r="C3386" i="3"/>
  <c r="C3383" i="3"/>
  <c r="C3385" i="3"/>
  <c r="C3388" i="3"/>
  <c r="C3389" i="3"/>
  <c r="C3390" i="3"/>
  <c r="C3387" i="3"/>
  <c r="C3392" i="3"/>
  <c r="C3395" i="3"/>
  <c r="C3394" i="3"/>
  <c r="C3393" i="3"/>
  <c r="C3391" i="3"/>
  <c r="C3399" i="3"/>
  <c r="C3396" i="3"/>
  <c r="C3397" i="3"/>
  <c r="C3398" i="3"/>
  <c r="C3400" i="3"/>
  <c r="C3401" i="3"/>
  <c r="C3402" i="3"/>
  <c r="C3403" i="3"/>
  <c r="C3407" i="3"/>
  <c r="C3404" i="3"/>
  <c r="C3405" i="3"/>
  <c r="C3406" i="3"/>
  <c r="C3409" i="3"/>
  <c r="C3408" i="3"/>
  <c r="C3410" i="3"/>
  <c r="C3411" i="3"/>
  <c r="C3412" i="3"/>
  <c r="C3413" i="3"/>
  <c r="C3414" i="3"/>
  <c r="C3417" i="3"/>
  <c r="C3415" i="3"/>
  <c r="C3418" i="3"/>
  <c r="C3416" i="3"/>
  <c r="C3421" i="3"/>
  <c r="C3419" i="3"/>
  <c r="C3420" i="3"/>
  <c r="C3423" i="3"/>
  <c r="C3422" i="3"/>
  <c r="C3425" i="3"/>
  <c r="C3424" i="3"/>
  <c r="C3426" i="3"/>
  <c r="C3429" i="3"/>
  <c r="C3427" i="3"/>
  <c r="C3428" i="3"/>
  <c r="C3432" i="3"/>
  <c r="C3430" i="3"/>
  <c r="C3433" i="3"/>
  <c r="C3431" i="3"/>
  <c r="C3434" i="3"/>
  <c r="C3437" i="3"/>
  <c r="C3435" i="3"/>
  <c r="C3436" i="3"/>
  <c r="C3439" i="3"/>
  <c r="C3438" i="3"/>
  <c r="C3440" i="3"/>
  <c r="C3441" i="3"/>
  <c r="C3442" i="3"/>
  <c r="C3443" i="3"/>
  <c r="C3444" i="3"/>
  <c r="C3445" i="3"/>
  <c r="C3446" i="3"/>
  <c r="C3447" i="3"/>
  <c r="C3448" i="3"/>
  <c r="C3449" i="3"/>
  <c r="C3450" i="3"/>
  <c r="C3454" i="3"/>
  <c r="C3451" i="3"/>
  <c r="C3452" i="3"/>
  <c r="C3453" i="3"/>
  <c r="C3458" i="3"/>
  <c r="C3457" i="3"/>
  <c r="C3460" i="3"/>
  <c r="C3456" i="3"/>
  <c r="C3455" i="3"/>
  <c r="C3459" i="3"/>
  <c r="C3462" i="3"/>
  <c r="C3461" i="3"/>
  <c r="C3464" i="3"/>
  <c r="C3463" i="3"/>
  <c r="C3467" i="3"/>
  <c r="C3465" i="3"/>
  <c r="C3466" i="3"/>
  <c r="C3468" i="3"/>
  <c r="C3470" i="3"/>
  <c r="C3471" i="3"/>
  <c r="C3469" i="3"/>
  <c r="C3472" i="3"/>
  <c r="C3473" i="3"/>
  <c r="C3475" i="3"/>
  <c r="C3474" i="3"/>
  <c r="C3476" i="3"/>
  <c r="C3478" i="3"/>
  <c r="C3477" i="3"/>
  <c r="C3479" i="3"/>
  <c r="C3480" i="3"/>
  <c r="C3482" i="3"/>
  <c r="C3485" i="3"/>
  <c r="C3481" i="3"/>
  <c r="C3483" i="3"/>
  <c r="C3484" i="3"/>
  <c r="C3488" i="3"/>
  <c r="C3486" i="3"/>
  <c r="C3487" i="3"/>
  <c r="C3489" i="3"/>
  <c r="C3490" i="3"/>
  <c r="C3491" i="3"/>
  <c r="C3493" i="3"/>
  <c r="C3492" i="3"/>
  <c r="C3494" i="3"/>
  <c r="C3495" i="3"/>
  <c r="C3496" i="3"/>
  <c r="C3497" i="3"/>
  <c r="C3499" i="3"/>
  <c r="C3498" i="3"/>
  <c r="C3500" i="3"/>
  <c r="C3501" i="3"/>
  <c r="C3502" i="3"/>
  <c r="C3505" i="3"/>
  <c r="C3503" i="3"/>
  <c r="C3504" i="3"/>
  <c r="C3507" i="3"/>
  <c r="C3506" i="3"/>
  <c r="C3508" i="3"/>
  <c r="C3509" i="3"/>
  <c r="C3513" i="3"/>
  <c r="C3512" i="3"/>
  <c r="C3510" i="3"/>
  <c r="C3511" i="3"/>
  <c r="C3516" i="3"/>
  <c r="C3515" i="3"/>
  <c r="C3514" i="3"/>
  <c r="C3517" i="3"/>
  <c r="C3519" i="3"/>
  <c r="C3518" i="3"/>
  <c r="C3520" i="3"/>
  <c r="C3523" i="3"/>
  <c r="C3522" i="3"/>
  <c r="C3521" i="3"/>
  <c r="C3526" i="3"/>
  <c r="C3524" i="3"/>
  <c r="C3525" i="3"/>
  <c r="C3528" i="3"/>
  <c r="C3529" i="3"/>
  <c r="C3527" i="3"/>
  <c r="C3533" i="3"/>
  <c r="C3530" i="3"/>
  <c r="C3531" i="3"/>
  <c r="C3532" i="3"/>
  <c r="C3534" i="3"/>
  <c r="C3537" i="3"/>
  <c r="C3535" i="3"/>
  <c r="C3536" i="3"/>
  <c r="C3538" i="3"/>
  <c r="C3539" i="3"/>
  <c r="C3540" i="3"/>
  <c r="C3541" i="3"/>
  <c r="C3546" i="3"/>
  <c r="C3542" i="3"/>
  <c r="C3543" i="3"/>
  <c r="C3544" i="3"/>
  <c r="C3545" i="3"/>
  <c r="C3547" i="3"/>
  <c r="C3548" i="3"/>
  <c r="C3549" i="3"/>
  <c r="C3550" i="3"/>
  <c r="C3554" i="3"/>
  <c r="C3551" i="3"/>
  <c r="C3552" i="3"/>
  <c r="C3553" i="3"/>
  <c r="C3556" i="3"/>
  <c r="C3557" i="3"/>
  <c r="C3555" i="3"/>
  <c r="C3558" i="3"/>
  <c r="C3559" i="3"/>
  <c r="C3560" i="3"/>
  <c r="C3561" i="3"/>
  <c r="C3562" i="3"/>
  <c r="C3564" i="3"/>
  <c r="C3563" i="3"/>
  <c r="C3565" i="3"/>
  <c r="C3566" i="3"/>
  <c r="C3568" i="3"/>
  <c r="C3571" i="3"/>
  <c r="C3567" i="3"/>
  <c r="C3570" i="3"/>
  <c r="C3569" i="3"/>
  <c r="C3572" i="3"/>
  <c r="C3574" i="3"/>
  <c r="C3573" i="3"/>
  <c r="C3575" i="3"/>
  <c r="C3576" i="3"/>
  <c r="C3579" i="3"/>
  <c r="C3577" i="3"/>
  <c r="C3578" i="3"/>
  <c r="C3580" i="3"/>
  <c r="C3581" i="3"/>
  <c r="C3582" i="3"/>
  <c r="C3586" i="3"/>
  <c r="C3585" i="3"/>
  <c r="C3584" i="3"/>
  <c r="C3583" i="3"/>
  <c r="C3588" i="3"/>
  <c r="C3590" i="3"/>
  <c r="C3591" i="3"/>
  <c r="C3587" i="3"/>
  <c r="C3589" i="3"/>
  <c r="C3593" i="3"/>
  <c r="C3595" i="3"/>
  <c r="C3594" i="3"/>
  <c r="C3592" i="3"/>
  <c r="C3599" i="3"/>
  <c r="C3596" i="3"/>
  <c r="C3597" i="3"/>
  <c r="C3598" i="3"/>
  <c r="C3601" i="3"/>
  <c r="C3600" i="3"/>
  <c r="C3604" i="3"/>
  <c r="C3603" i="3"/>
  <c r="C3602" i="3"/>
  <c r="C3606" i="3"/>
  <c r="C3607" i="3"/>
  <c r="C3609" i="3"/>
  <c r="C3605" i="3"/>
  <c r="C3608" i="3"/>
  <c r="C3611" i="3"/>
  <c r="C3610" i="3"/>
  <c r="C3612" i="3"/>
  <c r="C3613" i="3"/>
  <c r="C3614" i="3"/>
  <c r="C3616" i="3"/>
  <c r="C3615" i="3"/>
  <c r="C3617" i="3"/>
  <c r="C3618" i="3"/>
  <c r="C3619" i="3"/>
  <c r="C3620" i="3"/>
  <c r="C3621" i="3"/>
  <c r="C3622" i="3"/>
  <c r="C3624" i="3"/>
  <c r="C3626" i="3"/>
  <c r="C3623" i="3"/>
  <c r="C3625" i="3"/>
  <c r="C3627" i="3"/>
  <c r="C3628" i="3"/>
  <c r="C3629" i="3"/>
  <c r="C3630" i="3"/>
  <c r="C3632" i="3"/>
  <c r="C3633" i="3"/>
  <c r="C3631" i="3"/>
  <c r="C3634" i="3"/>
  <c r="C3638" i="3"/>
  <c r="C3636" i="3"/>
  <c r="C3637" i="3"/>
  <c r="C3635" i="3"/>
  <c r="C3640" i="3"/>
  <c r="C3639" i="3"/>
  <c r="C3642" i="3"/>
  <c r="C3641" i="3"/>
  <c r="C3646" i="3"/>
  <c r="C3644" i="3"/>
  <c r="C3645" i="3"/>
  <c r="C3643" i="3"/>
  <c r="C3648" i="3"/>
  <c r="C3647" i="3"/>
  <c r="C3650" i="3"/>
  <c r="C3649" i="3"/>
  <c r="C3654" i="3"/>
  <c r="C3651" i="3"/>
  <c r="C3652" i="3"/>
  <c r="C3653" i="3"/>
  <c r="C3655" i="3"/>
  <c r="C3656" i="3"/>
  <c r="C3657" i="3"/>
  <c r="C3658" i="3"/>
  <c r="C3661" i="3"/>
  <c r="C3659" i="3"/>
  <c r="C3660" i="3"/>
  <c r="C3662" i="3"/>
  <c r="C3663" i="3"/>
  <c r="C3666" i="3"/>
  <c r="C3667" i="3"/>
  <c r="C3665" i="3"/>
  <c r="C3664" i="3"/>
  <c r="C3668" i="3"/>
  <c r="C3673" i="3"/>
  <c r="C3671" i="3"/>
  <c r="C3670" i="3"/>
  <c r="C3669" i="3"/>
  <c r="C3672" i="3"/>
  <c r="C3675" i="3"/>
  <c r="C3674" i="3"/>
  <c r="C3676" i="3"/>
  <c r="C3677" i="3"/>
  <c r="C3679" i="3"/>
  <c r="C3681" i="3"/>
  <c r="C3678" i="3"/>
  <c r="C3680" i="3"/>
  <c r="C3682" i="3"/>
  <c r="C3683" i="3"/>
  <c r="C3684" i="3"/>
  <c r="C3685" i="3"/>
  <c r="C3686" i="3"/>
  <c r="C3688" i="3"/>
  <c r="C3689" i="3"/>
  <c r="C3687" i="3"/>
  <c r="C3691" i="3"/>
  <c r="C3693" i="3"/>
  <c r="C3690" i="3"/>
  <c r="C3692" i="3"/>
  <c r="C3696" i="3"/>
  <c r="C3694" i="3"/>
  <c r="C3695" i="3"/>
  <c r="C3697" i="3"/>
  <c r="C3698" i="3"/>
  <c r="C3702" i="3"/>
  <c r="C3701" i="3"/>
  <c r="C3700" i="3"/>
  <c r="C3699" i="3"/>
  <c r="C3703" i="3"/>
  <c r="C3704" i="3"/>
  <c r="C3707" i="3"/>
  <c r="C3705" i="3"/>
  <c r="C3706" i="3"/>
  <c r="C3708" i="3"/>
  <c r="C3709" i="3"/>
  <c r="C3711" i="3"/>
  <c r="C3710" i="3"/>
  <c r="C3712" i="3"/>
  <c r="C3714" i="3"/>
  <c r="C3713" i="3"/>
  <c r="C3715" i="3"/>
  <c r="C3720" i="3"/>
  <c r="C3719" i="3"/>
  <c r="C3716" i="3"/>
  <c r="C3717" i="3"/>
  <c r="C3718" i="3"/>
  <c r="C3721" i="3"/>
  <c r="C3723" i="3"/>
  <c r="C3724" i="3"/>
  <c r="C3722" i="3"/>
  <c r="C3726" i="3"/>
  <c r="C3725" i="3"/>
  <c r="C3727" i="3"/>
  <c r="C3728" i="3"/>
  <c r="C3730" i="3"/>
  <c r="C3729" i="3"/>
  <c r="C3731" i="3"/>
  <c r="C3732" i="3"/>
  <c r="C3735" i="3"/>
  <c r="C3734" i="3"/>
  <c r="C3733" i="3"/>
  <c r="C3736" i="3"/>
  <c r="C3738" i="3"/>
  <c r="C3737" i="3"/>
  <c r="C3739" i="3"/>
  <c r="C3740" i="3"/>
  <c r="C3743" i="3"/>
  <c r="C3741" i="3"/>
  <c r="C3745" i="3"/>
  <c r="C3742" i="3"/>
  <c r="C3744" i="3"/>
  <c r="C3747" i="3"/>
  <c r="C3746" i="3"/>
  <c r="C3748" i="3"/>
  <c r="C3749" i="3"/>
  <c r="C3751" i="3"/>
  <c r="C3752" i="3"/>
  <c r="C3750" i="3"/>
  <c r="C3753" i="3"/>
  <c r="C3754" i="3"/>
  <c r="C3756" i="3"/>
  <c r="C3755" i="3"/>
  <c r="C3757" i="3"/>
  <c r="C3758" i="3"/>
  <c r="C3762" i="3"/>
  <c r="C3760" i="3"/>
  <c r="C3761" i="3"/>
  <c r="C3759" i="3"/>
  <c r="C3763" i="3"/>
  <c r="C3764" i="3"/>
  <c r="C3765" i="3"/>
  <c r="C3766" i="3"/>
  <c r="C3767" i="3"/>
  <c r="C3771" i="3"/>
  <c r="C3768" i="3"/>
  <c r="C3769" i="3"/>
  <c r="C3770" i="3"/>
  <c r="C3773" i="3"/>
  <c r="C3772" i="3"/>
  <c r="C3775" i="3"/>
  <c r="C3774" i="3"/>
  <c r="C3776" i="3"/>
  <c r="C3777" i="3"/>
  <c r="C3779" i="3"/>
  <c r="C3778" i="3"/>
  <c r="C3780" i="3"/>
  <c r="C3783" i="3"/>
  <c r="C3782" i="3"/>
  <c r="C3781" i="3"/>
  <c r="C3786" i="3"/>
  <c r="C3784" i="3"/>
  <c r="C3785" i="3"/>
  <c r="C3787" i="3"/>
  <c r="C3791" i="3"/>
  <c r="C3789" i="3"/>
  <c r="C3788" i="3"/>
  <c r="C3790" i="3"/>
  <c r="C3792" i="3"/>
  <c r="C3793" i="3"/>
  <c r="C3795" i="3"/>
  <c r="C3794" i="3"/>
  <c r="C3799" i="3"/>
  <c r="C3797" i="3"/>
  <c r="C3796" i="3"/>
  <c r="C3798" i="3"/>
  <c r="C3803" i="3"/>
  <c r="C3800" i="3"/>
  <c r="C3802" i="3"/>
  <c r="C3801" i="3"/>
  <c r="C3805" i="3"/>
  <c r="C3804" i="3"/>
  <c r="C3806" i="3"/>
  <c r="C3807" i="3"/>
  <c r="C3808" i="3"/>
  <c r="C3809" i="3"/>
  <c r="C3810" i="3"/>
  <c r="C3811" i="3"/>
  <c r="C3814" i="3"/>
  <c r="C3813" i="3"/>
  <c r="C3812" i="3"/>
  <c r="C3815" i="3"/>
  <c r="C3818" i="3"/>
  <c r="C3817" i="3"/>
  <c r="C3816" i="3"/>
  <c r="C3819" i="3"/>
  <c r="C3820" i="3"/>
  <c r="C3823" i="3"/>
  <c r="C3821" i="3"/>
  <c r="C3822" i="3"/>
  <c r="C3827" i="3"/>
  <c r="C3824" i="3"/>
  <c r="C3826" i="3"/>
  <c r="C3825" i="3"/>
  <c r="C3830" i="3"/>
  <c r="C3831" i="3"/>
  <c r="C3828" i="3"/>
  <c r="C3829" i="3"/>
  <c r="C3835" i="3"/>
  <c r="C3833" i="3"/>
  <c r="C3834" i="3"/>
  <c r="C3832" i="3"/>
  <c r="C3837" i="3"/>
  <c r="C3839" i="3"/>
  <c r="C3836" i="3"/>
  <c r="C3838" i="3"/>
  <c r="C3842" i="3"/>
  <c r="C3843" i="3"/>
  <c r="C3841" i="3"/>
  <c r="C3840" i="3"/>
  <c r="C3845" i="3"/>
  <c r="C3847" i="3"/>
  <c r="C3844" i="3"/>
  <c r="C3846" i="3"/>
  <c r="C3850" i="3"/>
  <c r="C3849" i="3"/>
  <c r="C3848" i="3"/>
  <c r="C3851" i="3"/>
  <c r="C3852" i="3"/>
  <c r="C3853" i="3"/>
  <c r="C3854" i="3"/>
  <c r="C3855" i="3"/>
  <c r="C3857" i="3"/>
  <c r="C3858" i="3"/>
  <c r="C3859" i="3"/>
  <c r="C3856" i="3"/>
  <c r="C3863" i="3"/>
  <c r="C3861" i="3"/>
  <c r="C3860" i="3"/>
  <c r="C3862" i="3"/>
  <c r="C3864" i="3"/>
  <c r="C3867" i="3"/>
  <c r="C3865" i="3"/>
  <c r="C3866" i="3"/>
  <c r="C3868" i="3"/>
  <c r="C3870" i="3"/>
  <c r="C3872" i="3"/>
  <c r="C3869" i="3"/>
  <c r="C3871" i="3"/>
  <c r="C3874" i="3"/>
  <c r="C3873" i="3"/>
  <c r="C3876" i="3"/>
  <c r="C3875" i="3"/>
  <c r="C3880" i="3"/>
  <c r="C3877" i="3"/>
  <c r="C3879" i="3"/>
  <c r="C3878" i="3"/>
  <c r="C3881" i="3"/>
  <c r="C3882" i="3"/>
  <c r="C3884" i="3"/>
  <c r="C3883" i="3"/>
  <c r="C3885" i="3"/>
  <c r="C3886" i="3"/>
  <c r="C3890" i="3"/>
  <c r="C3889" i="3"/>
  <c r="C3887" i="3"/>
  <c r="C3888" i="3"/>
  <c r="C3891" i="3"/>
  <c r="C3892" i="3"/>
  <c r="C3895" i="3"/>
  <c r="C3894" i="3"/>
  <c r="C3893" i="3"/>
  <c r="C3896" i="3"/>
  <c r="C3898" i="3"/>
  <c r="C3897" i="3"/>
  <c r="C3899" i="3"/>
  <c r="C3900" i="3"/>
  <c r="C3904" i="3"/>
  <c r="C3902" i="3"/>
  <c r="C3901" i="3"/>
  <c r="C3903" i="3"/>
  <c r="C3906" i="3"/>
  <c r="C3907" i="3"/>
  <c r="C3909" i="3"/>
  <c r="C3908" i="3"/>
  <c r="C3905" i="3"/>
  <c r="C3911" i="3"/>
  <c r="C3913" i="3"/>
  <c r="C3912" i="3"/>
  <c r="C3910" i="3"/>
  <c r="C3916" i="3"/>
  <c r="C3915" i="3"/>
  <c r="C3914" i="3"/>
  <c r="C3917" i="3"/>
  <c r="C3919" i="3"/>
  <c r="C3920" i="3"/>
  <c r="C3918" i="3"/>
  <c r="C3921" i="3"/>
  <c r="C3922" i="3"/>
  <c r="C3924" i="3"/>
  <c r="C3923" i="3"/>
  <c r="C3925" i="3"/>
  <c r="C3926" i="3"/>
  <c r="C3930" i="3"/>
  <c r="C3928" i="3"/>
  <c r="C3929" i="3"/>
  <c r="C3927" i="3"/>
  <c r="C3931" i="3"/>
  <c r="C3932" i="3"/>
  <c r="C3933" i="3"/>
  <c r="C3934" i="3"/>
  <c r="C3935" i="3"/>
  <c r="C3936" i="3"/>
  <c r="C3937" i="3"/>
  <c r="C3938" i="3"/>
  <c r="C3941" i="3"/>
  <c r="C3940" i="3"/>
  <c r="C3939" i="3"/>
  <c r="C3942" i="3"/>
  <c r="C3944" i="3"/>
  <c r="C3943" i="3"/>
  <c r="C3946" i="3"/>
  <c r="C3945" i="3"/>
  <c r="C3949" i="3"/>
  <c r="C3947" i="3"/>
  <c r="C3948" i="3"/>
  <c r="C3950" i="3"/>
  <c r="C3951" i="3"/>
  <c r="C3952" i="3"/>
  <c r="C3955" i="3"/>
  <c r="C3953" i="3"/>
  <c r="C3954" i="3"/>
  <c r="C3956" i="3"/>
  <c r="C3957" i="3"/>
  <c r="C3958" i="3"/>
  <c r="C3959" i="3"/>
  <c r="C3960" i="3"/>
  <c r="C3961" i="3"/>
  <c r="C3962" i="3"/>
  <c r="C3963" i="3"/>
  <c r="C3964" i="3"/>
  <c r="C3966" i="3"/>
  <c r="C3965" i="3"/>
  <c r="C3967" i="3"/>
  <c r="C3968" i="3"/>
  <c r="C3971" i="3"/>
  <c r="C3969" i="3"/>
  <c r="C3970" i="3"/>
  <c r="C3973" i="3"/>
  <c r="C3972" i="3"/>
  <c r="C3974" i="3"/>
  <c r="C3975" i="3"/>
  <c r="C3976" i="3"/>
  <c r="C3977" i="3"/>
  <c r="C3978" i="3"/>
  <c r="C3979" i="3"/>
  <c r="C3980" i="3"/>
  <c r="C3982" i="3"/>
  <c r="C3981" i="3"/>
  <c r="C3983" i="3"/>
  <c r="C3985" i="3"/>
  <c r="C3984" i="3"/>
  <c r="C3986" i="3"/>
  <c r="C3987" i="3"/>
  <c r="C3988" i="3"/>
  <c r="C3990" i="3"/>
  <c r="C3989" i="3"/>
  <c r="C3991" i="3"/>
  <c r="C3994" i="3"/>
  <c r="C3992" i="3"/>
  <c r="C3995" i="3"/>
  <c r="C3993" i="3"/>
  <c r="C3996" i="3"/>
  <c r="C4000" i="3"/>
  <c r="C3997" i="3"/>
  <c r="C3998" i="3"/>
  <c r="C3999" i="3"/>
  <c r="C4003" i="3"/>
  <c r="C4002" i="3"/>
  <c r="C4001" i="3"/>
  <c r="C4004" i="3"/>
  <c r="C4005" i="3"/>
  <c r="C4006" i="3"/>
  <c r="C4007" i="3"/>
  <c r="C4008" i="3"/>
  <c r="C4009" i="3"/>
  <c r="C4012" i="3"/>
  <c r="C4013" i="3"/>
  <c r="C4011" i="3"/>
  <c r="C4010" i="3"/>
  <c r="C4014" i="3"/>
  <c r="C4018" i="3"/>
  <c r="C4017" i="3"/>
  <c r="C4015" i="3"/>
  <c r="C4016" i="3"/>
  <c r="C4020" i="3"/>
  <c r="C4021" i="3"/>
  <c r="C4019" i="3"/>
  <c r="C4022" i="3"/>
  <c r="C4024" i="3"/>
  <c r="C4023" i="3"/>
  <c r="C4025" i="3"/>
  <c r="C4026" i="3"/>
  <c r="C4029" i="3"/>
  <c r="C4027" i="3"/>
  <c r="C4028" i="3"/>
  <c r="C4031" i="3"/>
  <c r="C4030" i="3"/>
  <c r="C4032" i="3"/>
  <c r="C4033" i="3"/>
  <c r="C4035" i="3"/>
  <c r="C4034" i="3"/>
  <c r="C4037" i="3"/>
  <c r="C4036" i="3"/>
  <c r="C4038" i="3"/>
  <c r="C4039" i="3"/>
  <c r="C4042" i="3"/>
  <c r="C4041" i="3"/>
  <c r="C4040" i="3"/>
  <c r="C4043" i="3"/>
  <c r="C4044" i="3"/>
  <c r="C4046" i="3"/>
  <c r="C4045" i="3"/>
  <c r="C4047" i="3"/>
  <c r="C4048" i="3"/>
  <c r="C4052" i="3"/>
  <c r="C4049" i="3"/>
  <c r="C4051" i="3"/>
  <c r="C4050" i="3"/>
  <c r="C4056" i="3"/>
  <c r="C4055" i="3"/>
  <c r="C4053" i="3"/>
  <c r="C4054" i="3"/>
  <c r="C4057" i="3"/>
  <c r="C4058" i="3"/>
  <c r="C4059" i="3"/>
  <c r="C4060" i="3"/>
  <c r="C4061" i="3"/>
  <c r="C4062" i="3"/>
  <c r="C4063" i="3"/>
  <c r="C4065" i="3"/>
  <c r="C4064" i="3"/>
  <c r="C4066" i="3"/>
  <c r="C4067" i="3"/>
  <c r="C4068" i="3"/>
  <c r="C4069" i="3"/>
  <c r="C4070" i="3"/>
  <c r="C4074" i="3"/>
  <c r="C4073" i="3"/>
  <c r="C4072" i="3"/>
  <c r="C4071" i="3"/>
  <c r="C4075" i="3"/>
  <c r="C4078" i="3"/>
  <c r="C4076" i="3"/>
  <c r="C4077" i="3"/>
  <c r="C4079" i="3"/>
  <c r="C4083" i="3"/>
  <c r="C4082" i="3"/>
  <c r="C4081" i="3"/>
  <c r="C4080" i="3"/>
  <c r="C4085" i="3"/>
  <c r="C4086" i="3"/>
  <c r="C4087" i="3"/>
  <c r="C4084" i="3"/>
  <c r="C4091" i="3"/>
  <c r="C4088" i="3"/>
  <c r="C4090" i="3"/>
  <c r="C4089" i="3"/>
  <c r="C4092" i="3"/>
  <c r="C4094" i="3"/>
  <c r="C4093" i="3"/>
  <c r="C4095" i="3"/>
  <c r="C4097" i="3"/>
  <c r="C4096" i="3"/>
  <c r="C4099" i="3"/>
  <c r="C4098" i="3"/>
  <c r="C4101" i="3"/>
  <c r="C4100" i="3"/>
  <c r="C4102" i="3"/>
  <c r="C4103" i="3"/>
  <c r="C4104" i="3"/>
  <c r="C4108" i="3"/>
  <c r="C4107" i="3"/>
  <c r="C4106" i="3"/>
  <c r="C4105" i="3"/>
  <c r="C4109" i="3"/>
  <c r="C4111" i="3"/>
  <c r="C4110" i="3"/>
  <c r="C4112" i="3"/>
  <c r="C4113" i="3"/>
  <c r="C4114" i="3"/>
  <c r="C4115" i="3"/>
  <c r="C4116" i="3"/>
  <c r="C4117" i="3"/>
  <c r="C4118" i="3"/>
  <c r="C4121" i="3"/>
  <c r="C4120" i="3"/>
  <c r="C4119" i="3"/>
  <c r="C4122" i="3"/>
  <c r="C4124" i="3"/>
  <c r="C4125" i="3"/>
  <c r="C4123" i="3"/>
  <c r="C4126" i="3"/>
  <c r="C4129" i="3"/>
  <c r="C4128" i="3"/>
  <c r="C4127" i="3"/>
  <c r="C4130" i="3"/>
  <c r="C4131" i="3"/>
  <c r="C4132" i="3"/>
  <c r="C4136" i="3"/>
  <c r="C4135" i="3"/>
  <c r="C4134" i="3"/>
  <c r="C4133" i="3"/>
  <c r="C4138" i="3"/>
  <c r="C4137" i="3"/>
  <c r="C4139" i="3"/>
  <c r="C4140" i="3"/>
  <c r="C4141" i="3"/>
  <c r="C4142" i="3"/>
  <c r="C4143" i="3"/>
  <c r="C4144" i="3"/>
  <c r="C4145" i="3"/>
  <c r="C4146" i="3"/>
  <c r="C4147" i="3"/>
  <c r="C4148" i="3"/>
  <c r="C4149" i="3"/>
  <c r="C4150" i="3"/>
  <c r="C4153" i="3"/>
  <c r="C4151" i="3"/>
  <c r="C4152" i="3"/>
  <c r="C4154" i="3"/>
  <c r="C4156" i="3"/>
  <c r="C4155" i="3"/>
  <c r="C4157" i="3"/>
  <c r="C4158" i="3"/>
  <c r="C4160" i="3"/>
  <c r="C4159" i="3"/>
  <c r="C4161" i="3"/>
  <c r="C4164" i="3"/>
  <c r="C4162" i="3"/>
  <c r="C4163" i="3"/>
  <c r="C4165" i="3"/>
  <c r="C4167" i="3"/>
  <c r="C4168" i="3"/>
  <c r="C4166" i="3"/>
  <c r="C4169" i="3"/>
  <c r="C4173" i="3"/>
  <c r="C4170" i="3"/>
  <c r="C4171" i="3"/>
  <c r="C4172" i="3"/>
  <c r="C4177" i="3"/>
  <c r="C4175" i="3"/>
  <c r="C4176" i="3"/>
  <c r="C4174" i="3"/>
  <c r="C4179" i="3"/>
  <c r="C4178" i="3"/>
  <c r="C4180" i="3"/>
  <c r="C4181" i="3"/>
  <c r="C4183" i="3"/>
  <c r="C4182" i="3"/>
  <c r="C4184" i="3"/>
  <c r="C4185" i="3"/>
  <c r="C4187" i="3"/>
  <c r="C4188" i="3"/>
  <c r="C4186" i="3"/>
  <c r="C4189" i="3"/>
  <c r="C4190" i="3"/>
  <c r="C4193" i="3"/>
  <c r="C4192" i="3"/>
  <c r="C4191" i="3"/>
  <c r="C4195" i="3"/>
  <c r="C4196" i="3"/>
  <c r="C4194" i="3"/>
  <c r="C4197" i="3"/>
  <c r="C4198" i="3"/>
  <c r="C4202" i="3"/>
  <c r="C4199" i="3"/>
  <c r="C4201" i="3"/>
  <c r="C4200" i="3"/>
  <c r="C4203" i="3"/>
  <c r="C4206" i="3"/>
  <c r="C4205" i="3"/>
  <c r="C4204" i="3"/>
  <c r="C4208" i="3"/>
  <c r="C4210" i="3"/>
  <c r="C4207" i="3"/>
  <c r="C4209" i="3"/>
  <c r="C4213" i="3"/>
  <c r="C4212" i="3"/>
  <c r="C4211" i="3"/>
  <c r="C4214" i="3"/>
  <c r="C4216" i="3"/>
  <c r="C4215" i="3"/>
  <c r="C4217" i="3"/>
  <c r="C4218" i="3"/>
  <c r="C4219" i="3"/>
  <c r="C4220" i="3"/>
  <c r="C4221" i="3"/>
  <c r="C4222" i="3"/>
  <c r="C4224" i="3"/>
  <c r="C4223" i="3"/>
  <c r="C4225" i="3"/>
  <c r="C4226" i="3"/>
  <c r="C4227" i="3"/>
  <c r="C4228" i="3"/>
  <c r="C4230" i="3"/>
  <c r="C4229" i="3"/>
  <c r="C4231" i="3"/>
  <c r="C4232" i="3"/>
  <c r="C4235" i="3"/>
  <c r="C4234" i="3"/>
  <c r="C4233" i="3"/>
  <c r="C4236" i="3"/>
  <c r="C4237" i="3"/>
  <c r="C4239" i="3"/>
  <c r="C4238" i="3"/>
  <c r="C4240" i="3"/>
  <c r="C4243" i="3"/>
  <c r="C4245" i="3"/>
  <c r="C4241" i="3"/>
  <c r="C4244" i="3"/>
  <c r="C4242" i="3"/>
  <c r="C4249" i="3"/>
  <c r="C4248" i="3"/>
  <c r="C4247" i="3"/>
  <c r="C4246" i="3"/>
  <c r="C4253" i="3"/>
  <c r="C4250" i="3"/>
  <c r="C4252" i="3"/>
  <c r="C4251" i="3"/>
  <c r="C4254" i="3"/>
  <c r="C4256" i="3"/>
  <c r="C4255" i="3"/>
  <c r="C4257" i="3"/>
  <c r="C4258" i="3"/>
  <c r="C4261" i="3"/>
  <c r="C4259" i="3"/>
  <c r="C4260" i="3"/>
  <c r="C4262" i="3"/>
  <c r="C4263" i="3"/>
  <c r="C4264" i="3"/>
  <c r="C4265" i="3"/>
  <c r="C4266" i="3"/>
  <c r="C4267" i="3"/>
  <c r="C4268" i="3"/>
  <c r="C4269" i="3"/>
  <c r="C4270" i="3"/>
  <c r="C4271" i="3"/>
  <c r="C4272" i="3"/>
  <c r="C4273" i="3"/>
  <c r="C4274" i="3"/>
  <c r="C4275" i="3"/>
  <c r="C4279" i="3"/>
  <c r="C4276" i="3"/>
  <c r="C4277" i="3"/>
  <c r="C4278" i="3"/>
  <c r="C4283" i="3"/>
  <c r="C4282" i="3"/>
  <c r="C4280" i="3"/>
  <c r="C4281" i="3"/>
  <c r="C4284" i="3"/>
  <c r="C4286" i="3"/>
  <c r="C4285" i="3"/>
  <c r="C4287" i="3"/>
  <c r="C4288" i="3"/>
  <c r="C4289" i="3"/>
  <c r="C4290" i="3"/>
  <c r="C4291" i="3"/>
  <c r="C4292" i="3"/>
  <c r="C4293" i="3"/>
  <c r="C4295" i="3"/>
  <c r="C4294" i="3"/>
  <c r="C4296" i="3"/>
  <c r="C4297" i="3"/>
  <c r="C4300" i="3"/>
  <c r="C4298" i="3"/>
  <c r="C4299" i="3"/>
  <c r="C4301" i="3"/>
  <c r="C4303" i="3"/>
  <c r="C4302" i="3"/>
  <c r="C4304" i="3"/>
  <c r="C4305" i="3"/>
  <c r="C4307" i="3"/>
  <c r="C4308" i="3"/>
  <c r="C4306" i="3"/>
  <c r="C4309" i="3"/>
  <c r="C4312" i="3"/>
  <c r="C4310" i="3"/>
  <c r="C4311" i="3"/>
  <c r="C4313" i="3"/>
  <c r="C4317" i="3"/>
  <c r="C4316" i="3"/>
  <c r="C4314" i="3"/>
  <c r="C4315" i="3"/>
  <c r="C4318" i="3"/>
  <c r="C4322" i="3"/>
  <c r="C4320" i="3"/>
  <c r="C4321" i="3"/>
  <c r="C4319" i="3"/>
  <c r="C4323" i="3"/>
  <c r="C4324" i="3"/>
  <c r="C4326" i="3"/>
  <c r="C4325" i="3"/>
  <c r="C4327" i="3"/>
  <c r="C4328" i="3"/>
  <c r="C4330" i="3"/>
  <c r="C4329" i="3"/>
  <c r="C4331" i="3"/>
  <c r="C4332" i="3"/>
  <c r="C4333" i="3"/>
  <c r="C4334" i="3"/>
  <c r="C4335" i="3"/>
  <c r="C4338" i="3"/>
  <c r="C4337" i="3"/>
  <c r="C4336" i="3"/>
  <c r="C4339" i="3"/>
  <c r="C4340" i="3"/>
  <c r="C4342" i="3"/>
  <c r="C4341" i="3"/>
  <c r="C4343" i="3"/>
  <c r="C4344" i="3"/>
  <c r="C4346" i="3"/>
  <c r="C4347" i="3"/>
  <c r="C4345" i="3"/>
  <c r="C4348" i="3"/>
  <c r="C4351" i="3"/>
  <c r="C4350" i="3"/>
  <c r="C4349" i="3"/>
  <c r="C4352" i="3"/>
  <c r="C4353" i="3"/>
  <c r="C4358" i="3"/>
  <c r="C4355" i="3"/>
  <c r="C4356" i="3"/>
  <c r="C4357" i="3"/>
  <c r="C4354" i="3"/>
  <c r="C4361" i="3"/>
  <c r="C4362" i="3"/>
  <c r="C4359" i="3"/>
  <c r="C4360" i="3"/>
  <c r="C4364" i="3"/>
  <c r="C4363" i="3"/>
  <c r="C4365" i="3"/>
  <c r="C4366" i="3"/>
  <c r="C4368" i="3"/>
  <c r="C4367" i="3"/>
  <c r="C4369" i="3"/>
  <c r="C4370" i="3"/>
  <c r="C4371" i="3"/>
  <c r="C4372" i="3"/>
  <c r="C4373" i="3"/>
  <c r="C4374" i="3"/>
  <c r="C2"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alcChain>
</file>

<file path=xl/sharedStrings.xml><?xml version="1.0" encoding="utf-8"?>
<sst xmlns="http://schemas.openxmlformats.org/spreadsheetml/2006/main" count="30871" uniqueCount="4511">
  <si>
    <t>ORDER_ID</t>
  </si>
  <si>
    <t>CUSTOMER_ID</t>
  </si>
  <si>
    <t>CUSTOMER NAME</t>
  </si>
  <si>
    <t>COUNTRY</t>
  </si>
  <si>
    <t>CITY</t>
  </si>
  <si>
    <t>CATEGORY</t>
  </si>
  <si>
    <t>United States</t>
  </si>
  <si>
    <t>Tacoma</t>
  </si>
  <si>
    <t>Winters</t>
  </si>
  <si>
    <t>Imperial</t>
  </si>
  <si>
    <t>Green Pastures Livestock</t>
  </si>
  <si>
    <t>Blue Sky Ranch</t>
  </si>
  <si>
    <t>Sunny Acres Farms</t>
  </si>
  <si>
    <t>Golden Meadows Cattle Co.</t>
  </si>
  <si>
    <t>Red Barn Ranch</t>
  </si>
  <si>
    <t>Rolling Hills Livestock</t>
  </si>
  <si>
    <t>Prairie View Farms</t>
  </si>
  <si>
    <t>Harvest Moon Cattle Co.</t>
  </si>
  <si>
    <t>Sunrise Farms</t>
  </si>
  <si>
    <t>Western Plains Livestock</t>
  </si>
  <si>
    <t>Heritage Cattle Company</t>
  </si>
  <si>
    <t>Willow Creek Ranch</t>
  </si>
  <si>
    <t>Mountain Valley Livestock</t>
  </si>
  <si>
    <t>High Plains Cattle Co.</t>
  </si>
  <si>
    <t>Oakwood Farms</t>
  </si>
  <si>
    <t>Valley Forge Livestock</t>
  </si>
  <si>
    <t>Cedar Ridge Ranch</t>
  </si>
  <si>
    <t>Golden Fields Cattle Co.</t>
  </si>
  <si>
    <t>Busan</t>
  </si>
  <si>
    <t>Korea</t>
  </si>
  <si>
    <t>Kwangyang</t>
  </si>
  <si>
    <t>Hanwoo Heritage Farms</t>
  </si>
  <si>
    <t>Seoul Valley Farms</t>
  </si>
  <si>
    <t>Changwon Cattle Company</t>
  </si>
  <si>
    <t>Wonju Western Plains Livestock</t>
  </si>
  <si>
    <t>Daejeon Sunrise Farms</t>
  </si>
  <si>
    <t>Jeju Island Agribusiness</t>
  </si>
  <si>
    <t>Taiwan</t>
  </si>
  <si>
    <t>Taichung</t>
  </si>
  <si>
    <t>Kaoshiung</t>
  </si>
  <si>
    <t>Taichung Sunshine Farms</t>
  </si>
  <si>
    <t>Yilan Valley Farms</t>
  </si>
  <si>
    <t>Kaohsiung Golden Fields</t>
  </si>
  <si>
    <t>Penghu Island Farms</t>
  </si>
  <si>
    <t>Kinmen Island Cattle Company</t>
  </si>
  <si>
    <t>Miaoli Mountain Meadows</t>
  </si>
  <si>
    <t>Japan</t>
  </si>
  <si>
    <t>Tokyo</t>
  </si>
  <si>
    <t>Nagoya</t>
  </si>
  <si>
    <t>Tokyo Sunrise Farms</t>
  </si>
  <si>
    <t>Kyoto Green Pastures</t>
  </si>
  <si>
    <t>Nagoya Dream Ranch</t>
  </si>
  <si>
    <t>Akita Dream Pastures</t>
  </si>
  <si>
    <t>Shizuoka Seaside Livestock</t>
  </si>
  <si>
    <t>Chiba Pine Meadows</t>
  </si>
  <si>
    <t>China</t>
  </si>
  <si>
    <t>Qingdao</t>
  </si>
  <si>
    <t>Xingang</t>
  </si>
  <si>
    <t>Qingdao Hillside Farms</t>
  </si>
  <si>
    <t>Tianjin Fresh Farms</t>
  </si>
  <si>
    <t>CHAFF</t>
  </si>
  <si>
    <t>KICKOUT BALE</t>
  </si>
  <si>
    <t>HAY</t>
  </si>
  <si>
    <t>STRAW</t>
  </si>
  <si>
    <t>BIG BALE</t>
  </si>
  <si>
    <t>SMALL BALE</t>
  </si>
  <si>
    <t>TIMOTHY</t>
  </si>
  <si>
    <t>ALFALFA</t>
  </si>
  <si>
    <t>SUDAN</t>
  </si>
  <si>
    <t>CUSTOMER ID</t>
  </si>
  <si>
    <t>ORDER_DATE</t>
  </si>
  <si>
    <t>CUSTOMER_NAME</t>
  </si>
  <si>
    <t>TFF-CHI</t>
  </si>
  <si>
    <t>QHF-CHI</t>
  </si>
  <si>
    <t>NDR-JAP</t>
  </si>
  <si>
    <t>SSL-JAP</t>
  </si>
  <si>
    <t>CPM-JAP</t>
  </si>
  <si>
    <t>TSF-JAP</t>
  </si>
  <si>
    <t>ADP-JAP</t>
  </si>
  <si>
    <t>KGP-JAP</t>
  </si>
  <si>
    <t>DSF-KOR</t>
  </si>
  <si>
    <t>JIA-KOR</t>
  </si>
  <si>
    <t>CCC-KOR</t>
  </si>
  <si>
    <t>HHF-KOR</t>
  </si>
  <si>
    <t>SVF-KOR</t>
  </si>
  <si>
    <t>WWPL-KOR</t>
  </si>
  <si>
    <t>MMM-TAI</t>
  </si>
  <si>
    <t>TSF-TAI</t>
  </si>
  <si>
    <t>YVF-TAI</t>
  </si>
  <si>
    <t>KICC-TAI</t>
  </si>
  <si>
    <t>PIF-TAI</t>
  </si>
  <si>
    <t>KGF-TAI</t>
  </si>
  <si>
    <t>RHL-UNI</t>
  </si>
  <si>
    <t>CRR-UNI</t>
  </si>
  <si>
    <t>GFCC-UNI</t>
  </si>
  <si>
    <t>GPL-UNI</t>
  </si>
  <si>
    <t>HMCC-UNI</t>
  </si>
  <si>
    <t>SF-UNI</t>
  </si>
  <si>
    <t>PVF-UNI</t>
  </si>
  <si>
    <t>BSR-UNI</t>
  </si>
  <si>
    <t>OF-UNI</t>
  </si>
  <si>
    <t>VFL-UNI</t>
  </si>
  <si>
    <t>MVL-UNI</t>
  </si>
  <si>
    <t>WPL-UNI</t>
  </si>
  <si>
    <t>HPCC-UNI</t>
  </si>
  <si>
    <t>SAF-UNI</t>
  </si>
  <si>
    <t>RBR-UNI</t>
  </si>
  <si>
    <t>GMCC-UNI</t>
  </si>
  <si>
    <t>WCR-UNI</t>
  </si>
  <si>
    <t>HCC-UNI</t>
  </si>
  <si>
    <t>TAI-16-06938080</t>
  </si>
  <si>
    <t>KOR-16-25237459</t>
  </si>
  <si>
    <t>JAP-16-29713419</t>
  </si>
  <si>
    <t>TAI-16-21187651</t>
  </si>
  <si>
    <t>JAP-16-24285617</t>
  </si>
  <si>
    <t>TAI-16-47260298</t>
  </si>
  <si>
    <t>TAI-16-34704872</t>
  </si>
  <si>
    <t>KOR-16-99281887</t>
  </si>
  <si>
    <t>TAI-16-57906334</t>
  </si>
  <si>
    <t>JAP-16-21518112</t>
  </si>
  <si>
    <t>JAP-16-59127338</t>
  </si>
  <si>
    <t>CHI-16-43983155</t>
  </si>
  <si>
    <t>KOR-16-40877774</t>
  </si>
  <si>
    <t>TAI-16-71194087</t>
  </si>
  <si>
    <t>JAP-16-50140299</t>
  </si>
  <si>
    <t>TAI-16-41151744</t>
  </si>
  <si>
    <t>JAP-16-16507173</t>
  </si>
  <si>
    <t>JAP-16-03668884</t>
  </si>
  <si>
    <t>TAI-16-28054376</t>
  </si>
  <si>
    <t>TAI-16-15818491</t>
  </si>
  <si>
    <t>CHI-16-25745916</t>
  </si>
  <si>
    <t>JAP-16-55378391</t>
  </si>
  <si>
    <t>JAP-16-51285922</t>
  </si>
  <si>
    <t>KOR-16-83880770</t>
  </si>
  <si>
    <t>JAP-16-84697411</t>
  </si>
  <si>
    <t>CHI-16-07208025</t>
  </si>
  <si>
    <t>KOR-16-51142949</t>
  </si>
  <si>
    <t>CHI-16-52098409</t>
  </si>
  <si>
    <t>JAP-16-70267968</t>
  </si>
  <si>
    <t>TAI-16-78924449</t>
  </si>
  <si>
    <t>TAI-16-77340031</t>
  </si>
  <si>
    <t>JAP-16-56458842</t>
  </si>
  <si>
    <t>TAI-16-27686241</t>
  </si>
  <si>
    <t>CHI-16-52729178</t>
  </si>
  <si>
    <t>CHI-16-90091884</t>
  </si>
  <si>
    <t>CHI-16-48824081</t>
  </si>
  <si>
    <t>CHI-16-62813513</t>
  </si>
  <si>
    <t>JAP-16-49202097</t>
  </si>
  <si>
    <t>JAP-16-17336425</t>
  </si>
  <si>
    <t>KOR-16-24396801</t>
  </si>
  <si>
    <t>TAI-16-56057774</t>
  </si>
  <si>
    <t>JAP-16-81272778</t>
  </si>
  <si>
    <t>CHI-16-65533023</t>
  </si>
  <si>
    <t>TAI-16-39729836</t>
  </si>
  <si>
    <t>TAI-16-89393504</t>
  </si>
  <si>
    <t>KOR-16-82769979</t>
  </si>
  <si>
    <t>KOR-16-50800305</t>
  </si>
  <si>
    <t>KOR-16-41362885</t>
  </si>
  <si>
    <t>CHI-16-21583194</t>
  </si>
  <si>
    <t>KOR-16-34429106</t>
  </si>
  <si>
    <t>KOR-16-52200103</t>
  </si>
  <si>
    <t>CHI-16-85102765</t>
  </si>
  <si>
    <t>KOR-16-39077882</t>
  </si>
  <si>
    <t>TAI-16-59114482</t>
  </si>
  <si>
    <t>CHI-16-46803245</t>
  </si>
  <si>
    <t>JAP-16-54861813</t>
  </si>
  <si>
    <t>KOR-16-22204485</t>
  </si>
  <si>
    <t>CHI-17-27230264</t>
  </si>
  <si>
    <t>UNI-17-41229136</t>
  </si>
  <si>
    <t>UNI-17-33411145</t>
  </si>
  <si>
    <t>CHI-17-76997526</t>
  </si>
  <si>
    <t>CHI-17-67731003</t>
  </si>
  <si>
    <t>UNI-17-60049568</t>
  </si>
  <si>
    <t>JAP-17-39667471</t>
  </si>
  <si>
    <t>CHI-17-69112015</t>
  </si>
  <si>
    <t>CHI-17-72256937</t>
  </si>
  <si>
    <t>KOR-17-00686180</t>
  </si>
  <si>
    <t>KOR-17-55312948</t>
  </si>
  <si>
    <t>KOR-17-40101854</t>
  </si>
  <si>
    <t>UNI-17-12335907</t>
  </si>
  <si>
    <t>JAP-17-80373182</t>
  </si>
  <si>
    <t>TAI-17-30627043</t>
  </si>
  <si>
    <t>UNI-17-68591562</t>
  </si>
  <si>
    <t>CHI-17-17293589</t>
  </si>
  <si>
    <t>CHI-17-36225464</t>
  </si>
  <si>
    <t>TAI-17-09623067</t>
  </si>
  <si>
    <t>UNI-17-31876162</t>
  </si>
  <si>
    <t>TAI-17-10439544</t>
  </si>
  <si>
    <t>JAP-17-25107439</t>
  </si>
  <si>
    <t>KOR-17-81893140</t>
  </si>
  <si>
    <t>UNI-17-91118244</t>
  </si>
  <si>
    <t>UNI-17-03941165</t>
  </si>
  <si>
    <t>JAP-17-20513063</t>
  </si>
  <si>
    <t>KOR-17-33504514</t>
  </si>
  <si>
    <t>UNI-17-08380552</t>
  </si>
  <si>
    <t>UNI-17-74591579</t>
  </si>
  <si>
    <t>KOR-17-67440876</t>
  </si>
  <si>
    <t>TAI-17-52727116</t>
  </si>
  <si>
    <t>UNI-17-22351587</t>
  </si>
  <si>
    <t>UNI-17-93628622</t>
  </si>
  <si>
    <t>JAP-17-70002931</t>
  </si>
  <si>
    <t>JAP-17-37095305</t>
  </si>
  <si>
    <t>JAP-17-43758783</t>
  </si>
  <si>
    <t>UNI-17-11272628</t>
  </si>
  <si>
    <t>KOR-17-16900712</t>
  </si>
  <si>
    <t>UNI-17-65048631</t>
  </si>
  <si>
    <t>UNI-17-89401743</t>
  </si>
  <si>
    <t>UNI-17-50758779</t>
  </si>
  <si>
    <t>JAP-17-31932775</t>
  </si>
  <si>
    <t>UNI-17-11207427</t>
  </si>
  <si>
    <t>UNI-17-43451410</t>
  </si>
  <si>
    <t>UNI-17-82436168</t>
  </si>
  <si>
    <t>CHI-17-23007313</t>
  </si>
  <si>
    <t>JAP-17-37264103</t>
  </si>
  <si>
    <t>KOR-17-75098746</t>
  </si>
  <si>
    <t>UNI-17-97353936</t>
  </si>
  <si>
    <t>CHI-17-08458192</t>
  </si>
  <si>
    <t>CHI-17-61136350</t>
  </si>
  <si>
    <t>KOR-17-92957258</t>
  </si>
  <si>
    <t>CHI-17-90579483</t>
  </si>
  <si>
    <t>UNI-17-39922005</t>
  </si>
  <si>
    <t>CHI-17-31288722</t>
  </si>
  <si>
    <t>UNI-17-37866327</t>
  </si>
  <si>
    <t>UNI-17-96348420</t>
  </si>
  <si>
    <t>UNI-17-37182709</t>
  </si>
  <si>
    <t>CHI-17-26449176</t>
  </si>
  <si>
    <t>CHI-17-95769290</t>
  </si>
  <si>
    <t>UNI-17-22786589</t>
  </si>
  <si>
    <t>CHI-17-88450783</t>
  </si>
  <si>
    <t>CHI-17-77580510</t>
  </si>
  <si>
    <t>UNI-17-62580684</t>
  </si>
  <si>
    <t>CHI-17-98459239</t>
  </si>
  <si>
    <t>CHI-17-48831348</t>
  </si>
  <si>
    <t>KOR-17-47334603</t>
  </si>
  <si>
    <t>UNI-17-47457931</t>
  </si>
  <si>
    <t>CHI-17-14481228</t>
  </si>
  <si>
    <t>CHI-17-22792043</t>
  </si>
  <si>
    <t>UNI-17-88270710</t>
  </si>
  <si>
    <t>UNI-17-88415626</t>
  </si>
  <si>
    <t>CHI-17-14709428</t>
  </si>
  <si>
    <t>CHI-17-22288133</t>
  </si>
  <si>
    <t>KOR-17-48834103</t>
  </si>
  <si>
    <t>UNI-17-26926973</t>
  </si>
  <si>
    <t>CHI-17-74498371</t>
  </si>
  <si>
    <t>KOR-17-81754080</t>
  </si>
  <si>
    <t>TAI-17-44843403</t>
  </si>
  <si>
    <t>UNI-17-71418411</t>
  </si>
  <si>
    <t>CHI-17-56542748</t>
  </si>
  <si>
    <t>JAP-17-66595761</t>
  </si>
  <si>
    <t>UNI-17-02091211</t>
  </si>
  <si>
    <t>UNI-17-94516671</t>
  </si>
  <si>
    <t>CHI-17-61619040</t>
  </si>
  <si>
    <t>CHI-17-36469626</t>
  </si>
  <si>
    <t>UNI-17-72428718</t>
  </si>
  <si>
    <t>UNI-17-40219955</t>
  </si>
  <si>
    <t>CHI-17-96326428</t>
  </si>
  <si>
    <t>CHI-17-78564797</t>
  </si>
  <si>
    <t>UNI-17-90858440</t>
  </si>
  <si>
    <t>UNI-17-20201202</t>
  </si>
  <si>
    <t>CHI-17-21058546</t>
  </si>
  <si>
    <t>KOR-17-09313171</t>
  </si>
  <si>
    <t>KOR-17-32530720</t>
  </si>
  <si>
    <t>UNI-17-95057818</t>
  </si>
  <si>
    <t>KOR-17-19963321</t>
  </si>
  <si>
    <t>TAI-17-93770097</t>
  </si>
  <si>
    <t>UNI-17-89269007</t>
  </si>
  <si>
    <t>UNI-17-39100332</t>
  </si>
  <si>
    <t>KOR-17-58631601</t>
  </si>
  <si>
    <t>TAI-17-74805721</t>
  </si>
  <si>
    <t>UNI-17-04269501</t>
  </si>
  <si>
    <t>UNI-17-77381713</t>
  </si>
  <si>
    <t>JAP-17-92372362</t>
  </si>
  <si>
    <t>UNI-17-89471324</t>
  </si>
  <si>
    <t>UNI-17-76285723</t>
  </si>
  <si>
    <t>UNI-17-70635446</t>
  </si>
  <si>
    <t>JAP-17-87160738</t>
  </si>
  <si>
    <t>JAP-17-03784428</t>
  </si>
  <si>
    <t>KOR-17-41991980</t>
  </si>
  <si>
    <t>UNI-17-84791828</t>
  </si>
  <si>
    <t>KOR-17-55567383</t>
  </si>
  <si>
    <t>JAP-17-20841435</t>
  </si>
  <si>
    <t>TAI-17-19263542</t>
  </si>
  <si>
    <t>UNI-17-71165714</t>
  </si>
  <si>
    <t>UNI-17-68170074</t>
  </si>
  <si>
    <t>CHI-17-10089232</t>
  </si>
  <si>
    <t>KOR-17-72802992</t>
  </si>
  <si>
    <t>KOR-17-75071033</t>
  </si>
  <si>
    <t>TAI-17-53893552</t>
  </si>
  <si>
    <t>CHI-17-46583933</t>
  </si>
  <si>
    <t>KOR-17-83601239</t>
  </si>
  <si>
    <t>KOR-17-44418529</t>
  </si>
  <si>
    <t>TAI-17-00637469</t>
  </si>
  <si>
    <t>JAP-17-00701110</t>
  </si>
  <si>
    <t>KOR-17-10557554</t>
  </si>
  <si>
    <t>TAI-17-15651329</t>
  </si>
  <si>
    <t>TAI-17-35801468</t>
  </si>
  <si>
    <t>JAP-17-11099879</t>
  </si>
  <si>
    <t>KOR-17-41882693</t>
  </si>
  <si>
    <t>KOR-17-91586070</t>
  </si>
  <si>
    <t>UNI-17-56742800</t>
  </si>
  <si>
    <t>JAP-17-71932857</t>
  </si>
  <si>
    <t>KOR-17-88050978</t>
  </si>
  <si>
    <t>TAI-17-09081303</t>
  </si>
  <si>
    <t>UNI-17-71931264</t>
  </si>
  <si>
    <t>JAP-17-42977148</t>
  </si>
  <si>
    <t>JAP-17-05248578</t>
  </si>
  <si>
    <t>KOR-17-07003874</t>
  </si>
  <si>
    <t>TAI-17-91356010</t>
  </si>
  <si>
    <t>CHI-17-32906700</t>
  </si>
  <si>
    <t>JAP-17-75496265</t>
  </si>
  <si>
    <t>TAI-17-10416194</t>
  </si>
  <si>
    <t>UNI-17-15444289</t>
  </si>
  <si>
    <t>CHI-17-97770397</t>
  </si>
  <si>
    <t>JAP-17-25959301</t>
  </si>
  <si>
    <t>JAP-17-93174587</t>
  </si>
  <si>
    <t>KOR-17-95787976</t>
  </si>
  <si>
    <t>CHI-17-72638160</t>
  </si>
  <si>
    <t>CHI-17-35420241</t>
  </si>
  <si>
    <t>KOR-17-55943701</t>
  </si>
  <si>
    <t>TAI-17-13092951</t>
  </si>
  <si>
    <t>CHI-17-27614720</t>
  </si>
  <si>
    <t>JAP-17-68972323</t>
  </si>
  <si>
    <t>JAP-17-28317169</t>
  </si>
  <si>
    <t>UNI-17-78872509</t>
  </si>
  <si>
    <t>CHI-17-01932411</t>
  </si>
  <si>
    <t>CHI-17-71837899</t>
  </si>
  <si>
    <t>UNI-17-17428069</t>
  </si>
  <si>
    <t>CHI-17-07841681</t>
  </si>
  <si>
    <t>CHI-17-28500039</t>
  </si>
  <si>
    <t>UNI-17-20691807</t>
  </si>
  <si>
    <t>JAP-17-86938781</t>
  </si>
  <si>
    <t>CHI-17-05401352</t>
  </si>
  <si>
    <t>CHI-17-64148716</t>
  </si>
  <si>
    <t>UNI-17-97439429</t>
  </si>
  <si>
    <t>CHI-17-94204192</t>
  </si>
  <si>
    <t>CHI-17-46268297</t>
  </si>
  <si>
    <t>JAP-17-20657919</t>
  </si>
  <si>
    <t>UNI-17-38383669</t>
  </si>
  <si>
    <t>CHI-17-82416878</t>
  </si>
  <si>
    <t>JAP-17-51524881</t>
  </si>
  <si>
    <t>JAP-17-72086937</t>
  </si>
  <si>
    <t>UNI-17-86737762</t>
  </si>
  <si>
    <t>JAP-17-51257265</t>
  </si>
  <si>
    <t>JAP-17-19190817</t>
  </si>
  <si>
    <t>JAP-17-31458754</t>
  </si>
  <si>
    <t>KOR-17-15782651</t>
  </si>
  <si>
    <t>KOR-17-49363757</t>
  </si>
  <si>
    <t>KOR-17-85213891</t>
  </si>
  <si>
    <t>TAI-17-91755526</t>
  </si>
  <si>
    <t>UNI-17-04928263</t>
  </si>
  <si>
    <t>CHI-17-59372191</t>
  </si>
  <si>
    <t>JAP-17-66733996</t>
  </si>
  <si>
    <t>TAI-17-53644104</t>
  </si>
  <si>
    <t>UNI-17-95171710</t>
  </si>
  <si>
    <t>JAP-17-09568573</t>
  </si>
  <si>
    <t>UNI-17-49373608</t>
  </si>
  <si>
    <t>UNI-17-03481744</t>
  </si>
  <si>
    <t>UNI-17-69483169</t>
  </si>
  <si>
    <t>TAI-17-95232679</t>
  </si>
  <si>
    <t>JAP-17-85544774</t>
  </si>
  <si>
    <t>JAP-17-18804692</t>
  </si>
  <si>
    <t>UNI-17-42970921</t>
  </si>
  <si>
    <t>UNI-17-51485318</t>
  </si>
  <si>
    <t>CHI-17-33892581</t>
  </si>
  <si>
    <t>JAP-17-67917618</t>
  </si>
  <si>
    <t>JAP-17-06514799</t>
  </si>
  <si>
    <t>UNI-17-34908984</t>
  </si>
  <si>
    <t>CHI-17-33534605</t>
  </si>
  <si>
    <t>JAP-17-78628889</t>
  </si>
  <si>
    <t>KOR-17-26327685</t>
  </si>
  <si>
    <t>KOR-17-94278115</t>
  </si>
  <si>
    <t>CHI-17-41778315</t>
  </si>
  <si>
    <t>TAI-17-15323025</t>
  </si>
  <si>
    <t>UNI-17-66868177</t>
  </si>
  <si>
    <t>CHI-17-76668450</t>
  </si>
  <si>
    <t>CHI-17-34111324</t>
  </si>
  <si>
    <t>TAI-17-39366799</t>
  </si>
  <si>
    <t>CHI-17-84046349</t>
  </si>
  <si>
    <t>CHI-17-10680086</t>
  </si>
  <si>
    <t>TAI-17-08379790</t>
  </si>
  <si>
    <t>UNI-17-59230520</t>
  </si>
  <si>
    <t>CHI-17-01561785</t>
  </si>
  <si>
    <t>TAI-17-24209445</t>
  </si>
  <si>
    <t>TAI-17-55702143</t>
  </si>
  <si>
    <t>UNI-17-60267938</t>
  </si>
  <si>
    <t>JAP-17-96887935</t>
  </si>
  <si>
    <t>TAI-17-47605426</t>
  </si>
  <si>
    <t>UNI-17-00166990</t>
  </si>
  <si>
    <t>UNI-17-93866174</t>
  </si>
  <si>
    <t>JAP-17-30238306</t>
  </si>
  <si>
    <t>TAI-17-39200868</t>
  </si>
  <si>
    <t>UNI-17-17947999</t>
  </si>
  <si>
    <t>UNI-17-28804388</t>
  </si>
  <si>
    <t>TAI-17-10701310</t>
  </si>
  <si>
    <t>CHI-17-23733614</t>
  </si>
  <si>
    <t>JAP-17-92897348</t>
  </si>
  <si>
    <t>TAI-17-15088340</t>
  </si>
  <si>
    <t>UNI-17-96723542</t>
  </si>
  <si>
    <t>JAP-17-03821582</t>
  </si>
  <si>
    <t>JAP-17-31934222</t>
  </si>
  <si>
    <t>KOR-17-06965951</t>
  </si>
  <si>
    <t>UNI-17-06410249</t>
  </si>
  <si>
    <t>JAP-17-00204280</t>
  </si>
  <si>
    <t>JAP-17-71586917</t>
  </si>
  <si>
    <t>UNI-17-15162660</t>
  </si>
  <si>
    <t>UNI-17-97574536</t>
  </si>
  <si>
    <t>JAP-17-46771514</t>
  </si>
  <si>
    <t>TAI-17-31546447</t>
  </si>
  <si>
    <t>UNI-17-49584492</t>
  </si>
  <si>
    <t>UNI-17-94406777</t>
  </si>
  <si>
    <t>JAP-17-12291683</t>
  </si>
  <si>
    <t>CHI-17-59730981</t>
  </si>
  <si>
    <t>JAP-17-08447992</t>
  </si>
  <si>
    <t>JAP-17-89678614</t>
  </si>
  <si>
    <t>UNI-17-05520368</t>
  </si>
  <si>
    <t>UNI-17-22601270</t>
  </si>
  <si>
    <t>CHI-17-80447727</t>
  </si>
  <si>
    <t>TAI-17-46416229</t>
  </si>
  <si>
    <t>TAI-17-40361783</t>
  </si>
  <si>
    <t>UNI-17-72928625</t>
  </si>
  <si>
    <t>TAI-17-58142028</t>
  </si>
  <si>
    <t>JAP-17-47700092</t>
  </si>
  <si>
    <t>JAP-17-78260478</t>
  </si>
  <si>
    <t>JAP-17-56757018</t>
  </si>
  <si>
    <t>KOR-17-63402642</t>
  </si>
  <si>
    <t>UNI-17-65567370</t>
  </si>
  <si>
    <t>KOR-17-06289472</t>
  </si>
  <si>
    <t>KOR-17-67915113</t>
  </si>
  <si>
    <t>TAI-17-78886189</t>
  </si>
  <si>
    <t>UNI-17-30635321</t>
  </si>
  <si>
    <t>CHI-17-08898590</t>
  </si>
  <si>
    <t>KOR-17-00738043</t>
  </si>
  <si>
    <t>TAI-17-29100236</t>
  </si>
  <si>
    <t>UNI-17-49965158</t>
  </si>
  <si>
    <t>JAP-17-66011734</t>
  </si>
  <si>
    <t>TAI-17-93078731</t>
  </si>
  <si>
    <t>KOR-17-90387734</t>
  </si>
  <si>
    <t>JAP-17-66957363</t>
  </si>
  <si>
    <t>JAP-17-52364217</t>
  </si>
  <si>
    <t>JAP-17-57143626</t>
  </si>
  <si>
    <t>KOR-17-45808905</t>
  </si>
  <si>
    <t>TAI-17-02815735</t>
  </si>
  <si>
    <t>UNI-17-90200050</t>
  </si>
  <si>
    <t>UNI-17-30247188</t>
  </si>
  <si>
    <t>KOR-17-12248228</t>
  </si>
  <si>
    <t>TAI-17-85978200</t>
  </si>
  <si>
    <t>UNI-17-86339704</t>
  </si>
  <si>
    <t>CHI-17-01184854</t>
  </si>
  <si>
    <t>JAP-17-27272119</t>
  </si>
  <si>
    <t>UNI-17-02275305</t>
  </si>
  <si>
    <t>KOR-17-52476081</t>
  </si>
  <si>
    <t>UNI-17-00986816</t>
  </si>
  <si>
    <t>UNI-17-48077167</t>
  </si>
  <si>
    <t>CHI-17-41645465</t>
  </si>
  <si>
    <t>JAP-17-37023970</t>
  </si>
  <si>
    <t>UNI-17-13969179</t>
  </si>
  <si>
    <t>CHI-17-03672542</t>
  </si>
  <si>
    <t>JAP-17-48003138</t>
  </si>
  <si>
    <t>JAP-17-99281382</t>
  </si>
  <si>
    <t>UNI-17-67219000</t>
  </si>
  <si>
    <t>CHI-17-59712927</t>
  </si>
  <si>
    <t>CHI-17-36707250</t>
  </si>
  <si>
    <t>TAI-17-36231458</t>
  </si>
  <si>
    <t>UNI-17-42917405</t>
  </si>
  <si>
    <t>CHI-17-86889704</t>
  </si>
  <si>
    <t>KOR-17-99990440</t>
  </si>
  <si>
    <t>TAI-17-81028967</t>
  </si>
  <si>
    <t>UNI-17-11116618</t>
  </si>
  <si>
    <t>UNI-17-18047307</t>
  </si>
  <si>
    <t>CHI-17-94494097</t>
  </si>
  <si>
    <t>TAI-17-13010980</t>
  </si>
  <si>
    <t>TAI-17-87666548</t>
  </si>
  <si>
    <t>UNI-17-66023760</t>
  </si>
  <si>
    <t>CHI-17-23716287</t>
  </si>
  <si>
    <t>TAI-17-70013258</t>
  </si>
  <si>
    <t>UNI-17-92360008</t>
  </si>
  <si>
    <t>UNI-17-72295130</t>
  </si>
  <si>
    <t>CHI-17-43997419</t>
  </si>
  <si>
    <t>JAP-17-90442869</t>
  </si>
  <si>
    <t>KOR-17-19407564</t>
  </si>
  <si>
    <t>KOR-17-57019217</t>
  </si>
  <si>
    <t>CHI-17-44528881</t>
  </si>
  <si>
    <t>KOR-17-03045650</t>
  </si>
  <si>
    <t>TAI-17-53268630</t>
  </si>
  <si>
    <t>TAI-17-75462527</t>
  </si>
  <si>
    <t>JAP-17-72106021</t>
  </si>
  <si>
    <t>UNI-17-10911079</t>
  </si>
  <si>
    <t>CHI-17-22312479</t>
  </si>
  <si>
    <t>KOR-17-65100850</t>
  </si>
  <si>
    <t>KOR-17-04725348</t>
  </si>
  <si>
    <t>TAI-17-12718175</t>
  </si>
  <si>
    <t>CHI-17-58690328</t>
  </si>
  <si>
    <t>KOR-17-39141455</t>
  </si>
  <si>
    <t>KOR-17-52539152</t>
  </si>
  <si>
    <t>TAI-17-43634941</t>
  </si>
  <si>
    <t>JAP-17-85052092</t>
  </si>
  <si>
    <t>TAI-17-32974771</t>
  </si>
  <si>
    <t>UNI-17-80638982</t>
  </si>
  <si>
    <t>UNI-17-84525804</t>
  </si>
  <si>
    <t>CHI-17-99450362</t>
  </si>
  <si>
    <t>CHI-17-98722506</t>
  </si>
  <si>
    <t>TAI-17-81394410</t>
  </si>
  <si>
    <t>TAI-17-01451368</t>
  </si>
  <si>
    <t>CHI-17-63348467</t>
  </si>
  <si>
    <t>JAP-17-83099601</t>
  </si>
  <si>
    <t>KOR-17-92047417</t>
  </si>
  <si>
    <t>KOR-17-89208313</t>
  </si>
  <si>
    <t>CHI-17-94170779</t>
  </si>
  <si>
    <t>KOR-17-64396623</t>
  </si>
  <si>
    <t>KOR-17-47637078</t>
  </si>
  <si>
    <t>TAI-17-30363574</t>
  </si>
  <si>
    <t>KOR-17-06670503</t>
  </si>
  <si>
    <t>UNI-17-85079264</t>
  </si>
  <si>
    <t>UNI-17-88233316</t>
  </si>
  <si>
    <t>UNI-17-23286029</t>
  </si>
  <si>
    <t>CHI-17-44071487</t>
  </si>
  <si>
    <t>TAI-17-77224515</t>
  </si>
  <si>
    <t>UNI-17-10663474</t>
  </si>
  <si>
    <t>UNI-17-05433375</t>
  </si>
  <si>
    <t>CHI-17-43249386</t>
  </si>
  <si>
    <t>KOR-17-48398306</t>
  </si>
  <si>
    <t>UNI-17-19437376</t>
  </si>
  <si>
    <t>UNI-17-34766534</t>
  </si>
  <si>
    <t>CHI-17-76153632</t>
  </si>
  <si>
    <t>CHI-17-85551198</t>
  </si>
  <si>
    <t>JAP-17-76073895</t>
  </si>
  <si>
    <t>TAI-17-82661826</t>
  </si>
  <si>
    <t>UNI-17-40248023</t>
  </si>
  <si>
    <t>JAP-17-11403343</t>
  </si>
  <si>
    <t>JAP-17-78579172</t>
  </si>
  <si>
    <t>UNI-17-41651204</t>
  </si>
  <si>
    <t>UNI-17-57837147</t>
  </si>
  <si>
    <t>CHI-17-90659956</t>
  </si>
  <si>
    <t>JAP-17-11085162</t>
  </si>
  <si>
    <t>UNI-17-50598357</t>
  </si>
  <si>
    <t>UNI-17-89266446</t>
  </si>
  <si>
    <t>JAP-17-88183863</t>
  </si>
  <si>
    <t>KOR-17-82306930</t>
  </si>
  <si>
    <t>UNI-17-33448706</t>
  </si>
  <si>
    <t>UNI-17-01669831</t>
  </si>
  <si>
    <t>CHI-17-88243609</t>
  </si>
  <si>
    <t>JAP-17-25388677</t>
  </si>
  <si>
    <t>KOR-17-92931078</t>
  </si>
  <si>
    <t>UNI-17-68820698</t>
  </si>
  <si>
    <t>UNI-17-32548653</t>
  </si>
  <si>
    <t>TAI-17-84873622</t>
  </si>
  <si>
    <t>CHI-17-35708481</t>
  </si>
  <si>
    <t>JAP-17-68943169</t>
  </si>
  <si>
    <t>KOR-17-04469663</t>
  </si>
  <si>
    <t>UNI-17-87145117</t>
  </si>
  <si>
    <t>CHI-17-59177291</t>
  </si>
  <si>
    <t>JAP-17-71676687</t>
  </si>
  <si>
    <t>JAP-17-91553863</t>
  </si>
  <si>
    <t>UNI-17-60380744</t>
  </si>
  <si>
    <t>CHI-17-31599534</t>
  </si>
  <si>
    <t>CHI-17-96833506</t>
  </si>
  <si>
    <t>UNI-17-44850282</t>
  </si>
  <si>
    <t>CHI-17-00643047</t>
  </si>
  <si>
    <t>CHI-17-77221346</t>
  </si>
  <si>
    <t>UNI-17-33757960</t>
  </si>
  <si>
    <t>CHI-17-58697658</t>
  </si>
  <si>
    <t>TAI-17-22775825</t>
  </si>
  <si>
    <t>UNI-17-27346521</t>
  </si>
  <si>
    <t>CHI-17-14740286</t>
  </si>
  <si>
    <t>CHI-17-36416737</t>
  </si>
  <si>
    <t>JAP-17-85804532</t>
  </si>
  <si>
    <t>TAI-17-61269529</t>
  </si>
  <si>
    <t>CHI-17-22024724</t>
  </si>
  <si>
    <t>CHI-17-55940812</t>
  </si>
  <si>
    <t>JAP-17-74516272</t>
  </si>
  <si>
    <t>CHI-17-90810231</t>
  </si>
  <si>
    <t>CHI-17-62392550</t>
  </si>
  <si>
    <t>JAP-17-52464044</t>
  </si>
  <si>
    <t>JAP-17-35323621</t>
  </si>
  <si>
    <t>CHI-17-86383822</t>
  </si>
  <si>
    <t>JAP-17-69963500</t>
  </si>
  <si>
    <t>JAP-17-88577208</t>
  </si>
  <si>
    <t>UNI-17-25838630</t>
  </si>
  <si>
    <t>JAP-17-64994554</t>
  </si>
  <si>
    <t>KOR-17-10915089</t>
  </si>
  <si>
    <t>KOR-17-70940858</t>
  </si>
  <si>
    <t>UNI-17-22112803</t>
  </si>
  <si>
    <t>CHI-17-36249727</t>
  </si>
  <si>
    <t>JAP-17-90661376</t>
  </si>
  <si>
    <t>KOR-17-31801278</t>
  </si>
  <si>
    <t>UNI-17-11240244</t>
  </si>
  <si>
    <t>CHI-17-76965157</t>
  </si>
  <si>
    <t>JAP-17-08988939</t>
  </si>
  <si>
    <t>KOR-17-70155997</t>
  </si>
  <si>
    <t>JAP-17-38093651</t>
  </si>
  <si>
    <t>TAI-17-81219572</t>
  </si>
  <si>
    <t>UNI-17-01497054</t>
  </si>
  <si>
    <t>TAI-17-99487354</t>
  </si>
  <si>
    <t>TAI-17-41243001</t>
  </si>
  <si>
    <t>UNI-17-20728863</t>
  </si>
  <si>
    <t>KOR-17-21039956</t>
  </si>
  <si>
    <t>TAI-17-47140592</t>
  </si>
  <si>
    <t>UNI-17-19813595</t>
  </si>
  <si>
    <t>CHI-17-83366576</t>
  </si>
  <si>
    <t>TAI-17-50162423</t>
  </si>
  <si>
    <t>TAI-17-08355962</t>
  </si>
  <si>
    <t>CHI-17-87982059</t>
  </si>
  <si>
    <t>CHI-17-25937421</t>
  </si>
  <si>
    <t>CHI-17-42285245</t>
  </si>
  <si>
    <t>UNI-17-67851114</t>
  </si>
  <si>
    <t>CHI-17-90309697</t>
  </si>
  <si>
    <t>KOR-17-22821568</t>
  </si>
  <si>
    <t>TAI-17-41043396</t>
  </si>
  <si>
    <t>UNI-17-98230540</t>
  </si>
  <si>
    <t>CHI-17-19679125</t>
  </si>
  <si>
    <t>JAP-17-03708021</t>
  </si>
  <si>
    <t>KOR-17-30445600</t>
  </si>
  <si>
    <t>TAI-17-42674548</t>
  </si>
  <si>
    <t>CHI-17-30467351</t>
  </si>
  <si>
    <t>KOR-17-77924114</t>
  </si>
  <si>
    <t>KOR-17-91719197</t>
  </si>
  <si>
    <t>TAI-17-95987252</t>
  </si>
  <si>
    <t>JAP-17-57194141</t>
  </si>
  <si>
    <t>JAP-17-63252820</t>
  </si>
  <si>
    <t>KOR-17-66241491</t>
  </si>
  <si>
    <t>UNI-17-99850110</t>
  </si>
  <si>
    <t>CHI-17-19943267</t>
  </si>
  <si>
    <t>KOR-17-82518909</t>
  </si>
  <si>
    <t>TAI-17-60908691</t>
  </si>
  <si>
    <t>UNI-17-11763309</t>
  </si>
  <si>
    <t>UNI-17-46952344</t>
  </si>
  <si>
    <t>CHI-17-64811373</t>
  </si>
  <si>
    <t>TAI-17-67461748</t>
  </si>
  <si>
    <t>UNI-17-60947980</t>
  </si>
  <si>
    <t>UNI-17-43101550</t>
  </si>
  <si>
    <t>UNI-17-61218763</t>
  </si>
  <si>
    <t>TAI-17-14789161</t>
  </si>
  <si>
    <t>TAI-17-72112496</t>
  </si>
  <si>
    <t>UNI-17-89520317</t>
  </si>
  <si>
    <t>UNI-17-92746262</t>
  </si>
  <si>
    <t>TAI-17-95613551</t>
  </si>
  <si>
    <t>TAI-17-87535453</t>
  </si>
  <si>
    <t>TAI-17-04677778</t>
  </si>
  <si>
    <t>UNI-17-41393396</t>
  </si>
  <si>
    <t>JAP-17-40600623</t>
  </si>
  <si>
    <t>JAP-17-89080842</t>
  </si>
  <si>
    <t>KOR-17-06491730</t>
  </si>
  <si>
    <t>UNI-17-91656087</t>
  </si>
  <si>
    <t>JAP-17-03149929</t>
  </si>
  <si>
    <t>JAP-17-09420443</t>
  </si>
  <si>
    <t>KOR-17-43711802</t>
  </si>
  <si>
    <t>UNI-17-72190869</t>
  </si>
  <si>
    <t>CHI-17-14271081</t>
  </si>
  <si>
    <t>JAP-17-70785823</t>
  </si>
  <si>
    <t>JAP-17-02814279</t>
  </si>
  <si>
    <t>TAI-17-38889879</t>
  </si>
  <si>
    <t>UNI-17-70981761</t>
  </si>
  <si>
    <t>CHI-17-43542873</t>
  </si>
  <si>
    <t>KOR-17-00419322</t>
  </si>
  <si>
    <t>TAI-17-61441969</t>
  </si>
  <si>
    <t>TAI-17-12488229</t>
  </si>
  <si>
    <t>UNI-17-63091013</t>
  </si>
  <si>
    <t>JAP-17-14176926</t>
  </si>
  <si>
    <t>KOR-17-91798807</t>
  </si>
  <si>
    <t>TAI-17-78670787</t>
  </si>
  <si>
    <t>UNI-17-77862495</t>
  </si>
  <si>
    <t>CHI-17-32516369</t>
  </si>
  <si>
    <t>JAP-17-94952210</t>
  </si>
  <si>
    <t>TAI-17-53781196</t>
  </si>
  <si>
    <t>TAI-17-92906291</t>
  </si>
  <si>
    <t>CHI-17-17268974</t>
  </si>
  <si>
    <t>JAP-17-43913913</t>
  </si>
  <si>
    <t>TAI-17-52247732</t>
  </si>
  <si>
    <t>UNI-17-17623205</t>
  </si>
  <si>
    <t>CHI-17-40554719</t>
  </si>
  <si>
    <t>JAP-17-34957028</t>
  </si>
  <si>
    <t>TAI-17-98416026</t>
  </si>
  <si>
    <t>UNI-17-21157565</t>
  </si>
  <si>
    <t>CHI-17-82792874</t>
  </si>
  <si>
    <t>CHI-17-25726232</t>
  </si>
  <si>
    <t>UNI-17-03180794</t>
  </si>
  <si>
    <t>UNI-17-40334253</t>
  </si>
  <si>
    <t>CHI-17-44184363</t>
  </si>
  <si>
    <t>KOR-17-59291233</t>
  </si>
  <si>
    <t>UNI-17-37173359</t>
  </si>
  <si>
    <t>UNI-17-85168976</t>
  </si>
  <si>
    <t>JAP-17-29544203</t>
  </si>
  <si>
    <t>KOR-17-81636675</t>
  </si>
  <si>
    <t>UNI-17-13306468</t>
  </si>
  <si>
    <t>UNI-17-67211191</t>
  </si>
  <si>
    <t>TAI-17-04031182</t>
  </si>
  <si>
    <t>CHI-17-35470194</t>
  </si>
  <si>
    <t>CHI-17-53222592</t>
  </si>
  <si>
    <t>JAP-17-14620918</t>
  </si>
  <si>
    <t>JAP-17-53845416</t>
  </si>
  <si>
    <t>UNI-17-81733415</t>
  </si>
  <si>
    <t>JAP-17-66505868</t>
  </si>
  <si>
    <t>JAP-17-11370295</t>
  </si>
  <si>
    <t>KOR-17-17489994</t>
  </si>
  <si>
    <t>UNI-17-60083248</t>
  </si>
  <si>
    <t>JAP-17-46561260</t>
  </si>
  <si>
    <t>JAP-17-33812413</t>
  </si>
  <si>
    <t>KOR-17-88200500</t>
  </si>
  <si>
    <t>UNI-17-54681321</t>
  </si>
  <si>
    <t>UNI-17-41729187</t>
  </si>
  <si>
    <t>JAP-17-03958240</t>
  </si>
  <si>
    <t>TAI-17-48532043</t>
  </si>
  <si>
    <t>UNI-17-72195135</t>
  </si>
  <si>
    <t>UNI-17-08771254</t>
  </si>
  <si>
    <t>CHI-17-87652474</t>
  </si>
  <si>
    <t>JAP-17-55202330</t>
  </si>
  <si>
    <t>KOR-17-65681602</t>
  </si>
  <si>
    <t>UNI-17-57651151</t>
  </si>
  <si>
    <t>JAP-17-94514319</t>
  </si>
  <si>
    <t>TAI-17-07421664</t>
  </si>
  <si>
    <t>UNI-17-26869316</t>
  </si>
  <si>
    <t>UNI-17-12009590</t>
  </si>
  <si>
    <t>KOR-17-92907725</t>
  </si>
  <si>
    <t>TAI-17-02945390</t>
  </si>
  <si>
    <t>UNI-17-42586234</t>
  </si>
  <si>
    <t>UNI-17-11428277</t>
  </si>
  <si>
    <t>KOR-17-89777118</t>
  </si>
  <si>
    <t>TAI-17-63599992</t>
  </si>
  <si>
    <t>TAI-17-93661407</t>
  </si>
  <si>
    <t>UNI-17-24959753</t>
  </si>
  <si>
    <t>JAP-17-94965087</t>
  </si>
  <si>
    <t>TAI-17-63641215</t>
  </si>
  <si>
    <t>UNI-17-19933139</t>
  </si>
  <si>
    <t>UNI-17-03909524</t>
  </si>
  <si>
    <t>JAP-17-21091412</t>
  </si>
  <si>
    <t>KOR-17-48332888</t>
  </si>
  <si>
    <t>KOR-17-12122501</t>
  </si>
  <si>
    <t>TAI-17-48646327</t>
  </si>
  <si>
    <t>JAP-17-17098241</t>
  </si>
  <si>
    <t>JAP-17-80758167</t>
  </si>
  <si>
    <t>JAP-17-93175700</t>
  </si>
  <si>
    <t>TAI-17-87667588</t>
  </si>
  <si>
    <t>CHI-17-03918690</t>
  </si>
  <si>
    <t>JAP-17-83845246</t>
  </si>
  <si>
    <t>KOR-17-72802756</t>
  </si>
  <si>
    <t>TAI-17-63369703</t>
  </si>
  <si>
    <t>CHI-17-34664815</t>
  </si>
  <si>
    <t>JAP-17-00624901</t>
  </si>
  <si>
    <t>TAI-17-94034251</t>
  </si>
  <si>
    <t>TAI-17-16720201</t>
  </si>
  <si>
    <t>CHI-17-27654118</t>
  </si>
  <si>
    <t>CHI-17-20207481</t>
  </si>
  <si>
    <t>JAP-17-15031447</t>
  </si>
  <si>
    <t>TAI-17-72196104</t>
  </si>
  <si>
    <t>UNI-17-96772301</t>
  </si>
  <si>
    <t>CHI-17-16760619</t>
  </si>
  <si>
    <t>CHI-17-16807090</t>
  </si>
  <si>
    <t>UNI-17-03341276</t>
  </si>
  <si>
    <t>UNI-17-65203485</t>
  </si>
  <si>
    <t>UNI-17-85111120</t>
  </si>
  <si>
    <t>UNI-17-36500654</t>
  </si>
  <si>
    <t>UNI-17-71593517</t>
  </si>
  <si>
    <t>CHI-17-25609275</t>
  </si>
  <si>
    <t>TAI-17-70273263</t>
  </si>
  <si>
    <t>CHI-17-23075962</t>
  </si>
  <si>
    <t>CHI-17-79489866</t>
  </si>
  <si>
    <t>TAI-17-10640380</t>
  </si>
  <si>
    <t>CHI-17-70152094</t>
  </si>
  <si>
    <t>JAP-17-73975036</t>
  </si>
  <si>
    <t>TAI-17-39813830</t>
  </si>
  <si>
    <t>JAP-17-38663991</t>
  </si>
  <si>
    <t>CHI-17-22467284</t>
  </si>
  <si>
    <t>KOR-17-18141780</t>
  </si>
  <si>
    <t>KOR-17-78852242</t>
  </si>
  <si>
    <t>CHI-17-96815910</t>
  </si>
  <si>
    <t>JAP-17-44673443</t>
  </si>
  <si>
    <t>KOR-17-47280143</t>
  </si>
  <si>
    <t>TAI-17-47944550</t>
  </si>
  <si>
    <t>JAP-17-50528793</t>
  </si>
  <si>
    <t>KOR-17-80975584</t>
  </si>
  <si>
    <t>KOR-17-85725788</t>
  </si>
  <si>
    <t>UNI-17-33662860</t>
  </si>
  <si>
    <t>UNI-17-60056825</t>
  </si>
  <si>
    <t>KOR-17-97927932</t>
  </si>
  <si>
    <t>UNI-17-99522209</t>
  </si>
  <si>
    <t>UNI-17-67166732</t>
  </si>
  <si>
    <t>UNI-17-66187232</t>
  </si>
  <si>
    <t>TAI-17-68810060</t>
  </si>
  <si>
    <t>TAI-17-48537826</t>
  </si>
  <si>
    <t>UNI-17-98704204</t>
  </si>
  <si>
    <t>UNI-17-70628800</t>
  </si>
  <si>
    <t>JAP-17-28308424</t>
  </si>
  <si>
    <t>JAP-17-74118860</t>
  </si>
  <si>
    <t>UNI-17-02611874</t>
  </si>
  <si>
    <t>UNI-17-71489923</t>
  </si>
  <si>
    <t>CHI-17-00786875</t>
  </si>
  <si>
    <t>JAP-17-30419495</t>
  </si>
  <si>
    <t>TAI-17-23981573</t>
  </si>
  <si>
    <t>UNI-17-87083069</t>
  </si>
  <si>
    <t>UNI-17-22123430</t>
  </si>
  <si>
    <t>CHI-17-99151630</t>
  </si>
  <si>
    <t>JAP-17-12213452</t>
  </si>
  <si>
    <t>TAI-17-17411785</t>
  </si>
  <si>
    <t>UNI-17-83994135</t>
  </si>
  <si>
    <t>CHI-17-58194976</t>
  </si>
  <si>
    <t>JAP-17-34249126</t>
  </si>
  <si>
    <t>TAI-17-41688049</t>
  </si>
  <si>
    <t>TAI-17-27529837</t>
  </si>
  <si>
    <t>CHI-17-33542860</t>
  </si>
  <si>
    <t>KOR-17-73224146</t>
  </si>
  <si>
    <t>KOR-17-53380305</t>
  </si>
  <si>
    <t>UNI-17-15759741</t>
  </si>
  <si>
    <t>CHI-17-71371642</t>
  </si>
  <si>
    <t>CHI-17-75179266</t>
  </si>
  <si>
    <t>CHI-17-78697995</t>
  </si>
  <si>
    <t>UNI-17-82835097</t>
  </si>
  <si>
    <t>CHI-17-70215241</t>
  </si>
  <si>
    <t>JAP-17-74308434</t>
  </si>
  <si>
    <t>JAP-17-04083392</t>
  </si>
  <si>
    <t>UNI-17-51266661</t>
  </si>
  <si>
    <t>JAP-17-35797616</t>
  </si>
  <si>
    <t>UNI-17-15092505</t>
  </si>
  <si>
    <t>UNI-17-08378608</t>
  </si>
  <si>
    <t>UNI-17-15476989</t>
  </si>
  <si>
    <t>CHI-17-04027414</t>
  </si>
  <si>
    <t>KOR-17-92041456</t>
  </si>
  <si>
    <t>UNI-17-08484161</t>
  </si>
  <si>
    <t>UNI-17-01086013</t>
  </si>
  <si>
    <t>CHI-17-57198926</t>
  </si>
  <si>
    <t>KOR-17-18921682</t>
  </si>
  <si>
    <t>TAI-17-89399081</t>
  </si>
  <si>
    <t>UNI-17-74766511</t>
  </si>
  <si>
    <t>CHI-17-17853801</t>
  </si>
  <si>
    <t>JAP-17-27608808</t>
  </si>
  <si>
    <t>JAP-17-07283873</t>
  </si>
  <si>
    <t>TAI-17-16844442</t>
  </si>
  <si>
    <t>CHI-17-16418526</t>
  </si>
  <si>
    <t>KOR-17-51949823</t>
  </si>
  <si>
    <t>KOR-17-18155532</t>
  </si>
  <si>
    <t>TAI-17-68877239</t>
  </si>
  <si>
    <t>CHI-17-17578714</t>
  </si>
  <si>
    <t>JAP-17-28339446</t>
  </si>
  <si>
    <t>TAI-17-20891720</t>
  </si>
  <si>
    <t>UNI-17-00897839</t>
  </si>
  <si>
    <t>CHI-17-16059221</t>
  </si>
  <si>
    <t>CHI-17-27899292</t>
  </si>
  <si>
    <t>KOR-17-26075934</t>
  </si>
  <si>
    <t>TAI-17-48104769</t>
  </si>
  <si>
    <t>JAP-17-66683891</t>
  </si>
  <si>
    <t>CHI-17-41462683</t>
  </si>
  <si>
    <t>CHI-17-38603820</t>
  </si>
  <si>
    <t>KOR-17-80249882</t>
  </si>
  <si>
    <t>UNI-17-09859311</t>
  </si>
  <si>
    <t>CHI-17-36729556</t>
  </si>
  <si>
    <t>CHI-17-05510529</t>
  </si>
  <si>
    <t>KOR-17-93308921</t>
  </si>
  <si>
    <t>CHI-17-00695816</t>
  </si>
  <si>
    <t>CHI-17-41168288</t>
  </si>
  <si>
    <t>KOR-17-97472436</t>
  </si>
  <si>
    <t>CHI-17-47348903</t>
  </si>
  <si>
    <t>CHI-17-28572573</t>
  </si>
  <si>
    <t>JAP-17-21454341</t>
  </si>
  <si>
    <t>CHI-17-28616353</t>
  </si>
  <si>
    <t>KOR-17-80476146</t>
  </si>
  <si>
    <t>UNI-17-50704913</t>
  </si>
  <si>
    <t>UNI-17-43270701</t>
  </si>
  <si>
    <t>UNI-17-27494020</t>
  </si>
  <si>
    <t>CHI-17-93075219</t>
  </si>
  <si>
    <t>UNI-17-94679576</t>
  </si>
  <si>
    <t>UNI-17-54061745</t>
  </si>
  <si>
    <t>JAP-17-83667286</t>
  </si>
  <si>
    <t>KOR-17-52726299</t>
  </si>
  <si>
    <t>UNI-17-79051646</t>
  </si>
  <si>
    <t>CHI-17-51764016</t>
  </si>
  <si>
    <t>JAP-17-28295888</t>
  </si>
  <si>
    <t>UNI-17-25785809</t>
  </si>
  <si>
    <t>CHI-17-13261159</t>
  </si>
  <si>
    <t>JAP-17-05088427</t>
  </si>
  <si>
    <t>UNI-17-77872336</t>
  </si>
  <si>
    <t>UNI-17-47520675</t>
  </si>
  <si>
    <t>JAP-17-13309023</t>
  </si>
  <si>
    <t>UNI-17-78341706</t>
  </si>
  <si>
    <t>UNI-17-97947787</t>
  </si>
  <si>
    <t>UNI-17-10971235</t>
  </si>
  <si>
    <t>JAP-17-45235902</t>
  </si>
  <si>
    <t>CHI-17-93532682</t>
  </si>
  <si>
    <t>CHI-17-42508301</t>
  </si>
  <si>
    <t>JAP-17-11908814</t>
  </si>
  <si>
    <t>UNI-17-24817213</t>
  </si>
  <si>
    <t>CHI-17-87248302</t>
  </si>
  <si>
    <t>TAI-17-57028951</t>
  </si>
  <si>
    <t>TAI-17-77187143</t>
  </si>
  <si>
    <t>UNI-17-37640005</t>
  </si>
  <si>
    <t>CHI-17-16119274</t>
  </si>
  <si>
    <t>JAP-17-68088379</t>
  </si>
  <si>
    <t>TAI-17-34835513</t>
  </si>
  <si>
    <t>UNI-17-80867794</t>
  </si>
  <si>
    <t>CHI-17-16624817</t>
  </si>
  <si>
    <t>CHI-17-13774582</t>
  </si>
  <si>
    <t>JAP-17-79839407</t>
  </si>
  <si>
    <t>JAP-17-38407287</t>
  </si>
  <si>
    <t>CHI-17-49884936</t>
  </si>
  <si>
    <t>CHI-17-95380418</t>
  </si>
  <si>
    <t>JAP-17-46414791</t>
  </si>
  <si>
    <t>UNI-17-60369210</t>
  </si>
  <si>
    <t>CHI-17-41014235</t>
  </si>
  <si>
    <t>CHI-17-03204631</t>
  </si>
  <si>
    <t>CHI-17-76621009</t>
  </si>
  <si>
    <t>JAP-17-12791942</t>
  </si>
  <si>
    <t>TAI-17-64898869</t>
  </si>
  <si>
    <t>CHI-17-71227799</t>
  </si>
  <si>
    <t>CHI-17-88128271</t>
  </si>
  <si>
    <t>JAP-17-95665473</t>
  </si>
  <si>
    <t>UNI-17-17579764</t>
  </si>
  <si>
    <t>CHI-17-91064482</t>
  </si>
  <si>
    <t>CHI-17-59886759</t>
  </si>
  <si>
    <t>CHI-17-89788221</t>
  </si>
  <si>
    <t>UNI-17-96562486</t>
  </si>
  <si>
    <t>TAI-17-65803923</t>
  </si>
  <si>
    <t>CHI-17-05905469</t>
  </si>
  <si>
    <t>TAI-17-70410928</t>
  </si>
  <si>
    <t>UNI-17-31955476</t>
  </si>
  <si>
    <t>UNI-17-05291154</t>
  </si>
  <si>
    <t>KOR-17-54644308</t>
  </si>
  <si>
    <t>TAI-17-64081969</t>
  </si>
  <si>
    <t>UNI-17-04964923</t>
  </si>
  <si>
    <t>UNI-17-36039154</t>
  </si>
  <si>
    <t>JAP-17-23948301</t>
  </si>
  <si>
    <t>KOR-17-32727684</t>
  </si>
  <si>
    <t>TAI-17-82531056</t>
  </si>
  <si>
    <t>TAI-17-68662412</t>
  </si>
  <si>
    <t>JAP-17-44973720</t>
  </si>
  <si>
    <t>KOR-17-98303996</t>
  </si>
  <si>
    <t>KOR-17-20390262</t>
  </si>
  <si>
    <t>TAI-17-22558146</t>
  </si>
  <si>
    <t>JAP-17-84308800</t>
  </si>
  <si>
    <t>TAI-17-59472755</t>
  </si>
  <si>
    <t>UNI-17-18487608</t>
  </si>
  <si>
    <t>UNI-17-18759505</t>
  </si>
  <si>
    <t>CHI-17-05716269</t>
  </si>
  <si>
    <t>JAP-17-93902136</t>
  </si>
  <si>
    <t>UNI-17-43607291</t>
  </si>
  <si>
    <t>UNI-17-90940393</t>
  </si>
  <si>
    <t>JAP-17-51671273</t>
  </si>
  <si>
    <t>KOR-17-90852174</t>
  </si>
  <si>
    <t>UNI-17-88203093</t>
  </si>
  <si>
    <t>UNI-17-72144046</t>
  </si>
  <si>
    <t>CHI-17-45237769</t>
  </si>
  <si>
    <t>KOR-17-93731147</t>
  </si>
  <si>
    <t>TAI-17-16341850</t>
  </si>
  <si>
    <t>UNI-17-27466345</t>
  </si>
  <si>
    <t>CHI-17-67802841</t>
  </si>
  <si>
    <t>TAI-17-74236175</t>
  </si>
  <si>
    <t>UNI-17-32324495</t>
  </si>
  <si>
    <t>UNI-17-29813620</t>
  </si>
  <si>
    <t>TAI-17-82739718</t>
  </si>
  <si>
    <t>TAI-17-16023716</t>
  </si>
  <si>
    <t>TAI-17-45007126</t>
  </si>
  <si>
    <t>UNI-17-66583403</t>
  </si>
  <si>
    <t>UNI-17-38987055</t>
  </si>
  <si>
    <t>CHI-17-88806474</t>
  </si>
  <si>
    <t>JAP-17-10560667</t>
  </si>
  <si>
    <t>TAI-17-63186152</t>
  </si>
  <si>
    <t>UNI-17-72527094</t>
  </si>
  <si>
    <t>CHI-17-33396367</t>
  </si>
  <si>
    <t>JAP-17-91013506</t>
  </si>
  <si>
    <t>TAI-17-93925444</t>
  </si>
  <si>
    <t>UNI-17-08246574</t>
  </si>
  <si>
    <t>CHI-17-53338905</t>
  </si>
  <si>
    <t>JAP-17-22583282</t>
  </si>
  <si>
    <t>TAI-17-38790602</t>
  </si>
  <si>
    <t>UNI-17-06453180</t>
  </si>
  <si>
    <t>CHI-17-80486472</t>
  </si>
  <si>
    <t>JAP-17-92826468</t>
  </si>
  <si>
    <t>TAI-17-23786690</t>
  </si>
  <si>
    <t>UNI-17-04713234</t>
  </si>
  <si>
    <t>CHI-17-37914370</t>
  </si>
  <si>
    <t>JAP-17-88135364</t>
  </si>
  <si>
    <t>KOR-17-91493147</t>
  </si>
  <si>
    <t>UNI-17-02123887</t>
  </si>
  <si>
    <t>CHI-17-53479523</t>
  </si>
  <si>
    <t>TAI-17-30678412</t>
  </si>
  <si>
    <t>UNI-17-90999223</t>
  </si>
  <si>
    <t>UNI-17-80252574</t>
  </si>
  <si>
    <t>UNI-17-33015164</t>
  </si>
  <si>
    <t>TAI-17-66448935</t>
  </si>
  <si>
    <t>JAP-17-60962182</t>
  </si>
  <si>
    <t>UNI-17-99678800</t>
  </si>
  <si>
    <t>UNI-17-03630324</t>
  </si>
  <si>
    <t>JAP-17-49532379</t>
  </si>
  <si>
    <t>UNI-17-75659124</t>
  </si>
  <si>
    <t>JAP-17-04365693</t>
  </si>
  <si>
    <t>UNI-17-89859968</t>
  </si>
  <si>
    <t>CHI-17-84023026</t>
  </si>
  <si>
    <t>JAP-17-90486325</t>
  </si>
  <si>
    <t>TAI-17-54101250</t>
  </si>
  <si>
    <t>CHI-17-68451288</t>
  </si>
  <si>
    <t>KOR-17-28311200</t>
  </si>
  <si>
    <t>UNI-17-15295723</t>
  </si>
  <si>
    <t>JAP-17-92624820</t>
  </si>
  <si>
    <t>CHI-17-79644235</t>
  </si>
  <si>
    <t>TAI-17-20384956</t>
  </si>
  <si>
    <t>UNI-17-33075271</t>
  </si>
  <si>
    <t>UNI-17-00511146</t>
  </si>
  <si>
    <t>CHI-17-69298195</t>
  </si>
  <si>
    <t>KOR-17-12571190</t>
  </si>
  <si>
    <t>TAI-17-53810494</t>
  </si>
  <si>
    <t>JAP-17-89901334</t>
  </si>
  <si>
    <t>KOR-17-98961648</t>
  </si>
  <si>
    <t>TAI-17-38108931</t>
  </si>
  <si>
    <t>JAP-17-13746149</t>
  </si>
  <si>
    <t>KOR-17-41142801</t>
  </si>
  <si>
    <t>TAI-17-41521545</t>
  </si>
  <si>
    <t>UNI-17-58517033</t>
  </si>
  <si>
    <t>JAP-17-87301558</t>
  </si>
  <si>
    <t>JAP-17-88488453</t>
  </si>
  <si>
    <t>KOR-17-87447104</t>
  </si>
  <si>
    <t>TAI-17-97452620</t>
  </si>
  <si>
    <t>JAP-17-56242153</t>
  </si>
  <si>
    <t>KOR-17-58353189</t>
  </si>
  <si>
    <t>TAI-17-42970124</t>
  </si>
  <si>
    <t>UNI-17-31925777</t>
  </si>
  <si>
    <t>KOR-17-93581629</t>
  </si>
  <si>
    <t>CHI-17-06510525</t>
  </si>
  <si>
    <t>KOR-17-47798717</t>
  </si>
  <si>
    <t>UNI-17-22699818</t>
  </si>
  <si>
    <t>UNI-17-81155223</t>
  </si>
  <si>
    <t>CHI-17-69276717</t>
  </si>
  <si>
    <t>TAI-17-18784905</t>
  </si>
  <si>
    <t>UNI-17-32313947</t>
  </si>
  <si>
    <t>UNI-17-39919595</t>
  </si>
  <si>
    <t>CHI-17-59380644</t>
  </si>
  <si>
    <t>CHI-17-32560682</t>
  </si>
  <si>
    <t>TAI-17-03432796</t>
  </si>
  <si>
    <t>UNI-17-69125844</t>
  </si>
  <si>
    <t>CHI-17-54162759</t>
  </si>
  <si>
    <t>UNI-17-24925369</t>
  </si>
  <si>
    <t>UNI-17-58788254</t>
  </si>
  <si>
    <t>UNI-17-19724038</t>
  </si>
  <si>
    <t>CHI-17-70585242</t>
  </si>
  <si>
    <t>CHI-17-96694798</t>
  </si>
  <si>
    <t>UNI-17-10526840</t>
  </si>
  <si>
    <t>UNI-17-11281106</t>
  </si>
  <si>
    <t>CHI-17-93325392</t>
  </si>
  <si>
    <t>CHI-17-86761353</t>
  </si>
  <si>
    <t>JAP-17-45008894</t>
  </si>
  <si>
    <t>UNI-17-50887698</t>
  </si>
  <si>
    <t>CHI-17-68250981</t>
  </si>
  <si>
    <t>CHI-17-25020597</t>
  </si>
  <si>
    <t>UNI-17-19886082</t>
  </si>
  <si>
    <t>UNI-17-36272161</t>
  </si>
  <si>
    <t>CHI-17-48490515</t>
  </si>
  <si>
    <t>UNI-17-69553975</t>
  </si>
  <si>
    <t>UNI-17-97720979</t>
  </si>
  <si>
    <t>UNI-17-55514775</t>
  </si>
  <si>
    <t>CHI-17-29742706</t>
  </si>
  <si>
    <t>UNI-17-41377421</t>
  </si>
  <si>
    <t>UNI-17-00162981</t>
  </si>
  <si>
    <t>CHI-17-71664243</t>
  </si>
  <si>
    <t>CHI-17-26690270</t>
  </si>
  <si>
    <t>CHI-17-18298182</t>
  </si>
  <si>
    <t>KOR-17-00197584</t>
  </si>
  <si>
    <t>TAI-17-29356181</t>
  </si>
  <si>
    <t>CHI-17-90745105</t>
  </si>
  <si>
    <t>JAP-17-33826370</t>
  </si>
  <si>
    <t>UNI-17-61115579</t>
  </si>
  <si>
    <t>CHI-17-48108797</t>
  </si>
  <si>
    <t>JAP-17-12234689</t>
  </si>
  <si>
    <t>UNI-17-47108089</t>
  </si>
  <si>
    <t>CHI-17-05137188</t>
  </si>
  <si>
    <t>CHI-17-01347460</t>
  </si>
  <si>
    <t>UNI-17-61626917</t>
  </si>
  <si>
    <t>CHI-17-27931476</t>
  </si>
  <si>
    <t>CHI-17-52641830</t>
  </si>
  <si>
    <t>UNI-17-81624401</t>
  </si>
  <si>
    <t>CHI-17-77946528</t>
  </si>
  <si>
    <t>CHI-17-81182217</t>
  </si>
  <si>
    <t>JAP-17-47213731</t>
  </si>
  <si>
    <t>KOR-17-18712955</t>
  </si>
  <si>
    <t>CHI-17-91863643</t>
  </si>
  <si>
    <t>CHI-17-81245540</t>
  </si>
  <si>
    <t>KOR-17-74812431</t>
  </si>
  <si>
    <t>KOR-17-32812944</t>
  </si>
  <si>
    <t>TAI-17-30364646</t>
  </si>
  <si>
    <t>JAP-17-51840755</t>
  </si>
  <si>
    <t>KOR-17-11017958</t>
  </si>
  <si>
    <t>TAI-17-14990400</t>
  </si>
  <si>
    <t>TAI-17-94305235</t>
  </si>
  <si>
    <t>KOR-17-79992122</t>
  </si>
  <si>
    <t>TAI-17-34039047</t>
  </si>
  <si>
    <t>UNI-17-86216617</t>
  </si>
  <si>
    <t>UNI-17-60866915</t>
  </si>
  <si>
    <t>JAP-17-97351955</t>
  </si>
  <si>
    <t>UNI-17-79780937</t>
  </si>
  <si>
    <t>UNI-17-57878419</t>
  </si>
  <si>
    <t>UNI-17-04098504</t>
  </si>
  <si>
    <t>CHI-17-28819137</t>
  </si>
  <si>
    <t>KOR-17-32723670</t>
  </si>
  <si>
    <t>UNI-17-24162955</t>
  </si>
  <si>
    <t>UNI-17-01816468</t>
  </si>
  <si>
    <t>CHI-17-88521671</t>
  </si>
  <si>
    <t>CHI-17-25271159</t>
  </si>
  <si>
    <t>JAP-17-30049657</t>
  </si>
  <si>
    <t>UNI-17-35178328</t>
  </si>
  <si>
    <t>CHI-17-69511979</t>
  </si>
  <si>
    <t>JAP-17-31091220</t>
  </si>
  <si>
    <t>UNI-17-99118706</t>
  </si>
  <si>
    <t>UNI-17-11345546</t>
  </si>
  <si>
    <t>JAP-17-50001849</t>
  </si>
  <si>
    <t>KOR-17-40287926</t>
  </si>
  <si>
    <t>UNI-17-92124872</t>
  </si>
  <si>
    <t>UNI-17-82104275</t>
  </si>
  <si>
    <t>CHI-17-36200608</t>
  </si>
  <si>
    <t>JAP-17-89555721</t>
  </si>
  <si>
    <t>TAI-17-46527339</t>
  </si>
  <si>
    <t>UNI-17-26851905</t>
  </si>
  <si>
    <t>JAP-17-69104703</t>
  </si>
  <si>
    <t>TAI-17-19453086</t>
  </si>
  <si>
    <t>UNI-17-98058664</t>
  </si>
  <si>
    <t>UNI-17-14789050</t>
  </si>
  <si>
    <t>CHI-17-31566984</t>
  </si>
  <si>
    <t>JAP-17-39296437</t>
  </si>
  <si>
    <t>KOR-17-76014667</t>
  </si>
  <si>
    <t>UNI-17-29382648</t>
  </si>
  <si>
    <t>JAP-17-46432854</t>
  </si>
  <si>
    <t>KOR-17-64876049</t>
  </si>
  <si>
    <t>UNI-17-19559090</t>
  </si>
  <si>
    <t>UNI-17-39611394</t>
  </si>
  <si>
    <t>CHI-17-32429299</t>
  </si>
  <si>
    <t>JAP-17-07052916</t>
  </si>
  <si>
    <t>UNI-17-37946933</t>
  </si>
  <si>
    <t>UNI-17-80716331</t>
  </si>
  <si>
    <t>JAP-17-74988156</t>
  </si>
  <si>
    <t>UNI-17-74950071</t>
  </si>
  <si>
    <t>UNI-17-11928473</t>
  </si>
  <si>
    <t>UNI-17-76613025</t>
  </si>
  <si>
    <t>JAP-17-29011740</t>
  </si>
  <si>
    <t>UNI-17-95047565</t>
  </si>
  <si>
    <t>UNI-17-76847062</t>
  </si>
  <si>
    <t>UNI-17-50457138</t>
  </si>
  <si>
    <t>CHI-17-23915760</t>
  </si>
  <si>
    <t>UNI-17-93092711</t>
  </si>
  <si>
    <t>UNI-17-34428895</t>
  </si>
  <si>
    <t>UNI-17-11086051</t>
  </si>
  <si>
    <t>CHI-17-07220123</t>
  </si>
  <si>
    <t>CHI-17-62779673</t>
  </si>
  <si>
    <t>TAI-17-53740743</t>
  </si>
  <si>
    <t>UNI-17-28825474</t>
  </si>
  <si>
    <t>CHI-17-62175992</t>
  </si>
  <si>
    <t>CHI-17-06954532</t>
  </si>
  <si>
    <t>UNI-17-23201991</t>
  </si>
  <si>
    <t>UNI-17-62727486</t>
  </si>
  <si>
    <t>CHI-17-30669020</t>
  </si>
  <si>
    <t>KOR-17-73470222</t>
  </si>
  <si>
    <t>UNI-17-92511239</t>
  </si>
  <si>
    <t>CHI-17-74050612</t>
  </si>
  <si>
    <t>TAI-17-29241876</t>
  </si>
  <si>
    <t>UNI-17-92687060</t>
  </si>
  <si>
    <t>CHI-17-76596193</t>
  </si>
  <si>
    <t>JAP-17-93818727</t>
  </si>
  <si>
    <t>JAP-17-08605792</t>
  </si>
  <si>
    <t>CHI-17-55589511</t>
  </si>
  <si>
    <t>UNI-17-02246111</t>
  </si>
  <si>
    <t>CHI-17-37506935</t>
  </si>
  <si>
    <t>JAP-17-98564558</t>
  </si>
  <si>
    <t>KOR-17-08092306</t>
  </si>
  <si>
    <t>KOR-17-06911242</t>
  </si>
  <si>
    <t>KOR-17-47969494</t>
  </si>
  <si>
    <t>UNI-17-13085120</t>
  </si>
  <si>
    <t>KOR-17-26554957</t>
  </si>
  <si>
    <t>TAI-17-98774119</t>
  </si>
  <si>
    <t>UNI-17-44175046</t>
  </si>
  <si>
    <t>CHI-17-50759073</t>
  </si>
  <si>
    <t>CHI-17-43732924</t>
  </si>
  <si>
    <t>KOR-17-46111180</t>
  </si>
  <si>
    <t>CHI-17-06877249</t>
  </si>
  <si>
    <t>CHI-17-31974735</t>
  </si>
  <si>
    <t>CHI-17-26747878</t>
  </si>
  <si>
    <t>CHI-17-87022911</t>
  </si>
  <si>
    <t>UNI-17-50294129</t>
  </si>
  <si>
    <t>CHI-17-82608616</t>
  </si>
  <si>
    <t>CHI-17-72249824</t>
  </si>
  <si>
    <t>UNI-17-18526924</t>
  </si>
  <si>
    <t>CHI-17-40311208</t>
  </si>
  <si>
    <t>UNI-17-98015675</t>
  </si>
  <si>
    <t>UNI-17-83949058</t>
  </si>
  <si>
    <t>CHI-17-55521652</t>
  </si>
  <si>
    <t>UNI-17-14713802</t>
  </si>
  <si>
    <t>UNI-17-38876814</t>
  </si>
  <si>
    <t>CHI-17-81300208</t>
  </si>
  <si>
    <t>CHI-17-29786759</t>
  </si>
  <si>
    <t>UNI-17-96721209</t>
  </si>
  <si>
    <t>CHI-17-48649881</t>
  </si>
  <si>
    <t>CHI-17-36166187</t>
  </si>
  <si>
    <t>JAP-17-17700947</t>
  </si>
  <si>
    <t>JAP-17-26112889</t>
  </si>
  <si>
    <t>CHI-17-50365628</t>
  </si>
  <si>
    <t>JAP-17-64932583</t>
  </si>
  <si>
    <t>UNI-17-98794973</t>
  </si>
  <si>
    <t>JAP-17-49665157</t>
  </si>
  <si>
    <t>KOR-17-53281058</t>
  </si>
  <si>
    <t>TAI-17-82316464</t>
  </si>
  <si>
    <t>KOR-17-57799210</t>
  </si>
  <si>
    <t>KOR-17-42977177</t>
  </si>
  <si>
    <t>UNI-17-42898867</t>
  </si>
  <si>
    <t>JAP-17-32822790</t>
  </si>
  <si>
    <t>JAP-17-81784690</t>
  </si>
  <si>
    <t>UNI-17-96759544</t>
  </si>
  <si>
    <t>UNI-17-50767859</t>
  </si>
  <si>
    <t>UNI-17-03919759</t>
  </si>
  <si>
    <t>UNI-17-92644475</t>
  </si>
  <si>
    <t>UNI-17-34453920</t>
  </si>
  <si>
    <t>UNI-17-10044200</t>
  </si>
  <si>
    <t>UNI-17-77837819</t>
  </si>
  <si>
    <t>UNI-17-92123348</t>
  </si>
  <si>
    <t>CHI-17-62378662</t>
  </si>
  <si>
    <t>JAP-17-90359091</t>
  </si>
  <si>
    <t>TAI-17-82000116</t>
  </si>
  <si>
    <t>KOR-17-12009603</t>
  </si>
  <si>
    <t>TAI-17-63067789</t>
  </si>
  <si>
    <t>TAI-17-06911447</t>
  </si>
  <si>
    <t>UNI-17-31044164</t>
  </si>
  <si>
    <t>CHI-17-99727582</t>
  </si>
  <si>
    <t>JAP-17-64158029</t>
  </si>
  <si>
    <t>TAI-17-83645782</t>
  </si>
  <si>
    <t>UNI-17-94617822</t>
  </si>
  <si>
    <t>CHI-17-72526708</t>
  </si>
  <si>
    <t>JAP-17-99514461</t>
  </si>
  <si>
    <t>KOR-17-44144914</t>
  </si>
  <si>
    <t>TAI-17-16987170</t>
  </si>
  <si>
    <t>CHI-17-28043518</t>
  </si>
  <si>
    <t>JAP-17-16000899</t>
  </si>
  <si>
    <t>JAP-17-64829713</t>
  </si>
  <si>
    <t>KOR-17-87022124</t>
  </si>
  <si>
    <t>CHI-17-76911250</t>
  </si>
  <si>
    <t>CHI-17-55183509</t>
  </si>
  <si>
    <t>JAP-17-31896153</t>
  </si>
  <si>
    <t>KOR-17-07872117</t>
  </si>
  <si>
    <t>CHI-17-04410243</t>
  </si>
  <si>
    <t>CHI-17-02073636</t>
  </si>
  <si>
    <t>TAI-17-00352014</t>
  </si>
  <si>
    <t>TAI-17-12364458</t>
  </si>
  <si>
    <t>UNI-17-74376305</t>
  </si>
  <si>
    <t>CHI-17-12019944</t>
  </si>
  <si>
    <t>TAI-17-64584333</t>
  </si>
  <si>
    <t>UNI-17-51654957</t>
  </si>
  <si>
    <t>UNI-17-35803988</t>
  </si>
  <si>
    <t>CHI-17-36609086</t>
  </si>
  <si>
    <t>CHI-17-68339346</t>
  </si>
  <si>
    <t>TAI-17-50057098</t>
  </si>
  <si>
    <t>UNI-17-95801164</t>
  </si>
  <si>
    <t>CHI-17-27612982</t>
  </si>
  <si>
    <t>JAP-17-42434392</t>
  </si>
  <si>
    <t>TAI-17-76174916</t>
  </si>
  <si>
    <t>UNI-17-50526879</t>
  </si>
  <si>
    <t>KOR-17-35761998</t>
  </si>
  <si>
    <t>CHI-17-53322360</t>
  </si>
  <si>
    <t>JAP-17-56999654</t>
  </si>
  <si>
    <t>TAI-17-84836311</t>
  </si>
  <si>
    <t>UNI-17-97309234</t>
  </si>
  <si>
    <t>KOR-17-04592702</t>
  </si>
  <si>
    <t>TAI-17-29448635</t>
  </si>
  <si>
    <t>UNI-17-04569328</t>
  </si>
  <si>
    <t>UNI-17-07180613</t>
  </si>
  <si>
    <t>KOR-17-01182279</t>
  </si>
  <si>
    <t>KOR-17-02022392</t>
  </si>
  <si>
    <t>KOR-17-68819527</t>
  </si>
  <si>
    <t>UNI-17-68004445</t>
  </si>
  <si>
    <t>UNI-17-13247717</t>
  </si>
  <si>
    <t>JAP-17-08047951</t>
  </si>
  <si>
    <t>KOR-17-07888525</t>
  </si>
  <si>
    <t>KOR-17-42098139</t>
  </si>
  <si>
    <t>TAI-17-31980831</t>
  </si>
  <si>
    <t>CHI-17-36518269</t>
  </si>
  <si>
    <t>CHI-17-52988180</t>
  </si>
  <si>
    <t>JAP-17-64353656</t>
  </si>
  <si>
    <t>JAP-17-55383871</t>
  </si>
  <si>
    <t>KOR-17-68118235</t>
  </si>
  <si>
    <t>TAI-17-10124918</t>
  </si>
  <si>
    <t>JAP-17-31732845</t>
  </si>
  <si>
    <t>JAP-17-00929993</t>
  </si>
  <si>
    <t>KOR-17-85229492</t>
  </si>
  <si>
    <t>UNI-17-45394803</t>
  </si>
  <si>
    <t>UNI-17-98373334</t>
  </si>
  <si>
    <t>JAP-17-57572677</t>
  </si>
  <si>
    <t>JAP-17-60272564</t>
  </si>
  <si>
    <t>TAI-17-51239157</t>
  </si>
  <si>
    <t>JAP-17-71837417</t>
  </si>
  <si>
    <t>JAP-17-33165396</t>
  </si>
  <si>
    <t>JAP-17-40228524</t>
  </si>
  <si>
    <t>JAP-17-75629621</t>
  </si>
  <si>
    <t>JAP-17-03668419</t>
  </si>
  <si>
    <t>TAI-17-84526554</t>
  </si>
  <si>
    <t>CHI-17-52932917</t>
  </si>
  <si>
    <t>JAP-17-71150702</t>
  </si>
  <si>
    <t>TAI-17-67339536</t>
  </si>
  <si>
    <t>UNI-17-50644768</t>
  </si>
  <si>
    <t>CHI-17-22288821</t>
  </si>
  <si>
    <t>KOR-17-50812910</t>
  </si>
  <si>
    <t>TAI-17-00225009</t>
  </si>
  <si>
    <t>TAI-17-06639115</t>
  </si>
  <si>
    <t>UNI-17-94016120</t>
  </si>
  <si>
    <t>JAP-17-30834976</t>
  </si>
  <si>
    <t>TAI-17-22940895</t>
  </si>
  <si>
    <t>TAI-17-43947868</t>
  </si>
  <si>
    <t>TAI-17-86564411</t>
  </si>
  <si>
    <t>JAP-17-28652043</t>
  </si>
  <si>
    <t>JAP-17-03440199</t>
  </si>
  <si>
    <t>TAI-17-23681041</t>
  </si>
  <si>
    <t>TAI-17-16153638</t>
  </si>
  <si>
    <t>CHI-17-09542254</t>
  </si>
  <si>
    <t>JAP-17-75103813</t>
  </si>
  <si>
    <t>TAI-17-88770434</t>
  </si>
  <si>
    <t>UNI-17-63951253</t>
  </si>
  <si>
    <t>JAP-17-41596081</t>
  </si>
  <si>
    <t>TAI-17-28753451</t>
  </si>
  <si>
    <t>TAI-17-27824686</t>
  </si>
  <si>
    <t>UNI-17-70843423</t>
  </si>
  <si>
    <t>KOR-17-89907631</t>
  </si>
  <si>
    <t>TAI-17-90764911</t>
  </si>
  <si>
    <t>TAI-17-87400775</t>
  </si>
  <si>
    <t>UNI-17-67678805</t>
  </si>
  <si>
    <t>CHI-17-58450441</t>
  </si>
  <si>
    <t>KOR-17-44984151</t>
  </si>
  <si>
    <t>UNI-17-08340942</t>
  </si>
  <si>
    <t>UNI-17-10769253</t>
  </si>
  <si>
    <t>CHI-17-74611434</t>
  </si>
  <si>
    <t>CHI-17-94532648</t>
  </si>
  <si>
    <t>UNI-17-91565661</t>
  </si>
  <si>
    <t>UNI-17-60918495</t>
  </si>
  <si>
    <t>JAP-17-15963206</t>
  </si>
  <si>
    <t>UNI-17-21870890</t>
  </si>
  <si>
    <t>UNI-17-21373352</t>
  </si>
  <si>
    <t>UNI-17-78552027</t>
  </si>
  <si>
    <t>CHI-17-65139291</t>
  </si>
  <si>
    <t>JAP-17-24151393</t>
  </si>
  <si>
    <t>JAP-17-61181217</t>
  </si>
  <si>
    <t>UNI-17-13577872</t>
  </si>
  <si>
    <t>CHI-17-98997090</t>
  </si>
  <si>
    <t>JAP-17-88218726</t>
  </si>
  <si>
    <t>UNI-17-43471613</t>
  </si>
  <si>
    <t>UNI-17-88770468</t>
  </si>
  <si>
    <t>CHI-17-96273650</t>
  </si>
  <si>
    <t>JAP-17-80046964</t>
  </si>
  <si>
    <t>JAP-17-22488716</t>
  </si>
  <si>
    <t>UNI-17-00142355</t>
  </si>
  <si>
    <t>JAP-17-39370703</t>
  </si>
  <si>
    <t>JAP-17-53636162</t>
  </si>
  <si>
    <t>KOR-17-27975523</t>
  </si>
  <si>
    <t>UNI-17-87830895</t>
  </si>
  <si>
    <t>JAP-17-62045502</t>
  </si>
  <si>
    <t>KOR-17-64093665</t>
  </si>
  <si>
    <t>TAI-17-48155955</t>
  </si>
  <si>
    <t>UNI-17-04270299</t>
  </si>
  <si>
    <t>JAP-17-01078013</t>
  </si>
  <si>
    <t>KOR-17-55048334</t>
  </si>
  <si>
    <t>TAI-17-80936506</t>
  </si>
  <si>
    <t>UNI-17-46610452</t>
  </si>
  <si>
    <t>JAP-17-50508393</t>
  </si>
  <si>
    <t>TAI-17-37867648</t>
  </si>
  <si>
    <t>UNI-17-25385413</t>
  </si>
  <si>
    <t>UNI-17-26768953</t>
  </si>
  <si>
    <t>JAP-17-39334903</t>
  </si>
  <si>
    <t>TAI-17-38921266</t>
  </si>
  <si>
    <t>UNI-17-25142514</t>
  </si>
  <si>
    <t>UNI-17-08449546</t>
  </si>
  <si>
    <t>JAP-17-71685212</t>
  </si>
  <si>
    <t>TAI-17-79629419</t>
  </si>
  <si>
    <t>UNI-17-21756398</t>
  </si>
  <si>
    <t>UNI-17-50783864</t>
  </si>
  <si>
    <t>JAP-17-12606893</t>
  </si>
  <si>
    <t>KOR-17-27014087</t>
  </si>
  <si>
    <t>UNI-17-46093833</t>
  </si>
  <si>
    <t>CHI-17-69438394</t>
  </si>
  <si>
    <t>JAP-17-83168741</t>
  </si>
  <si>
    <t>UNI-17-25309595</t>
  </si>
  <si>
    <t>CHI-17-84880299</t>
  </si>
  <si>
    <t>JAP-17-36242689</t>
  </si>
  <si>
    <t>TAI-17-42161869</t>
  </si>
  <si>
    <t>CHI-17-46270186</t>
  </si>
  <si>
    <t>JAP-17-93680628</t>
  </si>
  <si>
    <t>TAI-17-77793384</t>
  </si>
  <si>
    <t>CHI-17-89860653</t>
  </si>
  <si>
    <t>JAP-17-31781666</t>
  </si>
  <si>
    <t>UNI-17-70823599</t>
  </si>
  <si>
    <t>UNI-17-13620942</t>
  </si>
  <si>
    <t>JAP-17-66400499</t>
  </si>
  <si>
    <t>TAI-17-34561589</t>
  </si>
  <si>
    <t>UNI-17-90430163</t>
  </si>
  <si>
    <t>TAI-17-21201827</t>
  </si>
  <si>
    <t>TAI-17-60542372</t>
  </si>
  <si>
    <t>UNI-17-63884527</t>
  </si>
  <si>
    <t>CHI-17-83452683</t>
  </si>
  <si>
    <t>KOR-17-49578911</t>
  </si>
  <si>
    <t>TAI-17-35247683</t>
  </si>
  <si>
    <t>CHI-17-06502039</t>
  </si>
  <si>
    <t>TAI-17-14793398</t>
  </si>
  <si>
    <t>TAI-17-68582129</t>
  </si>
  <si>
    <t>UNI-17-57189051</t>
  </si>
  <si>
    <t>CHI-17-56375955</t>
  </si>
  <si>
    <t>KOR-17-45639825</t>
  </si>
  <si>
    <t>TAI-17-95675801</t>
  </si>
  <si>
    <t>JAP-17-91566990</t>
  </si>
  <si>
    <t>TAI-17-24652785</t>
  </si>
  <si>
    <t>UNI-17-05781224</t>
  </si>
  <si>
    <t>CHI-17-26249254</t>
  </si>
  <si>
    <t>TAI-17-41565820</t>
  </si>
  <si>
    <t>TAI-17-35360278</t>
  </si>
  <si>
    <t>CHI-17-32363458</t>
  </si>
  <si>
    <t>CHI-17-29906852</t>
  </si>
  <si>
    <t>KOR-17-81959525</t>
  </si>
  <si>
    <t>CHI-17-13897210</t>
  </si>
  <si>
    <t>KOR-17-09708364</t>
  </si>
  <si>
    <t>UNI-17-47294560</t>
  </si>
  <si>
    <t>KOR-17-28907929</t>
  </si>
  <si>
    <t>CHI-17-02412466</t>
  </si>
  <si>
    <t>JAP-17-53694341</t>
  </si>
  <si>
    <t>UNI-17-59114638</t>
  </si>
  <si>
    <t>CHI-17-38329483</t>
  </si>
  <si>
    <t>JAP-17-91179612</t>
  </si>
  <si>
    <t>UNI-17-38640805</t>
  </si>
  <si>
    <t>JAP-17-33857958</t>
  </si>
  <si>
    <t>KOR-17-91480762</t>
  </si>
  <si>
    <t>UNI-17-97947630</t>
  </si>
  <si>
    <t>CHI-17-14816893</t>
  </si>
  <si>
    <t>KOR-17-60606365</t>
  </si>
  <si>
    <t>UNI-17-12544676</t>
  </si>
  <si>
    <t>CHI-17-80488181</t>
  </si>
  <si>
    <t>JAP-17-05917111</t>
  </si>
  <si>
    <t>KOR-17-14705725</t>
  </si>
  <si>
    <t>UNI-17-27540093</t>
  </si>
  <si>
    <t>JAP-17-13186627</t>
  </si>
  <si>
    <t>UNI-17-72096650</t>
  </si>
  <si>
    <t>UNI-17-97242388</t>
  </si>
  <si>
    <t>TAI-17-93569424</t>
  </si>
  <si>
    <t>CHI-17-58113784</t>
  </si>
  <si>
    <t>CHI-17-56451087</t>
  </si>
  <si>
    <t>TAI-17-15850540</t>
  </si>
  <si>
    <t>CHI-17-39140203</t>
  </si>
  <si>
    <t>JAP-17-73136643</t>
  </si>
  <si>
    <t>TAI-17-08525268</t>
  </si>
  <si>
    <t>CHI-17-76317745</t>
  </si>
  <si>
    <t>KOR-17-19541298</t>
  </si>
  <si>
    <t>UNI-17-72618555</t>
  </si>
  <si>
    <t>JAP-17-25083492</t>
  </si>
  <si>
    <t>KOR-17-64067627</t>
  </si>
  <si>
    <t>UNI-17-25188286</t>
  </si>
  <si>
    <t>UNI-17-43396640</t>
  </si>
  <si>
    <t>JAP-17-44210925</t>
  </si>
  <si>
    <t>TAI-17-75229596</t>
  </si>
  <si>
    <t>UNI-17-77623559</t>
  </si>
  <si>
    <t>UNI-17-19414692</t>
  </si>
  <si>
    <t>CHI-17-99924179</t>
  </si>
  <si>
    <t>JAP-17-62787597</t>
  </si>
  <si>
    <t>KOR-17-18179215</t>
  </si>
  <si>
    <t>UNI-17-44447713</t>
  </si>
  <si>
    <t>CHI-17-71824474</t>
  </si>
  <si>
    <t>CHI-17-56628137</t>
  </si>
  <si>
    <t>KOR-17-67344796</t>
  </si>
  <si>
    <t>UNI-17-19589270</t>
  </si>
  <si>
    <t>CHI-17-96754870</t>
  </si>
  <si>
    <t>CHI-17-53910522</t>
  </si>
  <si>
    <t>KOR-17-97750188</t>
  </si>
  <si>
    <t>UNI-17-86983388</t>
  </si>
  <si>
    <t>CHI-17-54768521</t>
  </si>
  <si>
    <t>CHI-17-77573528</t>
  </si>
  <si>
    <t>UNI-17-85546708</t>
  </si>
  <si>
    <t>UNI-17-18917833</t>
  </si>
  <si>
    <t>CHI-17-40058334</t>
  </si>
  <si>
    <t>CHI-17-68269346</t>
  </si>
  <si>
    <t>CHI-17-02608332</t>
  </si>
  <si>
    <t>UNI-17-28960900</t>
  </si>
  <si>
    <t>CHI-17-64661458</t>
  </si>
  <si>
    <t>CHI-17-89948901</t>
  </si>
  <si>
    <t>CHI-17-23473456</t>
  </si>
  <si>
    <t>UNI-17-67244268</t>
  </si>
  <si>
    <t>CHI-17-05305425</t>
  </si>
  <si>
    <t>JAP-17-47297501</t>
  </si>
  <si>
    <t>TAI-17-74422926</t>
  </si>
  <si>
    <t>TAI-17-77487530</t>
  </si>
  <si>
    <t>CHI-17-13140342</t>
  </si>
  <si>
    <t>JAP-17-57197348</t>
  </si>
  <si>
    <t>UNI-17-78402081</t>
  </si>
  <si>
    <t>UNI-17-43841453</t>
  </si>
  <si>
    <t>CHI-17-90193269</t>
  </si>
  <si>
    <t>JAP-17-56352442</t>
  </si>
  <si>
    <t>JAP-17-76847754</t>
  </si>
  <si>
    <t>UNI-17-95136846</t>
  </si>
  <si>
    <t>KOR-17-10868657</t>
  </si>
  <si>
    <t>KOR-17-00245407</t>
  </si>
  <si>
    <t>UNI-17-71799379</t>
  </si>
  <si>
    <t>UNI-17-16898614</t>
  </si>
  <si>
    <t>JAP-17-89731414</t>
  </si>
  <si>
    <t>KOR-17-14081592</t>
  </si>
  <si>
    <t>KOR-17-67914446</t>
  </si>
  <si>
    <t>KOR-17-93135522</t>
  </si>
  <si>
    <t>KOR-17-70625295</t>
  </si>
  <si>
    <t>KOR-17-34543635</t>
  </si>
  <si>
    <t>TAI-17-06012798</t>
  </si>
  <si>
    <t>UNI-17-78700753</t>
  </si>
  <si>
    <t>TAI-17-30169718</t>
  </si>
  <si>
    <t>JAP-17-02537275</t>
  </si>
  <si>
    <t>KOR-17-45188646</t>
  </si>
  <si>
    <t>UNI-17-21595445</t>
  </si>
  <si>
    <t>UNI-17-37053704</t>
  </si>
  <si>
    <t>UNI-17-48236373</t>
  </si>
  <si>
    <t>UNI-17-60379823</t>
  </si>
  <si>
    <t>CHI-17-50192958</t>
  </si>
  <si>
    <t>JAP-17-43406999</t>
  </si>
  <si>
    <t>UNI-17-65985697</t>
  </si>
  <si>
    <t>UNI-17-89266866</t>
  </si>
  <si>
    <t>JAP-17-94070518</t>
  </si>
  <si>
    <t>JAP-17-45873900</t>
  </si>
  <si>
    <t>JAP-17-81793124</t>
  </si>
  <si>
    <t>UNI-17-26420450</t>
  </si>
  <si>
    <t>CHI-17-56181064</t>
  </si>
  <si>
    <t>JAP-17-38150762</t>
  </si>
  <si>
    <t>UNI-17-18485232</t>
  </si>
  <si>
    <t>UNI-17-46751343</t>
  </si>
  <si>
    <t>CHI-17-69045924</t>
  </si>
  <si>
    <t>CHI-17-70092891</t>
  </si>
  <si>
    <t>JAP-17-29411307</t>
  </si>
  <si>
    <t>JAP-17-17978335</t>
  </si>
  <si>
    <t>CHI-17-64150382</t>
  </si>
  <si>
    <t>CHI-17-86083365</t>
  </si>
  <si>
    <t>JAP-17-08842583</t>
  </si>
  <si>
    <t>UNI-17-26368114</t>
  </si>
  <si>
    <t>CHI-17-75885331</t>
  </si>
  <si>
    <t>TAI-17-93090641</t>
  </si>
  <si>
    <t>CHI-17-43195726</t>
  </si>
  <si>
    <t>CHI-17-37513393</t>
  </si>
  <si>
    <t>TAI-17-71229989</t>
  </si>
  <si>
    <t>UNI-17-06564215</t>
  </si>
  <si>
    <t>CHI-17-27069743</t>
  </si>
  <si>
    <t>TAI-17-83484390</t>
  </si>
  <si>
    <t>UNI-17-41581202</t>
  </si>
  <si>
    <t>UNI-17-31427106</t>
  </si>
  <si>
    <t>CHI-17-82884076</t>
  </si>
  <si>
    <t>TAI-17-70222245</t>
  </si>
  <si>
    <t>UNI-17-74967481</t>
  </si>
  <si>
    <t>UNI-17-83740725</t>
  </si>
  <si>
    <t>CHI-17-90953331</t>
  </si>
  <si>
    <t>TAI-17-77862061</t>
  </si>
  <si>
    <t>UNI-17-70661909</t>
  </si>
  <si>
    <t>UNI-17-04086993</t>
  </si>
  <si>
    <t>CHI-17-06708277</t>
  </si>
  <si>
    <t>CHI-17-94077696</t>
  </si>
  <si>
    <t>KOR-17-42494192</t>
  </si>
  <si>
    <t>TAI-17-15393739</t>
  </si>
  <si>
    <t>CHI-17-40905035</t>
  </si>
  <si>
    <t>JAP-17-39640414</t>
  </si>
  <si>
    <t>KOR-17-60788314</t>
  </si>
  <si>
    <t>TAI-17-31411038</t>
  </si>
  <si>
    <t>CHI-17-26197124</t>
  </si>
  <si>
    <t>JAP-17-51708985</t>
  </si>
  <si>
    <t>KOR-17-53937983</t>
  </si>
  <si>
    <t>TAI-17-63852742</t>
  </si>
  <si>
    <t>KOR-17-08800100</t>
  </si>
  <si>
    <t>TAI-17-97815484</t>
  </si>
  <si>
    <t>TAI-17-93077609</t>
  </si>
  <si>
    <t>TAI-17-57727734</t>
  </si>
  <si>
    <t>TAI-17-50676279</t>
  </si>
  <si>
    <t>UNI-17-18011168</t>
  </si>
  <si>
    <t>UNI-17-91485065</t>
  </si>
  <si>
    <t>UNI-17-98729623</t>
  </si>
  <si>
    <t>KOR-18-19933350</t>
  </si>
  <si>
    <t>UNI-18-12493911</t>
  </si>
  <si>
    <t>UNI-18-32769948</t>
  </si>
  <si>
    <t>UNI-18-79894281</t>
  </si>
  <si>
    <t>CHI-18-18179304</t>
  </si>
  <si>
    <t>KOR-18-15093331</t>
  </si>
  <si>
    <t>KOR-18-99089982</t>
  </si>
  <si>
    <t>UNI-18-37732391</t>
  </si>
  <si>
    <t>CHI-18-01244772</t>
  </si>
  <si>
    <t>JAP-18-37906031</t>
  </si>
  <si>
    <t>JAP-18-12503473</t>
  </si>
  <si>
    <t>KOR-18-90991896</t>
  </si>
  <si>
    <t>CHI-18-22185437</t>
  </si>
  <si>
    <t>JAP-18-23451269</t>
  </si>
  <si>
    <t>JAP-18-55195143</t>
  </si>
  <si>
    <t>TAI-18-39665872</t>
  </si>
  <si>
    <t>CHI-18-67273088</t>
  </si>
  <si>
    <t>JAP-18-24874806</t>
  </si>
  <si>
    <t>JAP-18-77077918</t>
  </si>
  <si>
    <t>UNI-18-01256230</t>
  </si>
  <si>
    <t>CHI-18-68788901</t>
  </si>
  <si>
    <t>TAI-18-01305880</t>
  </si>
  <si>
    <t>UNI-18-36684988</t>
  </si>
  <si>
    <t>UNI-18-80438267</t>
  </si>
  <si>
    <t>CHI-18-51891915</t>
  </si>
  <si>
    <t>TAI-18-40594522</t>
  </si>
  <si>
    <t>UNI-18-27727653</t>
  </si>
  <si>
    <t>UNI-18-42472913</t>
  </si>
  <si>
    <t>CHI-18-75393921</t>
  </si>
  <si>
    <t>CHI-18-34916958</t>
  </si>
  <si>
    <t>TAI-18-46096798</t>
  </si>
  <si>
    <t>UNI-18-60223446</t>
  </si>
  <si>
    <t>CHI-18-64448294</t>
  </si>
  <si>
    <t>CHI-18-52679837</t>
  </si>
  <si>
    <t>JAP-18-22176303</t>
  </si>
  <si>
    <t>UNI-18-84414793</t>
  </si>
  <si>
    <t>CHI-18-61820773</t>
  </si>
  <si>
    <t>JAP-18-69314959</t>
  </si>
  <si>
    <t>CHI-18-38602295</t>
  </si>
  <si>
    <t>CHI-18-22742952</t>
  </si>
  <si>
    <t>JAP-18-37874094</t>
  </si>
  <si>
    <t>UNI-18-62435483</t>
  </si>
  <si>
    <t>KOR-18-14533075</t>
  </si>
  <si>
    <t>CHI-18-58638925</t>
  </si>
  <si>
    <t>CHI-18-09347899</t>
  </si>
  <si>
    <t>JAP-18-92135288</t>
  </si>
  <si>
    <t>UNI-18-12497066</t>
  </si>
  <si>
    <t>KOR-18-42476757</t>
  </si>
  <si>
    <t>KOR-18-83965028</t>
  </si>
  <si>
    <t>TAI-18-14521609</t>
  </si>
  <si>
    <t>UNI-18-24111901</t>
  </si>
  <si>
    <t>JAP-18-03772423</t>
  </si>
  <si>
    <t>UNI-18-86073213</t>
  </si>
  <si>
    <t>UNI-18-11828285</t>
  </si>
  <si>
    <t>UNI-18-40308354</t>
  </si>
  <si>
    <t>TAI-18-64893922</t>
  </si>
  <si>
    <t>UNI-18-87911316</t>
  </si>
  <si>
    <t>UNI-18-98547196</t>
  </si>
  <si>
    <t>TAI-18-95724498</t>
  </si>
  <si>
    <t>UNI-18-24429557</t>
  </si>
  <si>
    <t>UNI-18-71897064</t>
  </si>
  <si>
    <t>JAP-18-14057470</t>
  </si>
  <si>
    <t>TAI-18-66184521</t>
  </si>
  <si>
    <t>UNI-18-51008264</t>
  </si>
  <si>
    <t>JAP-18-84957780</t>
  </si>
  <si>
    <t>KOR-18-64498694</t>
  </si>
  <si>
    <t>TAI-18-76177339</t>
  </si>
  <si>
    <t>TAI-18-60322306</t>
  </si>
  <si>
    <t>UNI-18-52540347</t>
  </si>
  <si>
    <t>TAI-18-88252663</t>
  </si>
  <si>
    <t>CHI-18-05713586</t>
  </si>
  <si>
    <t>JAP-18-60128184</t>
  </si>
  <si>
    <t>TAI-18-98422853</t>
  </si>
  <si>
    <t>TAI-18-51351610</t>
  </si>
  <si>
    <t>CHI-18-68901951</t>
  </si>
  <si>
    <t>JAP-18-86223528</t>
  </si>
  <si>
    <t>TAI-18-79203035</t>
  </si>
  <si>
    <t>KOR-18-58529773</t>
  </si>
  <si>
    <t>CHI-18-38050833</t>
  </si>
  <si>
    <t>JAP-18-85915325</t>
  </si>
  <si>
    <t>UNI-18-44666484</t>
  </si>
  <si>
    <t>UNI-18-26258174</t>
  </si>
  <si>
    <t>CHI-18-47510500</t>
  </si>
  <si>
    <t>JAP-18-71601093</t>
  </si>
  <si>
    <t>TAI-18-91451546</t>
  </si>
  <si>
    <t>UNI-18-79404127</t>
  </si>
  <si>
    <t>CHI-18-29802102</t>
  </si>
  <si>
    <t>CHI-18-42372787</t>
  </si>
  <si>
    <t>UNI-18-19312303</t>
  </si>
  <si>
    <t>UNI-18-97111861</t>
  </si>
  <si>
    <t>CHI-18-47963599</t>
  </si>
  <si>
    <t>JAP-18-04488508</t>
  </si>
  <si>
    <t>KOR-18-70846467</t>
  </si>
  <si>
    <t>UNI-18-98761064</t>
  </si>
  <si>
    <t>TAI-18-39061402</t>
  </si>
  <si>
    <t>JAP-18-94991595</t>
  </si>
  <si>
    <t>JAP-18-21582956</t>
  </si>
  <si>
    <t>TAI-18-55226182</t>
  </si>
  <si>
    <t>UNI-18-58622280</t>
  </si>
  <si>
    <t>JAP-18-62431306</t>
  </si>
  <si>
    <t>TAI-18-08288401</t>
  </si>
  <si>
    <t>UNI-18-55048146</t>
  </si>
  <si>
    <t>UNI-18-00759117</t>
  </si>
  <si>
    <t>CHI-18-18894843</t>
  </si>
  <si>
    <t>TAI-18-40898183</t>
  </si>
  <si>
    <t>UNI-18-32457571</t>
  </si>
  <si>
    <t>UNI-18-29297179</t>
  </si>
  <si>
    <t>CHI-18-39308625</t>
  </si>
  <si>
    <t>TAI-18-21335898</t>
  </si>
  <si>
    <t>UNI-18-60745419</t>
  </si>
  <si>
    <t>CHI-18-54658489</t>
  </si>
  <si>
    <t>JAP-18-86791084</t>
  </si>
  <si>
    <t>TAI-18-15884689</t>
  </si>
  <si>
    <t>TAI-18-80940396</t>
  </si>
  <si>
    <t>CHI-18-14074776</t>
  </si>
  <si>
    <t>JAP-18-18885374</t>
  </si>
  <si>
    <t>TAI-18-99417584</t>
  </si>
  <si>
    <t>KOR-18-22822283</t>
  </si>
  <si>
    <t>TAI-18-41949924</t>
  </si>
  <si>
    <t>TAI-18-32812769</t>
  </si>
  <si>
    <t>CHI-18-01934764</t>
  </si>
  <si>
    <t>JAP-18-34621405</t>
  </si>
  <si>
    <t>TAI-18-75871234</t>
  </si>
  <si>
    <t>JAP-18-80781058</t>
  </si>
  <si>
    <t>UNI-18-27096601</t>
  </si>
  <si>
    <t>UNI-18-26810909</t>
  </si>
  <si>
    <t>JAP-18-30803032</t>
  </si>
  <si>
    <t>JAP-18-47683822</t>
  </si>
  <si>
    <t>UNI-18-18222991</t>
  </si>
  <si>
    <t>UNI-18-72664035</t>
  </si>
  <si>
    <t>KOR-18-91752795</t>
  </si>
  <si>
    <t>KOR-18-42610623</t>
  </si>
  <si>
    <t>TAI-18-64333088</t>
  </si>
  <si>
    <t>UNI-18-35317795</t>
  </si>
  <si>
    <t>UNI-18-71398055</t>
  </si>
  <si>
    <t>JAP-18-87962900</t>
  </si>
  <si>
    <t>JAP-18-11053607</t>
  </si>
  <si>
    <t>KOR-18-66099464</t>
  </si>
  <si>
    <t>KOR-18-28907813</t>
  </si>
  <si>
    <t>JAP-18-79325520</t>
  </si>
  <si>
    <t>JAP-18-84328591</t>
  </si>
  <si>
    <t>KOR-18-98543613</t>
  </si>
  <si>
    <t>TAI-18-34527893</t>
  </si>
  <si>
    <t>JAP-18-43096880</t>
  </si>
  <si>
    <t>JAP-18-09407093</t>
  </si>
  <si>
    <t>TAI-18-60574889</t>
  </si>
  <si>
    <t>UNI-18-48436311</t>
  </si>
  <si>
    <t>TAI-18-61783214</t>
  </si>
  <si>
    <t>UNI-18-32754612</t>
  </si>
  <si>
    <t>UNI-18-82459991</t>
  </si>
  <si>
    <t>UNI-18-93233665</t>
  </si>
  <si>
    <t>JAP-18-07118601</t>
  </si>
  <si>
    <t>UNI-18-47637621</t>
  </si>
  <si>
    <t>UNI-18-90790118</t>
  </si>
  <si>
    <t>CHI-18-82890414</t>
  </si>
  <si>
    <t>UNI-18-55526390</t>
  </si>
  <si>
    <t>UNI-18-41178142</t>
  </si>
  <si>
    <t>CHI-18-15178158</t>
  </si>
  <si>
    <t>JAP-18-09757175</t>
  </si>
  <si>
    <t>JAP-18-94267958</t>
  </si>
  <si>
    <t>CHI-18-89338565</t>
  </si>
  <si>
    <t>JAP-18-16842770</t>
  </si>
  <si>
    <t>UNI-18-10756769</t>
  </si>
  <si>
    <t>CHI-18-54343043</t>
  </si>
  <si>
    <t>JAP-18-29059679</t>
  </si>
  <si>
    <t>UNI-18-82224244</t>
  </si>
  <si>
    <t>CHI-18-46779004</t>
  </si>
  <si>
    <t>TAI-18-75522904</t>
  </si>
  <si>
    <t>UNI-18-75826357</t>
  </si>
  <si>
    <t>UNI-18-30291776</t>
  </si>
  <si>
    <t>TAI-18-56301924</t>
  </si>
  <si>
    <t>CHI-18-75714655</t>
  </si>
  <si>
    <t>TAI-18-76274233</t>
  </si>
  <si>
    <t>UNI-18-16448851</t>
  </si>
  <si>
    <t>UNI-18-16488678</t>
  </si>
  <si>
    <t>UNI-18-92745154</t>
  </si>
  <si>
    <t>JAP-18-16280693</t>
  </si>
  <si>
    <t>KOR-18-50247264</t>
  </si>
  <si>
    <t>TAI-18-92658021</t>
  </si>
  <si>
    <t>UNI-18-56663697</t>
  </si>
  <si>
    <t>JAP-18-97076718</t>
  </si>
  <si>
    <t>TAI-18-25638045</t>
  </si>
  <si>
    <t>UNI-18-13869231</t>
  </si>
  <si>
    <t>UNI-18-42790215</t>
  </si>
  <si>
    <t>JAP-18-50857496</t>
  </si>
  <si>
    <t>JAP-18-60055832</t>
  </si>
  <si>
    <t>TAI-18-16096872</t>
  </si>
  <si>
    <t>UNI-18-92213811</t>
  </si>
  <si>
    <t>JAP-18-27105612</t>
  </si>
  <si>
    <t>KOR-18-49107544</t>
  </si>
  <si>
    <t>KOR-18-15972625</t>
  </si>
  <si>
    <t>UNI-18-30485846</t>
  </si>
  <si>
    <t>JAP-18-81343141</t>
  </si>
  <si>
    <t>KOR-18-12961967</t>
  </si>
  <si>
    <t>KOR-18-50002180</t>
  </si>
  <si>
    <t>UNI-18-52336617</t>
  </si>
  <si>
    <t>CHI-18-00788946</t>
  </si>
  <si>
    <t>KOR-18-52876349</t>
  </si>
  <si>
    <t>KOR-18-59665364</t>
  </si>
  <si>
    <t>UNI-18-10897384</t>
  </si>
  <si>
    <t>CHI-18-13808699</t>
  </si>
  <si>
    <t>KOR-18-35954817</t>
  </si>
  <si>
    <t>UNI-18-34773829</t>
  </si>
  <si>
    <t>CHI-18-71312320</t>
  </si>
  <si>
    <t>JAP-18-24477702</t>
  </si>
  <si>
    <t>CHI-18-11683582</t>
  </si>
  <si>
    <t>CHI-18-10031533</t>
  </si>
  <si>
    <t>JAP-18-85583088</t>
  </si>
  <si>
    <t>UNI-18-37992297</t>
  </si>
  <si>
    <t>CHI-18-49646886</t>
  </si>
  <si>
    <t>JAP-18-45887438</t>
  </si>
  <si>
    <t>TAI-18-78053300</t>
  </si>
  <si>
    <t>UNI-18-85467673</t>
  </si>
  <si>
    <t>CHI-18-12681151</t>
  </si>
  <si>
    <t>JAP-18-35442569</t>
  </si>
  <si>
    <t>TAI-18-93826914</t>
  </si>
  <si>
    <t>UNI-18-93799673</t>
  </si>
  <si>
    <t>CHI-18-29374845</t>
  </si>
  <si>
    <t>CHI-18-20737696</t>
  </si>
  <si>
    <t>TAI-18-38431016</t>
  </si>
  <si>
    <t>UNI-18-54443818</t>
  </si>
  <si>
    <t>CHI-18-13483936</t>
  </si>
  <si>
    <t>CHI-18-77275423</t>
  </si>
  <si>
    <t>CHI-18-16248983</t>
  </si>
  <si>
    <t>TAI-18-62627837</t>
  </si>
  <si>
    <t>CHI-18-53679101</t>
  </si>
  <si>
    <t>CHI-18-45198165</t>
  </si>
  <si>
    <t>TAI-18-46266067</t>
  </si>
  <si>
    <t>UNI-18-47409353</t>
  </si>
  <si>
    <t>CHI-18-48134877</t>
  </si>
  <si>
    <t>TAI-18-98823463</t>
  </si>
  <si>
    <t>UNI-18-18470126</t>
  </si>
  <si>
    <t>UNI-18-22794290</t>
  </si>
  <si>
    <t>CHI-18-00854738</t>
  </si>
  <si>
    <t>JAP-18-19982817</t>
  </si>
  <si>
    <t>KOR-18-40191351</t>
  </si>
  <si>
    <t>TAI-18-53951056</t>
  </si>
  <si>
    <t>UNI-18-90618413</t>
  </si>
  <si>
    <t>UNI-18-96724617</t>
  </si>
  <si>
    <t>JAP-18-94724194</t>
  </si>
  <si>
    <t>UNI-18-95096824</t>
  </si>
  <si>
    <t>UNI-18-52477386</t>
  </si>
  <si>
    <t>UNI-18-85182711</t>
  </si>
  <si>
    <t>UNI-18-68144710</t>
  </si>
  <si>
    <t>CHI-18-51519691</t>
  </si>
  <si>
    <t>CHI-18-17083754</t>
  </si>
  <si>
    <t>KOR-18-05990993</t>
  </si>
  <si>
    <t>KOR-18-37252836</t>
  </si>
  <si>
    <t>TAI-18-04215134</t>
  </si>
  <si>
    <t>CHI-18-39892707</t>
  </si>
  <si>
    <t>CHI-18-83779119</t>
  </si>
  <si>
    <t>KOR-18-84519202</t>
  </si>
  <si>
    <t>TAI-18-69008819</t>
  </si>
  <si>
    <t>CHI-18-85347197</t>
  </si>
  <si>
    <t>KOR-18-31751857</t>
  </si>
  <si>
    <t>TAI-18-81617992</t>
  </si>
  <si>
    <t>TAI-18-55078752</t>
  </si>
  <si>
    <t>CHI-18-27739764</t>
  </si>
  <si>
    <t>CHI-18-19053795</t>
  </si>
  <si>
    <t>KOR-18-77170556</t>
  </si>
  <si>
    <t>TAI-18-44317574</t>
  </si>
  <si>
    <t>CHI-18-69215876</t>
  </si>
  <si>
    <t>CHI-18-96316572</t>
  </si>
  <si>
    <t>KOR-18-18488937</t>
  </si>
  <si>
    <t>TAI-18-83584658</t>
  </si>
  <si>
    <t>CHI-18-69827943</t>
  </si>
  <si>
    <t>JAP-18-56853125</t>
  </si>
  <si>
    <t>KOR-18-79986841</t>
  </si>
  <si>
    <t>CHI-18-47073740</t>
  </si>
  <si>
    <t>KOR-18-97992777</t>
  </si>
  <si>
    <t>UNI-18-05070878</t>
  </si>
  <si>
    <t>JAP-18-77637126</t>
  </si>
  <si>
    <t>JAP-18-51229511</t>
  </si>
  <si>
    <t>UNI-18-38949766</t>
  </si>
  <si>
    <t>CHI-18-43189926</t>
  </si>
  <si>
    <t>UNI-18-20659256</t>
  </si>
  <si>
    <t>CHI-18-23361731</t>
  </si>
  <si>
    <t>CHI-18-48884879</t>
  </si>
  <si>
    <t>UNI-18-92827409</t>
  </si>
  <si>
    <t>CHI-18-35671612</t>
  </si>
  <si>
    <t>UNI-18-35418315</t>
  </si>
  <si>
    <t>UNI-18-81556474</t>
  </si>
  <si>
    <t>KOR-18-17946174</t>
  </si>
  <si>
    <t>TAI-18-61150094</t>
  </si>
  <si>
    <t>CHI-18-65642740</t>
  </si>
  <si>
    <t>UNI-18-80729228</t>
  </si>
  <si>
    <t>UNI-18-22934014</t>
  </si>
  <si>
    <t>UNI-18-21143698</t>
  </si>
  <si>
    <t>CHI-18-59297719</t>
  </si>
  <si>
    <t>CHI-18-45892578</t>
  </si>
  <si>
    <t>UNI-18-79586642</t>
  </si>
  <si>
    <t>CHI-18-63533506</t>
  </si>
  <si>
    <t>TAI-18-55097525</t>
  </si>
  <si>
    <t>UNI-18-38703047</t>
  </si>
  <si>
    <t>JAP-18-37862836</t>
  </si>
  <si>
    <t>TAI-18-80898772</t>
  </si>
  <si>
    <t>UNI-18-53487323</t>
  </si>
  <si>
    <t>JAP-18-31865963</t>
  </si>
  <si>
    <t>TAI-18-98682221</t>
  </si>
  <si>
    <t>UNI-18-46477245</t>
  </si>
  <si>
    <t>UNI-18-18556900</t>
  </si>
  <si>
    <t>CHI-18-03707757</t>
  </si>
  <si>
    <t>JAP-18-26337926</t>
  </si>
  <si>
    <t>JAP-18-11449710</t>
  </si>
  <si>
    <t>UNI-18-96166987</t>
  </si>
  <si>
    <t>CHI-18-05776358</t>
  </si>
  <si>
    <t>CHI-18-25244415</t>
  </si>
  <si>
    <t>JAP-18-85063217</t>
  </si>
  <si>
    <t>KOR-18-34077323</t>
  </si>
  <si>
    <t>CHI-18-29768763</t>
  </si>
  <si>
    <t>JAP-18-57074009</t>
  </si>
  <si>
    <t>KOR-18-93160143</t>
  </si>
  <si>
    <t>UNI-18-08374632</t>
  </si>
  <si>
    <t>CHI-18-26710872</t>
  </si>
  <si>
    <t>CHI-18-91680384</t>
  </si>
  <si>
    <t>JAP-18-76043903</t>
  </si>
  <si>
    <t>CHI-18-50534019</t>
  </si>
  <si>
    <t>TAI-18-40532258</t>
  </si>
  <si>
    <t>UNI-18-46514912</t>
  </si>
  <si>
    <t>UNI-18-76319029</t>
  </si>
  <si>
    <t>CHI-18-94454675</t>
  </si>
  <si>
    <t>CHI-18-45404392</t>
  </si>
  <si>
    <t>UNI-18-27124248</t>
  </si>
  <si>
    <t>CHI-18-59644217</t>
  </si>
  <si>
    <t>JAP-18-36587855</t>
  </si>
  <si>
    <t>KOR-18-72187787</t>
  </si>
  <si>
    <t>JAP-18-47719420</t>
  </si>
  <si>
    <t>CHI-18-14831945</t>
  </si>
  <si>
    <t>JAP-18-96534039</t>
  </si>
  <si>
    <t>TAI-18-06681307</t>
  </si>
  <si>
    <t>JAP-18-53100509</t>
  </si>
  <si>
    <t>JAP-18-50061051</t>
  </si>
  <si>
    <t>JAP-18-36941317</t>
  </si>
  <si>
    <t>JAP-18-95309947</t>
  </si>
  <si>
    <t>KOR-18-19374919</t>
  </si>
  <si>
    <t>KOR-18-18861711</t>
  </si>
  <si>
    <t>TAI-18-54952207</t>
  </si>
  <si>
    <t>JAP-18-05066157</t>
  </si>
  <si>
    <t>JAP-18-41796616</t>
  </si>
  <si>
    <t>KOR-18-99317572</t>
  </si>
  <si>
    <t>KOR-18-35103926</t>
  </si>
  <si>
    <t>CHI-18-46315768</t>
  </si>
  <si>
    <t>JAP-18-90597602</t>
  </si>
  <si>
    <t>JAP-18-07382892</t>
  </si>
  <si>
    <t>KOR-18-24849585</t>
  </si>
  <si>
    <t>CHI-18-83370054</t>
  </si>
  <si>
    <t>JAP-18-98891470</t>
  </si>
  <si>
    <t>JAP-18-73568826</t>
  </si>
  <si>
    <t>UNI-18-08498318</t>
  </si>
  <si>
    <t>CHI-18-46602620</t>
  </si>
  <si>
    <t>JAP-18-71463867</t>
  </si>
  <si>
    <t>UNI-18-07600489</t>
  </si>
  <si>
    <t>UNI-18-63156812</t>
  </si>
  <si>
    <t>CHI-18-88257717</t>
  </si>
  <si>
    <t>TAI-18-56206894</t>
  </si>
  <si>
    <t>TAI-18-68142569</t>
  </si>
  <si>
    <t>UNI-18-20162145</t>
  </si>
  <si>
    <t>UNI-18-99691865</t>
  </si>
  <si>
    <t>JAP-18-29948125</t>
  </si>
  <si>
    <t>KOR-18-42903337</t>
  </si>
  <si>
    <t>TAI-18-22649588</t>
  </si>
  <si>
    <t>UNI-18-43328532</t>
  </si>
  <si>
    <t>JAP-18-58967381</t>
  </si>
  <si>
    <t>JAP-18-65337031</t>
  </si>
  <si>
    <t>TAI-18-78033726</t>
  </si>
  <si>
    <t>UNI-18-53919929</t>
  </si>
  <si>
    <t>CHI-18-90463083</t>
  </si>
  <si>
    <t>JAP-18-25824774</t>
  </si>
  <si>
    <t>TAI-18-61861574</t>
  </si>
  <si>
    <t>UNI-18-34195149</t>
  </si>
  <si>
    <t>JAP-18-44433805</t>
  </si>
  <si>
    <t>TAI-18-62721934</t>
  </si>
  <si>
    <t>UNI-18-71556012</t>
  </si>
  <si>
    <t>UNI-18-88429654</t>
  </si>
  <si>
    <t>TAI-18-97459153</t>
  </si>
  <si>
    <t>JAP-18-82096669</t>
  </si>
  <si>
    <t>TAI-18-01405614</t>
  </si>
  <si>
    <t>UNI-18-18097456</t>
  </si>
  <si>
    <t>UNI-18-45723714</t>
  </si>
  <si>
    <t>CHI-18-38869045</t>
  </si>
  <si>
    <t>CHI-18-38834787</t>
  </si>
  <si>
    <t>JAP-18-33306719</t>
  </si>
  <si>
    <t>KOR-18-03621747</t>
  </si>
  <si>
    <t>UNI-18-30540563</t>
  </si>
  <si>
    <t>CHI-18-74193227</t>
  </si>
  <si>
    <t>JAP-18-67312146</t>
  </si>
  <si>
    <t>JAP-18-59310878</t>
  </si>
  <si>
    <t>UNI-18-26892127</t>
  </si>
  <si>
    <t>CHI-18-33355049</t>
  </si>
  <si>
    <t>CHI-18-01356088</t>
  </si>
  <si>
    <t>JAP-18-61625826</t>
  </si>
  <si>
    <t>UNI-18-49236921</t>
  </si>
  <si>
    <t>CHI-18-23407928</t>
  </si>
  <si>
    <t>JAP-18-62782295</t>
  </si>
  <si>
    <t>KOR-18-71433869</t>
  </si>
  <si>
    <t>UNI-18-08511204</t>
  </si>
  <si>
    <t>CHI-18-40962422</t>
  </si>
  <si>
    <t>CHI-18-59919892</t>
  </si>
  <si>
    <t>JAP-18-30264010</t>
  </si>
  <si>
    <t>TAI-18-15843258</t>
  </si>
  <si>
    <t>CHI-18-92597215</t>
  </si>
  <si>
    <t>CHI-18-83393116</t>
  </si>
  <si>
    <t>UNI-18-72398166</t>
  </si>
  <si>
    <t>CHI-18-63151122</t>
  </si>
  <si>
    <t>TAI-18-99668754</t>
  </si>
  <si>
    <t>UNI-18-51009731</t>
  </si>
  <si>
    <t>CHI-18-34015598</t>
  </si>
  <si>
    <t>JAP-18-27078491</t>
  </si>
  <si>
    <t>UNI-18-98220611</t>
  </si>
  <si>
    <t>UNI-18-62659797</t>
  </si>
  <si>
    <t>KOR-18-88330813</t>
  </si>
  <si>
    <t>UNI-18-36576840</t>
  </si>
  <si>
    <t>UNI-18-03438455</t>
  </si>
  <si>
    <t>CHI-18-67051867</t>
  </si>
  <si>
    <t>UNI-18-71214400</t>
  </si>
  <si>
    <t>UNI-18-10169401</t>
  </si>
  <si>
    <t>CHI-18-10927752</t>
  </si>
  <si>
    <t>TAI-18-11645982</t>
  </si>
  <si>
    <t>UNI-18-48106892</t>
  </si>
  <si>
    <t>CHI-18-14660760</t>
  </si>
  <si>
    <t>CHI-18-48878791</t>
  </si>
  <si>
    <t>KOR-18-97839086</t>
  </si>
  <si>
    <t>CHI-18-30408737</t>
  </si>
  <si>
    <t>JAP-18-93600331</t>
  </si>
  <si>
    <t>TAI-18-24053609</t>
  </si>
  <si>
    <t>UNI-18-59060840</t>
  </si>
  <si>
    <t>JAP-18-15596480</t>
  </si>
  <si>
    <t>CHI-18-95491527</t>
  </si>
  <si>
    <t>CHI-18-27181772</t>
  </si>
  <si>
    <t>JAP-18-22741481</t>
  </si>
  <si>
    <t>CHI-18-59232602</t>
  </si>
  <si>
    <t>JAP-18-03153415</t>
  </si>
  <si>
    <t>JAP-18-44828648</t>
  </si>
  <si>
    <t>CHI-18-38631986</t>
  </si>
  <si>
    <t>JAP-18-33926744</t>
  </si>
  <si>
    <t>UNI-18-78843882</t>
  </si>
  <si>
    <t>TAI-18-94785528</t>
  </si>
  <si>
    <t>JAP-18-16260837</t>
  </si>
  <si>
    <t>KOR-18-28415397</t>
  </si>
  <si>
    <t>UNI-18-23097148</t>
  </si>
  <si>
    <t>KOR-18-99952866</t>
  </si>
  <si>
    <t>TAI-18-85035895</t>
  </si>
  <si>
    <t>UNI-18-45784567</t>
  </si>
  <si>
    <t>JAP-18-28034670</t>
  </si>
  <si>
    <t>CHI-18-76768995</t>
  </si>
  <si>
    <t>JAP-18-30420534</t>
  </si>
  <si>
    <t>UNI-18-43181391</t>
  </si>
  <si>
    <t>CHI-18-86293221</t>
  </si>
  <si>
    <t>CHI-18-85945123</t>
  </si>
  <si>
    <t>CHI-18-42721287</t>
  </si>
  <si>
    <t>TAI-18-32245364</t>
  </si>
  <si>
    <t>JAP-18-95841472</t>
  </si>
  <si>
    <t>CHI-18-10050933</t>
  </si>
  <si>
    <t>JAP-18-66984501</t>
  </si>
  <si>
    <t>JAP-18-03800168</t>
  </si>
  <si>
    <t>CHI-18-26137965</t>
  </si>
  <si>
    <t>TAI-18-69575609</t>
  </si>
  <si>
    <t>TAI-18-59446840</t>
  </si>
  <si>
    <t>CHI-18-36844459</t>
  </si>
  <si>
    <t>CHI-18-59856757</t>
  </si>
  <si>
    <t>KOR-18-05493337</t>
  </si>
  <si>
    <t>TAI-18-99850642</t>
  </si>
  <si>
    <t>KOR-18-59139663</t>
  </si>
  <si>
    <t>CHI-18-78015088</t>
  </si>
  <si>
    <t>KOR-18-83714727</t>
  </si>
  <si>
    <t>TAI-18-72232143</t>
  </si>
  <si>
    <t>TAI-18-08359023</t>
  </si>
  <si>
    <t>CHI-18-82897476</t>
  </si>
  <si>
    <t>TAI-18-46193199</t>
  </si>
  <si>
    <t>UNI-18-66324514</t>
  </si>
  <si>
    <t>CHI-18-18424388</t>
  </si>
  <si>
    <t>CHI-18-05240432</t>
  </si>
  <si>
    <t>TAI-18-59474173</t>
  </si>
  <si>
    <t>UNI-18-97263765</t>
  </si>
  <si>
    <t>CHI-18-49982784</t>
  </si>
  <si>
    <t>CHI-18-34387479</t>
  </si>
  <si>
    <t>KOR-18-72083624</t>
  </si>
  <si>
    <t>UNI-18-24172656</t>
  </si>
  <si>
    <t>KOR-18-82441020</t>
  </si>
  <si>
    <t>CHI-18-31415591</t>
  </si>
  <si>
    <t>CHI-18-96427647</t>
  </si>
  <si>
    <t>TAI-18-95629273</t>
  </si>
  <si>
    <t>UNI-18-89661977</t>
  </si>
  <si>
    <t>CHI-18-15257805</t>
  </si>
  <si>
    <t>CHI-18-31720268</t>
  </si>
  <si>
    <t>TAI-18-70953614</t>
  </si>
  <si>
    <t>UNI-18-77725721</t>
  </si>
  <si>
    <t>CHI-18-99949340</t>
  </si>
  <si>
    <t>CHI-18-45164652</t>
  </si>
  <si>
    <t>JAP-18-94551950</t>
  </si>
  <si>
    <t>UNI-18-09505872</t>
  </si>
  <si>
    <t>CHI-18-64973622</t>
  </si>
  <si>
    <t>JAP-18-36763973</t>
  </si>
  <si>
    <t>KOR-18-51623687</t>
  </si>
  <si>
    <t>KOR-18-96657170</t>
  </si>
  <si>
    <t>CHI-18-20431109</t>
  </si>
  <si>
    <t>CHI-18-18618636</t>
  </si>
  <si>
    <t>JAP-18-62011478</t>
  </si>
  <si>
    <t>KOR-18-26459015</t>
  </si>
  <si>
    <t>UNI-18-99348965</t>
  </si>
  <si>
    <t>CHI-18-04140959</t>
  </si>
  <si>
    <t>JAP-18-29434647</t>
  </si>
  <si>
    <t>JAP-18-72507759</t>
  </si>
  <si>
    <t>KOR-18-81375617</t>
  </si>
  <si>
    <t>CHI-18-52009094</t>
  </si>
  <si>
    <t>UNI-18-57131188</t>
  </si>
  <si>
    <t>UNI-18-85358782</t>
  </si>
  <si>
    <t>UNI-18-26160284</t>
  </si>
  <si>
    <t>CHI-18-31089907</t>
  </si>
  <si>
    <t>UNI-18-13073645</t>
  </si>
  <si>
    <t>UNI-18-10929849</t>
  </si>
  <si>
    <t>UNI-18-18237695</t>
  </si>
  <si>
    <t>CHI-18-66022805</t>
  </si>
  <si>
    <t>UNI-18-60301477</t>
  </si>
  <si>
    <t>UNI-18-24589013</t>
  </si>
  <si>
    <t>UNI-18-42492565</t>
  </si>
  <si>
    <t>CHI-18-75012229</t>
  </si>
  <si>
    <t>CHI-18-53022435</t>
  </si>
  <si>
    <t>JAP-18-56203970</t>
  </si>
  <si>
    <t>JAP-18-49757083</t>
  </si>
  <si>
    <t>UNI-18-58447977</t>
  </si>
  <si>
    <t>CHI-18-71334778</t>
  </si>
  <si>
    <t>JAP-18-96338360</t>
  </si>
  <si>
    <t>JAP-18-02753811</t>
  </si>
  <si>
    <t>TAI-18-73928951</t>
  </si>
  <si>
    <t>CHI-18-33090803</t>
  </si>
  <si>
    <t>CHI-18-11516088</t>
  </si>
  <si>
    <t>JAP-18-14655002</t>
  </si>
  <si>
    <t>JAP-18-41065672</t>
  </si>
  <si>
    <t>CHI-18-66492875</t>
  </si>
  <si>
    <t>CHI-18-75871776</t>
  </si>
  <si>
    <t>JAP-18-23892025</t>
  </si>
  <si>
    <t>TAI-18-01058818</t>
  </si>
  <si>
    <t>KOR-18-49056255</t>
  </si>
  <si>
    <t>JAP-18-15296071</t>
  </si>
  <si>
    <t>JAP-18-16599221</t>
  </si>
  <si>
    <t>JAP-18-86968360</t>
  </si>
  <si>
    <t>TAI-18-82049858</t>
  </si>
  <si>
    <t>JAP-18-81100044</t>
  </si>
  <si>
    <t>KOR-18-44097331</t>
  </si>
  <si>
    <t>TAI-18-75579789</t>
  </si>
  <si>
    <t>UNI-18-53313802</t>
  </si>
  <si>
    <t>CHI-18-06223034</t>
  </si>
  <si>
    <t>JAP-18-32444996</t>
  </si>
  <si>
    <t>TAI-18-83899913</t>
  </si>
  <si>
    <t>UNI-18-96596326</t>
  </si>
  <si>
    <t>CHI-18-59015234</t>
  </si>
  <si>
    <t>CHI-18-34752683</t>
  </si>
  <si>
    <t>KOR-18-94213314</t>
  </si>
  <si>
    <t>TAI-18-10258304</t>
  </si>
  <si>
    <t>CHI-18-42560961</t>
  </si>
  <si>
    <t>JAP-18-18143508</t>
  </si>
  <si>
    <t>TAI-18-06536957</t>
  </si>
  <si>
    <t>UNI-18-55996884</t>
  </si>
  <si>
    <t>JAP-18-66586520</t>
  </si>
  <si>
    <t>KOR-18-21193729</t>
  </si>
  <si>
    <t>KOR-18-96373357</t>
  </si>
  <si>
    <t>TAI-18-54971895</t>
  </si>
  <si>
    <t>CHI-18-67636232</t>
  </si>
  <si>
    <t>TAI-18-41572443</t>
  </si>
  <si>
    <t>TAI-18-80385685</t>
  </si>
  <si>
    <t>UNI-18-87526600</t>
  </si>
  <si>
    <t>UNI-18-91037984</t>
  </si>
  <si>
    <t>CHI-18-72100903</t>
  </si>
  <si>
    <t>CHI-18-02441292</t>
  </si>
  <si>
    <t>TAI-18-02177195</t>
  </si>
  <si>
    <t>TAI-18-47648823</t>
  </si>
  <si>
    <t>JAP-18-10805477</t>
  </si>
  <si>
    <t>KOR-18-04732522</t>
  </si>
  <si>
    <t>TAI-18-39478737</t>
  </si>
  <si>
    <t>UNI-18-82644328</t>
  </si>
  <si>
    <t>JAP-18-43800234</t>
  </si>
  <si>
    <t>KOR-18-44721563</t>
  </si>
  <si>
    <t>KOR-18-80625070</t>
  </si>
  <si>
    <t>UNI-18-88602631</t>
  </si>
  <si>
    <t>JAP-18-82813539</t>
  </si>
  <si>
    <t>CHI-18-44233751</t>
  </si>
  <si>
    <t>CHI-18-73792706</t>
  </si>
  <si>
    <t>CHI-18-27310930</t>
  </si>
  <si>
    <t>JAP-18-97197758</t>
  </si>
  <si>
    <t>UNI-18-10436237</t>
  </si>
  <si>
    <t>KOR-18-96430440</t>
  </si>
  <si>
    <t>CHI-18-31065127</t>
  </si>
  <si>
    <t>CHI-18-34841339</t>
  </si>
  <si>
    <t>JAP-18-52342697</t>
  </si>
  <si>
    <t>UNI-18-15246957</t>
  </si>
  <si>
    <t>CHI-18-76375921</t>
  </si>
  <si>
    <t>JAP-18-30773118</t>
  </si>
  <si>
    <t>JAP-18-36453197</t>
  </si>
  <si>
    <t>UNI-18-91318684</t>
  </si>
  <si>
    <t>CHI-18-45382210</t>
  </si>
  <si>
    <t>JAP-18-75850604</t>
  </si>
  <si>
    <t>JAP-18-04741752</t>
  </si>
  <si>
    <t>UNI-18-47534055</t>
  </si>
  <si>
    <t>CHI-18-80654535</t>
  </si>
  <si>
    <t>CHI-18-97269898</t>
  </si>
  <si>
    <t>JAP-18-42625294</t>
  </si>
  <si>
    <t>UNI-18-07516235</t>
  </si>
  <si>
    <t>CHI-18-66976442</t>
  </si>
  <si>
    <t>JAP-18-54531288</t>
  </si>
  <si>
    <t>JAP-18-61992641</t>
  </si>
  <si>
    <t>JAP-18-90448711</t>
  </si>
  <si>
    <t>CHI-18-10360829</t>
  </si>
  <si>
    <t>JAP-18-08893550</t>
  </si>
  <si>
    <t>JAP-18-02000327</t>
  </si>
  <si>
    <t>UNI-18-85751239</t>
  </si>
  <si>
    <t>JAP-18-56005813</t>
  </si>
  <si>
    <t>KOR-18-72381112</t>
  </si>
  <si>
    <t>UNI-18-63402327</t>
  </si>
  <si>
    <t>CHI-18-00917676</t>
  </si>
  <si>
    <t>TAI-18-84529261</t>
  </si>
  <si>
    <t>TAI-18-50353029</t>
  </si>
  <si>
    <t>UNI-18-93146581</t>
  </si>
  <si>
    <t>CHI-18-33624098</t>
  </si>
  <si>
    <t>UNI-18-75158282</t>
  </si>
  <si>
    <t>UNI-18-23492252</t>
  </si>
  <si>
    <t>CHI-18-24669074</t>
  </si>
  <si>
    <t>TAI-18-98208925</t>
  </si>
  <si>
    <t>UNI-18-94724376</t>
  </si>
  <si>
    <t>UNI-18-60498085</t>
  </si>
  <si>
    <t>CHI-18-12995470</t>
  </si>
  <si>
    <t>CHI-18-97161203</t>
  </si>
  <si>
    <t>JAP-18-76890167</t>
  </si>
  <si>
    <t>UNI-18-02103442</t>
  </si>
  <si>
    <t>CHI-18-26366420</t>
  </si>
  <si>
    <t>JAP-18-13138884</t>
  </si>
  <si>
    <t>JAP-18-15954487</t>
  </si>
  <si>
    <t>JAP-18-10358754</t>
  </si>
  <si>
    <t>JAP-18-71939510</t>
  </si>
  <si>
    <t>JAP-18-13980351</t>
  </si>
  <si>
    <t>JAP-18-21911147</t>
  </si>
  <si>
    <t>KOR-18-92898196</t>
  </si>
  <si>
    <t>JAP-18-78189720</t>
  </si>
  <si>
    <t>JAP-18-75270102</t>
  </si>
  <si>
    <t>TAI-18-35502191</t>
  </si>
  <si>
    <t>UNI-18-53516557</t>
  </si>
  <si>
    <t>CHI-18-89614836</t>
  </si>
  <si>
    <t>JAP-18-91664405</t>
  </si>
  <si>
    <t>JAP-18-98807118</t>
  </si>
  <si>
    <t>TAI-18-02043502</t>
  </si>
  <si>
    <t>CHI-18-23367321</t>
  </si>
  <si>
    <t>KOR-18-23926511</t>
  </si>
  <si>
    <t>TAI-18-98097646</t>
  </si>
  <si>
    <t>JAP-18-50667422</t>
  </si>
  <si>
    <t>KOR-18-04204023</t>
  </si>
  <si>
    <t>TAI-18-15441950</t>
  </si>
  <si>
    <t>UNI-18-40924557</t>
  </si>
  <si>
    <t>CHI-18-86748790</t>
  </si>
  <si>
    <t>KOR-18-61477548</t>
  </si>
  <si>
    <t>KOR-18-85633647</t>
  </si>
  <si>
    <t>UNI-18-11477117</t>
  </si>
  <si>
    <t>UNI-18-96371528</t>
  </si>
  <si>
    <t>CHI-18-75899980</t>
  </si>
  <si>
    <t>JAP-18-32952458</t>
  </si>
  <si>
    <t>TAI-18-27029663</t>
  </si>
  <si>
    <t>TAI-18-39883690</t>
  </si>
  <si>
    <t>TAI-18-77002010</t>
  </si>
  <si>
    <t>UNI-18-87528711</t>
  </si>
  <si>
    <t>CHI-18-14495515</t>
  </si>
  <si>
    <t>TAI-18-61444012</t>
  </si>
  <si>
    <t>UNI-18-17264652</t>
  </si>
  <si>
    <t>UNI-18-93082745</t>
  </si>
  <si>
    <t>UNI-18-50381210</t>
  </si>
  <si>
    <t>CHI-18-74234757</t>
  </si>
  <si>
    <t>JAP-18-34350572</t>
  </si>
  <si>
    <t>UNI-18-64660937</t>
  </si>
  <si>
    <t>UNI-18-48316072</t>
  </si>
  <si>
    <t>CHI-18-91239752</t>
  </si>
  <si>
    <t>CHI-18-36817613</t>
  </si>
  <si>
    <t>KOR-18-03854413</t>
  </si>
  <si>
    <t>TAI-18-36273640</t>
  </si>
  <si>
    <t>UNI-18-96534854</t>
  </si>
  <si>
    <t>JAP-18-43932521</t>
  </si>
  <si>
    <t>JAP-18-04277215</t>
  </si>
  <si>
    <t>KOR-18-79092847</t>
  </si>
  <si>
    <t>UNI-18-00289842</t>
  </si>
  <si>
    <t>JAP-18-47643654</t>
  </si>
  <si>
    <t>TAI-18-20374050</t>
  </si>
  <si>
    <t>UNI-18-89213106</t>
  </si>
  <si>
    <t>UNI-18-41991699</t>
  </si>
  <si>
    <t>CHI-18-42927060</t>
  </si>
  <si>
    <t>TAI-18-07484508</t>
  </si>
  <si>
    <t>UNI-18-90703930</t>
  </si>
  <si>
    <t>CHI-18-30685299</t>
  </si>
  <si>
    <t>TAI-18-16815599</t>
  </si>
  <si>
    <t>UNI-18-66368822</t>
  </si>
  <si>
    <t>CHI-18-07113161</t>
  </si>
  <si>
    <t>CHI-18-01011611</t>
  </si>
  <si>
    <t>JAP-18-01433234</t>
  </si>
  <si>
    <t>JAP-18-49510914</t>
  </si>
  <si>
    <t>CHI-18-26526105</t>
  </si>
  <si>
    <t>JAP-18-32431671</t>
  </si>
  <si>
    <t>UNI-18-85343545</t>
  </si>
  <si>
    <t>CHI-18-72166933</t>
  </si>
  <si>
    <t>JAP-18-90527873</t>
  </si>
  <si>
    <t>UNI-18-30723656</t>
  </si>
  <si>
    <t>CHI-18-73881518</t>
  </si>
  <si>
    <t>CHI-18-55407933</t>
  </si>
  <si>
    <t>TAI-18-26568297</t>
  </si>
  <si>
    <t>UNI-18-67126682</t>
  </si>
  <si>
    <t>CHI-18-80533564</t>
  </si>
  <si>
    <t>CHI-18-95733379</t>
  </si>
  <si>
    <t>JAP-18-78090465</t>
  </si>
  <si>
    <t>UNI-18-99184907</t>
  </si>
  <si>
    <t>CHI-18-26125101</t>
  </si>
  <si>
    <t>CHI-18-12300441</t>
  </si>
  <si>
    <t>JAP-18-40577254</t>
  </si>
  <si>
    <t>UNI-18-82334691</t>
  </si>
  <si>
    <t>CHI-18-90491471</t>
  </si>
  <si>
    <t>JAP-18-16073481</t>
  </si>
  <si>
    <t>KOR-18-64945179</t>
  </si>
  <si>
    <t>TAI-18-37708804</t>
  </si>
  <si>
    <t>JAP-18-78613365</t>
  </si>
  <si>
    <t>JAP-18-12164093</t>
  </si>
  <si>
    <t>KOR-18-69301254</t>
  </si>
  <si>
    <t>UNI-18-05378165</t>
  </si>
  <si>
    <t>UNI-18-95438399</t>
  </si>
  <si>
    <t>CHI-18-43268643</t>
  </si>
  <si>
    <t>JAP-18-62306089</t>
  </si>
  <si>
    <t>KOR-18-54461314</t>
  </si>
  <si>
    <t>UNI-18-82904374</t>
  </si>
  <si>
    <t>KOR-18-51647647</t>
  </si>
  <si>
    <t>KOR-18-82997905</t>
  </si>
  <si>
    <t>TAI-18-00100959</t>
  </si>
  <si>
    <t>UNI-18-30463639</t>
  </si>
  <si>
    <t>CHI-18-08783271</t>
  </si>
  <si>
    <t>KOR-18-65171547</t>
  </si>
  <si>
    <t>TAI-18-14203116</t>
  </si>
  <si>
    <t>UNI-18-09352177</t>
  </si>
  <si>
    <t>CHI-18-55835205</t>
  </si>
  <si>
    <t>TAI-18-55774249</t>
  </si>
  <si>
    <t>UNI-18-89798751</t>
  </si>
  <si>
    <t>UNI-18-15403735</t>
  </si>
  <si>
    <t>CHI-18-63195241</t>
  </si>
  <si>
    <t>JAP-18-09143822</t>
  </si>
  <si>
    <t>TAI-18-67092359</t>
  </si>
  <si>
    <t>UNI-18-99128943</t>
  </si>
  <si>
    <t>UNI-18-45332315</t>
  </si>
  <si>
    <t>CHI-18-55821319</t>
  </si>
  <si>
    <t>JAP-18-25088219</t>
  </si>
  <si>
    <t>TAI-18-97980301</t>
  </si>
  <si>
    <t>TAI-18-81638241</t>
  </si>
  <si>
    <t>CHI-18-87290779</t>
  </si>
  <si>
    <t>JAP-18-78074221</t>
  </si>
  <si>
    <t>TAI-18-00544222</t>
  </si>
  <si>
    <t>UNI-18-71036179</t>
  </si>
  <si>
    <t>JAP-18-68032188</t>
  </si>
  <si>
    <t>TAI-18-08481933</t>
  </si>
  <si>
    <t>TAI-18-77760087</t>
  </si>
  <si>
    <t>TAI-18-92298345</t>
  </si>
  <si>
    <t>JAP-18-29674149</t>
  </si>
  <si>
    <t>KOR-18-48929341</t>
  </si>
  <si>
    <t>TAI-18-30832597</t>
  </si>
  <si>
    <t>UNI-18-03840118</t>
  </si>
  <si>
    <t>CHI-18-01646726</t>
  </si>
  <si>
    <t>TAI-18-93021260</t>
  </si>
  <si>
    <t>UNI-18-58627921</t>
  </si>
  <si>
    <t>UNI-18-79905024</t>
  </si>
  <si>
    <t>CHI-18-99978643</t>
  </si>
  <si>
    <t>CHI-18-56379219</t>
  </si>
  <si>
    <t>TAI-18-45530052</t>
  </si>
  <si>
    <t>CHI-18-72185396</t>
  </si>
  <si>
    <t>CHI-18-05878337</t>
  </si>
  <si>
    <t>TAI-18-94427533</t>
  </si>
  <si>
    <t>CHI-18-68579824</t>
  </si>
  <si>
    <t>UNI-18-82610380</t>
  </si>
  <si>
    <t>CHI-18-48977430</t>
  </si>
  <si>
    <t>TAI-18-52456395</t>
  </si>
  <si>
    <t>UNI-18-52879197</t>
  </si>
  <si>
    <t>CHI-18-62449958</t>
  </si>
  <si>
    <t>TAI-18-08703797</t>
  </si>
  <si>
    <t>UNI-18-47373872</t>
  </si>
  <si>
    <t>TAI-18-27024570</t>
  </si>
  <si>
    <t>TAI-18-39406803</t>
  </si>
  <si>
    <t>UNI-18-39877995</t>
  </si>
  <si>
    <t>JAP-18-52990861</t>
  </si>
  <si>
    <t>TAI-18-22933013</t>
  </si>
  <si>
    <t>UNI-18-24884039</t>
  </si>
  <si>
    <t>JAP-18-04156268</t>
  </si>
  <si>
    <t>TAI-18-99769195</t>
  </si>
  <si>
    <t>UNI-18-86691925</t>
  </si>
  <si>
    <t>JAP-18-36665634</t>
  </si>
  <si>
    <t>TAI-18-75868470</t>
  </si>
  <si>
    <t>UNI-18-31635374</t>
  </si>
  <si>
    <t>KOR-18-36804272</t>
  </si>
  <si>
    <t>KOR-18-79932795</t>
  </si>
  <si>
    <t>TAI-18-08460668</t>
  </si>
  <si>
    <t>JAP-18-37745268</t>
  </si>
  <si>
    <t>KOR-18-66639249</t>
  </si>
  <si>
    <t>TAI-18-39898343</t>
  </si>
  <si>
    <t>UNI-18-11666762</t>
  </si>
  <si>
    <t>TAI-18-06169164</t>
  </si>
  <si>
    <t>CHI-18-30797492</t>
  </si>
  <si>
    <t>TAI-18-25342646</t>
  </si>
  <si>
    <t>UNI-18-19459726</t>
  </si>
  <si>
    <t>UNI-18-24693815</t>
  </si>
  <si>
    <t>KOR-18-70026496</t>
  </si>
  <si>
    <t>CHI-18-41519212</t>
  </si>
  <si>
    <t>JAP-18-81655752</t>
  </si>
  <si>
    <t>KOR-18-70242885</t>
  </si>
  <si>
    <t>UNI-18-43532029</t>
  </si>
  <si>
    <t>JAP-18-13375614</t>
  </si>
  <si>
    <t>JAP-18-41752554</t>
  </si>
  <si>
    <t>UNI-18-63229206</t>
  </si>
  <si>
    <t>CHI-18-02383771</t>
  </si>
  <si>
    <t>JAP-18-99943656</t>
  </si>
  <si>
    <t>UNI-18-77552484</t>
  </si>
  <si>
    <t>CHI-18-84656705</t>
  </si>
  <si>
    <t>TAI-18-66320159</t>
  </si>
  <si>
    <t>UNI-18-80557073</t>
  </si>
  <si>
    <t>CHI-18-03379183</t>
  </si>
  <si>
    <t>JAP-18-29912600</t>
  </si>
  <si>
    <t>TAI-18-20475341</t>
  </si>
  <si>
    <t>UNI-18-04554738</t>
  </si>
  <si>
    <t>CHI-18-62239413</t>
  </si>
  <si>
    <t>CHI-18-70845229</t>
  </si>
  <si>
    <t>TAI-18-30450180</t>
  </si>
  <si>
    <t>TAI-18-87053759</t>
  </si>
  <si>
    <t>CHI-18-88073688</t>
  </si>
  <si>
    <t>CHI-18-97406467</t>
  </si>
  <si>
    <t>KOR-18-25173633</t>
  </si>
  <si>
    <t>TAI-18-31605579</t>
  </si>
  <si>
    <t>CHI-18-37261137</t>
  </si>
  <si>
    <t>KOR-18-70403272</t>
  </si>
  <si>
    <t>TAI-18-94408774</t>
  </si>
  <si>
    <t>CHI-18-45682559</t>
  </si>
  <si>
    <t>TAI-18-33470323</t>
  </si>
  <si>
    <t>CHI-18-90738932</t>
  </si>
  <si>
    <t>KOR-18-28248435</t>
  </si>
  <si>
    <t>TAI-18-81049734</t>
  </si>
  <si>
    <t>CHI-18-58137141</t>
  </si>
  <si>
    <t>CHI-18-14028456</t>
  </si>
  <si>
    <t>TAI-18-72300572</t>
  </si>
  <si>
    <t>UNI-18-22218713</t>
  </si>
  <si>
    <t>CHI-18-11389908</t>
  </si>
  <si>
    <t>CHI-18-58248611</t>
  </si>
  <si>
    <t>TAI-18-42381615</t>
  </si>
  <si>
    <t>CHI-18-78584444</t>
  </si>
  <si>
    <t>CHI-18-99994547</t>
  </si>
  <si>
    <t>TAI-18-03763476</t>
  </si>
  <si>
    <t>CHI-18-35054105</t>
  </si>
  <si>
    <t>CHI-18-59811570</t>
  </si>
  <si>
    <t>TAI-18-41413602</t>
  </si>
  <si>
    <t>KOR-18-64003448</t>
  </si>
  <si>
    <t>KOR-18-10339531</t>
  </si>
  <si>
    <t>UNI-18-11146520</t>
  </si>
  <si>
    <t>UNI-18-67936325</t>
  </si>
  <si>
    <t>CHI-18-24301270</t>
  </si>
  <si>
    <t>CHI-18-15552479</t>
  </si>
  <si>
    <t>UNI-18-77692084</t>
  </si>
  <si>
    <t>UNI-18-89369836</t>
  </si>
  <si>
    <t>CHI-18-33104754</t>
  </si>
  <si>
    <t>CHI-18-08122125</t>
  </si>
  <si>
    <t>KOR-18-58836122</t>
  </si>
  <si>
    <t>UNI-18-74958477</t>
  </si>
  <si>
    <t>CHI-18-97475030</t>
  </si>
  <si>
    <t>CHI-18-14304979</t>
  </si>
  <si>
    <t>JAP-18-39050102</t>
  </si>
  <si>
    <t>TAI-18-94135550</t>
  </si>
  <si>
    <t>CHI-18-00608356</t>
  </si>
  <si>
    <t>JAP-18-12664610</t>
  </si>
  <si>
    <t>JAP-18-17641545</t>
  </si>
  <si>
    <t>KOR-18-48298730</t>
  </si>
  <si>
    <t>JAP-18-17783703</t>
  </si>
  <si>
    <t>KOR-18-25982120</t>
  </si>
  <si>
    <t>UNI-18-55823413</t>
  </si>
  <si>
    <t>CHI-18-39515314</t>
  </si>
  <si>
    <t>CHI-18-28099143</t>
  </si>
  <si>
    <t>CHI-18-66689581</t>
  </si>
  <si>
    <t>KOR-18-01916670</t>
  </si>
  <si>
    <t>CHI-18-31727838</t>
  </si>
  <si>
    <t>CHI-18-58353251</t>
  </si>
  <si>
    <t>KOR-18-79451704</t>
  </si>
  <si>
    <t>UNI-18-14581906</t>
  </si>
  <si>
    <t>CHI-18-57009789</t>
  </si>
  <si>
    <t>CHI-18-34917490</t>
  </si>
  <si>
    <t>KOR-18-91492804</t>
  </si>
  <si>
    <t>UNI-18-77640650</t>
  </si>
  <si>
    <t>CHI-18-76859431</t>
  </si>
  <si>
    <t>CHI-18-49368848</t>
  </si>
  <si>
    <t>UNI-18-91601436</t>
  </si>
  <si>
    <t>UNI-18-40056003</t>
  </si>
  <si>
    <t>CHI-18-09124568</t>
  </si>
  <si>
    <t>CHI-18-62826376</t>
  </si>
  <si>
    <t>CHI-18-88737472</t>
  </si>
  <si>
    <t>UNI-18-70488998</t>
  </si>
  <si>
    <t>CHI-18-53737287</t>
  </si>
  <si>
    <t>UNI-18-51747334</t>
  </si>
  <si>
    <t>UNI-18-49887999</t>
  </si>
  <si>
    <t>UNI-18-23711326</t>
  </si>
  <si>
    <t>JAP-18-58119488</t>
  </si>
  <si>
    <t>TAI-18-14633786</t>
  </si>
  <si>
    <t>UNI-18-37173286</t>
  </si>
  <si>
    <t>UNI-18-37343115</t>
  </si>
  <si>
    <t>TAI-18-12018239</t>
  </si>
  <si>
    <t>CHI-18-61674895</t>
  </si>
  <si>
    <t>CHI-18-96007729</t>
  </si>
  <si>
    <t>TAI-18-29723681</t>
  </si>
  <si>
    <t>UNI-18-24469623</t>
  </si>
  <si>
    <t>UNI-18-01066367</t>
  </si>
  <si>
    <t>CHI-18-58997474</t>
  </si>
  <si>
    <t>JAP-18-40254317</t>
  </si>
  <si>
    <t>TAI-18-69130176</t>
  </si>
  <si>
    <t>TAI-18-01101924</t>
  </si>
  <si>
    <t>CHI-18-19702050</t>
  </si>
  <si>
    <t>CHI-18-87853951</t>
  </si>
  <si>
    <t>TAI-18-90871554</t>
  </si>
  <si>
    <t>UNI-18-80559098</t>
  </si>
  <si>
    <t>CHI-18-68376426</t>
  </si>
  <si>
    <t>JAP-18-45452311</t>
  </si>
  <si>
    <t>JAP-18-21782998</t>
  </si>
  <si>
    <t>UNI-18-14378935</t>
  </si>
  <si>
    <t>CHI-18-31300216</t>
  </si>
  <si>
    <t>CHI-18-63159649</t>
  </si>
  <si>
    <t>JAP-18-03851869</t>
  </si>
  <si>
    <t>KOR-18-26972600</t>
  </si>
  <si>
    <t>CHI-18-41493831</t>
  </si>
  <si>
    <t>KOR-18-57349176</t>
  </si>
  <si>
    <t>UNI-18-83292900</t>
  </si>
  <si>
    <t>CHI-18-59651489</t>
  </si>
  <si>
    <t>CHI-18-74525021</t>
  </si>
  <si>
    <t>KOR-18-69681942</t>
  </si>
  <si>
    <t>UNI-18-67203214</t>
  </si>
  <si>
    <t>CHI-18-40727975</t>
  </si>
  <si>
    <t>JAP-18-76783237</t>
  </si>
  <si>
    <t>KOR-18-90459030</t>
  </si>
  <si>
    <t>UNI-18-44601996</t>
  </si>
  <si>
    <t>CHI-18-23757569</t>
  </si>
  <si>
    <t>UNI-18-36304662</t>
  </si>
  <si>
    <t>UNI-18-72000952</t>
  </si>
  <si>
    <t>UNI-18-62289860</t>
  </si>
  <si>
    <t>JAP-18-66239049</t>
  </si>
  <si>
    <t>KOR-18-97664178</t>
  </si>
  <si>
    <t>KOR-18-89105984</t>
  </si>
  <si>
    <t>UNI-18-10778734</t>
  </si>
  <si>
    <t>JAP-18-35073576</t>
  </si>
  <si>
    <t>KOR-18-99374269</t>
  </si>
  <si>
    <t>UNI-18-75415152</t>
  </si>
  <si>
    <t>UNI-18-14335056</t>
  </si>
  <si>
    <t>JAP-18-13059573</t>
  </si>
  <si>
    <t>JAP-18-58054820</t>
  </si>
  <si>
    <t>JAP-18-11280900</t>
  </si>
  <si>
    <t>JAP-18-54687159</t>
  </si>
  <si>
    <t>CHI-18-23708423</t>
  </si>
  <si>
    <t>KOR-18-19591994</t>
  </si>
  <si>
    <t>TAI-18-75509462</t>
  </si>
  <si>
    <t>UNI-18-75362864</t>
  </si>
  <si>
    <t>CHI-18-49629572</t>
  </si>
  <si>
    <t>CHI-18-37672949</t>
  </si>
  <si>
    <t>UNI-18-75904395</t>
  </si>
  <si>
    <t>UNI-18-48732157</t>
  </si>
  <si>
    <t>CHI-18-47405636</t>
  </si>
  <si>
    <t>CHI-18-23890818</t>
  </si>
  <si>
    <t>KOR-18-01971034</t>
  </si>
  <si>
    <t>UNI-18-21246258</t>
  </si>
  <si>
    <t>CHI-18-34709550</t>
  </si>
  <si>
    <t>CHI-18-31274332</t>
  </si>
  <si>
    <t>CHI-18-23989810</t>
  </si>
  <si>
    <t>JAP-18-20296563</t>
  </si>
  <si>
    <t>CHI-18-35285562</t>
  </si>
  <si>
    <t>CHI-18-32837511</t>
  </si>
  <si>
    <t>KOR-18-50567052</t>
  </si>
  <si>
    <t>UNI-18-47525389</t>
  </si>
  <si>
    <t>CHI-18-36214622</t>
  </si>
  <si>
    <t>CHI-18-11620927</t>
  </si>
  <si>
    <t>TAI-18-99862483</t>
  </si>
  <si>
    <t>UNI-18-05819353</t>
  </si>
  <si>
    <t>UNI-18-64562465</t>
  </si>
  <si>
    <t>CHI-18-36455680</t>
  </si>
  <si>
    <t>CHI-18-80432826</t>
  </si>
  <si>
    <t>TAI-18-25282620</t>
  </si>
  <si>
    <t>UNI-18-42343891</t>
  </si>
  <si>
    <t>CHI-18-82129861</t>
  </si>
  <si>
    <t>KOR-18-94804566</t>
  </si>
  <si>
    <t>TAI-18-43977364</t>
  </si>
  <si>
    <t>UNI-18-32840914</t>
  </si>
  <si>
    <t>CHI-18-28195738</t>
  </si>
  <si>
    <t>JAP-18-83014154</t>
  </si>
  <si>
    <t>JAP-18-82176313</t>
  </si>
  <si>
    <t>JAP-18-45906397</t>
  </si>
  <si>
    <t>CHI-18-90310842</t>
  </si>
  <si>
    <t>JAP-18-56819555</t>
  </si>
  <si>
    <t>KOR-18-39739564</t>
  </si>
  <si>
    <t>UNI-18-62125232</t>
  </si>
  <si>
    <t>UNI-18-09362704</t>
  </si>
  <si>
    <t>JAP-18-89834675</t>
  </si>
  <si>
    <t>UNI-18-39729200</t>
  </si>
  <si>
    <t>UNI-18-88148811</t>
  </si>
  <si>
    <t>UNI-18-11407861</t>
  </si>
  <si>
    <t>CHI-18-28694401</t>
  </si>
  <si>
    <t>UNI-18-03085596</t>
  </si>
  <si>
    <t>UNI-18-18378581</t>
  </si>
  <si>
    <t>CHI-18-16801275</t>
  </si>
  <si>
    <t>UNI-18-46336967</t>
  </si>
  <si>
    <t>UNI-18-78343780</t>
  </si>
  <si>
    <t>CHI-18-04242297</t>
  </si>
  <si>
    <t>TAI-18-68007615</t>
  </si>
  <si>
    <t>UNI-18-10424335</t>
  </si>
  <si>
    <t>TAI-18-60303632</t>
  </si>
  <si>
    <t>UNI-18-06585677</t>
  </si>
  <si>
    <t>UNI-18-87069371</t>
  </si>
  <si>
    <t>JAP-18-39002045</t>
  </si>
  <si>
    <t>UNI-18-59348213</t>
  </si>
  <si>
    <t>UNI-18-35851226</t>
  </si>
  <si>
    <t>TAI-18-65440422</t>
  </si>
  <si>
    <t>JAP-18-23074460</t>
  </si>
  <si>
    <t>JAP-18-08289156</t>
  </si>
  <si>
    <t>UNI-18-07806562</t>
  </si>
  <si>
    <t>JAP-18-95477548</t>
  </si>
  <si>
    <t>JAP-18-01443126</t>
  </si>
  <si>
    <t>JAP-18-23831761</t>
  </si>
  <si>
    <t>UNI-18-18926984</t>
  </si>
  <si>
    <t>JAP-18-11274220</t>
  </si>
  <si>
    <t>JAP-18-34604420</t>
  </si>
  <si>
    <t>TAI-18-11548510</t>
  </si>
  <si>
    <t>UNI-18-95717064</t>
  </si>
  <si>
    <t>JAP-18-19144627</t>
  </si>
  <si>
    <t>JAP-18-42396391</t>
  </si>
  <si>
    <t>JAP-18-45494517</t>
  </si>
  <si>
    <t>UNI-18-15584177</t>
  </si>
  <si>
    <t>TAI-18-75278730</t>
  </si>
  <si>
    <t>TAI-18-27720473</t>
  </si>
  <si>
    <t>UNI-18-51524193</t>
  </si>
  <si>
    <t>UNI-18-71781045</t>
  </si>
  <si>
    <t>CHI-18-56200108</t>
  </si>
  <si>
    <t>KOR-18-88093621</t>
  </si>
  <si>
    <t>TAI-18-93822096</t>
  </si>
  <si>
    <t>UNI-18-05074467</t>
  </si>
  <si>
    <t>CHI-18-68569520</t>
  </si>
  <si>
    <t>CHI-18-19787282</t>
  </si>
  <si>
    <t>TAI-18-25675809</t>
  </si>
  <si>
    <t>UNI-18-36964391</t>
  </si>
  <si>
    <t>CHI-18-92933954</t>
  </si>
  <si>
    <t>TAI-18-95740830</t>
  </si>
  <si>
    <t>UNI-18-05592374</t>
  </si>
  <si>
    <t>UNI-18-56507640</t>
  </si>
  <si>
    <t>KOR-18-82536450</t>
  </si>
  <si>
    <t>TAI-18-84864605</t>
  </si>
  <si>
    <t>UNI-18-39376602</t>
  </si>
  <si>
    <t>UNI-18-67915429</t>
  </si>
  <si>
    <t>TAI-18-94256337</t>
  </si>
  <si>
    <t>UNI-18-22677062</t>
  </si>
  <si>
    <t>UNI-18-92172856</t>
  </si>
  <si>
    <t>UNI-18-45709075</t>
  </si>
  <si>
    <t>CHI-18-49634222</t>
  </si>
  <si>
    <t>CHI-18-56316044</t>
  </si>
  <si>
    <t>UNI-18-71297827</t>
  </si>
  <si>
    <t>UNI-18-61189682</t>
  </si>
  <si>
    <t>KOR-18-23090314</t>
  </si>
  <si>
    <t>JAP-18-62007754</t>
  </si>
  <si>
    <t>KOR-18-84488856</t>
  </si>
  <si>
    <t>KOR-18-68732402</t>
  </si>
  <si>
    <t>TAI-18-25957732</t>
  </si>
  <si>
    <t>JAP-18-14983695</t>
  </si>
  <si>
    <t>JAP-18-46166969</t>
  </si>
  <si>
    <t>KOR-18-85675968</t>
  </si>
  <si>
    <t>KOR-18-29501950</t>
  </si>
  <si>
    <t>TAI-18-60616579</t>
  </si>
  <si>
    <t>CHI-18-36973794</t>
  </si>
  <si>
    <t>JAP-18-30921920</t>
  </si>
  <si>
    <t>UNI-18-65627437</t>
  </si>
  <si>
    <t>UNI-18-66548336</t>
  </si>
  <si>
    <t>TAI-18-15143785</t>
  </si>
  <si>
    <t>UNI-18-01134153</t>
  </si>
  <si>
    <t>UNI-18-18076991</t>
  </si>
  <si>
    <t>UNI-18-25599938</t>
  </si>
  <si>
    <t>JAP-18-61876705</t>
  </si>
  <si>
    <t>UNI-18-13594301</t>
  </si>
  <si>
    <t>UNI-18-34457102</t>
  </si>
  <si>
    <t>UNI-18-92672881</t>
  </si>
  <si>
    <t>CHI-18-15627956</t>
  </si>
  <si>
    <t>JAP-18-14777650</t>
  </si>
  <si>
    <t>KOR-18-17922532</t>
  </si>
  <si>
    <t>UNI-18-20284265</t>
  </si>
  <si>
    <t>CHI-18-10128243</t>
  </si>
  <si>
    <t>JAP-18-82690231</t>
  </si>
  <si>
    <t>JAP-18-15687071</t>
  </si>
  <si>
    <t>JAP-18-94142276</t>
  </si>
  <si>
    <t>CHI-18-11317004</t>
  </si>
  <si>
    <t>CHI-18-49830727</t>
  </si>
  <si>
    <t>CHI-18-86455387</t>
  </si>
  <si>
    <t>JAP-18-38056691</t>
  </si>
  <si>
    <t>CHI-18-21735925</t>
  </si>
  <si>
    <t>CHI-18-47927227</t>
  </si>
  <si>
    <t>JAP-18-68628915</t>
  </si>
  <si>
    <t>TAI-18-48039839</t>
  </si>
  <si>
    <t>UNI-18-45380641</t>
  </si>
  <si>
    <t>CHI-18-24798387</t>
  </si>
  <si>
    <t>TAI-18-16744907</t>
  </si>
  <si>
    <t>UNI-18-59557323</t>
  </si>
  <si>
    <t>CHI-18-06520367</t>
  </si>
  <si>
    <t>TAI-18-84742745</t>
  </si>
  <si>
    <t>TAI-18-47647681</t>
  </si>
  <si>
    <t>UNI-18-55295945</t>
  </si>
  <si>
    <t>JAP-18-59675856</t>
  </si>
  <si>
    <t>JAP-18-90752607</t>
  </si>
  <si>
    <t>TAI-18-69571687</t>
  </si>
  <si>
    <t>JAP-18-24720417</t>
  </si>
  <si>
    <t>TAI-18-18764308</t>
  </si>
  <si>
    <t>UNI-18-89557677</t>
  </si>
  <si>
    <t>JAP-18-23322050</t>
  </si>
  <si>
    <t>JAP-18-58804444</t>
  </si>
  <si>
    <t>UNI-18-51057875</t>
  </si>
  <si>
    <t>JAP-18-64792412</t>
  </si>
  <si>
    <t>KOR-18-57463344</t>
  </si>
  <si>
    <t>TAI-18-18430497</t>
  </si>
  <si>
    <t>JAP-18-62234300</t>
  </si>
  <si>
    <t>KOR-18-56665193</t>
  </si>
  <si>
    <t>TAI-18-06404071</t>
  </si>
  <si>
    <t>TAI-18-80947649</t>
  </si>
  <si>
    <t>TAI-18-35942214</t>
  </si>
  <si>
    <t>UNI-18-06394938</t>
  </si>
  <si>
    <t>UNI-18-08761541</t>
  </si>
  <si>
    <t>KOR-18-68303780</t>
  </si>
  <si>
    <t>TAI-18-85166855</t>
  </si>
  <si>
    <t>TAI-18-35688542</t>
  </si>
  <si>
    <t>UNI-18-76043605</t>
  </si>
  <si>
    <t>JAP-18-15733451</t>
  </si>
  <si>
    <t>TAI-18-77271888</t>
  </si>
  <si>
    <t>TAI-18-61430730</t>
  </si>
  <si>
    <t>UNI-18-64752131</t>
  </si>
  <si>
    <t>JAP-18-34762784</t>
  </si>
  <si>
    <t>UNI-18-12354244</t>
  </si>
  <si>
    <t>UNI-18-18000756</t>
  </si>
  <si>
    <t>UNI-18-34944954</t>
  </si>
  <si>
    <t>CHI-18-84787821</t>
  </si>
  <si>
    <t>CHI-18-65588536</t>
  </si>
  <si>
    <t>JAP-18-89081872</t>
  </si>
  <si>
    <t>JAP-18-88562389</t>
  </si>
  <si>
    <t>CHI-18-70164542</t>
  </si>
  <si>
    <t>JAP-18-40874092</t>
  </si>
  <si>
    <t>KOR-18-86298793</t>
  </si>
  <si>
    <t>CHI-18-21305378</t>
  </si>
  <si>
    <t>CHI-18-06877640</t>
  </si>
  <si>
    <t>CHI-18-35795784</t>
  </si>
  <si>
    <t>TAI-18-27781367</t>
  </si>
  <si>
    <t>CHI-18-12952922</t>
  </si>
  <si>
    <t>CHI-18-49034709</t>
  </si>
  <si>
    <t>KOR-18-05822081</t>
  </si>
  <si>
    <t>UNI-18-86181818</t>
  </si>
  <si>
    <t>UNI-18-68067080</t>
  </si>
  <si>
    <t>CHI-18-56564299</t>
  </si>
  <si>
    <t>CHI-18-86613719</t>
  </si>
  <si>
    <t>UNI-18-23591801</t>
  </si>
  <si>
    <t>UNI-18-78100240</t>
  </si>
  <si>
    <t>CHI-18-36656837</t>
  </si>
  <si>
    <t>CHI-18-49931701</t>
  </si>
  <si>
    <t>CHI-18-96967659</t>
  </si>
  <si>
    <t>UNI-18-74214922</t>
  </si>
  <si>
    <t>CHI-18-19122388</t>
  </si>
  <si>
    <t>CHI-18-81637983</t>
  </si>
  <si>
    <t>JAP-18-77181020</t>
  </si>
  <si>
    <t>KOR-18-28875074</t>
  </si>
  <si>
    <t>CHI-18-99027276</t>
  </si>
  <si>
    <t>JAP-18-55296017</t>
  </si>
  <si>
    <t>JAP-18-40281884</t>
  </si>
  <si>
    <t>KOR-18-47363954</t>
  </si>
  <si>
    <t>CHI-18-86339682</t>
  </si>
  <si>
    <t>JAP-18-89758655</t>
  </si>
  <si>
    <t>KOR-18-37033543</t>
  </si>
  <si>
    <t>UNI-18-41860125</t>
  </si>
  <si>
    <t>CHI-18-32675758</t>
  </si>
  <si>
    <t>KOR-18-93935091</t>
  </si>
  <si>
    <t>UNI-18-77016906</t>
  </si>
  <si>
    <t>UNI-18-02158971</t>
  </si>
  <si>
    <t>CHI-18-84148149</t>
  </si>
  <si>
    <t>JAP-18-83781272</t>
  </si>
  <si>
    <t>TAI-18-01946940</t>
  </si>
  <si>
    <t>UNI-18-94262739</t>
  </si>
  <si>
    <t>CHI-18-22036316</t>
  </si>
  <si>
    <t>JAP-18-97967815</t>
  </si>
  <si>
    <t>TAI-18-39096386</t>
  </si>
  <si>
    <t>UNI-18-99366349</t>
  </si>
  <si>
    <t>KOR-18-16795237</t>
  </si>
  <si>
    <t>TAI-18-57164551</t>
  </si>
  <si>
    <t>UNI-18-09215814</t>
  </si>
  <si>
    <t>UNI-18-07040896</t>
  </si>
  <si>
    <t>JAP-18-43845585</t>
  </si>
  <si>
    <t>JAP-18-35212940</t>
  </si>
  <si>
    <t>KOR-18-36304869</t>
  </si>
  <si>
    <t>UNI-18-95731040</t>
  </si>
  <si>
    <t>KOR-18-22633563</t>
  </si>
  <si>
    <t>KOR-18-69778284</t>
  </si>
  <si>
    <t>UNI-18-74795600</t>
  </si>
  <si>
    <t>UNI-18-41012659</t>
  </si>
  <si>
    <t>JAP-18-18962193</t>
  </si>
  <si>
    <t>TAI-18-66808459</t>
  </si>
  <si>
    <t>UNI-18-80791261</t>
  </si>
  <si>
    <t>UNI-18-72458926</t>
  </si>
  <si>
    <t>CHI-18-17523229</t>
  </si>
  <si>
    <t>JAP-18-70167760</t>
  </si>
  <si>
    <t>UNI-18-07078523</t>
  </si>
  <si>
    <t>UNI-18-70248895</t>
  </si>
  <si>
    <t>UNI-18-51397306</t>
  </si>
  <si>
    <t>CHI-18-79463156</t>
  </si>
  <si>
    <t>JAP-18-77836035</t>
  </si>
  <si>
    <t>KOR-18-02203347</t>
  </si>
  <si>
    <t>UNI-18-73336862</t>
  </si>
  <si>
    <t>CHI-18-85186033</t>
  </si>
  <si>
    <t>CHI-18-75966858</t>
  </si>
  <si>
    <t>CHI-18-55733434</t>
  </si>
  <si>
    <t>TAI-18-85669559</t>
  </si>
  <si>
    <t>UNI-18-94650337</t>
  </si>
  <si>
    <t>CHI-18-27551683</t>
  </si>
  <si>
    <t>CHI-18-23863620</t>
  </si>
  <si>
    <t>UNI-18-10563262</t>
  </si>
  <si>
    <t>CHI-18-84819091</t>
  </si>
  <si>
    <t>TAI-18-89072100</t>
  </si>
  <si>
    <t>TAI-18-86580641</t>
  </si>
  <si>
    <t>UNI-18-73675989</t>
  </si>
  <si>
    <t>CHI-18-89432653</t>
  </si>
  <si>
    <t>TAI-18-15517638</t>
  </si>
  <si>
    <t>UNI-18-56058470</t>
  </si>
  <si>
    <t>UNI-18-94533539</t>
  </si>
  <si>
    <t>CHI-18-09864094</t>
  </si>
  <si>
    <t>CHI-18-55102884</t>
  </si>
  <si>
    <t>TAI-18-94453255</t>
  </si>
  <si>
    <t>UNI-18-44651992</t>
  </si>
  <si>
    <t>CHI-18-70272566</t>
  </si>
  <si>
    <t>UNI-18-82858624</t>
  </si>
  <si>
    <t>UNI-18-58663680</t>
  </si>
  <si>
    <t>CHI-18-07259810</t>
  </si>
  <si>
    <t>TAI-18-64881987</t>
  </si>
  <si>
    <t>TAI-18-05854435</t>
  </si>
  <si>
    <t>KOR-18-31357890</t>
  </si>
  <si>
    <t>TAI-18-26667987</t>
  </si>
  <si>
    <t>TAI-18-71646567</t>
  </si>
  <si>
    <t>JAP-18-08252788</t>
  </si>
  <si>
    <t>TAI-18-51393127</t>
  </si>
  <si>
    <t>TAI-18-03234630</t>
  </si>
  <si>
    <t>CHI-18-18763211</t>
  </si>
  <si>
    <t>CHI-18-39381914</t>
  </si>
  <si>
    <t>JAP-18-39400419</t>
  </si>
  <si>
    <t>UNI-18-60814261</t>
  </si>
  <si>
    <t>CHI-18-41945931</t>
  </si>
  <si>
    <t>CHI-18-13878921</t>
  </si>
  <si>
    <t>CHI-18-52561128</t>
  </si>
  <si>
    <t>UNI-18-51459719</t>
  </si>
  <si>
    <t>CHI-18-40253107</t>
  </si>
  <si>
    <t>JAP-18-34962786</t>
  </si>
  <si>
    <t>JAP-18-35183246</t>
  </si>
  <si>
    <t>KOR-18-55083410</t>
  </si>
  <si>
    <t>TAI-18-31608137</t>
  </si>
  <si>
    <t>TAI-18-57666299</t>
  </si>
  <si>
    <t>UNI-18-81250896</t>
  </si>
  <si>
    <t>CHI-18-51527114</t>
  </si>
  <si>
    <t>JAP-18-06728573</t>
  </si>
  <si>
    <t>JAP-18-93586188</t>
  </si>
  <si>
    <t>TAI-18-97608162</t>
  </si>
  <si>
    <t>CHI-18-61449656</t>
  </si>
  <si>
    <t>CHI-18-00035632</t>
  </si>
  <si>
    <t>JAP-18-79076155</t>
  </si>
  <si>
    <t>TAI-18-22436914</t>
  </si>
  <si>
    <t>CHI-18-10651611</t>
  </si>
  <si>
    <t>CHI-18-51129269</t>
  </si>
  <si>
    <t>JAP-18-07751219</t>
  </si>
  <si>
    <t>TAI-18-18034262</t>
  </si>
  <si>
    <t>CHI-18-27470844</t>
  </si>
  <si>
    <t>JAP-18-41355187</t>
  </si>
  <si>
    <t>JAP-18-85789469</t>
  </si>
  <si>
    <t>KOR-18-93529186</t>
  </si>
  <si>
    <t>CHI-18-14636162</t>
  </si>
  <si>
    <t>JAP-18-75400489</t>
  </si>
  <si>
    <t>KOR-18-75158349</t>
  </si>
  <si>
    <t>TAI-18-65607602</t>
  </si>
  <si>
    <t>CHI-18-14624853</t>
  </si>
  <si>
    <t>TAI-18-61224734</t>
  </si>
  <si>
    <t>TAI-18-09179648</t>
  </si>
  <si>
    <t>UNI-18-85204452</t>
  </si>
  <si>
    <t>CHI-18-18195980</t>
  </si>
  <si>
    <t>CHI-18-10888390</t>
  </si>
  <si>
    <t>CHI-18-01927814</t>
  </si>
  <si>
    <t>JAP-18-57555370</t>
  </si>
  <si>
    <t>TAI-18-83145746</t>
  </si>
  <si>
    <t>CHI-18-01008779</t>
  </si>
  <si>
    <t>CHI-18-82950674</t>
  </si>
  <si>
    <t>TAI-18-29659943</t>
  </si>
  <si>
    <t>TAI-18-00384118</t>
  </si>
  <si>
    <t>CHI-18-59265233</t>
  </si>
  <si>
    <t>CHI-18-14879222</t>
  </si>
  <si>
    <t>JAP-18-40386462</t>
  </si>
  <si>
    <t>KOR-18-86281930</t>
  </si>
  <si>
    <t>CHI-18-84067770</t>
  </si>
  <si>
    <t>KOR-18-25118225</t>
  </si>
  <si>
    <t>TAI-18-46619272</t>
  </si>
  <si>
    <t>UNI-18-10542537</t>
  </si>
  <si>
    <t>JAP-18-76969302</t>
  </si>
  <si>
    <t>KOR-18-62291665</t>
  </si>
  <si>
    <t>TAI-18-62053762</t>
  </si>
  <si>
    <t>CHI-18-99660195</t>
  </si>
  <si>
    <t>KOR-18-41012707</t>
  </si>
  <si>
    <t>TAI-18-07594591</t>
  </si>
  <si>
    <t>UNI-18-09586211</t>
  </si>
  <si>
    <t>JAP-18-42654383</t>
  </si>
  <si>
    <t>KOR-18-03259526</t>
  </si>
  <si>
    <t>TAI-18-38921471</t>
  </si>
  <si>
    <t>UNI-18-25776160</t>
  </si>
  <si>
    <t>CHI-18-66086870</t>
  </si>
  <si>
    <t>CHI-18-54822793</t>
  </si>
  <si>
    <t>KOR-18-27806466</t>
  </si>
  <si>
    <t>TAI-18-98533220</t>
  </si>
  <si>
    <t>CHI-18-34186462</t>
  </si>
  <si>
    <t>CHI-18-19281576</t>
  </si>
  <si>
    <t>JAP-18-96745984</t>
  </si>
  <si>
    <t>KOR-18-60037876</t>
  </si>
  <si>
    <t>CHI-18-91925365</t>
  </si>
  <si>
    <t>JAP-18-59389420</t>
  </si>
  <si>
    <t>KOR-18-05176187</t>
  </si>
  <si>
    <t>UNI-18-32427565</t>
  </si>
  <si>
    <t>CHI-18-41852650</t>
  </si>
  <si>
    <t>CHI-18-66183243</t>
  </si>
  <si>
    <t>CHI-18-43186445</t>
  </si>
  <si>
    <t>CHI-18-57515694</t>
  </si>
  <si>
    <t>KOR-18-54241073</t>
  </si>
  <si>
    <t>CHI-18-95106626</t>
  </si>
  <si>
    <t>CHI-18-56457943</t>
  </si>
  <si>
    <t>CHI-18-40016395</t>
  </si>
  <si>
    <t>JAP-18-65804278</t>
  </si>
  <si>
    <t>JAP-18-71493536</t>
  </si>
  <si>
    <t>CHI-18-87111088</t>
  </si>
  <si>
    <t>CHI-18-52619543</t>
  </si>
  <si>
    <t>JAP-18-87077102</t>
  </si>
  <si>
    <t>JAP-18-94506416</t>
  </si>
  <si>
    <t>UNI-18-41438838</t>
  </si>
  <si>
    <t>KOR-18-85766473</t>
  </si>
  <si>
    <t>KOR-18-99115974</t>
  </si>
  <si>
    <t>KOR-18-78437491</t>
  </si>
  <si>
    <t>UNI-18-13535769</t>
  </si>
  <si>
    <t>JAP-18-93252179</t>
  </si>
  <si>
    <t>JAP-18-04535659</t>
  </si>
  <si>
    <t>UNI-18-72732736</t>
  </si>
  <si>
    <t>UNI-18-87940317</t>
  </si>
  <si>
    <t>CHI-18-49582515</t>
  </si>
  <si>
    <t>CHI-18-01440141</t>
  </si>
  <si>
    <t>JAP-18-12994220</t>
  </si>
  <si>
    <t>KOR-18-29771973</t>
  </si>
  <si>
    <t>TAI-18-87687344</t>
  </si>
  <si>
    <t>UNI-18-95786632</t>
  </si>
  <si>
    <t>UNI-18-33833792</t>
  </si>
  <si>
    <t>UNI-18-41105138</t>
  </si>
  <si>
    <t>CHI-18-08994830</t>
  </si>
  <si>
    <t>CHI-18-68756105</t>
  </si>
  <si>
    <t>KOR-18-39592970</t>
  </si>
  <si>
    <t>KOR-18-52213727</t>
  </si>
  <si>
    <t>CHI-18-81136852</t>
  </si>
  <si>
    <t>CHI-18-58061280</t>
  </si>
  <si>
    <t>TAI-18-19311269</t>
  </si>
  <si>
    <t>TAI-18-10374530</t>
  </si>
  <si>
    <t>CHI-18-79367613</t>
  </si>
  <si>
    <t>CHI-18-12823818</t>
  </si>
  <si>
    <t>TAI-18-64634051</t>
  </si>
  <si>
    <t>CHI-18-69088183</t>
  </si>
  <si>
    <t>CHI-18-45609990</t>
  </si>
  <si>
    <t>CHI-18-19266879</t>
  </si>
  <si>
    <t>JAP-18-89445314</t>
  </si>
  <si>
    <t>CHI-18-52541038</t>
  </si>
  <si>
    <t>CHI-18-75171888</t>
  </si>
  <si>
    <t>JAP-18-40593294</t>
  </si>
  <si>
    <t>KOR-18-50876914</t>
  </si>
  <si>
    <t>CHI-18-55372731</t>
  </si>
  <si>
    <t>CHI-18-97785129</t>
  </si>
  <si>
    <t>KOR-18-36276127</t>
  </si>
  <si>
    <t>TAI-18-81398168</t>
  </si>
  <si>
    <t>CHI-18-63377877</t>
  </si>
  <si>
    <t>JAP-18-11546737</t>
  </si>
  <si>
    <t>JAP-18-26138542</t>
  </si>
  <si>
    <t>KOR-18-08462456</t>
  </si>
  <si>
    <t>JAP-18-18676401</t>
  </si>
  <si>
    <t>JAP-18-42038072</t>
  </si>
  <si>
    <t>JAP-18-07667915</t>
  </si>
  <si>
    <t>KOR-18-58375779</t>
  </si>
  <si>
    <t>JAP-18-66913458</t>
  </si>
  <si>
    <t>TAI-18-45828112</t>
  </si>
  <si>
    <t>UNI-18-71175784</t>
  </si>
  <si>
    <t>KOR-18-63053944</t>
  </si>
  <si>
    <t>TAI-18-19775051</t>
  </si>
  <si>
    <t>TAI-18-30590699</t>
  </si>
  <si>
    <t>UNI-18-19735368</t>
  </si>
  <si>
    <t>CHI-18-06650319</t>
  </si>
  <si>
    <t>KOR-18-34054451</t>
  </si>
  <si>
    <t>TAI-18-57046146</t>
  </si>
  <si>
    <t>UNI-18-50166751</t>
  </si>
  <si>
    <t>CHI-18-08466407</t>
  </si>
  <si>
    <t>TAI-18-61030992</t>
  </si>
  <si>
    <t>TAI-18-29875649</t>
  </si>
  <si>
    <t>TAI-18-48779050</t>
  </si>
  <si>
    <t>CHI-18-24210310</t>
  </si>
  <si>
    <t>TAI-18-04471224</t>
  </si>
  <si>
    <t>TAI-18-70293822</t>
  </si>
  <si>
    <t>TAI-18-70856030</t>
  </si>
  <si>
    <t>JAP-18-65051350</t>
  </si>
  <si>
    <t>JAP-18-51439617</t>
  </si>
  <si>
    <t>KOR-18-93276433</t>
  </si>
  <si>
    <t>TAI-18-73003515</t>
  </si>
  <si>
    <t>JAP-18-66759879</t>
  </si>
  <si>
    <t>KOR-18-79133169</t>
  </si>
  <si>
    <t>TAI-18-24121041</t>
  </si>
  <si>
    <t>TAI-18-57198576</t>
  </si>
  <si>
    <t>JAP-18-68312427</t>
  </si>
  <si>
    <t>JAP-18-79478232</t>
  </si>
  <si>
    <t>TAI-18-43930750</t>
  </si>
  <si>
    <t>TAI-18-33871254</t>
  </si>
  <si>
    <t>JAP-18-01059198</t>
  </si>
  <si>
    <t>JAP-18-38556067</t>
  </si>
  <si>
    <t>TAI-18-10653360</t>
  </si>
  <si>
    <t>TAI-18-21738978</t>
  </si>
  <si>
    <t>KOR-18-05709286</t>
  </si>
  <si>
    <t>CHI-18-65534555</t>
  </si>
  <si>
    <t>TAI-18-02238662</t>
  </si>
  <si>
    <t>TAI-18-37598465</t>
  </si>
  <si>
    <t>TAI-18-60063599</t>
  </si>
  <si>
    <t>CHI-18-07346839</t>
  </si>
  <si>
    <t>KOR-18-56085749</t>
  </si>
  <si>
    <t>TAI-18-28234136</t>
  </si>
  <si>
    <t>JAP-18-33293485</t>
  </si>
  <si>
    <t>TAI-18-41152050</t>
  </si>
  <si>
    <t>TAI-18-06378692</t>
  </si>
  <si>
    <t>TAI-18-92811122</t>
  </si>
  <si>
    <t>JAP-18-83122993</t>
  </si>
  <si>
    <t>JAP-18-18167690</t>
  </si>
  <si>
    <t>TAI-18-12345018</t>
  </si>
  <si>
    <t>TAI-18-56569149</t>
  </si>
  <si>
    <t>CHI-18-98982283</t>
  </si>
  <si>
    <t>TAI-18-06742547</t>
  </si>
  <si>
    <t>TAI-18-30726015</t>
  </si>
  <si>
    <t>UNI-18-92942644</t>
  </si>
  <si>
    <t>CHI-19-78924228</t>
  </si>
  <si>
    <t>JAP-19-85389589</t>
  </si>
  <si>
    <t>TAI-19-11721713</t>
  </si>
  <si>
    <t>TAI-19-12004787</t>
  </si>
  <si>
    <t>CHI-19-69337342</t>
  </si>
  <si>
    <t>CHI-19-56115706</t>
  </si>
  <si>
    <t>JAP-19-63807633</t>
  </si>
  <si>
    <t>TAI-19-43871021</t>
  </si>
  <si>
    <t>CHI-19-09217093</t>
  </si>
  <si>
    <t>CHI-19-36827738</t>
  </si>
  <si>
    <t>TAI-19-71167959</t>
  </si>
  <si>
    <t>TAI-19-22032540</t>
  </si>
  <si>
    <t>CHI-19-90260992</t>
  </si>
  <si>
    <t>JAP-19-11889917</t>
  </si>
  <si>
    <t>KOR-19-88193381</t>
  </si>
  <si>
    <t>KOR-19-82954335</t>
  </si>
  <si>
    <t>CHI-19-32599593</t>
  </si>
  <si>
    <t>CHI-19-32595551</t>
  </si>
  <si>
    <t>JAP-19-71070745</t>
  </si>
  <si>
    <t>UNI-19-74217994</t>
  </si>
  <si>
    <t>CHI-19-32087556</t>
  </si>
  <si>
    <t>CHI-19-05462233</t>
  </si>
  <si>
    <t>JAP-19-77441336</t>
  </si>
  <si>
    <t>UNI-19-77462185</t>
  </si>
  <si>
    <t>CHI-19-87050202</t>
  </si>
  <si>
    <t>JAP-19-35504896</t>
  </si>
  <si>
    <t>KOR-19-45301806</t>
  </si>
  <si>
    <t>UNI-19-83741242</t>
  </si>
  <si>
    <t>CHI-19-11340203</t>
  </si>
  <si>
    <t>KOR-19-50641187</t>
  </si>
  <si>
    <t>TAI-19-29454921</t>
  </si>
  <si>
    <t>UNI-19-13083079</t>
  </si>
  <si>
    <t>JAP-19-94194342</t>
  </si>
  <si>
    <t>CHI-19-89652201</t>
  </si>
  <si>
    <t>CHI-19-94191250</t>
  </si>
  <si>
    <t>JAP-19-35811232</t>
  </si>
  <si>
    <t>JAP-19-23533896</t>
  </si>
  <si>
    <t>CHI-19-52946314</t>
  </si>
  <si>
    <t>JAP-19-12650889</t>
  </si>
  <si>
    <t>JAP-19-33516687</t>
  </si>
  <si>
    <t>KOR-19-92887218</t>
  </si>
  <si>
    <t>CHI-19-60352422</t>
  </si>
  <si>
    <t>JAP-19-89625520</t>
  </si>
  <si>
    <t>JAP-19-37205565</t>
  </si>
  <si>
    <t>TAI-19-60631318</t>
  </si>
  <si>
    <t>TAI-19-98191273</t>
  </si>
  <si>
    <t>UNI-19-82483683</t>
  </si>
  <si>
    <t>UNI-19-56787730</t>
  </si>
  <si>
    <t>UNI-19-99995834</t>
  </si>
  <si>
    <t>CHI-19-69853605</t>
  </si>
  <si>
    <t>JAP-19-72630108</t>
  </si>
  <si>
    <t>TAI-19-14574128</t>
  </si>
  <si>
    <t>UNI-19-25157390</t>
  </si>
  <si>
    <t>CHI-19-42746633</t>
  </si>
  <si>
    <t>JAP-19-78403726</t>
  </si>
  <si>
    <t>UNI-19-77862786</t>
  </si>
  <si>
    <t>UNI-19-21537212</t>
  </si>
  <si>
    <t>CHI-19-33114587</t>
  </si>
  <si>
    <t>JAP-19-06744718</t>
  </si>
  <si>
    <t>TAI-19-32103058</t>
  </si>
  <si>
    <t>UNI-19-62526618</t>
  </si>
  <si>
    <t>CHI-19-10146047</t>
  </si>
  <si>
    <t>JAP-19-83295191</t>
  </si>
  <si>
    <t>JAP-19-48559652</t>
  </si>
  <si>
    <t>UNI-19-93276977</t>
  </si>
  <si>
    <t>KOR-19-18874220</t>
  </si>
  <si>
    <t>CHI-19-60906810</t>
  </si>
  <si>
    <t>JAP-19-19577845</t>
  </si>
  <si>
    <t>JAP-19-31238272</t>
  </si>
  <si>
    <t>UNI-19-97451601</t>
  </si>
  <si>
    <t>JAP-19-11085822</t>
  </si>
  <si>
    <t>KOR-19-03675445</t>
  </si>
  <si>
    <t>TAI-19-07289219</t>
  </si>
  <si>
    <t>TAI-19-09132979</t>
  </si>
  <si>
    <t>JAP-19-98945343</t>
  </si>
  <si>
    <t>KOR-19-00293974</t>
  </si>
  <si>
    <t>TAI-19-51929967</t>
  </si>
  <si>
    <t>TAI-19-44844849</t>
  </si>
  <si>
    <t>TAI-19-23865643</t>
  </si>
  <si>
    <t>UNI-19-66094602</t>
  </si>
  <si>
    <t>TAI-19-96942533</t>
  </si>
  <si>
    <t>TAI-19-98441791</t>
  </si>
  <si>
    <t>UNI-19-51581141</t>
  </si>
  <si>
    <t>TAI-19-34572702</t>
  </si>
  <si>
    <t>TAI-19-69949676</t>
  </si>
  <si>
    <t>UNI-19-54949907</t>
  </si>
  <si>
    <t>JAP-19-31305345</t>
  </si>
  <si>
    <t>CHI-19-39884267</t>
  </si>
  <si>
    <t>TAI-19-24618477</t>
  </si>
  <si>
    <t>UNI-19-13251756</t>
  </si>
  <si>
    <t>UNI-19-42607684</t>
  </si>
  <si>
    <t>CHI-19-21916756</t>
  </si>
  <si>
    <t>JAP-19-99148893</t>
  </si>
  <si>
    <t>KOR-19-77073778</t>
  </si>
  <si>
    <t>UNI-19-68772472</t>
  </si>
  <si>
    <t>CHI-19-74821039</t>
  </si>
  <si>
    <t>CHI-19-08923236</t>
  </si>
  <si>
    <t>JAP-19-17757090</t>
  </si>
  <si>
    <t>UNI-19-50014466</t>
  </si>
  <si>
    <t>CHI-19-95802483</t>
  </si>
  <si>
    <t>JAP-19-85589099</t>
  </si>
  <si>
    <t>JAP-19-03459288</t>
  </si>
  <si>
    <t>UNI-19-98324551</t>
  </si>
  <si>
    <t>CHI-19-71077967</t>
  </si>
  <si>
    <t>JAP-19-46272014</t>
  </si>
  <si>
    <t>KOR-19-96426954</t>
  </si>
  <si>
    <t>UNI-19-20581389</t>
  </si>
  <si>
    <t>CHI-19-42922969</t>
  </si>
  <si>
    <t>JAP-19-37372285</t>
  </si>
  <si>
    <t>JAP-19-28459815</t>
  </si>
  <si>
    <t>UNI-19-27516349</t>
  </si>
  <si>
    <t>CHI-19-83813965</t>
  </si>
  <si>
    <t>JAP-19-77441331</t>
  </si>
  <si>
    <t>JAP-19-17139168</t>
  </si>
  <si>
    <t>UNI-19-20185788</t>
  </si>
  <si>
    <t>CHI-19-53234036</t>
  </si>
  <si>
    <t>JAP-19-90948841</t>
  </si>
  <si>
    <t>KOR-19-95440490</t>
  </si>
  <si>
    <t>TAI-19-46772871</t>
  </si>
  <si>
    <t>KOR-19-53505601</t>
  </si>
  <si>
    <t>KOR-19-69148295</t>
  </si>
  <si>
    <t>TAI-19-07262205</t>
  </si>
  <si>
    <t>UNI-19-48954161</t>
  </si>
  <si>
    <t>JAP-19-28354863</t>
  </si>
  <si>
    <t>TAI-19-32069211</t>
  </si>
  <si>
    <t>UNI-19-25341441</t>
  </si>
  <si>
    <t>UNI-19-28905639</t>
  </si>
  <si>
    <t>TAI-19-24847565</t>
  </si>
  <si>
    <t>UNI-19-11234236</t>
  </si>
  <si>
    <t>UNI-19-10336917</t>
  </si>
  <si>
    <t>UNI-19-38020708</t>
  </si>
  <si>
    <t>CHI-19-05564505</t>
  </si>
  <si>
    <t>TAI-19-31618691</t>
  </si>
  <si>
    <t>UNI-19-81679460</t>
  </si>
  <si>
    <t>UNI-19-74794574</t>
  </si>
  <si>
    <t>CHI-19-07154216</t>
  </si>
  <si>
    <t>CHI-19-46274821</t>
  </si>
  <si>
    <t>TAI-19-78687684</t>
  </si>
  <si>
    <t>UNI-19-23955698</t>
  </si>
  <si>
    <t>CHI-19-16247527</t>
  </si>
  <si>
    <t>CHI-19-96612170</t>
  </si>
  <si>
    <t>JAP-19-18100763</t>
  </si>
  <si>
    <t>JAP-19-08912648</t>
  </si>
  <si>
    <t>CHI-19-89181897</t>
  </si>
  <si>
    <t>CHI-19-87997074</t>
  </si>
  <si>
    <t>JAP-19-45815363</t>
  </si>
  <si>
    <t>UNI-19-94697972</t>
  </si>
  <si>
    <t>CHI-19-97545807</t>
  </si>
  <si>
    <t>JAP-19-45595618</t>
  </si>
  <si>
    <t>UNI-19-14848346</t>
  </si>
  <si>
    <t>UNI-19-19728764</t>
  </si>
  <si>
    <t>JAP-19-20360445</t>
  </si>
  <si>
    <t>CHI-19-75489070</t>
  </si>
  <si>
    <t>CHI-19-61028136</t>
  </si>
  <si>
    <t>CHI-19-63271403</t>
  </si>
  <si>
    <t>JAP-19-27063297</t>
  </si>
  <si>
    <t>CHI-19-83272791</t>
  </si>
  <si>
    <t>CHI-19-61157622</t>
  </si>
  <si>
    <t>CHI-19-33656187</t>
  </si>
  <si>
    <t>JAP-19-53986579</t>
  </si>
  <si>
    <t>CHI-19-99699243</t>
  </si>
  <si>
    <t>CHI-19-15256114</t>
  </si>
  <si>
    <t>TAI-19-22436263</t>
  </si>
  <si>
    <t>TAI-19-74372063</t>
  </si>
  <si>
    <t>CHI-19-73743833</t>
  </si>
  <si>
    <t>CHI-19-50198901</t>
  </si>
  <si>
    <t>JAP-19-49572007</t>
  </si>
  <si>
    <t>UNI-19-79766504</t>
  </si>
  <si>
    <t>CHI-19-64790275</t>
  </si>
  <si>
    <t>JAP-19-29703528</t>
  </si>
  <si>
    <t>UNI-19-81641892</t>
  </si>
  <si>
    <t>UNI-19-91104088</t>
  </si>
  <si>
    <t>CHI-19-38328125</t>
  </si>
  <si>
    <t>TAI-19-81118198</t>
  </si>
  <si>
    <t>UNI-19-59470540</t>
  </si>
  <si>
    <t>UNI-19-72105796</t>
  </si>
  <si>
    <t>UNI-19-23778765</t>
  </si>
  <si>
    <t>CHI-19-66431494</t>
  </si>
  <si>
    <t>JAP-19-56090632</t>
  </si>
  <si>
    <t>TAI-19-01126897</t>
  </si>
  <si>
    <t>UNI-19-46090383</t>
  </si>
  <si>
    <t>CHI-19-19754007</t>
  </si>
  <si>
    <t>CHI-19-90830083</t>
  </si>
  <si>
    <t>UNI-19-76855430</t>
  </si>
  <si>
    <t>UNI-19-93170523</t>
  </si>
  <si>
    <t>CHI-19-42744725</t>
  </si>
  <si>
    <t>CHI-19-07028331</t>
  </si>
  <si>
    <t>JAP-19-66526407</t>
  </si>
  <si>
    <t>UNI-19-88170882</t>
  </si>
  <si>
    <t>JAP-19-31827296</t>
  </si>
  <si>
    <t>KOR-19-74809503</t>
  </si>
  <si>
    <t>KOR-19-37402939</t>
  </si>
  <si>
    <t>UNI-19-10344634</t>
  </si>
  <si>
    <t>TAI-19-40154890</t>
  </si>
  <si>
    <t>CHI-19-74734037</t>
  </si>
  <si>
    <t>JAP-19-74841505</t>
  </si>
  <si>
    <t>JAP-19-94439029</t>
  </si>
  <si>
    <t>JAP-19-66464852</t>
  </si>
  <si>
    <t>CHI-19-96082747</t>
  </si>
  <si>
    <t>CHI-19-32842186</t>
  </si>
  <si>
    <t>JAP-19-59063733</t>
  </si>
  <si>
    <t>TAI-19-85887165</t>
  </si>
  <si>
    <t>CHI-19-43676171</t>
  </si>
  <si>
    <t>CHI-19-88402358</t>
  </si>
  <si>
    <t>CHI-19-77932542</t>
  </si>
  <si>
    <t>CHI-19-37211560</t>
  </si>
  <si>
    <t>UNI-19-16694162</t>
  </si>
  <si>
    <t>CHI-19-13087487</t>
  </si>
  <si>
    <t>CHI-19-99669654</t>
  </si>
  <si>
    <t>JAP-19-90830959</t>
  </si>
  <si>
    <t>UNI-19-09668888</t>
  </si>
  <si>
    <t>CHI-19-89837873</t>
  </si>
  <si>
    <t>JAP-19-74071769</t>
  </si>
  <si>
    <t>UNI-19-95261378</t>
  </si>
  <si>
    <t>CHI-19-34439809</t>
  </si>
  <si>
    <t>JAP-19-95479784</t>
  </si>
  <si>
    <t>UNI-19-99699748</t>
  </si>
  <si>
    <t>JAP-19-48136756</t>
  </si>
  <si>
    <t>KOR-19-26386206</t>
  </si>
  <si>
    <t>UNI-19-77825151</t>
  </si>
  <si>
    <t>CHI-19-94351052</t>
  </si>
  <si>
    <t>TAI-19-56719410</t>
  </si>
  <si>
    <t>UNI-19-27300605</t>
  </si>
  <si>
    <t>UNI-19-98113769</t>
  </si>
  <si>
    <t>CHI-19-65612020</t>
  </si>
  <si>
    <t>CHI-19-64782153</t>
  </si>
  <si>
    <t>CHI-19-76054342</t>
  </si>
  <si>
    <t>TAI-19-83779994</t>
  </si>
  <si>
    <t>TAI-19-23885409</t>
  </si>
  <si>
    <t>CHI-19-34323682</t>
  </si>
  <si>
    <t>KOR-19-39416014</t>
  </si>
  <si>
    <t>TAI-19-15881111</t>
  </si>
  <si>
    <t>UNI-19-99355668</t>
  </si>
  <si>
    <t>CHI-19-05390719</t>
  </si>
  <si>
    <t>CHI-19-70591223</t>
  </si>
  <si>
    <t>CHI-19-68419742</t>
  </si>
  <si>
    <t>KOR-19-30137600</t>
  </si>
  <si>
    <t>TAI-19-15692574</t>
  </si>
  <si>
    <t>CHI-19-25810169</t>
  </si>
  <si>
    <t>CHI-19-11018238</t>
  </si>
  <si>
    <t>KOR-19-16383897</t>
  </si>
  <si>
    <t>TAI-19-25373456</t>
  </si>
  <si>
    <t>CHI-19-72994518</t>
  </si>
  <si>
    <t>CHI-19-98220024</t>
  </si>
  <si>
    <t>TAI-19-31835751</t>
  </si>
  <si>
    <t>CHI-19-44765649</t>
  </si>
  <si>
    <t>CHI-19-90740608</t>
  </si>
  <si>
    <t>CHI-19-37863537</t>
  </si>
  <si>
    <t>JAP-19-95904816</t>
  </si>
  <si>
    <t>KOR-19-68046281</t>
  </si>
  <si>
    <t>KOR-19-40103735</t>
  </si>
  <si>
    <t>KOR-19-87902381</t>
  </si>
  <si>
    <t>JAP-19-35718147</t>
  </si>
  <si>
    <t>JAP-19-71817114</t>
  </si>
  <si>
    <t>TAI-19-03783940</t>
  </si>
  <si>
    <t>CHI-19-52814698</t>
  </si>
  <si>
    <t>JAP-19-33318245</t>
  </si>
  <si>
    <t>UNI-19-58795139</t>
  </si>
  <si>
    <t>UNI-19-39260716</t>
  </si>
  <si>
    <t>JAP-19-49956277</t>
  </si>
  <si>
    <t>JAP-19-06445630</t>
  </si>
  <si>
    <t>UNI-19-48597667</t>
  </si>
  <si>
    <t>UNI-19-60021487</t>
  </si>
  <si>
    <t>CHI-19-11253172</t>
  </si>
  <si>
    <t>JAP-19-72616760</t>
  </si>
  <si>
    <t>JAP-19-60177791</t>
  </si>
  <si>
    <t>UNI-19-79272808</t>
  </si>
  <si>
    <t>UNI-19-82708610</t>
  </si>
  <si>
    <t>UNI-19-57138866</t>
  </si>
  <si>
    <t>CHI-19-14272445</t>
  </si>
  <si>
    <t>JAP-19-74744195</t>
  </si>
  <si>
    <t>JAP-19-78133767</t>
  </si>
  <si>
    <t>KOR-19-49965827</t>
  </si>
  <si>
    <t>CHI-19-05298059</t>
  </si>
  <si>
    <t>CHI-19-97262769</t>
  </si>
  <si>
    <t>TAI-19-68374851</t>
  </si>
  <si>
    <t>CHI-19-41616132</t>
  </si>
  <si>
    <t>CHI-19-17266423</t>
  </si>
  <si>
    <t>CHI-19-58470847</t>
  </si>
  <si>
    <t>JAP-19-95191241</t>
  </si>
  <si>
    <t>CHI-19-60639825</t>
  </si>
  <si>
    <t>CHI-19-43418711</t>
  </si>
  <si>
    <t>CHI-19-26434167</t>
  </si>
  <si>
    <t>TAI-19-80807492</t>
  </si>
  <si>
    <t>CHI-19-19480439</t>
  </si>
  <si>
    <t>CHI-19-07509181</t>
  </si>
  <si>
    <t>CHI-19-98158995</t>
  </si>
  <si>
    <t>TAI-19-28806495</t>
  </si>
  <si>
    <t>CHI-19-26893664</t>
  </si>
  <si>
    <t>CHI-19-05738477</t>
  </si>
  <si>
    <t>CHI-19-75619093</t>
  </si>
  <si>
    <t>TAI-19-24067660</t>
  </si>
  <si>
    <t>CHI-19-21743078</t>
  </si>
  <si>
    <t>CHI-19-16591288</t>
  </si>
  <si>
    <t>CHI-19-86071767</t>
  </si>
  <si>
    <t>TAI-19-97985258</t>
  </si>
  <si>
    <t>CHI-19-82810917</t>
  </si>
  <si>
    <t>CHI-19-87752749</t>
  </si>
  <si>
    <t>KOR-19-09510196</t>
  </si>
  <si>
    <t>TAI-19-94703977</t>
  </si>
  <si>
    <t>CHI-19-62658634</t>
  </si>
  <si>
    <t>KOR-19-45204800</t>
  </si>
  <si>
    <t>KOR-19-17969654</t>
  </si>
  <si>
    <t>KOR-19-95636074</t>
  </si>
  <si>
    <t>CHI-19-71948183</t>
  </si>
  <si>
    <t>KOR-19-88504327</t>
  </si>
  <si>
    <t>KOR-19-53136883</t>
  </si>
  <si>
    <t>UNI-19-36120468</t>
  </si>
  <si>
    <t>CHI-19-64258764</t>
  </si>
  <si>
    <t>JAP-19-77098747</t>
  </si>
  <si>
    <t>JAP-19-23525185</t>
  </si>
  <si>
    <t>UNI-19-07756153</t>
  </si>
  <si>
    <t>CHI-19-87880353</t>
  </si>
  <si>
    <t>CHI-19-04465177</t>
  </si>
  <si>
    <t>JAP-19-90739663</t>
  </si>
  <si>
    <t>KOR-19-85244371</t>
  </si>
  <si>
    <t>CHI-19-83320620</t>
  </si>
  <si>
    <t>TAI-19-52072212</t>
  </si>
  <si>
    <t>TAI-19-28398666</t>
  </si>
  <si>
    <t>UNI-19-41225153</t>
  </si>
  <si>
    <t>CHI-19-45078515</t>
  </si>
  <si>
    <t>CHI-19-16062696</t>
  </si>
  <si>
    <t>JAP-19-40365797</t>
  </si>
  <si>
    <t>JAP-19-85572349</t>
  </si>
  <si>
    <t>CHI-19-27828510</t>
  </si>
  <si>
    <t>CHI-19-88351969</t>
  </si>
  <si>
    <t>CHI-19-89078871</t>
  </si>
  <si>
    <t>JAP-19-23536363</t>
  </si>
  <si>
    <t>CHI-19-11351808</t>
  </si>
  <si>
    <t>CHI-19-34077938</t>
  </si>
  <si>
    <t>CHI-19-17096586</t>
  </si>
  <si>
    <t>JAP-19-49771815</t>
  </si>
  <si>
    <t>CHI-19-56481592</t>
  </si>
  <si>
    <t>CHI-19-11427996</t>
  </si>
  <si>
    <t>JAP-19-03552807</t>
  </si>
  <si>
    <t>UNI-19-35985781</t>
  </si>
  <si>
    <t>CHI-19-16257445</t>
  </si>
  <si>
    <t>CHI-19-78596144</t>
  </si>
  <si>
    <t>JAP-19-55788382</t>
  </si>
  <si>
    <t>UNI-19-57121611</t>
  </si>
  <si>
    <t>CHI-19-17704473</t>
  </si>
  <si>
    <t>CHI-19-40043281</t>
  </si>
  <si>
    <t>CHI-19-04817501</t>
  </si>
  <si>
    <t>JAP-19-79803174</t>
  </si>
  <si>
    <t>TAI-19-44801679</t>
  </si>
  <si>
    <t>CHI-19-63366971</t>
  </si>
  <si>
    <t>CHI-19-59529094</t>
  </si>
  <si>
    <t>JAP-19-39268507</t>
  </si>
  <si>
    <t>KOR-19-28526881</t>
  </si>
  <si>
    <t>CHI-19-87155302</t>
  </si>
  <si>
    <t>JAP-19-99880622</t>
  </si>
  <si>
    <t>JAP-19-04055315</t>
  </si>
  <si>
    <t>KOR-19-10493880</t>
  </si>
  <si>
    <t>CHI-19-36808638</t>
  </si>
  <si>
    <t>JAP-19-44815193</t>
  </si>
  <si>
    <t>JAP-19-19999913</t>
  </si>
  <si>
    <t>KOR-19-28406185</t>
  </si>
  <si>
    <t>TAI-19-00336497</t>
  </si>
  <si>
    <t>UNI-19-95903092</t>
  </si>
  <si>
    <t>CHI-19-59206199</t>
  </si>
  <si>
    <t>CHI-19-54436503</t>
  </si>
  <si>
    <t>CHI-19-67144626</t>
  </si>
  <si>
    <t>KOR-19-86120070</t>
  </si>
  <si>
    <t>CHI-19-67294355</t>
  </si>
  <si>
    <t>CHI-19-71828740</t>
  </si>
  <si>
    <t>JAP-19-37737257</t>
  </si>
  <si>
    <t>KOR-19-02876517</t>
  </si>
  <si>
    <t>CHI-19-98473350</t>
  </si>
  <si>
    <t>CHI-19-38391119</t>
  </si>
  <si>
    <t>JAP-19-27625549</t>
  </si>
  <si>
    <t>UNI-19-88214622</t>
  </si>
  <si>
    <t>CHI-19-70843389</t>
  </si>
  <si>
    <t>KOR-19-72457283</t>
  </si>
  <si>
    <t>TAI-19-48925851</t>
  </si>
  <si>
    <t>UNI-19-64425203</t>
  </si>
  <si>
    <t>UNI-19-91524285</t>
  </si>
  <si>
    <t>CHI-19-25709864</t>
  </si>
  <si>
    <t>KOR-19-75934201</t>
  </si>
  <si>
    <t>UNI-19-80026530</t>
  </si>
  <si>
    <t>UNI-19-06760095</t>
  </si>
  <si>
    <t>CHI-19-36871905</t>
  </si>
  <si>
    <t>CHI-19-93345230</t>
  </si>
  <si>
    <t>CHI-19-80430913</t>
  </si>
  <si>
    <t>JAP-19-36213831</t>
  </si>
  <si>
    <t>CHI-19-16937678</t>
  </si>
  <si>
    <t>CHI-19-81289916</t>
  </si>
  <si>
    <t>KOR-19-27039950</t>
  </si>
  <si>
    <t>KOR-19-21584258</t>
  </si>
  <si>
    <t>CHI-19-25951370</t>
  </si>
  <si>
    <t>CHI-19-58623926</t>
  </si>
  <si>
    <t>KOR-19-95853329</t>
  </si>
  <si>
    <t>TAI-19-36119619</t>
  </si>
  <si>
    <t>CHI-19-39013260</t>
  </si>
  <si>
    <t>CHI-19-64989711</t>
  </si>
  <si>
    <t>JAP-19-15790927</t>
  </si>
  <si>
    <t>KOR-19-17528574</t>
  </si>
  <si>
    <t>CHI-19-87693761</t>
  </si>
  <si>
    <t>KOR-19-06050146</t>
  </si>
  <si>
    <t>TAI-19-76067787</t>
  </si>
  <si>
    <t>UNI-19-19226997</t>
  </si>
  <si>
    <t>CHI-19-41597575</t>
  </si>
  <si>
    <t>CHI-19-33439293</t>
  </si>
  <si>
    <t>TAI-19-32222058</t>
  </si>
  <si>
    <t>UNI-19-91502245</t>
  </si>
  <si>
    <t>TAI-19-60432496</t>
  </si>
  <si>
    <t>UNI-19-61496447</t>
  </si>
  <si>
    <t>UNI-19-64202345</t>
  </si>
  <si>
    <t>JAP-19-59049926</t>
  </si>
  <si>
    <t>UNI-19-02844086</t>
  </si>
  <si>
    <t>UNI-19-94498734</t>
  </si>
  <si>
    <t>CHI-19-69907419</t>
  </si>
  <si>
    <t>CHI-19-17568005</t>
  </si>
  <si>
    <t>JAP-19-10570595</t>
  </si>
  <si>
    <t>UNI-19-60948916</t>
  </si>
  <si>
    <t>CHI-19-83037883</t>
  </si>
  <si>
    <t>JAP-19-27950226</t>
  </si>
  <si>
    <t>UNI-19-45717915</t>
  </si>
  <si>
    <t>CHI-19-23667683</t>
  </si>
  <si>
    <t>JAP-19-89020830</t>
  </si>
  <si>
    <t>JAP-19-70394638</t>
  </si>
  <si>
    <t>JAP-19-19545781</t>
  </si>
  <si>
    <t>KOR-19-50914795</t>
  </si>
  <si>
    <t>TAI-19-18331043</t>
  </si>
  <si>
    <t>CHI-19-95840028</t>
  </si>
  <si>
    <t>JAP-19-27532155</t>
  </si>
  <si>
    <t>JAP-19-39031719</t>
  </si>
  <si>
    <t>TAI-19-23295373</t>
  </si>
  <si>
    <t>CHI-19-62554656</t>
  </si>
  <si>
    <t>JAP-19-70680798</t>
  </si>
  <si>
    <t>JAP-19-50923609</t>
  </si>
  <si>
    <t>TAI-19-12476649</t>
  </si>
  <si>
    <t>JAP-19-63896601</t>
  </si>
  <si>
    <t>KOR-19-67304882</t>
  </si>
  <si>
    <t>KOR-19-72494157</t>
  </si>
  <si>
    <t>TAI-19-35422873</t>
  </si>
  <si>
    <t>CHI-19-92551120</t>
  </si>
  <si>
    <t>JAP-19-62529553</t>
  </si>
  <si>
    <t>UNI-19-86064711</t>
  </si>
  <si>
    <t>UNI-19-03974438</t>
  </si>
  <si>
    <t>CHI-19-90285435</t>
  </si>
  <si>
    <t>TAI-19-60815828</t>
  </si>
  <si>
    <t>UNI-19-49869088</t>
  </si>
  <si>
    <t>UNI-19-49501225</t>
  </si>
  <si>
    <t>JAP-19-14693463</t>
  </si>
  <si>
    <t>CHI-19-32307920</t>
  </si>
  <si>
    <t>CHI-19-53215854</t>
  </si>
  <si>
    <t>JAP-19-25067164</t>
  </si>
  <si>
    <t>UNI-19-62134466</t>
  </si>
  <si>
    <t>JAP-19-11766900</t>
  </si>
  <si>
    <t>CHI-19-26692038</t>
  </si>
  <si>
    <t>CHI-19-26026551</t>
  </si>
  <si>
    <t>JAP-19-18975620</t>
  </si>
  <si>
    <t>JAP-19-32608550</t>
  </si>
  <si>
    <t>CHI-19-70610180</t>
  </si>
  <si>
    <t>CHI-19-24688918</t>
  </si>
  <si>
    <t>JAP-19-51037882</t>
  </si>
  <si>
    <t>UNI-19-34564701</t>
  </si>
  <si>
    <t>CHI-19-02401664</t>
  </si>
  <si>
    <t>KOR-19-79241235</t>
  </si>
  <si>
    <t>TAI-19-91906386</t>
  </si>
  <si>
    <t>UNI-19-61052719</t>
  </si>
  <si>
    <t>CHI-19-83421504</t>
  </si>
  <si>
    <t>TAI-19-04594706</t>
  </si>
  <si>
    <t>TAI-19-39049262</t>
  </si>
  <si>
    <t>UNI-19-76925265</t>
  </si>
  <si>
    <t>CHI-19-05937216</t>
  </si>
  <si>
    <t>CHI-19-42504497</t>
  </si>
  <si>
    <t>CHI-19-40136837</t>
  </si>
  <si>
    <t>JAP-19-54555791</t>
  </si>
  <si>
    <t>TAI-19-69851211</t>
  </si>
  <si>
    <t>CHI-19-74972776</t>
  </si>
  <si>
    <t>JAP-19-42917084</t>
  </si>
  <si>
    <t>KOR-19-31777744</t>
  </si>
  <si>
    <t>TAI-19-41140285</t>
  </si>
  <si>
    <t>CHI-19-23708138</t>
  </si>
  <si>
    <t>CHI-19-04704822</t>
  </si>
  <si>
    <t>JAP-19-11526553</t>
  </si>
  <si>
    <t>KOR-19-11033752</t>
  </si>
  <si>
    <t>CHI-19-46012990</t>
  </si>
  <si>
    <t>CHI-19-69305191</t>
  </si>
  <si>
    <t>CHI-19-54066143</t>
  </si>
  <si>
    <t>UNI-19-24906723</t>
  </si>
  <si>
    <t>CHI-19-25238105</t>
  </si>
  <si>
    <t>CHI-19-33405138</t>
  </si>
  <si>
    <t>JAP-19-83366595</t>
  </si>
  <si>
    <t>KOR-19-76767790</t>
  </si>
  <si>
    <t>CHI-19-58064262</t>
  </si>
  <si>
    <t>CHI-19-06920887</t>
  </si>
  <si>
    <t>JAP-19-67297180</t>
  </si>
  <si>
    <t>TAI-19-34362968</t>
  </si>
  <si>
    <t>CHI-19-77888700</t>
  </si>
  <si>
    <t>CHI-19-58634142</t>
  </si>
  <si>
    <t>JAP-19-35351394</t>
  </si>
  <si>
    <t>JAP-19-11907378</t>
  </si>
  <si>
    <t>CHI-19-14515085</t>
  </si>
  <si>
    <t>CHI-19-20291994</t>
  </si>
  <si>
    <t>JAP-19-30217835</t>
  </si>
  <si>
    <t>KOR-19-04935729</t>
  </si>
  <si>
    <t>CHI-19-37999683</t>
  </si>
  <si>
    <t>CHI-19-84686453</t>
  </si>
  <si>
    <t>JAP-19-59441135</t>
  </si>
  <si>
    <t>UNI-19-74184787</t>
  </si>
  <si>
    <t>CHI-19-43204897</t>
  </si>
  <si>
    <t>CHI-19-40275628</t>
  </si>
  <si>
    <t>CHI-19-51591200</t>
  </si>
  <si>
    <t>JAP-19-37847173</t>
  </si>
  <si>
    <t>CHI-19-68302138</t>
  </si>
  <si>
    <t>CHI-19-32785682</t>
  </si>
  <si>
    <t>JAP-19-79836782</t>
  </si>
  <si>
    <t>KOR-19-96663880</t>
  </si>
  <si>
    <t>CHI-19-79491666</t>
  </si>
  <si>
    <t>JAP-19-61527656</t>
  </si>
  <si>
    <t>KOR-19-93814024</t>
  </si>
  <si>
    <t>TAI-19-96777587</t>
  </si>
  <si>
    <t>UNI-19-05874759</t>
  </si>
  <si>
    <t>CHI-19-61837511</t>
  </si>
  <si>
    <t>KOR-19-03198203</t>
  </si>
  <si>
    <t>UNI-19-32627779</t>
  </si>
  <si>
    <t>UNI-19-10228230</t>
  </si>
  <si>
    <t>CHI-19-26895452</t>
  </si>
  <si>
    <t>JAP-19-77576258</t>
  </si>
  <si>
    <t>UNI-19-90206873</t>
  </si>
  <si>
    <t>UNI-19-73605190</t>
  </si>
  <si>
    <t>CHI-19-05602582</t>
  </si>
  <si>
    <t>CHI-19-69895670</t>
  </si>
  <si>
    <t>UNI-19-42407565</t>
  </si>
  <si>
    <t>UNI-19-77259006</t>
  </si>
  <si>
    <t>CHI-19-74682381</t>
  </si>
  <si>
    <t>UNI-19-84437824</t>
  </si>
  <si>
    <t>UNI-19-12165730</t>
  </si>
  <si>
    <t>TAI-19-17208514</t>
  </si>
  <si>
    <t>KOR-19-96471020</t>
  </si>
  <si>
    <t>TAI-19-26831118</t>
  </si>
  <si>
    <t>UNI-19-62215609</t>
  </si>
  <si>
    <t>JAP-19-60355446</t>
  </si>
  <si>
    <t>KOR-19-16282484</t>
  </si>
  <si>
    <t>UNI-19-40807168</t>
  </si>
  <si>
    <t>JAP-19-89767043</t>
  </si>
  <si>
    <t>JAP-19-36179251</t>
  </si>
  <si>
    <t>JAP-19-26776289</t>
  </si>
  <si>
    <t>KOR-19-81967456</t>
  </si>
  <si>
    <t>CHI-19-90737295</t>
  </si>
  <si>
    <t>JAP-19-24268237</t>
  </si>
  <si>
    <t>KOR-19-70418443</t>
  </si>
  <si>
    <t>TAI-19-10436027</t>
  </si>
  <si>
    <t>JAP-19-91508579</t>
  </si>
  <si>
    <t>JAP-19-72197343</t>
  </si>
  <si>
    <t>KOR-19-11433962</t>
  </si>
  <si>
    <t>UNI-19-75966154</t>
  </si>
  <si>
    <t>CHI-19-00901840</t>
  </si>
  <si>
    <t>JAP-19-20965754</t>
  </si>
  <si>
    <t>KOR-19-94567884</t>
  </si>
  <si>
    <t>UNI-19-15124703</t>
  </si>
  <si>
    <t>CHI-19-24076837</t>
  </si>
  <si>
    <t>JAP-19-41930624</t>
  </si>
  <si>
    <t>UNI-19-17420933</t>
  </si>
  <si>
    <t>UNI-19-22741624</t>
  </si>
  <si>
    <t>CHI-19-44544148</t>
  </si>
  <si>
    <t>CHI-19-90945710</t>
  </si>
  <si>
    <t>KOR-19-63778035</t>
  </si>
  <si>
    <t>UNI-19-74591144</t>
  </si>
  <si>
    <t>CHI-19-44796587</t>
  </si>
  <si>
    <t>CHI-19-19508766</t>
  </si>
  <si>
    <t>UNI-19-20417483</t>
  </si>
  <si>
    <t>UNI-19-86409560</t>
  </si>
  <si>
    <t>CHI-19-67393068</t>
  </si>
  <si>
    <t>CHI-19-79379657</t>
  </si>
  <si>
    <t>UNI-19-21042215</t>
  </si>
  <si>
    <t>UNI-19-97235618</t>
  </si>
  <si>
    <t>UNI-19-47365837</t>
  </si>
  <si>
    <t>UNI-19-45787004</t>
  </si>
  <si>
    <t>TAI-19-63148664</t>
  </si>
  <si>
    <t>CHI-19-90442847</t>
  </si>
  <si>
    <t>JAP-19-59617951</t>
  </si>
  <si>
    <t>KOR-19-40180567</t>
  </si>
  <si>
    <t>UNI-19-70771368</t>
  </si>
  <si>
    <t>CHI-19-81692485</t>
  </si>
  <si>
    <t>CHI-19-75916693</t>
  </si>
  <si>
    <t>JAP-19-58275441</t>
  </si>
  <si>
    <t>TAI-19-71024026</t>
  </si>
  <si>
    <t>CHI-19-90337405</t>
  </si>
  <si>
    <t>CHI-19-26007765</t>
  </si>
  <si>
    <t>KOR-19-39583945</t>
  </si>
  <si>
    <t>TAI-19-79661527</t>
  </si>
  <si>
    <t>CHI-19-57551265</t>
  </si>
  <si>
    <t>JAP-19-89940134</t>
  </si>
  <si>
    <t>JAP-19-14816237</t>
  </si>
  <si>
    <t>TAI-19-92750968</t>
  </si>
  <si>
    <t>CHI-19-30543688</t>
  </si>
  <si>
    <t>KOR-19-08569593</t>
  </si>
  <si>
    <t>TAI-19-51320749</t>
  </si>
  <si>
    <t>UNI-19-18763564</t>
  </si>
  <si>
    <t>CHI-19-46326797</t>
  </si>
  <si>
    <t>CHI-19-38585257</t>
  </si>
  <si>
    <t>CHI-19-24820952</t>
  </si>
  <si>
    <t>UNI-19-59859136</t>
  </si>
  <si>
    <t>KOR-19-88357040</t>
  </si>
  <si>
    <t>CHI-19-18595855</t>
  </si>
  <si>
    <t>JAP-19-14950208</t>
  </si>
  <si>
    <t>KOR-19-67591688</t>
  </si>
  <si>
    <t>UNI-19-00402731</t>
  </si>
  <si>
    <t>CHI-19-37816088</t>
  </si>
  <si>
    <t>CHI-19-89917036</t>
  </si>
  <si>
    <t>JAP-19-62989932</t>
  </si>
  <si>
    <t>JAP-19-12311307</t>
  </si>
  <si>
    <t>CHI-19-69766308</t>
  </si>
  <si>
    <t>KOR-19-71668396</t>
  </si>
  <si>
    <t>TAI-19-72409431</t>
  </si>
  <si>
    <t>UNI-19-77222203</t>
  </si>
  <si>
    <t>TAI-19-17550972</t>
  </si>
  <si>
    <t>UNI-19-01251947</t>
  </si>
  <si>
    <t>UNI-19-72808659</t>
  </si>
  <si>
    <t>UNI-19-09623945</t>
  </si>
  <si>
    <t>CHI-19-77708181</t>
  </si>
  <si>
    <t>JAP-19-11686794</t>
  </si>
  <si>
    <t>UNI-19-01826142</t>
  </si>
  <si>
    <t>UNI-19-66286097</t>
  </si>
  <si>
    <t>JAP-19-12086799</t>
  </si>
  <si>
    <t>KOR-19-00166652</t>
  </si>
  <si>
    <t>UNI-19-62722583</t>
  </si>
  <si>
    <t>UNI-19-65270666</t>
  </si>
  <si>
    <t>KOR-19-60266504</t>
  </si>
  <si>
    <t>KOR-19-30137755</t>
  </si>
  <si>
    <t>UNI-19-34868951</t>
  </si>
  <si>
    <t>UNI-19-43630377</t>
  </si>
  <si>
    <t>CHI-19-37095466</t>
  </si>
  <si>
    <t>CHI-19-32840151</t>
  </si>
  <si>
    <t>KOR-19-59573495</t>
  </si>
  <si>
    <t>UNI-19-78548879</t>
  </si>
  <si>
    <t>CHI-19-00848977</t>
  </si>
  <si>
    <t>KOR-19-02790941</t>
  </si>
  <si>
    <t>UNI-19-84739763</t>
  </si>
  <si>
    <t>TAI-19-56510075</t>
  </si>
  <si>
    <t>CHI-19-95407112</t>
  </si>
  <si>
    <t>JAP-19-83464053</t>
  </si>
  <si>
    <t>TAI-19-37691921</t>
  </si>
  <si>
    <t>CHI-19-09559155</t>
  </si>
  <si>
    <t>JAP-19-40085469</t>
  </si>
  <si>
    <t>JAP-19-20719925</t>
  </si>
  <si>
    <t>CHI-19-24981896</t>
  </si>
  <si>
    <t>CHI-19-07027076</t>
  </si>
  <si>
    <t>JAP-19-38157806</t>
  </si>
  <si>
    <t>CHI-19-43738919</t>
  </si>
  <si>
    <t>CHI-19-29362758</t>
  </si>
  <si>
    <t>TAI-19-33878245</t>
  </si>
  <si>
    <t>CHI-19-27938852</t>
  </si>
  <si>
    <t>TAI-19-41752986</t>
  </si>
  <si>
    <t>UNI-19-03434561</t>
  </si>
  <si>
    <t>UNI-19-98372551</t>
  </si>
  <si>
    <t>KOR-19-27956962</t>
  </si>
  <si>
    <t>TAI-19-26373292</t>
  </si>
  <si>
    <t>UNI-19-12215601</t>
  </si>
  <si>
    <t>UNI-19-77427507</t>
  </si>
  <si>
    <t>JAP-19-04062294</t>
  </si>
  <si>
    <t>TAI-19-67984331</t>
  </si>
  <si>
    <t>UNI-19-34085613</t>
  </si>
  <si>
    <t>UNI-19-61418808</t>
  </si>
  <si>
    <t>JAP-19-36653252</t>
  </si>
  <si>
    <t>TAI-19-37116224</t>
  </si>
  <si>
    <t>UNI-19-62871755</t>
  </si>
  <si>
    <t>UNI-19-10551920</t>
  </si>
  <si>
    <t>UNI-19-05083528</t>
  </si>
  <si>
    <t>JAP-19-54664716</t>
  </si>
  <si>
    <t>KOR-19-76870511</t>
  </si>
  <si>
    <t>UNI-19-75424371</t>
  </si>
  <si>
    <t>UNI-19-39363731</t>
  </si>
  <si>
    <t>JAP-19-00442084</t>
  </si>
  <si>
    <t>KOR-19-04444895</t>
  </si>
  <si>
    <t>TAI-19-00934306</t>
  </si>
  <si>
    <t>UNI-19-39080069</t>
  </si>
  <si>
    <t>CHI-19-22035778</t>
  </si>
  <si>
    <t>JAP-19-93409953</t>
  </si>
  <si>
    <t>JAP-19-74960293</t>
  </si>
  <si>
    <t>UNI-19-36053051</t>
  </si>
  <si>
    <t>CHI-19-84193746</t>
  </si>
  <si>
    <t>CHI-19-82087736</t>
  </si>
  <si>
    <t>JAP-19-76459900</t>
  </si>
  <si>
    <t>UNI-19-96820946</t>
  </si>
  <si>
    <t>CHI-19-00458341</t>
  </si>
  <si>
    <t>JAP-19-66125637</t>
  </si>
  <si>
    <t>JAP-19-91604470</t>
  </si>
  <si>
    <t>UNI-19-63948257</t>
  </si>
  <si>
    <t>KOR-19-37894066</t>
  </si>
  <si>
    <t>CHI-19-08661248</t>
  </si>
  <si>
    <t>CHI-19-34618174</t>
  </si>
  <si>
    <t>CHI-19-25727560</t>
  </si>
  <si>
    <t>KOR-19-99195049</t>
  </si>
  <si>
    <t>JAP-19-98411184</t>
  </si>
  <si>
    <t>CHI-19-24941125</t>
  </si>
  <si>
    <t>CHI-19-71437197</t>
  </si>
  <si>
    <t>JAP-19-48438917</t>
  </si>
  <si>
    <t>JAP-19-36787315</t>
  </si>
  <si>
    <t>CHI-19-77214930</t>
  </si>
  <si>
    <t>CHI-19-08052220</t>
  </si>
  <si>
    <t>TAI-19-70258491</t>
  </si>
  <si>
    <t>CHI-19-02641259</t>
  </si>
  <si>
    <t>CHI-19-22836299</t>
  </si>
  <si>
    <t>TAI-19-00556040</t>
  </si>
  <si>
    <t>CHI-19-62046142</t>
  </si>
  <si>
    <t>TAI-19-44852106</t>
  </si>
  <si>
    <t>TAI-19-24188945</t>
  </si>
  <si>
    <t>TAI-19-82304029</t>
  </si>
  <si>
    <t>JAP-19-55190985</t>
  </si>
  <si>
    <t>CHI-19-30921492</t>
  </si>
  <si>
    <t>CHI-19-13138117</t>
  </si>
  <si>
    <t>KOR-19-83945428</t>
  </si>
  <si>
    <t>UNI-19-24203098</t>
  </si>
  <si>
    <t>CHI-19-38308890</t>
  </si>
  <si>
    <t>CHI-19-26409040</t>
  </si>
  <si>
    <t>JAP-19-89187556</t>
  </si>
  <si>
    <t>JAP-19-08316539</t>
  </si>
  <si>
    <t>CHI-19-87810626</t>
  </si>
  <si>
    <t>CHI-19-19558587</t>
  </si>
  <si>
    <t>CHI-19-89355734</t>
  </si>
  <si>
    <t>JAP-19-05429790</t>
  </si>
  <si>
    <t>UNI-19-52155889</t>
  </si>
  <si>
    <t>CHI-19-36475166</t>
  </si>
  <si>
    <t>CHI-19-97314618</t>
  </si>
  <si>
    <t>TAI-19-11373427</t>
  </si>
  <si>
    <t>UNI-19-83079143</t>
  </si>
  <si>
    <t>TAI-19-52186484</t>
  </si>
  <si>
    <t>CHI-19-27538312</t>
  </si>
  <si>
    <t>CHI-19-88617617</t>
  </si>
  <si>
    <t>TAI-19-83580611</t>
  </si>
  <si>
    <t>UNI-19-43111077</t>
  </si>
  <si>
    <t>CHI-19-21893530</t>
  </si>
  <si>
    <t>CHI-19-59537784</t>
  </si>
  <si>
    <t>KOR-19-70795540</t>
  </si>
  <si>
    <t>TAI-19-30329441</t>
  </si>
  <si>
    <t>CHI-19-64668426</t>
  </si>
  <si>
    <t>CHI-19-74053831</t>
  </si>
  <si>
    <t>JAP-19-34309298</t>
  </si>
  <si>
    <t>UNI-19-41403936</t>
  </si>
  <si>
    <t>JAP-19-04783204</t>
  </si>
  <si>
    <t>KOR-19-99784383</t>
  </si>
  <si>
    <t>TAI-19-57459034</t>
  </si>
  <si>
    <t>UNI-19-61855316</t>
  </si>
  <si>
    <t>CHI-19-44179043</t>
  </si>
  <si>
    <t>JAP-19-62658620</t>
  </si>
  <si>
    <t>KOR-19-90712972</t>
  </si>
  <si>
    <t>TAI-19-11465436</t>
  </si>
  <si>
    <t>UNI-19-65676186</t>
  </si>
  <si>
    <t>KOR-19-18086859</t>
  </si>
  <si>
    <t>UNI-19-17141728</t>
  </si>
  <si>
    <t>UNI-19-01000732</t>
  </si>
  <si>
    <t>UNI-19-30309679</t>
  </si>
  <si>
    <t>JAP-19-94250318</t>
  </si>
  <si>
    <t>KOR-19-81225579</t>
  </si>
  <si>
    <t>TAI-19-93493417</t>
  </si>
  <si>
    <t>UNI-19-56400584</t>
  </si>
  <si>
    <t>CHI-19-57999041</t>
  </si>
  <si>
    <t>JAP-19-79506015</t>
  </si>
  <si>
    <t>JAP-19-02140468</t>
  </si>
  <si>
    <t>KOR-19-84027880</t>
  </si>
  <si>
    <t>CHI-19-08889779</t>
  </si>
  <si>
    <t>JAP-19-18416174</t>
  </si>
  <si>
    <t>TAI-19-31779488</t>
  </si>
  <si>
    <t>UNI-19-25681292</t>
  </si>
  <si>
    <t>CHI-19-94303500</t>
  </si>
  <si>
    <t>CHI-19-45556008</t>
  </si>
  <si>
    <t>CHI-19-86094628</t>
  </si>
  <si>
    <t>KOR-19-21799381</t>
  </si>
  <si>
    <t>CHI-19-95019958</t>
  </si>
  <si>
    <t>JAP-19-85896907</t>
  </si>
  <si>
    <t>JAP-19-08969788</t>
  </si>
  <si>
    <t>UNI-19-40369868</t>
  </si>
  <si>
    <t>CHI-19-85725669</t>
  </si>
  <si>
    <t>JAP-19-56412289</t>
  </si>
  <si>
    <t>JAP-19-80234611</t>
  </si>
  <si>
    <t>KOR-19-99480877</t>
  </si>
  <si>
    <t>JAP-19-32071504</t>
  </si>
  <si>
    <t>UNI-19-02698531</t>
  </si>
  <si>
    <t>UNI-19-74946619</t>
  </si>
  <si>
    <t>UNI-19-75254583</t>
  </si>
  <si>
    <t>TAI-19-09707971</t>
  </si>
  <si>
    <t>CHI-19-83140899</t>
  </si>
  <si>
    <t>CHI-19-40143707</t>
  </si>
  <si>
    <t>JAP-19-00555147</t>
  </si>
  <si>
    <t>UNI-19-09312969</t>
  </si>
  <si>
    <t>CHI-19-38173512</t>
  </si>
  <si>
    <t>JAP-19-36937457</t>
  </si>
  <si>
    <t>JAP-19-24023657</t>
  </si>
  <si>
    <t>JAP-19-24343994</t>
  </si>
  <si>
    <t>UNI-19-85293064</t>
  </si>
  <si>
    <t>JAP-19-57866432</t>
  </si>
  <si>
    <t>CHI-19-51266583</t>
  </si>
  <si>
    <t>JAP-19-44577498</t>
  </si>
  <si>
    <t>TAI-19-95226923</t>
  </si>
  <si>
    <t>UNI-19-61558418</t>
  </si>
  <si>
    <t>CHI-19-98892519</t>
  </si>
  <si>
    <t>KOR-19-76439077</t>
  </si>
  <si>
    <t>TAI-19-50295688</t>
  </si>
  <si>
    <t>UNI-19-72329284</t>
  </si>
  <si>
    <t>JAP-19-60435838</t>
  </si>
  <si>
    <t>TAI-19-40414977</t>
  </si>
  <si>
    <t>TAI-19-48952657</t>
  </si>
  <si>
    <t>UNI-19-34596651</t>
  </si>
  <si>
    <t>TAI-19-53874384</t>
  </si>
  <si>
    <t>TAI-19-32400845</t>
  </si>
  <si>
    <t>UNI-19-79847012</t>
  </si>
  <si>
    <t>UNI-19-49969346</t>
  </si>
  <si>
    <t>CHI-19-75111780</t>
  </si>
  <si>
    <t>TAI-19-33093478</t>
  </si>
  <si>
    <t>TAI-19-85078517</t>
  </si>
  <si>
    <t>UNI-19-07428345</t>
  </si>
  <si>
    <t>CHI-19-11061363</t>
  </si>
  <si>
    <t>TAI-19-54236656</t>
  </si>
  <si>
    <t>TAI-19-84699928</t>
  </si>
  <si>
    <t>UNI-19-18716705</t>
  </si>
  <si>
    <t>CHI-19-24811783</t>
  </si>
  <si>
    <t>CHI-19-48509597</t>
  </si>
  <si>
    <t>CHI-19-53043365</t>
  </si>
  <si>
    <t>UNI-19-79679177</t>
  </si>
  <si>
    <t>KOR-19-48515686</t>
  </si>
  <si>
    <t>CHI-19-48721730</t>
  </si>
  <si>
    <t>JAP-19-15225726</t>
  </si>
  <si>
    <t>JAP-19-57185933</t>
  </si>
  <si>
    <t>KOR-19-94767107</t>
  </si>
  <si>
    <t>KOR-19-92385221</t>
  </si>
  <si>
    <t>CHI-19-69697646</t>
  </si>
  <si>
    <t>JAP-19-81378452</t>
  </si>
  <si>
    <t>UNI-19-66962594</t>
  </si>
  <si>
    <t>UNI-19-33242116</t>
  </si>
  <si>
    <t>CHI-19-91850938</t>
  </si>
  <si>
    <t>JAP-19-03100709</t>
  </si>
  <si>
    <t>JAP-19-68173671</t>
  </si>
  <si>
    <t>UNI-19-23415847</t>
  </si>
  <si>
    <t>KOR-19-86492377</t>
  </si>
  <si>
    <t>KOR-19-98415582</t>
  </si>
  <si>
    <t>TAI-19-70699831</t>
  </si>
  <si>
    <t>UNI-19-20435370</t>
  </si>
  <si>
    <t>CHI-19-97003823</t>
  </si>
  <si>
    <t>JAP-19-43991676</t>
  </si>
  <si>
    <t>KOR-19-73229313</t>
  </si>
  <si>
    <t>TAI-19-77504528</t>
  </si>
  <si>
    <t>TAI-19-85418940</t>
  </si>
  <si>
    <t>CHI-19-41351823</t>
  </si>
  <si>
    <t>JAP-19-81084239</t>
  </si>
  <si>
    <t>JAP-19-88373254</t>
  </si>
  <si>
    <t>TAI-19-36984585</t>
  </si>
  <si>
    <t>CHI-19-77391325</t>
  </si>
  <si>
    <t>CHI-19-40815752</t>
  </si>
  <si>
    <t>JAP-19-62485457</t>
  </si>
  <si>
    <t>UNI-19-42455666</t>
  </si>
  <si>
    <t>CHI-19-03058460</t>
  </si>
  <si>
    <t>CHI-19-01058701</t>
  </si>
  <si>
    <t>UNI-19-32149971</t>
  </si>
  <si>
    <t>UNI-19-64824671</t>
  </si>
  <si>
    <t>JAP-19-88083888</t>
  </si>
  <si>
    <t>JAP-19-35516594</t>
  </si>
  <si>
    <t>TAI-19-80054876</t>
  </si>
  <si>
    <t>UNI-19-22783001</t>
  </si>
  <si>
    <t>CHI-19-50496180</t>
  </si>
  <si>
    <t>CHI-19-10708233</t>
  </si>
  <si>
    <t>UNI-19-91453284</t>
  </si>
  <si>
    <t>UNI-19-53243683</t>
  </si>
  <si>
    <t>JAP-19-49704401</t>
  </si>
  <si>
    <t>JAP-19-61957150</t>
  </si>
  <si>
    <t>JAP-19-17402046</t>
  </si>
  <si>
    <t>KOR-19-38083447</t>
  </si>
  <si>
    <t>UNI-19-01612900</t>
  </si>
  <si>
    <t>JAP-19-87793058</t>
  </si>
  <si>
    <t>JAP-19-14986602</t>
  </si>
  <si>
    <t>JAP-19-55244145</t>
  </si>
  <si>
    <t>UNI-19-98868351</t>
  </si>
  <si>
    <t>CHI-19-35456468</t>
  </si>
  <si>
    <t>JAP-19-45453882</t>
  </si>
  <si>
    <t>JAP-19-18689322</t>
  </si>
  <si>
    <t>JAP-19-25798391</t>
  </si>
  <si>
    <t>TAI-19-92098021</t>
  </si>
  <si>
    <t>CHI-19-03607391</t>
  </si>
  <si>
    <t>JAP-19-34521762</t>
  </si>
  <si>
    <t>TAI-19-98825239</t>
  </si>
  <si>
    <t>UNI-19-31028310</t>
  </si>
  <si>
    <t>TAI-19-67785893</t>
  </si>
  <si>
    <t>CHI-19-68525578</t>
  </si>
  <si>
    <t>TAI-19-85372242</t>
  </si>
  <si>
    <t>TAI-19-80843443</t>
  </si>
  <si>
    <t>UNI-19-35437485</t>
  </si>
  <si>
    <t>KOR-19-75537309</t>
  </si>
  <si>
    <t>TAI-19-58874947</t>
  </si>
  <si>
    <t>UNI-19-11847578</t>
  </si>
  <si>
    <t>UNI-19-93668389</t>
  </si>
  <si>
    <t>JAP-19-08939298</t>
  </si>
  <si>
    <t>UNI-19-87144481</t>
  </si>
  <si>
    <t>UNI-19-77522646</t>
  </si>
  <si>
    <t>UNI-19-29915955</t>
  </si>
  <si>
    <t>CHI-19-91238560</t>
  </si>
  <si>
    <t>JAP-19-38972894</t>
  </si>
  <si>
    <t>TAI-19-47855743</t>
  </si>
  <si>
    <t>UNI-19-99592006</t>
  </si>
  <si>
    <t>CHI-19-96128073</t>
  </si>
  <si>
    <t>JAP-19-74226689</t>
  </si>
  <si>
    <t>KOR-19-63083456</t>
  </si>
  <si>
    <t>UNI-19-72265030</t>
  </si>
  <si>
    <t>CHI-19-80018754</t>
  </si>
  <si>
    <t>JAP-19-95408652</t>
  </si>
  <si>
    <t>JAP-19-34020145</t>
  </si>
  <si>
    <t>KOR-19-64404064</t>
  </si>
  <si>
    <t>CHI-19-15696268</t>
  </si>
  <si>
    <t>JAP-19-81750237</t>
  </si>
  <si>
    <t>JAP-19-00007465</t>
  </si>
  <si>
    <t>TAI-19-63801856</t>
  </si>
  <si>
    <t>CHI-19-03625857</t>
  </si>
  <si>
    <t>JAP-19-94320080</t>
  </si>
  <si>
    <t>TAI-19-50057837</t>
  </si>
  <si>
    <t>UNI-19-65435297</t>
  </si>
  <si>
    <t>CHI-19-08435733</t>
  </si>
  <si>
    <t>CHI-19-41495458</t>
  </si>
  <si>
    <t>CHI-19-00071795</t>
  </si>
  <si>
    <t>TAI-19-28421216</t>
  </si>
  <si>
    <t>CHI-19-37925887</t>
  </si>
  <si>
    <t>CHI-19-44166426</t>
  </si>
  <si>
    <t>JAP-19-91599574</t>
  </si>
  <si>
    <t>TAI-19-57932566</t>
  </si>
  <si>
    <t>CHI-19-87102411</t>
  </si>
  <si>
    <t>KOR-19-14014262</t>
  </si>
  <si>
    <t>TAI-19-37389503</t>
  </si>
  <si>
    <t>TAI-19-46485949</t>
  </si>
  <si>
    <t>KOR-19-70315492</t>
  </si>
  <si>
    <t>TAI-19-07967369</t>
  </si>
  <si>
    <t>UNI-19-03757026</t>
  </si>
  <si>
    <t>UNI-19-70280938</t>
  </si>
  <si>
    <t>CHI-19-83431990</t>
  </si>
  <si>
    <t>KOR-19-62374409</t>
  </si>
  <si>
    <t>UNI-19-25380420</t>
  </si>
  <si>
    <t>UNI-19-05462912</t>
  </si>
  <si>
    <t>CHI-19-91224173</t>
  </si>
  <si>
    <t>CHI-19-45647152</t>
  </si>
  <si>
    <t>JAP-19-84230741</t>
  </si>
  <si>
    <t>UNI-19-74067085</t>
  </si>
  <si>
    <t>CHI-19-42359176</t>
  </si>
  <si>
    <t>JAP-19-50315343</t>
  </si>
  <si>
    <t>KOR-19-67329388</t>
  </si>
  <si>
    <t>TAI-19-30871813</t>
  </si>
  <si>
    <t>JAP-19-08576876</t>
  </si>
  <si>
    <t>JAP-19-27827884</t>
  </si>
  <si>
    <t>KOR-19-02827175</t>
  </si>
  <si>
    <t>KOR-19-46372492</t>
  </si>
  <si>
    <t>CHI-19-31478004</t>
  </si>
  <si>
    <t>JAP-19-36354372</t>
  </si>
  <si>
    <t>TAI-19-11084611</t>
  </si>
  <si>
    <t>UNI-19-40105845</t>
  </si>
  <si>
    <t>CHI-19-98326952</t>
  </si>
  <si>
    <t>JAP-19-66342244</t>
  </si>
  <si>
    <t>TAI-19-16494631</t>
  </si>
  <si>
    <t>TAI-19-12412532</t>
  </si>
  <si>
    <t>CHI-19-38586334</t>
  </si>
  <si>
    <t>JAP-19-30616190</t>
  </si>
  <si>
    <t>TAI-19-27994259</t>
  </si>
  <si>
    <t>TAI-19-12375503</t>
  </si>
  <si>
    <t>CHI-19-88956827</t>
  </si>
  <si>
    <t>CHI-19-45466513</t>
  </si>
  <si>
    <t>JAP-19-93636026</t>
  </si>
  <si>
    <t>TAI-19-83266367</t>
  </si>
  <si>
    <t>CHI-19-12239208</t>
  </si>
  <si>
    <t>CHI-19-60913660</t>
  </si>
  <si>
    <t>JAP-19-71736837</t>
  </si>
  <si>
    <t>TAI-19-61379959</t>
  </si>
  <si>
    <t>JAP-19-48940326</t>
  </si>
  <si>
    <t>KOR-19-20313206</t>
  </si>
  <si>
    <t>TAI-19-44821068</t>
  </si>
  <si>
    <t>UNI-19-85120828</t>
  </si>
  <si>
    <t>JAP-19-51080657</t>
  </si>
  <si>
    <t>KOR-19-21068649</t>
  </si>
  <si>
    <t>KOR-19-78455271</t>
  </si>
  <si>
    <t>TAI-19-31764343</t>
  </si>
  <si>
    <t>JAP-19-70275890</t>
  </si>
  <si>
    <t>TAI-19-78053517</t>
  </si>
  <si>
    <t>TAI-19-12701093</t>
  </si>
  <si>
    <t>UNI-19-03789672</t>
  </si>
  <si>
    <t>JAP-19-19340922</t>
  </si>
  <si>
    <t>JAP-19-46644604</t>
  </si>
  <si>
    <t>JAP-19-30535982</t>
  </si>
  <si>
    <t>JAP-19-36802962</t>
  </si>
  <si>
    <t>UNI-19-11390898</t>
  </si>
  <si>
    <t>CHI-19-48211372</t>
  </si>
  <si>
    <t>CHI-19-57407325</t>
  </si>
  <si>
    <t>JAP-19-64937675</t>
  </si>
  <si>
    <t>UNI-19-96439784</t>
  </si>
  <si>
    <t>CHI-19-44967856</t>
  </si>
  <si>
    <t>JAP-19-56886124</t>
  </si>
  <si>
    <t>JAP-19-95829466</t>
  </si>
  <si>
    <t>TAI-19-61359219</t>
  </si>
  <si>
    <t>JAP-19-43768463</t>
  </si>
  <si>
    <t>TAI-19-05133541</t>
  </si>
  <si>
    <t>TAI-19-74066800</t>
  </si>
  <si>
    <t>TAI-19-44869765</t>
  </si>
  <si>
    <t>CHI-19-37078701</t>
  </si>
  <si>
    <t>JAP-19-50799336</t>
  </si>
  <si>
    <t>TAI-19-36014812</t>
  </si>
  <si>
    <t>TAI-19-35781398</t>
  </si>
  <si>
    <t>UNI-19-83388082</t>
  </si>
  <si>
    <t>CHI-19-91675924</t>
  </si>
  <si>
    <t>CHI-19-34773370</t>
  </si>
  <si>
    <t>TAI-19-17511152</t>
  </si>
  <si>
    <t>UNI-19-44431650</t>
  </si>
  <si>
    <t>UNI-19-17468228</t>
  </si>
  <si>
    <t>KOR-19-30870317</t>
  </si>
  <si>
    <t>TAI-19-93885759</t>
  </si>
  <si>
    <t>UNI-19-53704366</t>
  </si>
  <si>
    <t>UNI-19-42385460</t>
  </si>
  <si>
    <t>TAI-19-69895969</t>
  </si>
  <si>
    <t>JAP-19-90080126</t>
  </si>
  <si>
    <t>JAP-19-48880133</t>
  </si>
  <si>
    <t>TAI-19-91825581</t>
  </si>
  <si>
    <t>UNI-19-60787534</t>
  </si>
  <si>
    <t>CHI-19-41841334</t>
  </si>
  <si>
    <t>CHI-19-19067018</t>
  </si>
  <si>
    <t>JAP-19-00616344</t>
  </si>
  <si>
    <t>TAI-19-27121870</t>
  </si>
  <si>
    <t>UNI-19-73324554</t>
  </si>
  <si>
    <t>CHI-19-22983394</t>
  </si>
  <si>
    <t>JAP-19-22914279</t>
  </si>
  <si>
    <t>UNI-19-51582828</t>
  </si>
  <si>
    <t>UNI-19-12009331</t>
  </si>
  <si>
    <t>CHI-19-32849668</t>
  </si>
  <si>
    <t>TAI-19-89073957</t>
  </si>
  <si>
    <t>TAI-19-89191682</t>
  </si>
  <si>
    <t>UNI-19-44609743</t>
  </si>
  <si>
    <t>TAI-19-99736742</t>
  </si>
  <si>
    <t>CHI-19-30706612</t>
  </si>
  <si>
    <t>JAP-19-48500104</t>
  </si>
  <si>
    <t>KOR-19-20326343</t>
  </si>
  <si>
    <t>KOR-19-90997321</t>
  </si>
  <si>
    <t>CHI-19-09590396</t>
  </si>
  <si>
    <t>JAP-19-40236214</t>
  </si>
  <si>
    <t>KOR-19-22909011</t>
  </si>
  <si>
    <t>TAI-19-45797655</t>
  </si>
  <si>
    <t>CHI-19-10651021</t>
  </si>
  <si>
    <t>JAP-19-80484594</t>
  </si>
  <si>
    <t>TAI-19-58078787</t>
  </si>
  <si>
    <t>UNI-19-46004129</t>
  </si>
  <si>
    <t>TAI-19-13386103</t>
  </si>
  <si>
    <t>CHI-19-22866971</t>
  </si>
  <si>
    <t>JAP-19-29411131</t>
  </si>
  <si>
    <t>TAI-19-02119772</t>
  </si>
  <si>
    <t>UNI-19-51077852</t>
  </si>
  <si>
    <t>CHI-19-31575428</t>
  </si>
  <si>
    <t>KOR-19-73453467</t>
  </si>
  <si>
    <t>UNI-19-13587033</t>
  </si>
  <si>
    <t>UNI-19-72784470</t>
  </si>
  <si>
    <t>CHI-19-63475908</t>
  </si>
  <si>
    <t>JAP-19-88516751</t>
  </si>
  <si>
    <t>JAP-19-06419962</t>
  </si>
  <si>
    <t>KOR-19-12897525</t>
  </si>
  <si>
    <t>JAP-19-33619890</t>
  </si>
  <si>
    <t>JAP-19-76807238</t>
  </si>
  <si>
    <t>KOR-19-31090444</t>
  </si>
  <si>
    <t>UNI-19-21922985</t>
  </si>
  <si>
    <t>JAP-19-34178180</t>
  </si>
  <si>
    <t>UNI-19-74052398</t>
  </si>
  <si>
    <t>UNI-19-42571888</t>
  </si>
  <si>
    <t>UNI-19-97491859</t>
  </si>
  <si>
    <t>CHI-19-58009186</t>
  </si>
  <si>
    <t>CHI-19-92635183</t>
  </si>
  <si>
    <t>CHI-19-09418144</t>
  </si>
  <si>
    <t>UNI-19-18602031</t>
  </si>
  <si>
    <t>CHI-19-61459593</t>
  </si>
  <si>
    <t>KOR-19-75645529</t>
  </si>
  <si>
    <t>TAI-19-53201629</t>
  </si>
  <si>
    <t>UNI-19-61536792</t>
  </si>
  <si>
    <t>CHI-19-62955257</t>
  </si>
  <si>
    <t>CHI-19-56817181</t>
  </si>
  <si>
    <t>JAP-19-64968844</t>
  </si>
  <si>
    <t>KOR-19-89551135</t>
  </si>
  <si>
    <t>UNI-19-09130596</t>
  </si>
  <si>
    <t>CHI-19-38767054</t>
  </si>
  <si>
    <t>JAP-19-72136416</t>
  </si>
  <si>
    <t>UNI-19-09786289</t>
  </si>
  <si>
    <t>UNI-19-53243961</t>
  </si>
  <si>
    <t>CHI-19-77035864</t>
  </si>
  <si>
    <t>JAP-19-43487073</t>
  </si>
  <si>
    <t>UNI-19-78871036</t>
  </si>
  <si>
    <t>UNI-19-63417736</t>
  </si>
  <si>
    <t>CHI-19-92870822</t>
  </si>
  <si>
    <t>KOR-19-81801119</t>
  </si>
  <si>
    <t>UNI-19-94010125</t>
  </si>
  <si>
    <t>UNI-19-72233667</t>
  </si>
  <si>
    <t>CHI-19-57273275</t>
  </si>
  <si>
    <t>CHI-19-34911622</t>
  </si>
  <si>
    <t>TAI-19-53646090</t>
  </si>
  <si>
    <t>UNI-19-77667521</t>
  </si>
  <si>
    <t>CHI-19-20115829</t>
  </si>
  <si>
    <t>CHI-19-18151527</t>
  </si>
  <si>
    <t>UNI-19-36404270</t>
  </si>
  <si>
    <t>UNI-19-56692598</t>
  </si>
  <si>
    <t>CHI-19-31026466</t>
  </si>
  <si>
    <t>CHI-19-27551215</t>
  </si>
  <si>
    <t>UNI-19-94192416</t>
  </si>
  <si>
    <t>UNI-19-13011574</t>
  </si>
  <si>
    <t>CHI-19-01061338</t>
  </si>
  <si>
    <t>CHI-19-41244783</t>
  </si>
  <si>
    <t>UNI-19-60217624</t>
  </si>
  <si>
    <t>UNI-19-10347042</t>
  </si>
  <si>
    <t>CHI-19-16987970</t>
  </si>
  <si>
    <t>CHI-19-14287643</t>
  </si>
  <si>
    <t>KOR-19-79314255</t>
  </si>
  <si>
    <t>UNI-19-52891082</t>
  </si>
  <si>
    <t>CHI-19-61369478</t>
  </si>
  <si>
    <t>KOR-19-39202634</t>
  </si>
  <si>
    <t>KOR-19-52888254</t>
  </si>
  <si>
    <t>UNI-19-99166385</t>
  </si>
  <si>
    <t>CHI-19-99630920</t>
  </si>
  <si>
    <t>KOR-19-81470169</t>
  </si>
  <si>
    <t>KOR-19-23942259</t>
  </si>
  <si>
    <t>UNI-19-39025835</t>
  </si>
  <si>
    <t>JAP-19-91568947</t>
  </si>
  <si>
    <t>KOR-19-29648947</t>
  </si>
  <si>
    <t>KOR-19-83127844</t>
  </si>
  <si>
    <t>TAI-19-27027475</t>
  </si>
  <si>
    <t>TAI-19-72837419</t>
  </si>
  <si>
    <t>JAP-19-91398809</t>
  </si>
  <si>
    <t>UNI-19-42793738</t>
  </si>
  <si>
    <t>UNI-19-67825690</t>
  </si>
  <si>
    <t>UNI-19-46385008</t>
  </si>
  <si>
    <t>TAI-19-35409343</t>
  </si>
  <si>
    <t>JAP-19-99021305</t>
  </si>
  <si>
    <t>JAP-19-25640859</t>
  </si>
  <si>
    <t>JAP-19-41183016</t>
  </si>
  <si>
    <t>UNI-19-01632063</t>
  </si>
  <si>
    <t>JAP-19-75615800</t>
  </si>
  <si>
    <t>KOR-19-09898668</t>
  </si>
  <si>
    <t>KOR-19-04649007</t>
  </si>
  <si>
    <t>UNI-19-16404370</t>
  </si>
  <si>
    <t>JAP-19-94395382</t>
  </si>
  <si>
    <t>CHI-19-30021465</t>
  </si>
  <si>
    <t>JAP-19-02089276</t>
  </si>
  <si>
    <t>TAI-19-05881404</t>
  </si>
  <si>
    <t>UNI-19-25670709</t>
  </si>
  <si>
    <t>CHI-19-86146266</t>
  </si>
  <si>
    <t>CHI-19-89279433</t>
  </si>
  <si>
    <t>TAI-19-21546657</t>
  </si>
  <si>
    <t>UNI-19-37920119</t>
  </si>
  <si>
    <t>CHI-19-07963023</t>
  </si>
  <si>
    <t>CHI-19-58381954</t>
  </si>
  <si>
    <t>CHI-19-69019348</t>
  </si>
  <si>
    <t>UNI-19-50618214</t>
  </si>
  <si>
    <t>CHI-19-12321777</t>
  </si>
  <si>
    <t>CHI-19-29283767</t>
  </si>
  <si>
    <t>CHI-19-45069422</t>
  </si>
  <si>
    <t>UNI-19-07981645</t>
  </si>
  <si>
    <t>UNI-19-48639997</t>
  </si>
  <si>
    <t>CHI-19-59944743</t>
  </si>
  <si>
    <t>KOR-19-84456359</t>
  </si>
  <si>
    <t>KOR-19-05021727</t>
  </si>
  <si>
    <t>UNI-19-05721447</t>
  </si>
  <si>
    <t>CHI-19-53301298</t>
  </si>
  <si>
    <t>JAP-19-81157607</t>
  </si>
  <si>
    <t>TAI-19-64713574</t>
  </si>
  <si>
    <t>UNI-19-60255361</t>
  </si>
  <si>
    <t>CHI-19-69788286</t>
  </si>
  <si>
    <t>TAI-19-83967148</t>
  </si>
  <si>
    <t>UNI-19-07585966</t>
  </si>
  <si>
    <t>UNI-19-32686094</t>
  </si>
  <si>
    <t>JAP-19-44053261</t>
  </si>
  <si>
    <t>CHI-19-22464477</t>
  </si>
  <si>
    <t>JAP-19-17644079</t>
  </si>
  <si>
    <t>TAI-19-52859548</t>
  </si>
  <si>
    <t>UNI-19-61621829</t>
  </si>
  <si>
    <t>CHI-19-21646503</t>
  </si>
  <si>
    <t>JAP-19-81273718</t>
  </si>
  <si>
    <t>KOR-19-55920025</t>
  </si>
  <si>
    <t>TAI-19-79808355</t>
  </si>
  <si>
    <t>CHI-19-18687828</t>
  </si>
  <si>
    <t>CHI-19-82614869</t>
  </si>
  <si>
    <t>TAI-19-11552622</t>
  </si>
  <si>
    <t>TAI-19-78302119</t>
  </si>
  <si>
    <t>UNI-19-72462091</t>
  </si>
  <si>
    <t>JAP-19-72647820</t>
  </si>
  <si>
    <t>KOR-19-81568363</t>
  </si>
  <si>
    <t>TAI-19-36166630</t>
  </si>
  <si>
    <t>UNI-19-90156798</t>
  </si>
  <si>
    <t>JAP-19-44649018</t>
  </si>
  <si>
    <t>UNI-19-68364625</t>
  </si>
  <si>
    <t>UNI-19-45300291</t>
  </si>
  <si>
    <t>JAP-19-64661902</t>
  </si>
  <si>
    <t>TAI-19-06561181</t>
  </si>
  <si>
    <t>UNI-19-99022444</t>
  </si>
  <si>
    <t>JAP-19-88580250</t>
  </si>
  <si>
    <t>JAP-19-58827157</t>
  </si>
  <si>
    <t>UNI-19-93189893</t>
  </si>
  <si>
    <t>KOR-19-12820900</t>
  </si>
  <si>
    <t>TAI-19-94357519</t>
  </si>
  <si>
    <t>UNI-19-65459360</t>
  </si>
  <si>
    <t>UNI-19-79851023</t>
  </si>
  <si>
    <t>CHI-19-75218274</t>
  </si>
  <si>
    <t>CHI-19-11655899</t>
  </si>
  <si>
    <t>KOR-19-51531411</t>
  </si>
  <si>
    <t>TAI-19-98865040</t>
  </si>
  <si>
    <t>UNI-19-25620785</t>
  </si>
  <si>
    <t>CHI-19-80303203</t>
  </si>
  <si>
    <t>TAI-19-55241182</t>
  </si>
  <si>
    <t>TAI-19-78154334</t>
  </si>
  <si>
    <t>UNI-19-34829057</t>
  </si>
  <si>
    <t>CHI-19-84993938</t>
  </si>
  <si>
    <t>KOR-19-25201350</t>
  </si>
  <si>
    <t>TAI-19-38941213</t>
  </si>
  <si>
    <t>TAI-19-41499436</t>
  </si>
  <si>
    <t>JAP-19-77024252</t>
  </si>
  <si>
    <t>KOR-19-80468864</t>
  </si>
  <si>
    <t>TAI-19-47308213</t>
  </si>
  <si>
    <t>TAI-19-56567049</t>
  </si>
  <si>
    <t>JAP-19-42589355</t>
  </si>
  <si>
    <t>KOR-19-30317641</t>
  </si>
  <si>
    <t>TAI-19-06304117</t>
  </si>
  <si>
    <t>TAI-19-49381533</t>
  </si>
  <si>
    <t>JAP-19-78389165</t>
  </si>
  <si>
    <t>TAI-19-22297099</t>
  </si>
  <si>
    <t>TAI-19-30306408</t>
  </si>
  <si>
    <t>UNI-19-29043437</t>
  </si>
  <si>
    <t>CHI-19-48288721</t>
  </si>
  <si>
    <t>JAP-19-20246067</t>
  </si>
  <si>
    <t>KOR-19-64499359</t>
  </si>
  <si>
    <t>UNI-19-67518887</t>
  </si>
  <si>
    <t>CHI-19-68058696</t>
  </si>
  <si>
    <t>JAP-19-47105116</t>
  </si>
  <si>
    <t>KOR-19-09443048</t>
  </si>
  <si>
    <t>UNI-19-97799710</t>
  </si>
  <si>
    <t>UNI-19-69956669</t>
  </si>
  <si>
    <t>UNI-19-54606794</t>
  </si>
  <si>
    <t>CHI-19-19498632</t>
  </si>
  <si>
    <t>JAP-19-01882936</t>
  </si>
  <si>
    <t>KOR-19-07710791</t>
  </si>
  <si>
    <t>UNI-19-18635133</t>
  </si>
  <si>
    <t>KOR-19-35064667</t>
  </si>
  <si>
    <t>TAI-19-12999482</t>
  </si>
  <si>
    <t>UNI-19-62496396</t>
  </si>
  <si>
    <t>UNI-19-90387626</t>
  </si>
  <si>
    <t>KOR-19-15975823</t>
  </si>
  <si>
    <t>UNI-19-22758854</t>
  </si>
  <si>
    <t>UNI-19-04035628</t>
  </si>
  <si>
    <t>UNI-19-66512044</t>
  </si>
  <si>
    <t>CHI-19-84830853</t>
  </si>
  <si>
    <t>CHI-19-88637200</t>
  </si>
  <si>
    <t>CHI-19-32610452</t>
  </si>
  <si>
    <t>JAP-19-64527201</t>
  </si>
  <si>
    <t>UNI-19-93633566</t>
  </si>
  <si>
    <t>CHI-19-85748151</t>
  </si>
  <si>
    <t>JAP-19-39782555</t>
  </si>
  <si>
    <t>KOR-19-90763308</t>
  </si>
  <si>
    <t>UNI-19-36874415</t>
  </si>
  <si>
    <t>JAP-19-13404394</t>
  </si>
  <si>
    <t>JAP-19-30038752</t>
  </si>
  <si>
    <t>JAP-19-27525879</t>
  </si>
  <si>
    <t>KOR-19-16910626</t>
  </si>
  <si>
    <t>UNI-19-76472700</t>
  </si>
  <si>
    <t>CHI-19-75611311</t>
  </si>
  <si>
    <t>JAP-19-47639277</t>
  </si>
  <si>
    <t>KOR-19-94503951</t>
  </si>
  <si>
    <t>TAI-19-05754354</t>
  </si>
  <si>
    <t>TAI-19-46884472</t>
  </si>
  <si>
    <t>JAP-19-03358527</t>
  </si>
  <si>
    <t>JAP-19-95949252</t>
  </si>
  <si>
    <t>TAI-19-16441260</t>
  </si>
  <si>
    <t>UNI-19-65466949</t>
  </si>
  <si>
    <t>UNI-19-66997830</t>
  </si>
  <si>
    <t>CHI-19-13952143</t>
  </si>
  <si>
    <t>JAP-19-94703180</t>
  </si>
  <si>
    <t>UNI-19-34145625</t>
  </si>
  <si>
    <t>UNI-19-51919593</t>
  </si>
  <si>
    <t>JAP-19-63574448</t>
  </si>
  <si>
    <t>JAP-19-78920368</t>
  </si>
  <si>
    <t>UNI-19-32409017</t>
  </si>
  <si>
    <t>UNI-19-75157379</t>
  </si>
  <si>
    <t>JAP-19-43752327</t>
  </si>
  <si>
    <t>JAP-19-65890416</t>
  </si>
  <si>
    <t>JAP-19-75040597</t>
  </si>
  <si>
    <t>UNI-19-74628594</t>
  </si>
  <si>
    <t>CHI-19-07246707</t>
  </si>
  <si>
    <t>JAP-19-40159346</t>
  </si>
  <si>
    <t>KOR-19-05947101</t>
  </si>
  <si>
    <t>KOR-19-36683624</t>
  </si>
  <si>
    <t>JAP-19-04332849</t>
  </si>
  <si>
    <t>KOR-19-24920802</t>
  </si>
  <si>
    <t>KOR-19-02607541</t>
  </si>
  <si>
    <t>UNI-19-11267569</t>
  </si>
  <si>
    <t>KOR-19-01115351</t>
  </si>
  <si>
    <t>TAI-19-37553921</t>
  </si>
  <si>
    <t>TAI-19-34562322</t>
  </si>
  <si>
    <t>UNI-19-90416733</t>
  </si>
  <si>
    <t>CHI-19-26042925</t>
  </si>
  <si>
    <t>JAP-19-11964761</t>
  </si>
  <si>
    <t>JAP-19-71473694</t>
  </si>
  <si>
    <t>KOR-19-11266480</t>
  </si>
  <si>
    <t>CHI-19-69644746</t>
  </si>
  <si>
    <t>TAI-19-91054244</t>
  </si>
  <si>
    <t>TAI-19-10222125</t>
  </si>
  <si>
    <t>TAI-19-75804534</t>
  </si>
  <si>
    <t>CHI-19-70805315</t>
  </si>
  <si>
    <t>JAP-19-82351927</t>
  </si>
  <si>
    <t>TAI-19-31632718</t>
  </si>
  <si>
    <t>TAI-19-90847009</t>
  </si>
  <si>
    <t>CHI-19-57825863</t>
  </si>
  <si>
    <t>JAP-19-60142269</t>
  </si>
  <si>
    <t>KOR-19-71720301</t>
  </si>
  <si>
    <t>TAI-19-84544834</t>
  </si>
  <si>
    <t>CHI-19-79236010</t>
  </si>
  <si>
    <t>JAP-19-15369312</t>
  </si>
  <si>
    <t>UNI-19-79001170</t>
  </si>
  <si>
    <t>UNI-19-61284807</t>
  </si>
  <si>
    <t>CHI-19-03299574</t>
  </si>
  <si>
    <t>CHI-19-29007595</t>
  </si>
  <si>
    <t>KOR-19-36993019</t>
  </si>
  <si>
    <t>UNI-19-02091773</t>
  </si>
  <si>
    <t>CHI-19-96826999</t>
  </si>
  <si>
    <t>CHI-19-89406627</t>
  </si>
  <si>
    <t>KOR-19-92383948</t>
  </si>
  <si>
    <t>TAI-19-84808333</t>
  </si>
  <si>
    <t>CHI-19-33936431</t>
  </si>
  <si>
    <t>CHI-19-18639550</t>
  </si>
  <si>
    <t>CHI-19-98549826</t>
  </si>
  <si>
    <t>UNI-19-46349310</t>
  </si>
  <si>
    <t>UNI-19-70464460</t>
  </si>
  <si>
    <t>CHI-19-01848965</t>
  </si>
  <si>
    <t>CHI-19-82710809</t>
  </si>
  <si>
    <t>CHI-19-15708506</t>
  </si>
  <si>
    <t>KOR-19-79605781</t>
  </si>
  <si>
    <t>CHI-19-87213866</t>
  </si>
  <si>
    <t>CHI-19-24183965</t>
  </si>
  <si>
    <t>KOR-19-27721450</t>
  </si>
  <si>
    <t>TAI-19-48275107</t>
  </si>
  <si>
    <t>CHI-19-05444257</t>
  </si>
  <si>
    <t>CHI-19-06087190</t>
  </si>
  <si>
    <t>KOR-19-47507417</t>
  </si>
  <si>
    <t>TAI-19-02712579</t>
  </si>
  <si>
    <t>CHI-19-67863402</t>
  </si>
  <si>
    <t>KOR-19-83887983</t>
  </si>
  <si>
    <t>TAI-19-99316249</t>
  </si>
  <si>
    <t>UNI-19-36957164</t>
  </si>
  <si>
    <t>JAP-19-15808375</t>
  </si>
  <si>
    <t>TAI-19-23677971</t>
  </si>
  <si>
    <t>UNI-19-32062629</t>
  </si>
  <si>
    <t>UNI-19-92298219</t>
  </si>
  <si>
    <t>CHI-19-32675427</t>
  </si>
  <si>
    <t>UNI-19-27183210</t>
  </si>
  <si>
    <t>UNI-19-99890949</t>
  </si>
  <si>
    <t>UNI-19-63479891</t>
  </si>
  <si>
    <t>JAP-19-46408048</t>
  </si>
  <si>
    <t>JAP-19-23130637</t>
  </si>
  <si>
    <t>UNI-19-54024324</t>
  </si>
  <si>
    <t>CHI-19-80107753</t>
  </si>
  <si>
    <t>UNI-19-59437179</t>
  </si>
  <si>
    <t>UNI-19-55753572</t>
  </si>
  <si>
    <t>JAP-19-75595665</t>
  </si>
  <si>
    <t>TAI-19-63795506</t>
  </si>
  <si>
    <t>TAI-19-30686911</t>
  </si>
  <si>
    <t>JAP-19-16373899</t>
  </si>
  <si>
    <t>CHI-19-44885731</t>
  </si>
  <si>
    <t>JAP-19-24489209</t>
  </si>
  <si>
    <t>KOR-19-38596872</t>
  </si>
  <si>
    <t>UNI-19-97424440</t>
  </si>
  <si>
    <t>KOR-19-01529426</t>
  </si>
  <si>
    <t>TAI-19-64561795</t>
  </si>
  <si>
    <t>TAI-19-92978118</t>
  </si>
  <si>
    <t>UNI-19-36997800</t>
  </si>
  <si>
    <t>KOR-19-94050060</t>
  </si>
  <si>
    <t>CHI-19-98774551</t>
  </si>
  <si>
    <t>CHI-19-47165206</t>
  </si>
  <si>
    <t>JAP-19-65175260</t>
  </si>
  <si>
    <t>TAI-19-29163643</t>
  </si>
  <si>
    <t>CHI-19-46051822</t>
  </si>
  <si>
    <t>TAI-19-34831292</t>
  </si>
  <si>
    <t>TAI-19-65994322</t>
  </si>
  <si>
    <t>TAI-19-32386560</t>
  </si>
  <si>
    <t>JAP-19-63296687</t>
  </si>
  <si>
    <t>CHI-19-63839904</t>
  </si>
  <si>
    <t>JAP-19-75095049</t>
  </si>
  <si>
    <t>JAP-19-00198917</t>
  </si>
  <si>
    <t>TAI-19-57503809</t>
  </si>
  <si>
    <t>CHI-19-23705391</t>
  </si>
  <si>
    <t>KOR-19-14281666</t>
  </si>
  <si>
    <t>TAI-19-90042590</t>
  </si>
  <si>
    <t>UNI-19-87663962</t>
  </si>
  <si>
    <t>CHI-19-86752017</t>
  </si>
  <si>
    <t>CHI-19-07412059</t>
  </si>
  <si>
    <t>JAP-19-16280742</t>
  </si>
  <si>
    <t>UNI-19-14598839</t>
  </si>
  <si>
    <t>UNI-19-44761623</t>
  </si>
  <si>
    <t>CHI-19-35299031</t>
  </si>
  <si>
    <t>UNI-19-76485469</t>
  </si>
  <si>
    <t>UNI-19-92945230</t>
  </si>
  <si>
    <t>UNI-19-44114131</t>
  </si>
  <si>
    <t>JAP-19-82142320</t>
  </si>
  <si>
    <t>JAP-19-17912490</t>
  </si>
  <si>
    <t>UNI-19-80327407</t>
  </si>
  <si>
    <t>UNI-19-21505006</t>
  </si>
  <si>
    <t>JAP-19-31988304</t>
  </si>
  <si>
    <t>KOR-19-08975186</t>
  </si>
  <si>
    <t>UNI-19-70959496</t>
  </si>
  <si>
    <t>UNI-19-42180081</t>
  </si>
  <si>
    <t>CHI-19-42591140</t>
  </si>
  <si>
    <t>JAP-19-98807042</t>
  </si>
  <si>
    <t>JAP-19-34643994</t>
  </si>
  <si>
    <t>JAP-19-76431917</t>
  </si>
  <si>
    <t>UNI-19-20604181</t>
  </si>
  <si>
    <t>CHI-19-68246561</t>
  </si>
  <si>
    <t>CHI-19-94529456</t>
  </si>
  <si>
    <t>JAP-19-53265303</t>
  </si>
  <si>
    <t>UNI-19-23094724</t>
  </si>
  <si>
    <t>CHI-19-17581751</t>
  </si>
  <si>
    <t>JAP-19-81665483</t>
  </si>
  <si>
    <t>UNI-19-81626777</t>
  </si>
  <si>
    <t>UNI-19-85922775</t>
  </si>
  <si>
    <t>UNI-19-58094395</t>
  </si>
  <si>
    <t>CHI-19-09449448</t>
  </si>
  <si>
    <t>UNI-19-05967538</t>
  </si>
  <si>
    <t>UNI-19-80851738</t>
  </si>
  <si>
    <t>UNI-19-16513082</t>
  </si>
  <si>
    <t>CHI-19-48076621</t>
  </si>
  <si>
    <t>TAI-19-44675106</t>
  </si>
  <si>
    <t>UNI-19-01158182</t>
  </si>
  <si>
    <t>UNI-19-41320116</t>
  </si>
  <si>
    <t>CHI-19-13203388</t>
  </si>
  <si>
    <t>CHI-19-77494994</t>
  </si>
  <si>
    <t>KOR-19-57452261</t>
  </si>
  <si>
    <t>UNI-19-53959423</t>
  </si>
  <si>
    <t>CHI-19-28351852</t>
  </si>
  <si>
    <t>KOR-19-56162814</t>
  </si>
  <si>
    <t>KOR-19-38343565</t>
  </si>
  <si>
    <t>UNI-19-41574036</t>
  </si>
  <si>
    <t>KOR-19-76554863</t>
  </si>
  <si>
    <t>KOR-19-61561844</t>
  </si>
  <si>
    <t>KOR-19-60273263</t>
  </si>
  <si>
    <t>UNI-19-51477748</t>
  </si>
  <si>
    <t>JAP-19-45028441</t>
  </si>
  <si>
    <t>KOR-19-57892201</t>
  </si>
  <si>
    <t>KOR-19-68776521</t>
  </si>
  <si>
    <t>KOR-19-54219295</t>
  </si>
  <si>
    <t>JAP-19-60136376</t>
  </si>
  <si>
    <t>JAP-19-69555796</t>
  </si>
  <si>
    <t>JAP-19-38249275</t>
  </si>
  <si>
    <t>JAP-19-90232850</t>
  </si>
  <si>
    <t>UNI-19-26947237</t>
  </si>
  <si>
    <t>JAP-19-20358269</t>
  </si>
  <si>
    <t>CHI-19-73841568</t>
  </si>
  <si>
    <t>JAP-19-29209442</t>
  </si>
  <si>
    <t>JAP-19-29512157</t>
  </si>
  <si>
    <t>UNI-19-61181149</t>
  </si>
  <si>
    <t>JAP-19-93586965</t>
  </si>
  <si>
    <t>KOR-19-03956739</t>
  </si>
  <si>
    <t>TAI-19-44656428</t>
  </si>
  <si>
    <t>UNI-19-99171152</t>
  </si>
  <si>
    <t>JAP-19-79101415</t>
  </si>
  <si>
    <t>KOR-19-01155093</t>
  </si>
  <si>
    <t>TAI-19-52293706</t>
  </si>
  <si>
    <t>UNI-19-79715491</t>
  </si>
  <si>
    <t>CHI-19-05451688</t>
  </si>
  <si>
    <t>TAI-19-07445595</t>
  </si>
  <si>
    <t>UNI-19-83021663</t>
  </si>
  <si>
    <t>UNI-19-22165232</t>
  </si>
  <si>
    <t>UNI-19-88274439</t>
  </si>
  <si>
    <t>CHI-19-70578536</t>
  </si>
  <si>
    <t>TAI-19-75151123</t>
  </si>
  <si>
    <t>UNI-19-07770013</t>
  </si>
  <si>
    <t>UNI-19-33890488</t>
  </si>
  <si>
    <t>CHI-19-73174052</t>
  </si>
  <si>
    <t>TAI-19-87179515</t>
  </si>
  <si>
    <t>UNI-19-01602374</t>
  </si>
  <si>
    <t>UNI-19-41649573</t>
  </si>
  <si>
    <t>CHI-19-13390211</t>
  </si>
  <si>
    <t>JAP-19-90122728</t>
  </si>
  <si>
    <t>KOR-19-75417285</t>
  </si>
  <si>
    <t>UNI-19-63602303</t>
  </si>
  <si>
    <t>TAI-19-30633170</t>
  </si>
  <si>
    <t>CHI-19-77503572</t>
  </si>
  <si>
    <t>CHI-19-36745327</t>
  </si>
  <si>
    <t>TAI-19-32566448</t>
  </si>
  <si>
    <t>UNI-19-62406395</t>
  </si>
  <si>
    <t>KOR-19-89401621</t>
  </si>
  <si>
    <t>CHI-19-60268539</t>
  </si>
  <si>
    <t>CHI-19-41711266</t>
  </si>
  <si>
    <t>CHI-19-77681496</t>
  </si>
  <si>
    <t>TAI-19-35107442</t>
  </si>
  <si>
    <t>CHI-19-98676816</t>
  </si>
  <si>
    <t>CHI-19-59924659</t>
  </si>
  <si>
    <t>CHI-19-26465346</t>
  </si>
  <si>
    <t>TAI-19-44966076</t>
  </si>
  <si>
    <t>CHI-19-96397006</t>
  </si>
  <si>
    <t>KOR-19-27632878</t>
  </si>
  <si>
    <t>TAI-19-76959039</t>
  </si>
  <si>
    <t>UNI-19-59300088</t>
  </si>
  <si>
    <t>CHI-19-86242897</t>
  </si>
  <si>
    <t>KOR-19-31107985</t>
  </si>
  <si>
    <t>TAI-19-64549620</t>
  </si>
  <si>
    <t>KOR-19-07152632</t>
  </si>
  <si>
    <t>UNI-19-14761956</t>
  </si>
  <si>
    <t>UNI-19-80497802</t>
  </si>
  <si>
    <t>UNI-19-05560094</t>
  </si>
  <si>
    <t>UNI-19-58553890</t>
  </si>
  <si>
    <t>Row Labels</t>
  </si>
  <si>
    <t>Grand Total</t>
  </si>
  <si>
    <t>2016</t>
  </si>
  <si>
    <t>2017</t>
  </si>
  <si>
    <t>2018</t>
  </si>
  <si>
    <t>2019</t>
  </si>
  <si>
    <t>Jan</t>
  </si>
  <si>
    <t>Feb</t>
  </si>
  <si>
    <t>Mar</t>
  </si>
  <si>
    <t>Apr</t>
  </si>
  <si>
    <t>May</t>
  </si>
  <si>
    <t>Jun</t>
  </si>
  <si>
    <t>Jul</t>
  </si>
  <si>
    <t>Aug</t>
  </si>
  <si>
    <t>Sep</t>
  </si>
  <si>
    <t>Oct</t>
  </si>
  <si>
    <t>Nov</t>
  </si>
  <si>
    <t>Dec</t>
  </si>
  <si>
    <t>CHI-16-70437250</t>
  </si>
  <si>
    <t>CHI-16-48400762</t>
  </si>
  <si>
    <t>CHI-16-84783978</t>
  </si>
  <si>
    <t>CHI-16-98118824</t>
  </si>
  <si>
    <t>CHI-16-90844725</t>
  </si>
  <si>
    <t>CHI-16-75033968</t>
  </si>
  <si>
    <t>CHI-16-13105059</t>
  </si>
  <si>
    <t>CHI-16-62127882</t>
  </si>
  <si>
    <t>CHI-16-30106244</t>
  </si>
  <si>
    <t>CHI-16-00095827</t>
  </si>
  <si>
    <t>CHI-16-02984703</t>
  </si>
  <si>
    <t>CHI-16-26890240</t>
  </si>
  <si>
    <t>Country</t>
  </si>
  <si>
    <t>Timeline</t>
  </si>
  <si>
    <t>Sales</t>
  </si>
  <si>
    <t>Column Labels</t>
  </si>
  <si>
    <t>COMMODITY</t>
  </si>
  <si>
    <t>CUBE</t>
  </si>
  <si>
    <t>PACKAGING TYPE</t>
  </si>
  <si>
    <t>SALES</t>
  </si>
  <si>
    <t>Sum of SALES2</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</si>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</sst>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yyyy\-mm\-dd;@"/>
  </numFmts>
  <fonts count="3" x14ac:knownFonts="1">
    <font>
      <sz val="12"/>
      <color theme="1"/>
      <name val="Aptos Narrow"/>
      <family val="2"/>
      <scheme val="minor"/>
    </font>
    <font>
      <sz val="12"/>
      <color theme="1"/>
      <name val="Aptos Narrow"/>
      <family val="2"/>
      <scheme val="minor"/>
    </font>
    <font>
      <b/>
      <sz val="12"/>
      <color theme="1"/>
      <name val="Aptos Narrow"/>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44" fontId="0" fillId="0" borderId="0" xfId="1" applyFon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4" fontId="0" fillId="0" borderId="0" xfId="0" applyNumberFormat="1"/>
    <xf numFmtId="44" fontId="2" fillId="0" borderId="0" xfId="1" applyFont="1"/>
  </cellXfs>
  <cellStyles count="2">
    <cellStyle name="Currency" xfId="1" builtinId="4"/>
    <cellStyle name="Normal" xfId="0" builtinId="0"/>
  </cellStyles>
  <dxfs count="11">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font>
        <b/>
      </font>
    </dxf>
    <dxf>
      <numFmt numFmtId="0" formatCode="General"/>
    </dxf>
    <dxf>
      <numFmt numFmtId="164" formatCode="yyyy\-mm\-dd;@"/>
    </dxf>
  </dxfs>
  <tableStyles count="0" defaultTableStyle="TableStyleMedium2" defaultPivotStyle="PivotStyleLight16"/>
  <colors>
    <mruColors>
      <color rgb="FF091E43"/>
      <color rgb="FF5959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[DASHBOARD_Export_Sales_Performance_Report.xlsx]Sales by Country!sales_by_country</c:name>
    <c:fmtId val="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800"/>
              <a:t>Sales Per Country</a:t>
            </a:r>
          </a:p>
        </c:rich>
      </c:tx>
      <c:layout>
        <c:manualLayout>
          <c:xMode val="edge"/>
          <c:yMode val="edge"/>
          <c:x val="0.19684226010210262"/>
          <c:y val="2.5400535870516185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layout>
            <c:manualLayout>
              <c:x val="0.11861380366381467"/>
              <c:y val="-0.24735951384250854"/>
            </c:manualLayout>
          </c:layout>
          <c:tx>
            <c:rich>
              <a:bodyPr/>
              <a:lstStyle/>
              <a:p>
                <a:fld id="{E9C946C5-9CE4-B346-A6E5-8526C7C612BC}" type="CATEGORYNAME">
                  <a:rPr lang="en-US"/>
                  <a:pPr/>
                  <a:t>[CATEGORY NAME]</a:t>
                </a:fld>
                <a:r>
                  <a:rPr lang="en-US" baseline="0"/>
                  <a:t>, </a:t>
                </a:r>
              </a:p>
              <a:p>
                <a:fld id="{AD9DD998-9B4F-5943-8452-A3F1137C2916}" type="VALUE">
                  <a:rPr lang="en-US" baseline="0"/>
                  <a:pPr/>
                  <a:t>[VALUE]</a:t>
                </a:fld>
                <a:r>
                  <a:rPr lang="en-US" baseline="0"/>
                  <a:t>, </a:t>
                </a:r>
              </a:p>
              <a:p>
                <a:fld id="{7B6B5B51-704F-3D41-9A7A-BA955B309142}"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3"/>
        <c:dLbl>
          <c:idx val="0"/>
          <c:layout>
            <c:manualLayout>
              <c:x val="0.12585496627697298"/>
              <c:y val="-0.12353805667517963"/>
            </c:manualLayout>
          </c:layout>
          <c:tx>
            <c:rich>
              <a:bodyPr/>
              <a:lstStyle/>
              <a:p>
                <a:fld id="{5511546F-E2AB-B74F-A2C5-CF2675ED6A17}" type="CATEGORYNAME">
                  <a:rPr lang="en-US"/>
                  <a:pPr/>
                  <a:t>[CATEGORY NAME]</a:t>
                </a:fld>
                <a:r>
                  <a:rPr lang="en-US" baseline="0"/>
                  <a:t>,</a:t>
                </a:r>
              </a:p>
              <a:p>
                <a:r>
                  <a:rPr lang="en-US" baseline="0"/>
                  <a:t> </a:t>
                </a:r>
                <a:fld id="{61648E59-A616-D549-B92B-6D6BE5C08843}" type="VALUE">
                  <a:rPr lang="en-US" baseline="0"/>
                  <a:pPr/>
                  <a:t>[VALUE]</a:t>
                </a:fld>
                <a:r>
                  <a:rPr lang="en-US" baseline="0"/>
                  <a:t>, </a:t>
                </a:r>
              </a:p>
              <a:p>
                <a:fld id="{4D92CB74-F6CC-334E-97D4-2F8F22AD635F}"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4"/>
        <c:dLbl>
          <c:idx val="0"/>
          <c:layout>
            <c:manualLayout>
              <c:x val="-5.1720139296855913E-2"/>
              <c:y val="-0.16168130079728557"/>
            </c:manualLayout>
          </c:layout>
          <c:tx>
            <c:rich>
              <a:bodyPr/>
              <a:lstStyle/>
              <a:p>
                <a:fld id="{77D58C11-5E5E-5543-A9AD-4811C0F23B98}" type="CATEGORYNAME">
                  <a:rPr lang="en-US"/>
                  <a:pPr/>
                  <a:t>[CATEGORY NAME]</a:t>
                </a:fld>
                <a:r>
                  <a:rPr lang="en-US" baseline="0"/>
                  <a:t>, </a:t>
                </a:r>
              </a:p>
              <a:p>
                <a:fld id="{5171AC35-D5B8-6C43-952D-9650190E2B12}" type="VALUE">
                  <a:rPr lang="en-US" baseline="0"/>
                  <a:pPr/>
                  <a:t>[VALUE]</a:t>
                </a:fld>
                <a:r>
                  <a:rPr lang="en-US" baseline="0"/>
                  <a:t>, </a:t>
                </a:r>
              </a:p>
              <a:p>
                <a:fld id="{E25A72AF-CA1C-5149-AB81-7C7C5C261A2E}"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5"/>
        <c:dLbl>
          <c:idx val="0"/>
          <c:layout>
            <c:manualLayout>
              <c:x val="-9.6241388036175338E-2"/>
              <c:y val="-0.15020371292745333"/>
            </c:manualLayout>
          </c:layout>
          <c:tx>
            <c:rich>
              <a:bodyPr/>
              <a:lstStyle/>
              <a:p>
                <a:fld id="{FC7FBB65-EC6A-D842-9A8B-0DFF91C2333A}" type="CATEGORYNAME">
                  <a:rPr lang="en-US"/>
                  <a:pPr/>
                  <a:t>[CATEGORY NAME]</a:t>
                </a:fld>
                <a:r>
                  <a:rPr lang="en-US" baseline="0"/>
                  <a:t>, </a:t>
                </a:r>
              </a:p>
              <a:p>
                <a:fld id="{D954F09D-C7E5-8E49-8EA1-ED31F624A7D3}" type="VALUE">
                  <a:rPr lang="en-US" baseline="0"/>
                  <a:pPr/>
                  <a:t>[VALUE]</a:t>
                </a:fld>
                <a:r>
                  <a:rPr lang="en-US" baseline="0"/>
                  <a:t>, </a:t>
                </a:r>
              </a:p>
              <a:p>
                <a:fld id="{3BE57204-FC64-8D4B-8515-36AAE9980B49}"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6"/>
        <c:dLbl>
          <c:idx val="0"/>
          <c:layout>
            <c:manualLayout>
              <c:x val="-0.16685390210375353"/>
              <c:y val="3.1470522131637466E-2"/>
            </c:manualLayout>
          </c:layout>
          <c:tx>
            <c:rich>
              <a:bodyPr/>
              <a:lstStyle/>
              <a:p>
                <a:fld id="{1280854C-5CDF-B540-A56B-A2D9F82AC0A3}" type="CATEGORYNAME">
                  <a:rPr lang="en-US"/>
                  <a:pPr/>
                  <a:t>[CATEGORY NAME]</a:t>
                </a:fld>
                <a:r>
                  <a:rPr lang="en-US" baseline="0"/>
                  <a:t>, </a:t>
                </a:r>
              </a:p>
              <a:p>
                <a:fld id="{1CAA36CF-C633-A24D-865C-60635FF2DDB4}" type="VALUE">
                  <a:rPr lang="en-US" baseline="0"/>
                  <a:pPr/>
                  <a:t>[VALUE]</a:t>
                </a:fld>
                <a:r>
                  <a:rPr lang="en-US" baseline="0"/>
                  <a:t>, </a:t>
                </a:r>
              </a:p>
              <a:p>
                <a:fld id="{BACDC960-C1A9-A248-BA4C-ECE8AB960F96}"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7"/>
        <c:dLbl>
          <c:idx val="0"/>
          <c:layout>
            <c:manualLayout>
              <c:x val="-6.6311280705549628E-17"/>
              <c:y val="0.17000006261114828"/>
            </c:manualLayout>
          </c:layout>
          <c:showLegendKey val="0"/>
          <c:showVal val="1"/>
          <c:showCatName val="1"/>
          <c:showSerName val="0"/>
          <c:showPercent val="1"/>
          <c:showBubbleSize val="0"/>
          <c:extLst>
            <c:ext xmlns:c15="http://schemas.microsoft.com/office/drawing/2012/chart" uri="{CE6537A1-D6FC-4f65-9D91-7224C49458BB}"/>
          </c:extLst>
        </c:dLbl>
      </c:pivotFmt>
      <c:pivotFmt>
        <c:idx val="8"/>
        <c:dLbl>
          <c:idx val="0"/>
          <c:showLegendKey val="0"/>
          <c:showVal val="1"/>
          <c:showCatName val="1"/>
          <c:showSerName val="0"/>
          <c:showPercent val="1"/>
          <c:showBubbleSize val="0"/>
          <c:extLst>
            <c:ext xmlns:c15="http://schemas.microsoft.com/office/drawing/2012/chart" uri="{CE6537A1-D6FC-4f65-9D91-7224C49458BB}"/>
          </c:extLst>
        </c:dLbl>
      </c:pivotFmt>
      <c:pivotFmt>
        <c:idx val="9"/>
        <c:dLbl>
          <c:idx val="0"/>
          <c:layout>
            <c:manualLayout>
              <c:x val="0.11861380366381467"/>
              <c:y val="-0.24735951384250854"/>
            </c:manualLayout>
          </c:layout>
          <c:tx>
            <c:rich>
              <a:bodyPr/>
              <a:lstStyle/>
              <a:p>
                <a:fld id="{E9C946C5-9CE4-B346-A6E5-8526C7C612BC}" type="CATEGORYNAME">
                  <a:rPr lang="en-US"/>
                  <a:pPr/>
                  <a:t>[CATEGORY NAME]</a:t>
                </a:fld>
                <a:r>
                  <a:rPr lang="en-US" baseline="0"/>
                  <a:t>, </a:t>
                </a:r>
              </a:p>
              <a:p>
                <a:fld id="{AD9DD998-9B4F-5943-8452-A3F1137C2916}" type="VALUE">
                  <a:rPr lang="en-US" baseline="0"/>
                  <a:pPr/>
                  <a:t>[VALUE]</a:t>
                </a:fld>
                <a:r>
                  <a:rPr lang="en-US" baseline="0"/>
                  <a:t>, </a:t>
                </a:r>
              </a:p>
              <a:p>
                <a:fld id="{7B6B5B51-704F-3D41-9A7A-BA955B309142}"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0"/>
        <c:dLbl>
          <c:idx val="0"/>
          <c:layout>
            <c:manualLayout>
              <c:x val="-0.16685390210375353"/>
              <c:y val="3.1470522131637466E-2"/>
            </c:manualLayout>
          </c:layout>
          <c:tx>
            <c:rich>
              <a:bodyPr/>
              <a:lstStyle/>
              <a:p>
                <a:fld id="{1280854C-5CDF-B540-A56B-A2D9F82AC0A3}" type="CATEGORYNAME">
                  <a:rPr lang="en-US"/>
                  <a:pPr/>
                  <a:t>[CATEGORY NAME]</a:t>
                </a:fld>
                <a:r>
                  <a:rPr lang="en-US" baseline="0"/>
                  <a:t>, </a:t>
                </a:r>
              </a:p>
              <a:p>
                <a:fld id="{1CAA36CF-C633-A24D-865C-60635FF2DDB4}" type="VALUE">
                  <a:rPr lang="en-US" baseline="0"/>
                  <a:pPr/>
                  <a:t>[VALUE]</a:t>
                </a:fld>
                <a:r>
                  <a:rPr lang="en-US" baseline="0"/>
                  <a:t>, </a:t>
                </a:r>
              </a:p>
              <a:p>
                <a:fld id="{BACDC960-C1A9-A248-BA4C-ECE8AB960F96}"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1"/>
        <c:dLbl>
          <c:idx val="0"/>
          <c:layout>
            <c:manualLayout>
              <c:x val="-9.6241388036175338E-2"/>
              <c:y val="-0.15020371292745333"/>
            </c:manualLayout>
          </c:layout>
          <c:tx>
            <c:rich>
              <a:bodyPr/>
              <a:lstStyle/>
              <a:p>
                <a:fld id="{FC7FBB65-EC6A-D842-9A8B-0DFF91C2333A}" type="CATEGORYNAME">
                  <a:rPr lang="en-US"/>
                  <a:pPr/>
                  <a:t>[CATEGORY NAME]</a:t>
                </a:fld>
                <a:r>
                  <a:rPr lang="en-US" baseline="0"/>
                  <a:t>, </a:t>
                </a:r>
              </a:p>
              <a:p>
                <a:fld id="{D954F09D-C7E5-8E49-8EA1-ED31F624A7D3}" type="VALUE">
                  <a:rPr lang="en-US" baseline="0"/>
                  <a:pPr/>
                  <a:t>[VALUE]</a:t>
                </a:fld>
                <a:r>
                  <a:rPr lang="en-US" baseline="0"/>
                  <a:t>, </a:t>
                </a:r>
              </a:p>
              <a:p>
                <a:fld id="{3BE57204-FC64-8D4B-8515-36AAE9980B49}"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2"/>
        <c:dLbl>
          <c:idx val="0"/>
          <c:layout>
            <c:manualLayout>
              <c:x val="-5.1720139296855913E-2"/>
              <c:y val="-0.16168130079728557"/>
            </c:manualLayout>
          </c:layout>
          <c:tx>
            <c:rich>
              <a:bodyPr/>
              <a:lstStyle/>
              <a:p>
                <a:fld id="{77D58C11-5E5E-5543-A9AD-4811C0F23B98}" type="CATEGORYNAME">
                  <a:rPr lang="en-US"/>
                  <a:pPr/>
                  <a:t>[CATEGORY NAME]</a:t>
                </a:fld>
                <a:r>
                  <a:rPr lang="en-US" baseline="0"/>
                  <a:t>, </a:t>
                </a:r>
              </a:p>
              <a:p>
                <a:fld id="{5171AC35-D5B8-6C43-952D-9650190E2B12}" type="VALUE">
                  <a:rPr lang="en-US" baseline="0"/>
                  <a:pPr/>
                  <a:t>[VALUE]</a:t>
                </a:fld>
                <a:r>
                  <a:rPr lang="en-US" baseline="0"/>
                  <a:t>, </a:t>
                </a:r>
              </a:p>
              <a:p>
                <a:fld id="{E25A72AF-CA1C-5149-AB81-7C7C5C261A2E}"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3"/>
        <c:dLbl>
          <c:idx val="0"/>
          <c:layout>
            <c:manualLayout>
              <c:x val="0.12585496627697298"/>
              <c:y val="-0.12353805667517963"/>
            </c:manualLayout>
          </c:layout>
          <c:tx>
            <c:rich>
              <a:bodyPr/>
              <a:lstStyle/>
              <a:p>
                <a:fld id="{5511546F-E2AB-B74F-A2C5-CF2675ED6A17}" type="CATEGORYNAME">
                  <a:rPr lang="en-US"/>
                  <a:pPr/>
                  <a:t>[CATEGORY NAME]</a:t>
                </a:fld>
                <a:r>
                  <a:rPr lang="en-US" baseline="0"/>
                  <a:t>,</a:t>
                </a:r>
              </a:p>
              <a:p>
                <a:r>
                  <a:rPr lang="en-US" baseline="0"/>
                  <a:t> </a:t>
                </a:r>
                <a:fld id="{61648E59-A616-D549-B92B-6D6BE5C08843}" type="VALUE">
                  <a:rPr lang="en-US" baseline="0"/>
                  <a:pPr/>
                  <a:t>[VALUE]</a:t>
                </a:fld>
                <a:r>
                  <a:rPr lang="en-US" baseline="0"/>
                  <a:t>, </a:t>
                </a:r>
              </a:p>
              <a:p>
                <a:fld id="{4D92CB74-F6CC-334E-97D4-2F8F22AD635F}"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4"/>
        <c:dLbl>
          <c:idx val="0"/>
          <c:showLegendKey val="0"/>
          <c:showVal val="1"/>
          <c:showCatName val="1"/>
          <c:showSerName val="0"/>
          <c:showPercent val="1"/>
          <c:showBubbleSize val="0"/>
          <c:extLst>
            <c:ext xmlns:c15="http://schemas.microsoft.com/office/drawing/2012/chart" uri="{CE6537A1-D6FC-4f65-9D91-7224C49458BB}"/>
          </c:extLst>
        </c:dLbl>
      </c:pivotFmt>
      <c:pivotFmt>
        <c:idx val="15"/>
        <c:dLbl>
          <c:idx val="0"/>
          <c:layout>
            <c:manualLayout>
              <c:x val="0.11861380366381467"/>
              <c:y val="-0.24735951384250854"/>
            </c:manualLayout>
          </c:layout>
          <c:tx>
            <c:rich>
              <a:bodyPr/>
              <a:lstStyle/>
              <a:p>
                <a:fld id="{E9C946C5-9CE4-B346-A6E5-8526C7C612BC}" type="CATEGORYNAME">
                  <a:rPr lang="en-US"/>
                  <a:pPr/>
                  <a:t>[CATEGORY NAME]</a:t>
                </a:fld>
                <a:r>
                  <a:rPr lang="en-US" baseline="0"/>
                  <a:t>, </a:t>
                </a:r>
              </a:p>
              <a:p>
                <a:fld id="{AD9DD998-9B4F-5943-8452-A3F1137C2916}" type="VALUE">
                  <a:rPr lang="en-US" baseline="0"/>
                  <a:pPr/>
                  <a:t>[VALUE]</a:t>
                </a:fld>
                <a:r>
                  <a:rPr lang="en-US" baseline="0"/>
                  <a:t>, </a:t>
                </a:r>
              </a:p>
              <a:p>
                <a:fld id="{7B6B5B51-704F-3D41-9A7A-BA955B309142}"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6"/>
        <c:dLbl>
          <c:idx val="0"/>
          <c:layout>
            <c:manualLayout>
              <c:x val="-0.16685390210375353"/>
              <c:y val="3.1470522131637466E-2"/>
            </c:manualLayout>
          </c:layout>
          <c:tx>
            <c:rich>
              <a:bodyPr/>
              <a:lstStyle/>
              <a:p>
                <a:fld id="{1280854C-5CDF-B540-A56B-A2D9F82AC0A3}" type="CATEGORYNAME">
                  <a:rPr lang="en-US"/>
                  <a:pPr/>
                  <a:t>[CATEGORY NAME]</a:t>
                </a:fld>
                <a:r>
                  <a:rPr lang="en-US" baseline="0"/>
                  <a:t>, </a:t>
                </a:r>
              </a:p>
              <a:p>
                <a:fld id="{1CAA36CF-C633-A24D-865C-60635FF2DDB4}" type="VALUE">
                  <a:rPr lang="en-US" baseline="0"/>
                  <a:pPr/>
                  <a:t>[VALUE]</a:t>
                </a:fld>
                <a:r>
                  <a:rPr lang="en-US" baseline="0"/>
                  <a:t>, </a:t>
                </a:r>
              </a:p>
              <a:p>
                <a:fld id="{BACDC960-C1A9-A248-BA4C-ECE8AB960F96}"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7"/>
        <c:dLbl>
          <c:idx val="0"/>
          <c:layout>
            <c:manualLayout>
              <c:x val="-9.6241388036175338E-2"/>
              <c:y val="-0.15020371292745333"/>
            </c:manualLayout>
          </c:layout>
          <c:tx>
            <c:rich>
              <a:bodyPr/>
              <a:lstStyle/>
              <a:p>
                <a:fld id="{FC7FBB65-EC6A-D842-9A8B-0DFF91C2333A}" type="CATEGORYNAME">
                  <a:rPr lang="en-US"/>
                  <a:pPr/>
                  <a:t>[CATEGORY NAME]</a:t>
                </a:fld>
                <a:r>
                  <a:rPr lang="en-US" baseline="0"/>
                  <a:t>, </a:t>
                </a:r>
              </a:p>
              <a:p>
                <a:fld id="{D954F09D-C7E5-8E49-8EA1-ED31F624A7D3}" type="VALUE">
                  <a:rPr lang="en-US" baseline="0"/>
                  <a:pPr/>
                  <a:t>[VALUE]</a:t>
                </a:fld>
                <a:r>
                  <a:rPr lang="en-US" baseline="0"/>
                  <a:t>, </a:t>
                </a:r>
              </a:p>
              <a:p>
                <a:fld id="{3BE57204-FC64-8D4B-8515-36AAE9980B49}"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8"/>
        <c:dLbl>
          <c:idx val="0"/>
          <c:layout>
            <c:manualLayout>
              <c:x val="-5.1720139296855913E-2"/>
              <c:y val="-0.16168130079728557"/>
            </c:manualLayout>
          </c:layout>
          <c:tx>
            <c:rich>
              <a:bodyPr/>
              <a:lstStyle/>
              <a:p>
                <a:fld id="{77D58C11-5E5E-5543-A9AD-4811C0F23B98}" type="CATEGORYNAME">
                  <a:rPr lang="en-US"/>
                  <a:pPr/>
                  <a:t>[CATEGORY NAME]</a:t>
                </a:fld>
                <a:r>
                  <a:rPr lang="en-US" baseline="0"/>
                  <a:t>, </a:t>
                </a:r>
              </a:p>
              <a:p>
                <a:fld id="{5171AC35-D5B8-6C43-952D-9650190E2B12}" type="VALUE">
                  <a:rPr lang="en-US" baseline="0"/>
                  <a:pPr/>
                  <a:t>[VALUE]</a:t>
                </a:fld>
                <a:r>
                  <a:rPr lang="en-US" baseline="0"/>
                  <a:t>, </a:t>
                </a:r>
              </a:p>
              <a:p>
                <a:fld id="{E25A72AF-CA1C-5149-AB81-7C7C5C261A2E}"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9"/>
        <c:dLbl>
          <c:idx val="0"/>
          <c:layout>
            <c:manualLayout>
              <c:x val="0.12585496627697298"/>
              <c:y val="-0.12353805667517963"/>
            </c:manualLayout>
          </c:layout>
          <c:tx>
            <c:rich>
              <a:bodyPr/>
              <a:lstStyle/>
              <a:p>
                <a:fld id="{5511546F-E2AB-B74F-A2C5-CF2675ED6A17}" type="CATEGORYNAME">
                  <a:rPr lang="en-US"/>
                  <a:pPr/>
                  <a:t>[CATEGORY NAME]</a:t>
                </a:fld>
                <a:r>
                  <a:rPr lang="en-US" baseline="0"/>
                  <a:t>,</a:t>
                </a:r>
              </a:p>
              <a:p>
                <a:r>
                  <a:rPr lang="en-US" baseline="0"/>
                  <a:t> </a:t>
                </a:r>
                <a:fld id="{61648E59-A616-D549-B92B-6D6BE5C08843}" type="VALUE">
                  <a:rPr lang="en-US" baseline="0"/>
                  <a:pPr/>
                  <a:t>[VALUE]</a:t>
                </a:fld>
                <a:r>
                  <a:rPr lang="en-US" baseline="0"/>
                  <a:t>, </a:t>
                </a:r>
              </a:p>
              <a:p>
                <a:fld id="{4D92CB74-F6CC-334E-97D4-2F8F22AD635F}"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0"/>
        <c:dLbl>
          <c:idx val="0"/>
          <c:showLegendKey val="0"/>
          <c:showVal val="1"/>
          <c:showCatName val="1"/>
          <c:showSerName val="0"/>
          <c:showPercent val="1"/>
          <c:showBubbleSize val="0"/>
          <c:extLst>
            <c:ext xmlns:c15="http://schemas.microsoft.com/office/drawing/2012/chart" uri="{CE6537A1-D6FC-4f65-9D91-7224C49458BB}"/>
          </c:extLst>
        </c:dLbl>
      </c:pivotFmt>
      <c:pivotFmt>
        <c:idx val="21"/>
        <c:dLbl>
          <c:idx val="0"/>
          <c:layout>
            <c:manualLayout>
              <c:x val="0.11861380366381467"/>
              <c:y val="-0.24735951384250854"/>
            </c:manualLayout>
          </c:layout>
          <c:tx>
            <c:rich>
              <a:bodyPr/>
              <a:lstStyle/>
              <a:p>
                <a:fld id="{E9C946C5-9CE4-B346-A6E5-8526C7C612BC}" type="CATEGORYNAME">
                  <a:rPr lang="en-US"/>
                  <a:pPr/>
                  <a:t>[CATEGORY NAME]</a:t>
                </a:fld>
                <a:r>
                  <a:rPr lang="en-US" baseline="0"/>
                  <a:t>, </a:t>
                </a:r>
              </a:p>
              <a:p>
                <a:fld id="{AD9DD998-9B4F-5943-8452-A3F1137C2916}" type="VALUE">
                  <a:rPr lang="en-US" baseline="0"/>
                  <a:pPr/>
                  <a:t>[VALUE]</a:t>
                </a:fld>
                <a:r>
                  <a:rPr lang="en-US" baseline="0"/>
                  <a:t>, </a:t>
                </a:r>
              </a:p>
              <a:p>
                <a:fld id="{7B6B5B51-704F-3D41-9A7A-BA955B309142}"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2"/>
        <c:dLbl>
          <c:idx val="0"/>
          <c:layout>
            <c:manualLayout>
              <c:x val="-0.16685390210375353"/>
              <c:y val="3.1470522131637466E-2"/>
            </c:manualLayout>
          </c:layout>
          <c:tx>
            <c:rich>
              <a:bodyPr/>
              <a:lstStyle/>
              <a:p>
                <a:fld id="{1280854C-5CDF-B540-A56B-A2D9F82AC0A3}" type="CATEGORYNAME">
                  <a:rPr lang="en-US"/>
                  <a:pPr/>
                  <a:t>[CATEGORY NAME]</a:t>
                </a:fld>
                <a:r>
                  <a:rPr lang="en-US" baseline="0"/>
                  <a:t>, </a:t>
                </a:r>
              </a:p>
              <a:p>
                <a:fld id="{1CAA36CF-C633-A24D-865C-60635FF2DDB4}" type="VALUE">
                  <a:rPr lang="en-US" baseline="0"/>
                  <a:pPr/>
                  <a:t>[VALUE]</a:t>
                </a:fld>
                <a:r>
                  <a:rPr lang="en-US" baseline="0"/>
                  <a:t>, </a:t>
                </a:r>
              </a:p>
              <a:p>
                <a:fld id="{BACDC960-C1A9-A248-BA4C-ECE8AB960F96}"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3"/>
        <c:dLbl>
          <c:idx val="0"/>
          <c:layout>
            <c:manualLayout>
              <c:x val="-9.6241388036175338E-2"/>
              <c:y val="-0.15020371292745333"/>
            </c:manualLayout>
          </c:layout>
          <c:tx>
            <c:rich>
              <a:bodyPr/>
              <a:lstStyle/>
              <a:p>
                <a:fld id="{FC7FBB65-EC6A-D842-9A8B-0DFF91C2333A}" type="CATEGORYNAME">
                  <a:rPr lang="en-US"/>
                  <a:pPr/>
                  <a:t>[CATEGORY NAME]</a:t>
                </a:fld>
                <a:r>
                  <a:rPr lang="en-US" baseline="0"/>
                  <a:t>, </a:t>
                </a:r>
              </a:p>
              <a:p>
                <a:fld id="{D954F09D-C7E5-8E49-8EA1-ED31F624A7D3}" type="VALUE">
                  <a:rPr lang="en-US" baseline="0"/>
                  <a:pPr/>
                  <a:t>[VALUE]</a:t>
                </a:fld>
                <a:r>
                  <a:rPr lang="en-US" baseline="0"/>
                  <a:t>, </a:t>
                </a:r>
              </a:p>
              <a:p>
                <a:fld id="{3BE57204-FC64-8D4B-8515-36AAE9980B49}"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4"/>
        <c:dLbl>
          <c:idx val="0"/>
          <c:layout>
            <c:manualLayout>
              <c:x val="-5.1720139296855913E-2"/>
              <c:y val="-0.16168130079728557"/>
            </c:manualLayout>
          </c:layout>
          <c:tx>
            <c:rich>
              <a:bodyPr/>
              <a:lstStyle/>
              <a:p>
                <a:fld id="{77D58C11-5E5E-5543-A9AD-4811C0F23B98}" type="CATEGORYNAME">
                  <a:rPr lang="en-US"/>
                  <a:pPr/>
                  <a:t>[CATEGORY NAME]</a:t>
                </a:fld>
                <a:r>
                  <a:rPr lang="en-US" baseline="0"/>
                  <a:t>, </a:t>
                </a:r>
              </a:p>
              <a:p>
                <a:fld id="{5171AC35-D5B8-6C43-952D-9650190E2B12}" type="VALUE">
                  <a:rPr lang="en-US" baseline="0"/>
                  <a:pPr/>
                  <a:t>[VALUE]</a:t>
                </a:fld>
                <a:r>
                  <a:rPr lang="en-US" baseline="0"/>
                  <a:t>, </a:t>
                </a:r>
              </a:p>
              <a:p>
                <a:fld id="{E25A72AF-CA1C-5149-AB81-7C7C5C261A2E}"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5"/>
        <c:dLbl>
          <c:idx val="0"/>
          <c:layout>
            <c:manualLayout>
              <c:x val="0.12585496627697298"/>
              <c:y val="-0.12353805667517963"/>
            </c:manualLayout>
          </c:layout>
          <c:tx>
            <c:rich>
              <a:bodyPr/>
              <a:lstStyle/>
              <a:p>
                <a:fld id="{5511546F-E2AB-B74F-A2C5-CF2675ED6A17}" type="CATEGORYNAME">
                  <a:rPr lang="en-US"/>
                  <a:pPr/>
                  <a:t>[CATEGORY NAME]</a:t>
                </a:fld>
                <a:r>
                  <a:rPr lang="en-US" baseline="0"/>
                  <a:t>,</a:t>
                </a:r>
              </a:p>
              <a:p>
                <a:r>
                  <a:rPr lang="en-US" baseline="0"/>
                  <a:t> </a:t>
                </a:r>
                <a:fld id="{61648E59-A616-D549-B92B-6D6BE5C08843}" type="VALUE">
                  <a:rPr lang="en-US" baseline="0"/>
                  <a:pPr/>
                  <a:t>[VALUE]</a:t>
                </a:fld>
                <a:r>
                  <a:rPr lang="en-US" baseline="0"/>
                  <a:t>, </a:t>
                </a:r>
              </a:p>
              <a:p>
                <a:fld id="{4D92CB74-F6CC-334E-97D4-2F8F22AD635F}"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6"/>
        <c:dLbl>
          <c:idx val="0"/>
          <c:showLegendKey val="0"/>
          <c:showVal val="1"/>
          <c:showCatName val="1"/>
          <c:showSerName val="0"/>
          <c:showPercent val="1"/>
          <c:showBubbleSize val="0"/>
          <c:extLst>
            <c:ext xmlns:c15="http://schemas.microsoft.com/office/drawing/2012/chart" uri="{CE6537A1-D6FC-4f65-9D91-7224C49458BB}"/>
          </c:extLst>
        </c:dLbl>
      </c:pivotFmt>
      <c:pivotFmt>
        <c:idx val="27"/>
        <c:dLbl>
          <c:idx val="0"/>
          <c:layout>
            <c:manualLayout>
              <c:x val="0.11861380366381467"/>
              <c:y val="-0.24735951384250854"/>
            </c:manualLayout>
          </c:layout>
          <c:tx>
            <c:rich>
              <a:bodyPr/>
              <a:lstStyle/>
              <a:p>
                <a:fld id="{E9C946C5-9CE4-B346-A6E5-8526C7C612BC}" type="CATEGORYNAME">
                  <a:rPr lang="en-US"/>
                  <a:pPr/>
                  <a:t>[CATEGORY NAME]</a:t>
                </a:fld>
                <a:r>
                  <a:rPr lang="en-US" baseline="0"/>
                  <a:t>, </a:t>
                </a:r>
              </a:p>
              <a:p>
                <a:fld id="{AD9DD998-9B4F-5943-8452-A3F1137C2916}" type="VALUE">
                  <a:rPr lang="en-US" baseline="0"/>
                  <a:pPr/>
                  <a:t>[VALUE]</a:t>
                </a:fld>
                <a:r>
                  <a:rPr lang="en-US" baseline="0"/>
                  <a:t>, </a:t>
                </a:r>
              </a:p>
              <a:p>
                <a:fld id="{7B6B5B51-704F-3D41-9A7A-BA955B309142}"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8"/>
        <c:dLbl>
          <c:idx val="0"/>
          <c:layout>
            <c:manualLayout>
              <c:x val="-0.16685390210375353"/>
              <c:y val="3.1470522131637466E-2"/>
            </c:manualLayout>
          </c:layout>
          <c:tx>
            <c:rich>
              <a:bodyPr/>
              <a:lstStyle/>
              <a:p>
                <a:fld id="{1280854C-5CDF-B540-A56B-A2D9F82AC0A3}" type="CATEGORYNAME">
                  <a:rPr lang="en-US"/>
                  <a:pPr/>
                  <a:t>[CATEGORY NAME]</a:t>
                </a:fld>
                <a:r>
                  <a:rPr lang="en-US" baseline="0"/>
                  <a:t>, </a:t>
                </a:r>
              </a:p>
              <a:p>
                <a:fld id="{1CAA36CF-C633-A24D-865C-60635FF2DDB4}" type="VALUE">
                  <a:rPr lang="en-US" baseline="0"/>
                  <a:pPr/>
                  <a:t>[VALUE]</a:t>
                </a:fld>
                <a:r>
                  <a:rPr lang="en-US" baseline="0"/>
                  <a:t>, </a:t>
                </a:r>
              </a:p>
              <a:p>
                <a:fld id="{BACDC960-C1A9-A248-BA4C-ECE8AB960F96}"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9"/>
        <c:dLbl>
          <c:idx val="0"/>
          <c:layout>
            <c:manualLayout>
              <c:x val="-9.6241388036175338E-2"/>
              <c:y val="-0.15020371292745333"/>
            </c:manualLayout>
          </c:layout>
          <c:tx>
            <c:rich>
              <a:bodyPr/>
              <a:lstStyle/>
              <a:p>
                <a:fld id="{FC7FBB65-EC6A-D842-9A8B-0DFF91C2333A}" type="CATEGORYNAME">
                  <a:rPr lang="en-US"/>
                  <a:pPr/>
                  <a:t>[CATEGORY NAME]</a:t>
                </a:fld>
                <a:r>
                  <a:rPr lang="en-US" baseline="0"/>
                  <a:t>, </a:t>
                </a:r>
              </a:p>
              <a:p>
                <a:fld id="{D954F09D-C7E5-8E49-8EA1-ED31F624A7D3}" type="VALUE">
                  <a:rPr lang="en-US" baseline="0"/>
                  <a:pPr/>
                  <a:t>[VALUE]</a:t>
                </a:fld>
                <a:r>
                  <a:rPr lang="en-US" baseline="0"/>
                  <a:t>, </a:t>
                </a:r>
              </a:p>
              <a:p>
                <a:fld id="{3BE57204-FC64-8D4B-8515-36AAE9980B49}"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30"/>
        <c:dLbl>
          <c:idx val="0"/>
          <c:layout>
            <c:manualLayout>
              <c:x val="-5.1720139296855913E-2"/>
              <c:y val="-0.16168130079728557"/>
            </c:manualLayout>
          </c:layout>
          <c:tx>
            <c:rich>
              <a:bodyPr/>
              <a:lstStyle/>
              <a:p>
                <a:fld id="{77D58C11-5E5E-5543-A9AD-4811C0F23B98}" type="CATEGORYNAME">
                  <a:rPr lang="en-US"/>
                  <a:pPr/>
                  <a:t>[CATEGORY NAME]</a:t>
                </a:fld>
                <a:r>
                  <a:rPr lang="en-US" baseline="0"/>
                  <a:t>, </a:t>
                </a:r>
              </a:p>
              <a:p>
                <a:fld id="{5171AC35-D5B8-6C43-952D-9650190E2B12}" type="VALUE">
                  <a:rPr lang="en-US" baseline="0"/>
                  <a:pPr/>
                  <a:t>[VALUE]</a:t>
                </a:fld>
                <a:r>
                  <a:rPr lang="en-US" baseline="0"/>
                  <a:t>, </a:t>
                </a:r>
              </a:p>
              <a:p>
                <a:fld id="{E25A72AF-CA1C-5149-AB81-7C7C5C261A2E}"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31"/>
        <c:dLbl>
          <c:idx val="0"/>
          <c:layout>
            <c:manualLayout>
              <c:x val="0.12585496627697298"/>
              <c:y val="-0.12353805667517963"/>
            </c:manualLayout>
          </c:layout>
          <c:tx>
            <c:rich>
              <a:bodyPr/>
              <a:lstStyle/>
              <a:p>
                <a:fld id="{5511546F-E2AB-B74F-A2C5-CF2675ED6A17}" type="CATEGORYNAME">
                  <a:rPr lang="en-US"/>
                  <a:pPr/>
                  <a:t>[CATEGORY NAME]</a:t>
                </a:fld>
                <a:r>
                  <a:rPr lang="en-US" baseline="0"/>
                  <a:t>,</a:t>
                </a:r>
              </a:p>
              <a:p>
                <a:r>
                  <a:rPr lang="en-US" baseline="0"/>
                  <a:t> </a:t>
                </a:r>
                <a:fld id="{61648E59-A616-D549-B92B-6D6BE5C08843}" type="VALUE">
                  <a:rPr lang="en-US" baseline="0"/>
                  <a:pPr/>
                  <a:t>[VALUE]</a:t>
                </a:fld>
                <a:r>
                  <a:rPr lang="en-US" baseline="0"/>
                  <a:t>, </a:t>
                </a:r>
              </a:p>
              <a:p>
                <a:fld id="{4D92CB74-F6CC-334E-97D4-2F8F22AD635F}"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32"/>
        <c:dLbl>
          <c:idx val="0"/>
          <c:showLegendKey val="0"/>
          <c:showVal val="1"/>
          <c:showCatName val="1"/>
          <c:showSerName val="0"/>
          <c:showPercent val="1"/>
          <c:showBubbleSize val="0"/>
          <c:extLst>
            <c:ext xmlns:c15="http://schemas.microsoft.com/office/drawing/2012/chart" uri="{CE6537A1-D6FC-4f65-9D91-7224C49458BB}"/>
          </c:extLst>
        </c:dLbl>
      </c:pivotFmt>
      <c:pivotFmt>
        <c:idx val="33"/>
        <c:dLbl>
          <c:idx val="0"/>
          <c:layout>
            <c:manualLayout>
              <c:x val="0.11861380366381467"/>
              <c:y val="-0.24735951384250854"/>
            </c:manualLayout>
          </c:layout>
          <c:tx>
            <c:rich>
              <a:bodyPr/>
              <a:lstStyle/>
              <a:p>
                <a:fld id="{E9C946C5-9CE4-B346-A6E5-8526C7C612BC}" type="CATEGORYNAME">
                  <a:rPr lang="en-US"/>
                  <a:pPr/>
                  <a:t>[CATEGORY NAME]</a:t>
                </a:fld>
                <a:r>
                  <a:rPr lang="en-US" baseline="0"/>
                  <a:t>, </a:t>
                </a:r>
              </a:p>
              <a:p>
                <a:fld id="{AD9DD998-9B4F-5943-8452-A3F1137C2916}" type="VALUE">
                  <a:rPr lang="en-US" baseline="0"/>
                  <a:pPr/>
                  <a:t>[VALUE]</a:t>
                </a:fld>
                <a:r>
                  <a:rPr lang="en-US" baseline="0"/>
                  <a:t>, </a:t>
                </a:r>
              </a:p>
              <a:p>
                <a:fld id="{7B6B5B51-704F-3D41-9A7A-BA955B309142}"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34"/>
        <c:dLbl>
          <c:idx val="0"/>
          <c:layout>
            <c:manualLayout>
              <c:x val="-0.16685390210375353"/>
              <c:y val="3.1470522131637466E-2"/>
            </c:manualLayout>
          </c:layout>
          <c:tx>
            <c:rich>
              <a:bodyPr/>
              <a:lstStyle/>
              <a:p>
                <a:fld id="{1280854C-5CDF-B540-A56B-A2D9F82AC0A3}" type="CATEGORYNAME">
                  <a:rPr lang="en-US"/>
                  <a:pPr/>
                  <a:t>[CATEGORY NAME]</a:t>
                </a:fld>
                <a:r>
                  <a:rPr lang="en-US" baseline="0"/>
                  <a:t>, </a:t>
                </a:r>
              </a:p>
              <a:p>
                <a:fld id="{1CAA36CF-C633-A24D-865C-60635FF2DDB4}" type="VALUE">
                  <a:rPr lang="en-US" baseline="0"/>
                  <a:pPr/>
                  <a:t>[VALUE]</a:t>
                </a:fld>
                <a:r>
                  <a:rPr lang="en-US" baseline="0"/>
                  <a:t>, </a:t>
                </a:r>
              </a:p>
              <a:p>
                <a:fld id="{BACDC960-C1A9-A248-BA4C-ECE8AB960F96}"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35"/>
        <c:dLbl>
          <c:idx val="0"/>
          <c:layout>
            <c:manualLayout>
              <c:x val="-9.6241388036175338E-2"/>
              <c:y val="-0.15020371292745333"/>
            </c:manualLayout>
          </c:layout>
          <c:tx>
            <c:rich>
              <a:bodyPr/>
              <a:lstStyle/>
              <a:p>
                <a:fld id="{FC7FBB65-EC6A-D842-9A8B-0DFF91C2333A}" type="CATEGORYNAME">
                  <a:rPr lang="en-US"/>
                  <a:pPr/>
                  <a:t>[CATEGORY NAME]</a:t>
                </a:fld>
                <a:r>
                  <a:rPr lang="en-US" baseline="0"/>
                  <a:t>, </a:t>
                </a:r>
              </a:p>
              <a:p>
                <a:fld id="{D954F09D-C7E5-8E49-8EA1-ED31F624A7D3}" type="VALUE">
                  <a:rPr lang="en-US" baseline="0"/>
                  <a:pPr/>
                  <a:t>[VALUE]</a:t>
                </a:fld>
                <a:r>
                  <a:rPr lang="en-US" baseline="0"/>
                  <a:t>, </a:t>
                </a:r>
              </a:p>
              <a:p>
                <a:fld id="{3BE57204-FC64-8D4B-8515-36AAE9980B49}"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36"/>
        <c:dLbl>
          <c:idx val="0"/>
          <c:layout>
            <c:manualLayout>
              <c:x val="-5.1720139296855913E-2"/>
              <c:y val="-0.16168130079728557"/>
            </c:manualLayout>
          </c:layout>
          <c:tx>
            <c:rich>
              <a:bodyPr/>
              <a:lstStyle/>
              <a:p>
                <a:fld id="{77D58C11-5E5E-5543-A9AD-4811C0F23B98}" type="CATEGORYNAME">
                  <a:rPr lang="en-US"/>
                  <a:pPr/>
                  <a:t>[CATEGORY NAME]</a:t>
                </a:fld>
                <a:r>
                  <a:rPr lang="en-US" baseline="0"/>
                  <a:t>, </a:t>
                </a:r>
              </a:p>
              <a:p>
                <a:fld id="{5171AC35-D5B8-6C43-952D-9650190E2B12}" type="VALUE">
                  <a:rPr lang="en-US" baseline="0"/>
                  <a:pPr/>
                  <a:t>[VALUE]</a:t>
                </a:fld>
                <a:r>
                  <a:rPr lang="en-US" baseline="0"/>
                  <a:t>, </a:t>
                </a:r>
              </a:p>
              <a:p>
                <a:fld id="{E25A72AF-CA1C-5149-AB81-7C7C5C261A2E}"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37"/>
        <c:dLbl>
          <c:idx val="0"/>
          <c:layout>
            <c:manualLayout>
              <c:x val="0.12585496627697298"/>
              <c:y val="-0.12353805667517963"/>
            </c:manualLayout>
          </c:layout>
          <c:tx>
            <c:rich>
              <a:bodyPr/>
              <a:lstStyle/>
              <a:p>
                <a:fld id="{5511546F-E2AB-B74F-A2C5-CF2675ED6A17}" type="CATEGORYNAME">
                  <a:rPr lang="en-US"/>
                  <a:pPr/>
                  <a:t>[CATEGORY NAME]</a:t>
                </a:fld>
                <a:r>
                  <a:rPr lang="en-US" baseline="0"/>
                  <a:t>,</a:t>
                </a:r>
              </a:p>
              <a:p>
                <a:r>
                  <a:rPr lang="en-US" baseline="0"/>
                  <a:t> </a:t>
                </a:r>
                <a:fld id="{61648E59-A616-D549-B92B-6D6BE5C08843}" type="VALUE">
                  <a:rPr lang="en-US" baseline="0"/>
                  <a:pPr/>
                  <a:t>[VALUE]</a:t>
                </a:fld>
                <a:r>
                  <a:rPr lang="en-US" baseline="0"/>
                  <a:t>, </a:t>
                </a:r>
              </a:p>
              <a:p>
                <a:fld id="{4D92CB74-F6CC-334E-97D4-2F8F22AD635F}"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38"/>
        <c:dLbl>
          <c:idx val="0"/>
          <c:showLegendKey val="0"/>
          <c:showVal val="1"/>
          <c:showCatName val="1"/>
          <c:showSerName val="0"/>
          <c:showPercent val="1"/>
          <c:showBubbleSize val="0"/>
          <c:extLst>
            <c:ext xmlns:c15="http://schemas.microsoft.com/office/drawing/2012/chart" uri="{CE6537A1-D6FC-4f65-9D91-7224C49458BB}"/>
          </c:extLst>
        </c:dLbl>
      </c:pivotFmt>
      <c:pivotFmt>
        <c:idx val="39"/>
        <c:dLbl>
          <c:idx val="0"/>
          <c:layout>
            <c:manualLayout>
              <c:x val="0.11861380366381467"/>
              <c:y val="-0.24735951384250854"/>
            </c:manualLayout>
          </c:layout>
          <c:tx>
            <c:rich>
              <a:bodyPr/>
              <a:lstStyle/>
              <a:p>
                <a:fld id="{E9C946C5-9CE4-B346-A6E5-8526C7C612BC}" type="CATEGORYNAME">
                  <a:rPr lang="en-US"/>
                  <a:pPr/>
                  <a:t>[CATEGORY NAME]</a:t>
                </a:fld>
                <a:r>
                  <a:rPr lang="en-US" baseline="0"/>
                  <a:t>, </a:t>
                </a:r>
              </a:p>
              <a:p>
                <a:fld id="{AD9DD998-9B4F-5943-8452-A3F1137C2916}" type="VALUE">
                  <a:rPr lang="en-US" baseline="0"/>
                  <a:pPr/>
                  <a:t>[VALUE]</a:t>
                </a:fld>
                <a:r>
                  <a:rPr lang="en-US" baseline="0"/>
                  <a:t>, </a:t>
                </a:r>
              </a:p>
              <a:p>
                <a:fld id="{7B6B5B51-704F-3D41-9A7A-BA955B309142}"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40"/>
        <c:dLbl>
          <c:idx val="0"/>
          <c:layout>
            <c:manualLayout>
              <c:x val="-0.16685390210375353"/>
              <c:y val="3.1470522131637466E-2"/>
            </c:manualLayout>
          </c:layout>
          <c:tx>
            <c:rich>
              <a:bodyPr/>
              <a:lstStyle/>
              <a:p>
                <a:fld id="{1280854C-5CDF-B540-A56B-A2D9F82AC0A3}" type="CATEGORYNAME">
                  <a:rPr lang="en-US"/>
                  <a:pPr/>
                  <a:t>[CATEGORY NAME]</a:t>
                </a:fld>
                <a:r>
                  <a:rPr lang="en-US" baseline="0"/>
                  <a:t>, </a:t>
                </a:r>
              </a:p>
              <a:p>
                <a:fld id="{1CAA36CF-C633-A24D-865C-60635FF2DDB4}" type="VALUE">
                  <a:rPr lang="en-US" baseline="0"/>
                  <a:pPr/>
                  <a:t>[VALUE]</a:t>
                </a:fld>
                <a:r>
                  <a:rPr lang="en-US" baseline="0"/>
                  <a:t>, </a:t>
                </a:r>
              </a:p>
              <a:p>
                <a:fld id="{BACDC960-C1A9-A248-BA4C-ECE8AB960F96}"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41"/>
        <c:dLbl>
          <c:idx val="0"/>
          <c:layout>
            <c:manualLayout>
              <c:x val="-9.6241388036175338E-2"/>
              <c:y val="-0.15020371292745333"/>
            </c:manualLayout>
          </c:layout>
          <c:tx>
            <c:rich>
              <a:bodyPr/>
              <a:lstStyle/>
              <a:p>
                <a:fld id="{FC7FBB65-EC6A-D842-9A8B-0DFF91C2333A}" type="CATEGORYNAME">
                  <a:rPr lang="en-US"/>
                  <a:pPr/>
                  <a:t>[CATEGORY NAME]</a:t>
                </a:fld>
                <a:r>
                  <a:rPr lang="en-US" baseline="0"/>
                  <a:t>, </a:t>
                </a:r>
              </a:p>
              <a:p>
                <a:fld id="{D954F09D-C7E5-8E49-8EA1-ED31F624A7D3}" type="VALUE">
                  <a:rPr lang="en-US" baseline="0"/>
                  <a:pPr/>
                  <a:t>[VALUE]</a:t>
                </a:fld>
                <a:r>
                  <a:rPr lang="en-US" baseline="0"/>
                  <a:t>, </a:t>
                </a:r>
              </a:p>
              <a:p>
                <a:fld id="{3BE57204-FC64-8D4B-8515-36AAE9980B49}"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42"/>
        <c:dLbl>
          <c:idx val="0"/>
          <c:layout>
            <c:manualLayout>
              <c:x val="-5.1720139296855913E-2"/>
              <c:y val="-0.16168130079728557"/>
            </c:manualLayout>
          </c:layout>
          <c:tx>
            <c:rich>
              <a:bodyPr/>
              <a:lstStyle/>
              <a:p>
                <a:fld id="{77D58C11-5E5E-5543-A9AD-4811C0F23B98}" type="CATEGORYNAME">
                  <a:rPr lang="en-US"/>
                  <a:pPr/>
                  <a:t>[CATEGORY NAME]</a:t>
                </a:fld>
                <a:r>
                  <a:rPr lang="en-US" baseline="0"/>
                  <a:t>, </a:t>
                </a:r>
              </a:p>
              <a:p>
                <a:fld id="{5171AC35-D5B8-6C43-952D-9650190E2B12}" type="VALUE">
                  <a:rPr lang="en-US" baseline="0"/>
                  <a:pPr/>
                  <a:t>[VALUE]</a:t>
                </a:fld>
                <a:r>
                  <a:rPr lang="en-US" baseline="0"/>
                  <a:t>, </a:t>
                </a:r>
              </a:p>
              <a:p>
                <a:fld id="{E25A72AF-CA1C-5149-AB81-7C7C5C261A2E}"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43"/>
        <c:dLbl>
          <c:idx val="0"/>
          <c:layout>
            <c:manualLayout>
              <c:x val="0.12585496627697298"/>
              <c:y val="-0.12353805667517963"/>
            </c:manualLayout>
          </c:layout>
          <c:tx>
            <c:rich>
              <a:bodyPr/>
              <a:lstStyle/>
              <a:p>
                <a:fld id="{5511546F-E2AB-B74F-A2C5-CF2675ED6A17}" type="CATEGORYNAME">
                  <a:rPr lang="en-US"/>
                  <a:pPr/>
                  <a:t>[CATEGORY NAME]</a:t>
                </a:fld>
                <a:r>
                  <a:rPr lang="en-US" baseline="0"/>
                  <a:t>,</a:t>
                </a:r>
              </a:p>
              <a:p>
                <a:r>
                  <a:rPr lang="en-US" baseline="0"/>
                  <a:t> </a:t>
                </a:r>
                <a:fld id="{61648E59-A616-D549-B92B-6D6BE5C08843}" type="VALUE">
                  <a:rPr lang="en-US" baseline="0"/>
                  <a:pPr/>
                  <a:t>[VALUE]</a:t>
                </a:fld>
                <a:r>
                  <a:rPr lang="en-US" baseline="0"/>
                  <a:t>, </a:t>
                </a:r>
              </a:p>
              <a:p>
                <a:fld id="{4D92CB74-F6CC-334E-97D4-2F8F22AD635F}" type="PERCENTAGE">
                  <a:rPr lang="en-US" baseline="0"/>
                  <a:pPr/>
                  <a:t>[PERCENTAGE]</a:t>
                </a:fld>
                <a:endParaRPr lang="en-US"/>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5"/>
      </c:pivotFmt>
      <c:pivotFmt>
        <c:idx val="46"/>
      </c:pivotFmt>
      <c:pivotFmt>
        <c:idx val="47"/>
      </c:pivotFmt>
      <c:pivotFmt>
        <c:idx val="48"/>
      </c:pivotFmt>
      <c:pivotFmt>
        <c:idx val="49"/>
      </c:pivotFmt>
      <c:pivotFmt>
        <c:idx val="5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4635038019449811"/>
          <c:y val="0.10669413117267054"/>
          <c:w val="0.51152734922331455"/>
          <c:h val="0.90649995950785645"/>
        </c:manualLayout>
      </c:layout>
      <c:doughnutChart>
        <c:varyColors val="1"/>
        <c:ser>
          <c:idx val="0"/>
          <c:order val="0"/>
          <c:tx>
            <c:strRef>
              <c:f>'Sales by Country'!$B$1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8D6-8541-8DD2-C04032FD335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6DEC-A24D-ABD4-CE59E590C52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8D6-8541-8DD2-C04032FD335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B8D6-8541-8DD2-C04032FD335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B8D6-8541-8DD2-C04032FD3352}"/>
              </c:ext>
            </c:extLst>
          </c:dPt>
          <c:dLbls>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Country'!$A$2:$A$7</c:f>
              <c:strCache>
                <c:ptCount val="5"/>
                <c:pt idx="0">
                  <c:v>China</c:v>
                </c:pt>
                <c:pt idx="1">
                  <c:v>Japan</c:v>
                </c:pt>
                <c:pt idx="2">
                  <c:v>Korea</c:v>
                </c:pt>
                <c:pt idx="3">
                  <c:v>Taiwan</c:v>
                </c:pt>
                <c:pt idx="4">
                  <c:v>United States</c:v>
                </c:pt>
              </c:strCache>
            </c:strRef>
          </c:cat>
          <c:val>
            <c:numRef>
              <c:f>'Sales by Country'!$B$2:$B$7</c:f>
              <c:numCache>
                <c:formatCode>_("$"* #,##0.00_);_("$"* \(#,##0.00\);_("$"* "-"??_);_(@_)</c:formatCode>
                <c:ptCount val="5"/>
                <c:pt idx="0">
                  <c:v>26258843.890000038</c:v>
                </c:pt>
                <c:pt idx="1">
                  <c:v>11145178.870000008</c:v>
                </c:pt>
                <c:pt idx="2">
                  <c:v>6920895.9400000051</c:v>
                </c:pt>
                <c:pt idx="3">
                  <c:v>8711938.0099999942</c:v>
                </c:pt>
                <c:pt idx="4">
                  <c:v>611881.18000000005</c:v>
                </c:pt>
              </c:numCache>
            </c:numRef>
          </c:val>
          <c:extLst>
            <c:ext xmlns:c16="http://schemas.microsoft.com/office/drawing/2014/chart" uri="{C3380CC4-5D6E-409C-BE32-E72D297353CC}">
              <c16:uniqueId val="{0000000A-6DEC-A24D-ABD4-CE59E590C52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1389547460413594"/>
          <c:y val="0.29187876331635015"/>
          <c:w val="0.20731299038940368"/>
          <c:h val="0.54263605836035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[DASHBOARD_Export_Sales_Performance_Report.xlsx]Sales by Hay Type!sales_by_ht</c:name>
    <c:fmtId val="3"/>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sz="1800"/>
              <a:t>SALES PER HAY</a:t>
            </a:r>
            <a:r>
              <a:rPr lang="en-US" sz="1800" baseline="0"/>
              <a:t> TYPE</a:t>
            </a:r>
            <a:endParaRPr lang="en-US" sz="1800"/>
          </a:p>
        </c:rich>
      </c:tx>
      <c:layout>
        <c:manualLayout>
          <c:xMode val="edge"/>
          <c:yMode val="edge"/>
          <c:x val="0.25239965706292444"/>
          <c:y val="2.43055622007770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Hay Type'!$B$1:$B$2</c:f>
              <c:strCache>
                <c:ptCount val="1"/>
                <c:pt idx="0">
                  <c:v>SUDAN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Hay Type'!$A$3:$A$7</c:f>
              <c:strCache>
                <c:ptCount val="4"/>
                <c:pt idx="0">
                  <c:v>CHAFF</c:v>
                </c:pt>
                <c:pt idx="1">
                  <c:v>KICKOUT BALE</c:v>
                </c:pt>
                <c:pt idx="2">
                  <c:v>SMALL BALE</c:v>
                </c:pt>
                <c:pt idx="3">
                  <c:v>BIG BALE</c:v>
                </c:pt>
              </c:strCache>
            </c:strRef>
          </c:cat>
          <c:val>
            <c:numRef>
              <c:f>'Sales by Hay Type'!$B$3:$B$7</c:f>
              <c:numCache>
                <c:formatCode>_("$"* #,##0.00_);_("$"* \(#,##0.00\);_("$"* "-"??_);_(@_)</c:formatCode>
                <c:ptCount val="4"/>
                <c:pt idx="0">
                  <c:v>14552.77</c:v>
                </c:pt>
                <c:pt idx="2">
                  <c:v>8244927.2199999997</c:v>
                </c:pt>
              </c:numCache>
            </c:numRef>
          </c:val>
          <c:extLst>
            <c:ext xmlns:c16="http://schemas.microsoft.com/office/drawing/2014/chart" uri="{C3380CC4-5D6E-409C-BE32-E72D297353CC}">
              <c16:uniqueId val="{00000000-299C-324C-8523-1296CF9DF0D2}"/>
            </c:ext>
          </c:extLst>
        </c:ser>
        <c:ser>
          <c:idx val="1"/>
          <c:order val="1"/>
          <c:tx>
            <c:strRef>
              <c:f>'Sales by Hay Type'!$C$1:$C$2</c:f>
              <c:strCache>
                <c:ptCount val="1"/>
                <c:pt idx="0">
                  <c:v>TIMOTHY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Hay Type'!$A$3:$A$7</c:f>
              <c:strCache>
                <c:ptCount val="4"/>
                <c:pt idx="0">
                  <c:v>CHAFF</c:v>
                </c:pt>
                <c:pt idx="1">
                  <c:v>KICKOUT BALE</c:v>
                </c:pt>
                <c:pt idx="2">
                  <c:v>SMALL BALE</c:v>
                </c:pt>
                <c:pt idx="3">
                  <c:v>BIG BALE</c:v>
                </c:pt>
              </c:strCache>
            </c:strRef>
          </c:cat>
          <c:val>
            <c:numRef>
              <c:f>'Sales by Hay Type'!$C$3:$C$7</c:f>
              <c:numCache>
                <c:formatCode>_("$"* #,##0.00_);_("$"* \(#,##0.00\);_("$"* "-"??_);_(@_)</c:formatCode>
                <c:ptCount val="4"/>
                <c:pt idx="0">
                  <c:v>21053.77</c:v>
                </c:pt>
                <c:pt idx="1">
                  <c:v>29240.480000000003</c:v>
                </c:pt>
                <c:pt idx="2">
                  <c:v>5820968.7299999986</c:v>
                </c:pt>
                <c:pt idx="3">
                  <c:v>7612517.9600000046</c:v>
                </c:pt>
              </c:numCache>
            </c:numRef>
          </c:val>
          <c:extLst>
            <c:ext xmlns:c16="http://schemas.microsoft.com/office/drawing/2014/chart" uri="{C3380CC4-5D6E-409C-BE32-E72D297353CC}">
              <c16:uniqueId val="{0000001B-299C-324C-8523-1296CF9DF0D2}"/>
            </c:ext>
          </c:extLst>
        </c:ser>
        <c:ser>
          <c:idx val="2"/>
          <c:order val="2"/>
          <c:tx>
            <c:strRef>
              <c:f>'Sales by Hay Type'!$D$1:$D$2</c:f>
              <c:strCache>
                <c:ptCount val="1"/>
                <c:pt idx="0">
                  <c:v>ALFALFA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Hay Type'!$A$3:$A$7</c:f>
              <c:strCache>
                <c:ptCount val="4"/>
                <c:pt idx="0">
                  <c:v>CHAFF</c:v>
                </c:pt>
                <c:pt idx="1">
                  <c:v>KICKOUT BALE</c:v>
                </c:pt>
                <c:pt idx="2">
                  <c:v>SMALL BALE</c:v>
                </c:pt>
                <c:pt idx="3">
                  <c:v>BIG BALE</c:v>
                </c:pt>
              </c:strCache>
            </c:strRef>
          </c:cat>
          <c:val>
            <c:numRef>
              <c:f>'Sales by Hay Type'!$D$3:$D$7</c:f>
              <c:numCache>
                <c:formatCode>_("$"* #,##0.00_);_("$"* \(#,##0.00\);_("$"* "-"??_);_(@_)</c:formatCode>
                <c:ptCount val="4"/>
                <c:pt idx="0">
                  <c:v>19616.390000000003</c:v>
                </c:pt>
                <c:pt idx="1">
                  <c:v>527417.76999999967</c:v>
                </c:pt>
                <c:pt idx="2">
                  <c:v>5451848.9099999964</c:v>
                </c:pt>
                <c:pt idx="3">
                  <c:v>25906593.890000038</c:v>
                </c:pt>
              </c:numCache>
            </c:numRef>
          </c:val>
          <c:extLst>
            <c:ext xmlns:c16="http://schemas.microsoft.com/office/drawing/2014/chart" uri="{C3380CC4-5D6E-409C-BE32-E72D297353CC}">
              <c16:uniqueId val="{0000001C-299C-324C-8523-1296CF9DF0D2}"/>
            </c:ext>
          </c:extLst>
        </c:ser>
        <c:dLbls>
          <c:showLegendKey val="0"/>
          <c:showVal val="0"/>
          <c:showCatName val="0"/>
          <c:showSerName val="0"/>
          <c:showPercent val="0"/>
          <c:showBubbleSize val="0"/>
        </c:dLbls>
        <c:gapWidth val="150"/>
        <c:overlap val="100"/>
        <c:axId val="1626081999"/>
        <c:axId val="493784640"/>
      </c:barChart>
      <c:catAx>
        <c:axId val="16260819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784640"/>
        <c:crosses val="autoZero"/>
        <c:auto val="1"/>
        <c:lblAlgn val="ctr"/>
        <c:lblOffset val="100"/>
        <c:noMultiLvlLbl val="0"/>
      </c:catAx>
      <c:valAx>
        <c:axId val="493784640"/>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quot;0.00,,&quot;M&quot;;[&gt;999]&quot;$&quot;0.00,&quot;K&quot;;&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08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[DASHBOARD_Export_Sales_Performance_Report.xlsx]Sales Trend!sales_trend</c:name>
    <c:fmtId val="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2800"/>
              <a:t>sales trend</a:t>
            </a:r>
          </a:p>
        </c:rich>
      </c:tx>
      <c:layout>
        <c:manualLayout>
          <c:xMode val="edge"/>
          <c:yMode val="edge"/>
          <c:x val="5.6416531476279022E-2"/>
          <c:y val="7.1428571428571425E-2"/>
        </c:manualLayout>
      </c:layout>
      <c:overlay val="1"/>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1.1287309025413909E-2"/>
              <c:y val="9.5904219445682743E-3"/>
            </c:manualLayout>
          </c:layout>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3.3997353893593873E-2"/>
              <c:y val="4.724454120449835E-2"/>
            </c:manualLayout>
          </c:layout>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0.1125928874895472"/>
              <c:y val="-3.6548682248461646E-2"/>
            </c:manualLayout>
          </c:layout>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5.3525779496719966E-2"/>
              <c:y val="-9.5777792037750581E-2"/>
            </c:manualLayout>
          </c:layout>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5.3525779496719966E-2"/>
              <c:y val="-9.5777792037750581E-2"/>
            </c:manualLayout>
          </c:layout>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1.1287309025413909E-2"/>
              <c:y val="9.5904219445682743E-3"/>
            </c:manualLayout>
          </c:layout>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0.1125928874895472"/>
              <c:y val="-3.6548682248461646E-2"/>
            </c:manualLayout>
          </c:layout>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manualLayout>
              <c:x val="-3.3997353893593873E-2"/>
              <c:y val="4.724454120449835E-2"/>
            </c:manualLayout>
          </c:layout>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50000"/>
                      <a:lumOff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5"/>
        <c:dLbl>
          <c:idx val="0"/>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dLbl>
          <c:idx val="0"/>
          <c:layout>
            <c:manualLayout>
              <c:x val="-2.6725095292736648E-2"/>
              <c:y val="-0.22524219628796399"/>
            </c:manualLayout>
          </c:layout>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7.0996715862777842E-3"/>
              <c:y val="4.9769052305961674E-2"/>
            </c:manualLayout>
          </c:layout>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3.3028396576056135E-2"/>
              <c:y val="-0.12583450506186722"/>
            </c:manualLayout>
          </c:layout>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1.3059325498885565E-2"/>
              <c:y val="0.158851588863892"/>
            </c:manualLayout>
          </c:layout>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dLbl>
          <c:idx val="0"/>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2225" cap="rnd">
              <a:solidFill>
                <a:schemeClr val="accent1"/>
              </a:solidFill>
              <a:round/>
            </a:ln>
            <a:effectLst/>
          </c:spPr>
          <c:marker>
            <c:symbol val="none"/>
          </c:marker>
          <c:trendline>
            <c:spPr>
              <a:ln w="19050" cap="rnd">
                <a:solidFill>
                  <a:schemeClr val="accent1"/>
                </a:solidFill>
                <a:prstDash val="sysDash"/>
              </a:ln>
              <a:effectLst/>
            </c:spPr>
            <c:trendlineType val="linear"/>
            <c:dispRSqr val="0"/>
            <c:dispEq val="0"/>
          </c:trendline>
          <c:cat>
            <c:multiLvlStrRef>
              <c:f>'Sales Trend'!$A$2:$A$54</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2016</c:v>
                  </c:pt>
                  <c:pt idx="12">
                    <c:v>2017</c:v>
                  </c:pt>
                  <c:pt idx="24">
                    <c:v>2018</c:v>
                  </c:pt>
                  <c:pt idx="36">
                    <c:v>2019</c:v>
                  </c:pt>
                </c:lvl>
              </c:multiLvlStrCache>
            </c:multiLvlStrRef>
          </c:cat>
          <c:val>
            <c:numRef>
              <c:f>'Sales Trend'!$B$2:$B$54</c:f>
              <c:numCache>
                <c:formatCode>_("$"* #,##0.00_);_("$"* \(#,##0.00\);_("$"* "-"??_);_(@_)</c:formatCode>
                <c:ptCount val="48"/>
                <c:pt idx="0">
                  <c:v>104735.93000000001</c:v>
                </c:pt>
                <c:pt idx="1">
                  <c:v>420166.18000000005</c:v>
                </c:pt>
                <c:pt idx="2">
                  <c:v>217861.13</c:v>
                </c:pt>
                <c:pt idx="3">
                  <c:v>369113.07</c:v>
                </c:pt>
                <c:pt idx="4">
                  <c:v>132579.66</c:v>
                </c:pt>
                <c:pt idx="5">
                  <c:v>238763.41000000003</c:v>
                </c:pt>
                <c:pt idx="6">
                  <c:v>311316.33</c:v>
                </c:pt>
                <c:pt idx="7">
                  <c:v>317775.48</c:v>
                </c:pt>
                <c:pt idx="8">
                  <c:v>91326.67</c:v>
                </c:pt>
                <c:pt idx="9">
                  <c:v>348853.29000000004</c:v>
                </c:pt>
                <c:pt idx="10">
                  <c:v>256304.55000000002</c:v>
                </c:pt>
                <c:pt idx="11">
                  <c:v>443754.18999999994</c:v>
                </c:pt>
                <c:pt idx="12">
                  <c:v>1007814.5700000002</c:v>
                </c:pt>
                <c:pt idx="13">
                  <c:v>1212932.7300000007</c:v>
                </c:pt>
                <c:pt idx="14">
                  <c:v>1146906.7900000003</c:v>
                </c:pt>
                <c:pt idx="15">
                  <c:v>1242700.8899999997</c:v>
                </c:pt>
                <c:pt idx="16">
                  <c:v>1322731.9500000002</c:v>
                </c:pt>
                <c:pt idx="17">
                  <c:v>1307723.8400000005</c:v>
                </c:pt>
                <c:pt idx="18">
                  <c:v>1075577.7500000005</c:v>
                </c:pt>
                <c:pt idx="19">
                  <c:v>1333871.2399999995</c:v>
                </c:pt>
                <c:pt idx="20">
                  <c:v>1123439.02</c:v>
                </c:pt>
                <c:pt idx="21">
                  <c:v>1426372.32</c:v>
                </c:pt>
                <c:pt idx="22">
                  <c:v>1020337.8299999998</c:v>
                </c:pt>
                <c:pt idx="23">
                  <c:v>1379631.44</c:v>
                </c:pt>
                <c:pt idx="24">
                  <c:v>1538335.4599999997</c:v>
                </c:pt>
                <c:pt idx="25">
                  <c:v>1225361.3900000004</c:v>
                </c:pt>
                <c:pt idx="26">
                  <c:v>1479570.3499999996</c:v>
                </c:pt>
                <c:pt idx="27">
                  <c:v>1330603.81</c:v>
                </c:pt>
                <c:pt idx="28">
                  <c:v>1721298.2999999998</c:v>
                </c:pt>
                <c:pt idx="29">
                  <c:v>1273030.05</c:v>
                </c:pt>
                <c:pt idx="30">
                  <c:v>1355379.1299999997</c:v>
                </c:pt>
                <c:pt idx="31">
                  <c:v>1414370.0299999993</c:v>
                </c:pt>
                <c:pt idx="32">
                  <c:v>1166598.18</c:v>
                </c:pt>
                <c:pt idx="33">
                  <c:v>1406409.2300000002</c:v>
                </c:pt>
                <c:pt idx="34">
                  <c:v>1518376.2599999995</c:v>
                </c:pt>
                <c:pt idx="35">
                  <c:v>1561559.5500000007</c:v>
                </c:pt>
                <c:pt idx="36">
                  <c:v>1453924.7099999995</c:v>
                </c:pt>
                <c:pt idx="37">
                  <c:v>1598122.6300000006</c:v>
                </c:pt>
                <c:pt idx="38">
                  <c:v>2093041.6300000001</c:v>
                </c:pt>
                <c:pt idx="39">
                  <c:v>1707111.4299999997</c:v>
                </c:pt>
                <c:pt idx="40">
                  <c:v>1801400.7799999989</c:v>
                </c:pt>
                <c:pt idx="41">
                  <c:v>1653935.0600000003</c:v>
                </c:pt>
                <c:pt idx="42">
                  <c:v>1372301.4899999998</c:v>
                </c:pt>
                <c:pt idx="43">
                  <c:v>1453165.5600000003</c:v>
                </c:pt>
                <c:pt idx="44">
                  <c:v>1463138.2800000005</c:v>
                </c:pt>
                <c:pt idx="45">
                  <c:v>1314470.5599999994</c:v>
                </c:pt>
                <c:pt idx="46">
                  <c:v>1409792.1200000003</c:v>
                </c:pt>
                <c:pt idx="47">
                  <c:v>1484851.6399999997</c:v>
                </c:pt>
              </c:numCache>
            </c:numRef>
          </c:val>
          <c:smooth val="0"/>
          <c:extLst>
            <c:ext xmlns:c16="http://schemas.microsoft.com/office/drawing/2014/chart" uri="{C3380CC4-5D6E-409C-BE32-E72D297353CC}">
              <c16:uniqueId val="{00000009-0670-5E49-AFED-1A79F001579A}"/>
            </c:ext>
          </c:extLst>
        </c:ser>
        <c:dLbls>
          <c:showLegendKey val="0"/>
          <c:showVal val="0"/>
          <c:showCatName val="0"/>
          <c:showSerName val="0"/>
          <c:showPercent val="0"/>
          <c:showBubbleSize val="0"/>
        </c:dLbls>
        <c:smooth val="0"/>
        <c:axId val="1459437936"/>
        <c:axId val="1459439648"/>
      </c:lineChart>
      <c:catAx>
        <c:axId val="1459437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59439648"/>
        <c:crosses val="autoZero"/>
        <c:auto val="1"/>
        <c:lblAlgn val="ctr"/>
        <c:lblOffset val="100"/>
        <c:noMultiLvlLbl val="0"/>
      </c:catAx>
      <c:valAx>
        <c:axId val="1459439648"/>
        <c:scaling>
          <c:orientation val="minMax"/>
        </c:scaling>
        <c:delete val="0"/>
        <c:axPos val="l"/>
        <c:minorGridlines>
          <c:spPr>
            <a:ln>
              <a:solidFill>
                <a:schemeClr val="tx1">
                  <a:lumMod val="5000"/>
                  <a:lumOff val="95000"/>
                </a:schemeClr>
              </a:solidFill>
            </a:ln>
            <a:effectLst/>
          </c:spPr>
        </c:minorGridlines>
        <c:numFmt formatCode="[&gt;999999]&quot;$&quot;0.00,,&quot;M&quot;;[&gt;999]&quot;$&quot;0.00,&quot;K&quot;;&quot;$&quot;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43793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[DASHBOARD_Export_Sales_Performance_Report.xlsx]Sales by City!sales_by_city</c:name>
    <c:fmtId val="11"/>
  </c:pivotSource>
  <c:chart>
    <c:title>
      <c:tx>
        <c:rich>
          <a:bodyPr rot="0" spcFirstLastPara="1" vertOverflow="ellipsis" vert="horz" wrap="square" anchor="ctr" anchorCtr="1"/>
          <a:lstStyle/>
          <a:p>
            <a:pPr>
              <a:defRPr sz="2000" b="1" i="0" u="none" strike="noStrike" kern="1200" cap="all" spc="50" baseline="0">
                <a:solidFill>
                  <a:schemeClr val="tx1">
                    <a:lumMod val="65000"/>
                    <a:lumOff val="35000"/>
                  </a:schemeClr>
                </a:solidFill>
                <a:latin typeface="+mn-lt"/>
                <a:ea typeface="+mn-ea"/>
                <a:cs typeface="+mn-cs"/>
              </a:defRPr>
            </a:pPr>
            <a:r>
              <a:rPr lang="en-US" sz="2000"/>
              <a:t>sales by city</a:t>
            </a:r>
          </a:p>
        </c:rich>
      </c:tx>
      <c:layout>
        <c:manualLayout>
          <c:xMode val="edge"/>
          <c:yMode val="edge"/>
          <c:x val="0.3556602059357965"/>
          <c:y val="3.2258094281818146E-2"/>
        </c:manualLayout>
      </c:layout>
      <c:overlay val="0"/>
      <c:spPr>
        <a:noFill/>
        <a:ln>
          <a:noFill/>
        </a:ln>
        <a:effectLst/>
      </c:spPr>
      <c:txPr>
        <a:bodyPr rot="0" spcFirstLastPara="1" vertOverflow="ellipsis" vert="horz" wrap="square" anchor="ctr" anchorCtr="1"/>
        <a:lstStyle/>
        <a:p>
          <a:pPr>
            <a:defRPr sz="20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numFmt formatCode="[&gt;999999]&quot;$&quot;0.00,,&quot;M&quot;;[&gt;999]&quot;$&quot;0.00,&quot;K&quot;;&quot;$&quot;0.00"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numFmt formatCode="[&gt;999999]&quot;$&quot;0.00,,&quot;M&quot;;[&gt;999]&quot;$&quot;0.00,&quot;K&quot;;&quot;$&quot;0.00"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numFmt formatCode="[&gt;999999]&quot;$&quot;0.00,,&quot;M&quot;;[&gt;999]&quot;$&quot;0.00,&quot;K&quot;;&quot;$&quot;0.00"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City'!$B$1</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City'!$A$2:$A$13</c:f>
              <c:strCache>
                <c:ptCount val="11"/>
                <c:pt idx="0">
                  <c:v>Tacoma</c:v>
                </c:pt>
                <c:pt idx="1">
                  <c:v>Winters</c:v>
                </c:pt>
                <c:pt idx="2">
                  <c:v>Imperial</c:v>
                </c:pt>
                <c:pt idx="3">
                  <c:v>Kwangyang</c:v>
                </c:pt>
                <c:pt idx="4">
                  <c:v>Kaoshiung</c:v>
                </c:pt>
                <c:pt idx="5">
                  <c:v>Busan</c:v>
                </c:pt>
                <c:pt idx="6">
                  <c:v>Taichung</c:v>
                </c:pt>
                <c:pt idx="7">
                  <c:v>Nagoya</c:v>
                </c:pt>
                <c:pt idx="8">
                  <c:v>Tokyo</c:v>
                </c:pt>
                <c:pt idx="9">
                  <c:v>Qingdao</c:v>
                </c:pt>
                <c:pt idx="10">
                  <c:v>Xingang</c:v>
                </c:pt>
              </c:strCache>
            </c:strRef>
          </c:cat>
          <c:val>
            <c:numRef>
              <c:f>'Sales by City'!$B$2:$B$13</c:f>
              <c:numCache>
                <c:formatCode>_("$"* #,##0.00_);_("$"* \(#,##0.00\);_("$"* "-"??_);_(@_)</c:formatCode>
                <c:ptCount val="11"/>
                <c:pt idx="0">
                  <c:v>166562.34</c:v>
                </c:pt>
                <c:pt idx="1">
                  <c:v>182644.87999999989</c:v>
                </c:pt>
                <c:pt idx="2">
                  <c:v>262673.96000000014</c:v>
                </c:pt>
                <c:pt idx="3">
                  <c:v>2703862.12</c:v>
                </c:pt>
                <c:pt idx="4">
                  <c:v>3693914.9699999969</c:v>
                </c:pt>
                <c:pt idx="5">
                  <c:v>4217033.8199999984</c:v>
                </c:pt>
                <c:pt idx="6">
                  <c:v>5018023.0399999944</c:v>
                </c:pt>
                <c:pt idx="7">
                  <c:v>5350944.8600000013</c:v>
                </c:pt>
                <c:pt idx="8">
                  <c:v>5794234.0100000007</c:v>
                </c:pt>
                <c:pt idx="9">
                  <c:v>9503267.1799999941</c:v>
                </c:pt>
                <c:pt idx="10">
                  <c:v>16755576.710000012</c:v>
                </c:pt>
              </c:numCache>
            </c:numRef>
          </c:val>
          <c:extLst>
            <c:ext xmlns:c16="http://schemas.microsoft.com/office/drawing/2014/chart" uri="{C3380CC4-5D6E-409C-BE32-E72D297353CC}">
              <c16:uniqueId val="{00000001-397E-524F-BDCF-F719752F1ED9}"/>
            </c:ext>
          </c:extLst>
        </c:ser>
        <c:dLbls>
          <c:showLegendKey val="0"/>
          <c:showVal val="1"/>
          <c:showCatName val="0"/>
          <c:showSerName val="0"/>
          <c:showPercent val="0"/>
          <c:showBubbleSize val="0"/>
        </c:dLbls>
        <c:gapWidth val="75"/>
        <c:axId val="498409440"/>
        <c:axId val="498411152"/>
      </c:barChart>
      <c:catAx>
        <c:axId val="498409440"/>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98411152"/>
        <c:crosses val="autoZero"/>
        <c:auto val="1"/>
        <c:lblAlgn val="ctr"/>
        <c:lblOffset val="100"/>
        <c:noMultiLvlLbl val="0"/>
      </c:catAx>
      <c:valAx>
        <c:axId val="498411152"/>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t;999999]&quot;$&quot;0.00,,&quot;M&quot;;[&gt;999]&quot;$&quot;0.00,&quot;K&quot;;&quot;$&quot;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9840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[DASHBOARD_Export_Sales_Performance_Report.xlsx]Sales Trend!sales_trend</c:name>
    <c:fmtId val="1"/>
  </c:pivotSource>
  <c:chart>
    <c:title>
      <c:tx>
        <c:rich>
          <a:bodyPr rot="0" spcFirstLastPara="1" vertOverflow="ellipsis" vert="horz" wrap="square" anchor="ctr" anchorCtr="1"/>
          <a:lstStyle/>
          <a:p>
            <a:pPr>
              <a:defRPr sz="2800" b="1" i="0" u="none" strike="noStrike" kern="1200" cap="all" spc="120" normalizeH="0" baseline="0">
                <a:solidFill>
                  <a:schemeClr val="tx1">
                    <a:lumMod val="65000"/>
                    <a:lumOff val="35000"/>
                  </a:schemeClr>
                </a:solidFill>
                <a:latin typeface="+mn-lt"/>
                <a:ea typeface="+mn-ea"/>
                <a:cs typeface="+mn-cs"/>
              </a:defRPr>
            </a:pPr>
            <a:r>
              <a:rPr lang="en-US" sz="2800"/>
              <a:t>Sales Trend from 2016 - 2019</a:t>
            </a:r>
          </a:p>
        </c:rich>
      </c:tx>
      <c:overlay val="0"/>
      <c:spPr>
        <a:noFill/>
        <a:ln>
          <a:noFill/>
        </a:ln>
        <a:effectLst/>
      </c:spPr>
      <c:txPr>
        <a:bodyPr rot="0" spcFirstLastPara="1" vertOverflow="ellipsis" vert="horz" wrap="square" anchor="ctr" anchorCtr="1"/>
        <a:lstStyle/>
        <a:p>
          <a:pPr>
            <a:defRPr sz="28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layout>
            <c:manualLayout>
              <c:x val="1.1287309025413909E-2"/>
              <c:y val="9.59042194456827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3.3997353893593873E-2"/>
              <c:y val="4.7244541204498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125928874895472"/>
              <c:y val="-3.65486822484616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5.3525779496719966E-2"/>
              <c:y val="-9.5777792037750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2225" cap="rnd">
              <a:solidFill>
                <a:schemeClr val="accent1"/>
              </a:solidFill>
              <a:round/>
            </a:ln>
            <a:effectLst/>
          </c:spPr>
          <c:marker>
            <c:symbol val="none"/>
          </c:marker>
          <c:trendline>
            <c:spPr>
              <a:ln w="19050" cap="rnd">
                <a:solidFill>
                  <a:schemeClr val="accent1"/>
                </a:solidFill>
                <a:prstDash val="sysDash"/>
              </a:ln>
              <a:effectLst/>
            </c:spPr>
            <c:trendlineType val="linear"/>
            <c:dispRSqr val="0"/>
            <c:dispEq val="0"/>
          </c:trendline>
          <c:cat>
            <c:multiLvlStrRef>
              <c:f>'Sales Trend'!$A$2:$A$54</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2016</c:v>
                  </c:pt>
                  <c:pt idx="12">
                    <c:v>2017</c:v>
                  </c:pt>
                  <c:pt idx="24">
                    <c:v>2018</c:v>
                  </c:pt>
                  <c:pt idx="36">
                    <c:v>2019</c:v>
                  </c:pt>
                </c:lvl>
              </c:multiLvlStrCache>
            </c:multiLvlStrRef>
          </c:cat>
          <c:val>
            <c:numRef>
              <c:f>'Sales Trend'!$B$2:$B$54</c:f>
              <c:numCache>
                <c:formatCode>_("$"* #,##0.00_);_("$"* \(#,##0.00\);_("$"* "-"??_);_(@_)</c:formatCode>
                <c:ptCount val="48"/>
                <c:pt idx="0">
                  <c:v>104735.93000000001</c:v>
                </c:pt>
                <c:pt idx="1">
                  <c:v>420166.18000000005</c:v>
                </c:pt>
                <c:pt idx="2">
                  <c:v>217861.13</c:v>
                </c:pt>
                <c:pt idx="3">
                  <c:v>369113.07</c:v>
                </c:pt>
                <c:pt idx="4">
                  <c:v>132579.66</c:v>
                </c:pt>
                <c:pt idx="5">
                  <c:v>238763.41000000003</c:v>
                </c:pt>
                <c:pt idx="6">
                  <c:v>311316.33</c:v>
                </c:pt>
                <c:pt idx="7">
                  <c:v>317775.48</c:v>
                </c:pt>
                <c:pt idx="8">
                  <c:v>91326.67</c:v>
                </c:pt>
                <c:pt idx="9">
                  <c:v>348853.29000000004</c:v>
                </c:pt>
                <c:pt idx="10">
                  <c:v>256304.55000000002</c:v>
                </c:pt>
                <c:pt idx="11">
                  <c:v>443754.18999999994</c:v>
                </c:pt>
                <c:pt idx="12">
                  <c:v>1007814.5700000002</c:v>
                </c:pt>
                <c:pt idx="13">
                  <c:v>1212932.7300000007</c:v>
                </c:pt>
                <c:pt idx="14">
                  <c:v>1146906.7900000003</c:v>
                </c:pt>
                <c:pt idx="15">
                  <c:v>1242700.8899999997</c:v>
                </c:pt>
                <c:pt idx="16">
                  <c:v>1322731.9500000002</c:v>
                </c:pt>
                <c:pt idx="17">
                  <c:v>1307723.8400000005</c:v>
                </c:pt>
                <c:pt idx="18">
                  <c:v>1075577.7500000005</c:v>
                </c:pt>
                <c:pt idx="19">
                  <c:v>1333871.2399999995</c:v>
                </c:pt>
                <c:pt idx="20">
                  <c:v>1123439.02</c:v>
                </c:pt>
                <c:pt idx="21">
                  <c:v>1426372.32</c:v>
                </c:pt>
                <c:pt idx="22">
                  <c:v>1020337.8299999998</c:v>
                </c:pt>
                <c:pt idx="23">
                  <c:v>1379631.44</c:v>
                </c:pt>
                <c:pt idx="24">
                  <c:v>1538335.4599999997</c:v>
                </c:pt>
                <c:pt idx="25">
                  <c:v>1225361.3900000004</c:v>
                </c:pt>
                <c:pt idx="26">
                  <c:v>1479570.3499999996</c:v>
                </c:pt>
                <c:pt idx="27">
                  <c:v>1330603.81</c:v>
                </c:pt>
                <c:pt idx="28">
                  <c:v>1721298.2999999998</c:v>
                </c:pt>
                <c:pt idx="29">
                  <c:v>1273030.05</c:v>
                </c:pt>
                <c:pt idx="30">
                  <c:v>1355379.1299999997</c:v>
                </c:pt>
                <c:pt idx="31">
                  <c:v>1414370.0299999993</c:v>
                </c:pt>
                <c:pt idx="32">
                  <c:v>1166598.18</c:v>
                </c:pt>
                <c:pt idx="33">
                  <c:v>1406409.2300000002</c:v>
                </c:pt>
                <c:pt idx="34">
                  <c:v>1518376.2599999995</c:v>
                </c:pt>
                <c:pt idx="35">
                  <c:v>1561559.5500000007</c:v>
                </c:pt>
                <c:pt idx="36">
                  <c:v>1453924.7099999995</c:v>
                </c:pt>
                <c:pt idx="37">
                  <c:v>1598122.6300000006</c:v>
                </c:pt>
                <c:pt idx="38">
                  <c:v>2093041.6300000001</c:v>
                </c:pt>
                <c:pt idx="39">
                  <c:v>1707111.4299999997</c:v>
                </c:pt>
                <c:pt idx="40">
                  <c:v>1801400.7799999989</c:v>
                </c:pt>
                <c:pt idx="41">
                  <c:v>1653935.0600000003</c:v>
                </c:pt>
                <c:pt idx="42">
                  <c:v>1372301.4899999998</c:v>
                </c:pt>
                <c:pt idx="43">
                  <c:v>1453165.5600000003</c:v>
                </c:pt>
                <c:pt idx="44">
                  <c:v>1463138.2800000005</c:v>
                </c:pt>
                <c:pt idx="45">
                  <c:v>1314470.5599999994</c:v>
                </c:pt>
                <c:pt idx="46">
                  <c:v>1409792.1200000003</c:v>
                </c:pt>
                <c:pt idx="47">
                  <c:v>1484851.6399999997</c:v>
                </c:pt>
              </c:numCache>
            </c:numRef>
          </c:val>
          <c:smooth val="0"/>
          <c:extLst>
            <c:ext xmlns:c16="http://schemas.microsoft.com/office/drawing/2014/chart" uri="{C3380CC4-5D6E-409C-BE32-E72D297353CC}">
              <c16:uniqueId val="{00000003-B635-714E-9CC5-7A9074A2AD40}"/>
            </c:ext>
          </c:extLst>
        </c:ser>
        <c:dLbls>
          <c:showLegendKey val="0"/>
          <c:showVal val="0"/>
          <c:showCatName val="0"/>
          <c:showSerName val="0"/>
          <c:showPercent val="0"/>
          <c:showBubbleSize val="0"/>
        </c:dLbls>
        <c:smooth val="0"/>
        <c:axId val="1459437936"/>
        <c:axId val="1459439648"/>
      </c:lineChart>
      <c:catAx>
        <c:axId val="1459437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59439648"/>
        <c:crosses val="autoZero"/>
        <c:auto val="1"/>
        <c:lblAlgn val="ctr"/>
        <c:lblOffset val="100"/>
        <c:noMultiLvlLbl val="0"/>
      </c:catAx>
      <c:valAx>
        <c:axId val="1459439648"/>
        <c:scaling>
          <c:orientation val="minMax"/>
        </c:scaling>
        <c:delete val="0"/>
        <c:axPos val="l"/>
        <c:minorGridlines>
          <c:spPr>
            <a:ln>
              <a:solidFill>
                <a:schemeClr val="tx1">
                  <a:lumMod val="5000"/>
                  <a:lumOff val="95000"/>
                </a:schemeClr>
              </a:solidFill>
            </a:ln>
            <a:effectLst/>
          </c:spPr>
        </c:minorGridlines>
        <c:numFmt formatCode="[&gt;999999]&quot;$&quot;0.00,,&quot;M&quot;;[&gt;999]&quot;$&quot;0.00,&quot;K&quot;;&quot;$&quot;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43793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[DASHBOARD_Export_Sales_Performance_Report.xlsx]Sales by Country!sales_by_country</c:name>
    <c:fmtId val="0"/>
  </c:pivotSource>
  <c:chart>
    <c:title>
      <c:tx>
        <c:rich>
          <a:bodyPr rot="0" spcFirstLastPara="1" vertOverflow="ellipsis" vert="horz" wrap="square" anchor="ctr" anchorCtr="1"/>
          <a:lstStyle/>
          <a:p>
            <a:pPr>
              <a:defRPr sz="2400" b="1" i="0" u="none" strike="noStrike" kern="1200" cap="all" spc="50" baseline="0">
                <a:solidFill>
                  <a:schemeClr val="tx1">
                    <a:lumMod val="65000"/>
                    <a:lumOff val="35000"/>
                  </a:schemeClr>
                </a:solidFill>
                <a:latin typeface="+mn-lt"/>
                <a:ea typeface="+mn-ea"/>
                <a:cs typeface="+mn-cs"/>
              </a:defRPr>
            </a:pPr>
            <a:r>
              <a:rPr lang="en-US" sz="2400"/>
              <a:t>Sales Per Country</a:t>
            </a:r>
          </a:p>
        </c:rich>
      </c:tx>
      <c:layout>
        <c:manualLayout>
          <c:xMode val="edge"/>
          <c:yMode val="edge"/>
          <c:x val="0.2351628812788418"/>
          <c:y val="5.0722154825279205E-2"/>
        </c:manualLayout>
      </c:layout>
      <c:overlay val="0"/>
      <c:spPr>
        <a:noFill/>
        <a:ln>
          <a:noFill/>
        </a:ln>
        <a:effectLst/>
      </c:spPr>
      <c:txPr>
        <a:bodyPr rot="0" spcFirstLastPara="1" vertOverflow="ellipsis" vert="horz" wrap="square" anchor="ctr" anchorCtr="1"/>
        <a:lstStyle/>
        <a:p>
          <a:pPr>
            <a:defRPr sz="2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1"/>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9C946C5-9CE4-B346-A6E5-8526C7C612BC}" type="CATEGORYNAME">
                  <a:rPr lang="en-US"/>
                  <a:pPr>
                    <a:defRPr sz="900" b="1" i="0" u="none" strike="noStrike" kern="1200" baseline="0">
                      <a:solidFill>
                        <a:schemeClr val="lt1"/>
                      </a:solidFill>
                      <a:latin typeface="+mn-lt"/>
                      <a:ea typeface="+mn-ea"/>
                      <a:cs typeface="+mn-cs"/>
                    </a:defRPr>
                  </a:pPr>
                  <a:t>[CATEGORY NAME]</a:t>
                </a:fld>
                <a:r>
                  <a:rPr lang="en-US"/>
                  <a:t>, </a:t>
                </a:r>
              </a:p>
              <a:p>
                <a:pPr>
                  <a:defRPr sz="900" b="1" i="0" u="none" strike="noStrike" kern="1200" baseline="0">
                    <a:solidFill>
                      <a:schemeClr val="lt1"/>
                    </a:solidFill>
                    <a:latin typeface="+mn-lt"/>
                    <a:ea typeface="+mn-ea"/>
                    <a:cs typeface="+mn-cs"/>
                  </a:defRPr>
                </a:pPr>
                <a:fld id="{AD9DD998-9B4F-5943-8452-A3F1137C2916}" type="VALUE">
                  <a:rPr lang="en-US"/>
                  <a:pPr>
                    <a:defRPr sz="900" b="1" i="0" u="none" strike="noStrike" kern="1200" baseline="0">
                      <a:solidFill>
                        <a:schemeClr val="lt1"/>
                      </a:solidFill>
                      <a:latin typeface="+mn-lt"/>
                      <a:ea typeface="+mn-ea"/>
                      <a:cs typeface="+mn-cs"/>
                    </a:defRPr>
                  </a:pPr>
                  <a:t>[VALUE]</a:t>
                </a:fld>
                <a:r>
                  <a:rPr lang="en-US"/>
                  <a:t>, </a:t>
                </a:r>
              </a:p>
              <a:p>
                <a:pPr>
                  <a:defRPr sz="900" b="1" i="0" u="none" strike="noStrike" kern="1200" baseline="0">
                    <a:solidFill>
                      <a:schemeClr val="lt1"/>
                    </a:solidFill>
                    <a:latin typeface="+mn-lt"/>
                    <a:ea typeface="+mn-ea"/>
                    <a:cs typeface="+mn-cs"/>
                  </a:defRPr>
                </a:pPr>
                <a:fld id="{7B6B5B51-704F-3D41-9A7A-BA955B309142}" type="PERCENTAGE">
                  <a:rPr lang="en-US"/>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3"/>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5511546F-E2AB-B74F-A2C5-CF2675ED6A17}" type="CATEGORYNAME">
                  <a:rPr lang="en-US"/>
                  <a:pPr>
                    <a:defRPr sz="900" b="1" i="0" u="none" strike="noStrike" kern="1200" baseline="0">
                      <a:solidFill>
                        <a:schemeClr val="lt1"/>
                      </a:solidFill>
                      <a:latin typeface="+mn-lt"/>
                      <a:ea typeface="+mn-ea"/>
                      <a:cs typeface="+mn-cs"/>
                    </a:defRPr>
                  </a:pPr>
                  <a:t>[CATEGORY NAME]</a:t>
                </a:fld>
                <a:r>
                  <a:rPr lang="en-US"/>
                  <a:t>,</a:t>
                </a:r>
              </a:p>
              <a:p>
                <a:pPr>
                  <a:defRPr sz="900" b="1" i="0" u="none" strike="noStrike" kern="1200" baseline="0">
                    <a:solidFill>
                      <a:schemeClr val="lt1"/>
                    </a:solidFill>
                    <a:latin typeface="+mn-lt"/>
                    <a:ea typeface="+mn-ea"/>
                    <a:cs typeface="+mn-cs"/>
                  </a:defRPr>
                </a:pPr>
                <a:r>
                  <a:rPr lang="en-US"/>
                  <a:t> </a:t>
                </a:r>
                <a:fld id="{61648E59-A616-D549-B92B-6D6BE5C08843}" type="VALUE">
                  <a:rPr lang="en-US"/>
                  <a:pPr>
                    <a:defRPr sz="900" b="1" i="0" u="none" strike="noStrike" kern="1200" baseline="0">
                      <a:solidFill>
                        <a:schemeClr val="lt1"/>
                      </a:solidFill>
                      <a:latin typeface="+mn-lt"/>
                      <a:ea typeface="+mn-ea"/>
                      <a:cs typeface="+mn-cs"/>
                    </a:defRPr>
                  </a:pPr>
                  <a:t>[VALUE]</a:t>
                </a:fld>
                <a:r>
                  <a:rPr lang="en-US"/>
                  <a:t>, </a:t>
                </a:r>
              </a:p>
              <a:p>
                <a:pPr>
                  <a:defRPr sz="900" b="1" i="0" u="none" strike="noStrike" kern="1200" baseline="0">
                    <a:solidFill>
                      <a:schemeClr val="lt1"/>
                    </a:solidFill>
                    <a:latin typeface="+mn-lt"/>
                    <a:ea typeface="+mn-ea"/>
                    <a:cs typeface="+mn-cs"/>
                  </a:defRPr>
                </a:pPr>
                <a:fld id="{4D92CB74-F6CC-334E-97D4-2F8F22AD635F}" type="PERCENTAGE">
                  <a:rPr lang="en-US"/>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4"/>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77D58C11-5E5E-5543-A9AD-4811C0F23B98}" type="CATEGORYNAME">
                  <a:rPr lang="en-US"/>
                  <a:pPr>
                    <a:defRPr sz="900" b="1" i="0" u="none" strike="noStrike" kern="1200" baseline="0">
                      <a:solidFill>
                        <a:schemeClr val="lt1"/>
                      </a:solidFill>
                      <a:latin typeface="+mn-lt"/>
                      <a:ea typeface="+mn-ea"/>
                      <a:cs typeface="+mn-cs"/>
                    </a:defRPr>
                  </a:pPr>
                  <a:t>[CATEGORY NAME]</a:t>
                </a:fld>
                <a:r>
                  <a:rPr lang="en-US"/>
                  <a:t>, </a:t>
                </a:r>
              </a:p>
              <a:p>
                <a:pPr>
                  <a:defRPr sz="900" b="1" i="0" u="none" strike="noStrike" kern="1200" baseline="0">
                    <a:solidFill>
                      <a:schemeClr val="lt1"/>
                    </a:solidFill>
                    <a:latin typeface="+mn-lt"/>
                    <a:ea typeface="+mn-ea"/>
                    <a:cs typeface="+mn-cs"/>
                  </a:defRPr>
                </a:pPr>
                <a:fld id="{5171AC35-D5B8-6C43-952D-9650190E2B12}" type="VALUE">
                  <a:rPr lang="en-US"/>
                  <a:pPr>
                    <a:defRPr sz="900" b="1" i="0" u="none" strike="noStrike" kern="1200" baseline="0">
                      <a:solidFill>
                        <a:schemeClr val="lt1"/>
                      </a:solidFill>
                      <a:latin typeface="+mn-lt"/>
                      <a:ea typeface="+mn-ea"/>
                      <a:cs typeface="+mn-cs"/>
                    </a:defRPr>
                  </a:pPr>
                  <a:t>[VALUE]</a:t>
                </a:fld>
                <a:r>
                  <a:rPr lang="en-US"/>
                  <a:t>, </a:t>
                </a:r>
              </a:p>
              <a:p>
                <a:pPr>
                  <a:defRPr sz="900" b="1" i="0" u="none" strike="noStrike" kern="1200" baseline="0">
                    <a:solidFill>
                      <a:schemeClr val="lt1"/>
                    </a:solidFill>
                    <a:latin typeface="+mn-lt"/>
                    <a:ea typeface="+mn-ea"/>
                    <a:cs typeface="+mn-cs"/>
                  </a:defRPr>
                </a:pPr>
                <a:fld id="{E25A72AF-CA1C-5149-AB81-7C7C5C261A2E}" type="PERCENTAGE">
                  <a:rPr lang="en-US"/>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5"/>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FC7FBB65-EC6A-D842-9A8B-0DFF91C2333A}" type="CATEGORYNAME">
                  <a:rPr lang="en-US"/>
                  <a:pPr>
                    <a:defRPr sz="900" b="1" i="0" u="none" strike="noStrike" kern="1200" baseline="0">
                      <a:solidFill>
                        <a:schemeClr val="lt1"/>
                      </a:solidFill>
                      <a:latin typeface="+mn-lt"/>
                      <a:ea typeface="+mn-ea"/>
                      <a:cs typeface="+mn-cs"/>
                    </a:defRPr>
                  </a:pPr>
                  <a:t>[CATEGORY NAME]</a:t>
                </a:fld>
                <a:r>
                  <a:rPr lang="en-US"/>
                  <a:t>, </a:t>
                </a:r>
              </a:p>
              <a:p>
                <a:pPr>
                  <a:defRPr sz="900" b="1" i="0" u="none" strike="noStrike" kern="1200" baseline="0">
                    <a:solidFill>
                      <a:schemeClr val="lt1"/>
                    </a:solidFill>
                    <a:latin typeface="+mn-lt"/>
                    <a:ea typeface="+mn-ea"/>
                    <a:cs typeface="+mn-cs"/>
                  </a:defRPr>
                </a:pPr>
                <a:fld id="{D954F09D-C7E5-8E49-8EA1-ED31F624A7D3}" type="VALUE">
                  <a:rPr lang="en-US"/>
                  <a:pPr>
                    <a:defRPr sz="900" b="1" i="0" u="none" strike="noStrike" kern="1200" baseline="0">
                      <a:solidFill>
                        <a:schemeClr val="lt1"/>
                      </a:solidFill>
                      <a:latin typeface="+mn-lt"/>
                      <a:ea typeface="+mn-ea"/>
                      <a:cs typeface="+mn-cs"/>
                    </a:defRPr>
                  </a:pPr>
                  <a:t>[VALUE]</a:t>
                </a:fld>
                <a:r>
                  <a:rPr lang="en-US"/>
                  <a:t>, </a:t>
                </a:r>
              </a:p>
              <a:p>
                <a:pPr>
                  <a:defRPr sz="900" b="1" i="0" u="none" strike="noStrike" kern="1200" baseline="0">
                    <a:solidFill>
                      <a:schemeClr val="lt1"/>
                    </a:solidFill>
                    <a:latin typeface="+mn-lt"/>
                    <a:ea typeface="+mn-ea"/>
                    <a:cs typeface="+mn-cs"/>
                  </a:defRPr>
                </a:pPr>
                <a:fld id="{3BE57204-FC64-8D4B-8515-36AAE9980B49}" type="PERCENTAGE">
                  <a:rPr lang="en-US"/>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6"/>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1280854C-5CDF-B540-A56B-A2D9F82AC0A3}" type="CATEGORYNAME">
                  <a:rPr lang="en-US"/>
                  <a:pPr>
                    <a:defRPr sz="900" b="1" i="0" u="none" strike="noStrike" kern="1200" baseline="0">
                      <a:solidFill>
                        <a:schemeClr val="lt1"/>
                      </a:solidFill>
                      <a:latin typeface="+mn-lt"/>
                      <a:ea typeface="+mn-ea"/>
                      <a:cs typeface="+mn-cs"/>
                    </a:defRPr>
                  </a:pPr>
                  <a:t>[CATEGORY NAME]</a:t>
                </a:fld>
                <a:r>
                  <a:rPr lang="en-US"/>
                  <a:t>, </a:t>
                </a:r>
              </a:p>
              <a:p>
                <a:pPr>
                  <a:defRPr sz="900" b="1" i="0" u="none" strike="noStrike" kern="1200" baseline="0">
                    <a:solidFill>
                      <a:schemeClr val="lt1"/>
                    </a:solidFill>
                    <a:latin typeface="+mn-lt"/>
                    <a:ea typeface="+mn-ea"/>
                    <a:cs typeface="+mn-cs"/>
                  </a:defRPr>
                </a:pPr>
                <a:fld id="{1CAA36CF-C633-A24D-865C-60635FF2DDB4}" type="VALUE">
                  <a:rPr lang="en-US"/>
                  <a:pPr>
                    <a:defRPr sz="900" b="1" i="0" u="none" strike="noStrike" kern="1200" baseline="0">
                      <a:solidFill>
                        <a:schemeClr val="lt1"/>
                      </a:solidFill>
                      <a:latin typeface="+mn-lt"/>
                      <a:ea typeface="+mn-ea"/>
                      <a:cs typeface="+mn-cs"/>
                    </a:defRPr>
                  </a:pPr>
                  <a:t>[VALUE]</a:t>
                </a:fld>
                <a:r>
                  <a:rPr lang="en-US"/>
                  <a:t>, </a:t>
                </a:r>
              </a:p>
              <a:p>
                <a:pPr>
                  <a:defRPr sz="900" b="1" i="0" u="none" strike="noStrike" kern="1200" baseline="0">
                    <a:solidFill>
                      <a:schemeClr val="lt1"/>
                    </a:solidFill>
                    <a:latin typeface="+mn-lt"/>
                    <a:ea typeface="+mn-ea"/>
                    <a:cs typeface="+mn-cs"/>
                  </a:defRPr>
                </a:pPr>
                <a:fld id="{BACDC960-C1A9-A248-BA4C-ECE8AB960F96}" type="PERCENTAGE">
                  <a:rPr lang="en-US"/>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7"/>
        <c:dLbl>
          <c:idx val="0"/>
          <c:layout>
            <c:manualLayout>
              <c:x val="-6.6311280705549628E-17"/>
              <c:y val="0.17000006261114828"/>
            </c:manualLayout>
          </c:layout>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4635038019449811"/>
          <c:y val="0.10669413117267054"/>
          <c:w val="0.51152734922331455"/>
          <c:h val="0.90649995950785645"/>
        </c:manualLayout>
      </c:layout>
      <c:doughnutChart>
        <c:varyColors val="1"/>
        <c:ser>
          <c:idx val="0"/>
          <c:order val="0"/>
          <c:tx>
            <c:strRef>
              <c:f>'Sales by Country'!$B$1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ABC-0549-A967-0B1CF67EF92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ABC-0549-A967-0B1CF67EF92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ABC-0549-A967-0B1CF67EF92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ABC-0549-A967-0B1CF67EF92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4ABC-0549-A967-0B1CF67EF92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Country'!$A$2:$A$7</c:f>
              <c:strCache>
                <c:ptCount val="5"/>
                <c:pt idx="0">
                  <c:v>China</c:v>
                </c:pt>
                <c:pt idx="1">
                  <c:v>Japan</c:v>
                </c:pt>
                <c:pt idx="2">
                  <c:v>Korea</c:v>
                </c:pt>
                <c:pt idx="3">
                  <c:v>Taiwan</c:v>
                </c:pt>
                <c:pt idx="4">
                  <c:v>United States</c:v>
                </c:pt>
              </c:strCache>
            </c:strRef>
          </c:cat>
          <c:val>
            <c:numRef>
              <c:f>'Sales by Country'!$B$2:$B$7</c:f>
              <c:numCache>
                <c:formatCode>_("$"* #,##0.00_);_("$"* \(#,##0.00\);_("$"* "-"??_);_(@_)</c:formatCode>
                <c:ptCount val="5"/>
                <c:pt idx="0">
                  <c:v>26258843.890000038</c:v>
                </c:pt>
                <c:pt idx="1">
                  <c:v>11145178.870000008</c:v>
                </c:pt>
                <c:pt idx="2">
                  <c:v>6920895.9400000051</c:v>
                </c:pt>
                <c:pt idx="3">
                  <c:v>8711938.0099999942</c:v>
                </c:pt>
                <c:pt idx="4">
                  <c:v>611881.18000000005</c:v>
                </c:pt>
              </c:numCache>
            </c:numRef>
          </c:val>
          <c:extLst>
            <c:ext xmlns:c16="http://schemas.microsoft.com/office/drawing/2014/chart" uri="{C3380CC4-5D6E-409C-BE32-E72D297353CC}">
              <c16:uniqueId val="{0000000A-19AC-5348-BEA0-8A2961E380C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6917637150966345"/>
          <c:y val="0.37276110924246703"/>
          <c:w val="0.20046938676119147"/>
          <c:h val="0.34931947079330267"/>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[DASHBOARD_Export_Sales_Performance_Report.xlsx]Sales by Hay Type!sales_by_ht</c:name>
    <c:fmtId val="1"/>
  </c:pivotSource>
  <c:chart>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a:t>SALES BY</a:t>
            </a:r>
            <a:r>
              <a:rPr lang="en-US" sz="2000" baseline="0"/>
              <a:t> HAY TYPE</a:t>
            </a:r>
            <a:endParaRPr lang="en-US" sz="2000"/>
          </a:p>
        </c:rich>
      </c:tx>
      <c:overlay val="1"/>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Hay Type'!$B$1:$B$2</c:f>
              <c:strCache>
                <c:ptCount val="1"/>
                <c:pt idx="0">
                  <c:v>SUDAN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Hay Type'!$A$3:$A$7</c:f>
              <c:strCache>
                <c:ptCount val="4"/>
                <c:pt idx="0">
                  <c:v>CHAFF</c:v>
                </c:pt>
                <c:pt idx="1">
                  <c:v>KICKOUT BALE</c:v>
                </c:pt>
                <c:pt idx="2">
                  <c:v>SMALL BALE</c:v>
                </c:pt>
                <c:pt idx="3">
                  <c:v>BIG BALE</c:v>
                </c:pt>
              </c:strCache>
            </c:strRef>
          </c:cat>
          <c:val>
            <c:numRef>
              <c:f>'Sales by Hay Type'!$B$3:$B$7</c:f>
              <c:numCache>
                <c:formatCode>_("$"* #,##0.00_);_("$"* \(#,##0.00\);_("$"* "-"??_);_(@_)</c:formatCode>
                <c:ptCount val="4"/>
                <c:pt idx="0">
                  <c:v>14552.77</c:v>
                </c:pt>
                <c:pt idx="2">
                  <c:v>8244927.2199999997</c:v>
                </c:pt>
              </c:numCache>
            </c:numRef>
          </c:val>
          <c:extLst>
            <c:ext xmlns:c16="http://schemas.microsoft.com/office/drawing/2014/chart" uri="{C3380CC4-5D6E-409C-BE32-E72D297353CC}">
              <c16:uniqueId val="{00000000-D287-2F44-A533-8536E50E69BE}"/>
            </c:ext>
          </c:extLst>
        </c:ser>
        <c:ser>
          <c:idx val="1"/>
          <c:order val="1"/>
          <c:tx>
            <c:strRef>
              <c:f>'Sales by Hay Type'!$C$1:$C$2</c:f>
              <c:strCache>
                <c:ptCount val="1"/>
                <c:pt idx="0">
                  <c:v>TIMOTHY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Hay Type'!$A$3:$A$7</c:f>
              <c:strCache>
                <c:ptCount val="4"/>
                <c:pt idx="0">
                  <c:v>CHAFF</c:v>
                </c:pt>
                <c:pt idx="1">
                  <c:v>KICKOUT BALE</c:v>
                </c:pt>
                <c:pt idx="2">
                  <c:v>SMALL BALE</c:v>
                </c:pt>
                <c:pt idx="3">
                  <c:v>BIG BALE</c:v>
                </c:pt>
              </c:strCache>
            </c:strRef>
          </c:cat>
          <c:val>
            <c:numRef>
              <c:f>'Sales by Hay Type'!$C$3:$C$7</c:f>
              <c:numCache>
                <c:formatCode>_("$"* #,##0.00_);_("$"* \(#,##0.00\);_("$"* "-"??_);_(@_)</c:formatCode>
                <c:ptCount val="4"/>
                <c:pt idx="0">
                  <c:v>21053.77</c:v>
                </c:pt>
                <c:pt idx="1">
                  <c:v>29240.480000000003</c:v>
                </c:pt>
                <c:pt idx="2">
                  <c:v>5820968.7299999986</c:v>
                </c:pt>
                <c:pt idx="3">
                  <c:v>7612517.9600000046</c:v>
                </c:pt>
              </c:numCache>
            </c:numRef>
          </c:val>
          <c:extLst>
            <c:ext xmlns:c16="http://schemas.microsoft.com/office/drawing/2014/chart" uri="{C3380CC4-5D6E-409C-BE32-E72D297353CC}">
              <c16:uniqueId val="{00000018-F4F1-DD45-959D-DEEA6A74550F}"/>
            </c:ext>
          </c:extLst>
        </c:ser>
        <c:ser>
          <c:idx val="2"/>
          <c:order val="2"/>
          <c:tx>
            <c:strRef>
              <c:f>'Sales by Hay Type'!$D$1:$D$2</c:f>
              <c:strCache>
                <c:ptCount val="1"/>
                <c:pt idx="0">
                  <c:v>ALFALFA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Hay Type'!$A$3:$A$7</c:f>
              <c:strCache>
                <c:ptCount val="4"/>
                <c:pt idx="0">
                  <c:v>CHAFF</c:v>
                </c:pt>
                <c:pt idx="1">
                  <c:v>KICKOUT BALE</c:v>
                </c:pt>
                <c:pt idx="2">
                  <c:v>SMALL BALE</c:v>
                </c:pt>
                <c:pt idx="3">
                  <c:v>BIG BALE</c:v>
                </c:pt>
              </c:strCache>
            </c:strRef>
          </c:cat>
          <c:val>
            <c:numRef>
              <c:f>'Sales by Hay Type'!$D$3:$D$7</c:f>
              <c:numCache>
                <c:formatCode>_("$"* #,##0.00_);_("$"* \(#,##0.00\);_("$"* "-"??_);_(@_)</c:formatCode>
                <c:ptCount val="4"/>
                <c:pt idx="0">
                  <c:v>19616.390000000003</c:v>
                </c:pt>
                <c:pt idx="1">
                  <c:v>527417.76999999967</c:v>
                </c:pt>
                <c:pt idx="2">
                  <c:v>5451848.9099999964</c:v>
                </c:pt>
                <c:pt idx="3">
                  <c:v>25906593.890000038</c:v>
                </c:pt>
              </c:numCache>
            </c:numRef>
          </c:val>
          <c:extLst>
            <c:ext xmlns:c16="http://schemas.microsoft.com/office/drawing/2014/chart" uri="{C3380CC4-5D6E-409C-BE32-E72D297353CC}">
              <c16:uniqueId val="{00000019-F4F1-DD45-959D-DEEA6A74550F}"/>
            </c:ext>
          </c:extLst>
        </c:ser>
        <c:dLbls>
          <c:showLegendKey val="0"/>
          <c:showVal val="0"/>
          <c:showCatName val="0"/>
          <c:showSerName val="0"/>
          <c:showPercent val="0"/>
          <c:showBubbleSize val="0"/>
        </c:dLbls>
        <c:gapWidth val="150"/>
        <c:overlap val="100"/>
        <c:axId val="1626081999"/>
        <c:axId val="493784640"/>
      </c:barChart>
      <c:catAx>
        <c:axId val="16260819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784640"/>
        <c:crosses val="autoZero"/>
        <c:auto val="1"/>
        <c:lblAlgn val="ctr"/>
        <c:lblOffset val="100"/>
        <c:noMultiLvlLbl val="0"/>
      </c:catAx>
      <c:valAx>
        <c:axId val="493784640"/>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quot;0.00,,&quot;M&quot;;[&gt;999]&quot;$&quot;0.00,&quot;K&quot;;&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08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[DASHBOARD_Export_Sales_Performance_Report.xlsx]Sales by City!sales_by_city</c:name>
    <c:fmtId val="0"/>
  </c:pivotSource>
  <c:chart>
    <c:title>
      <c:tx>
        <c:rich>
          <a:bodyPr rot="0" spcFirstLastPara="1" vertOverflow="ellipsis" vert="horz" wrap="square" anchor="t" anchorCtr="0"/>
          <a:lstStyle/>
          <a:p>
            <a:pPr>
              <a:defRPr sz="2400" b="1" i="0" u="none" strike="noStrike" kern="1200" cap="all" spc="50" baseline="0">
                <a:solidFill>
                  <a:schemeClr val="tx1">
                    <a:lumMod val="65000"/>
                    <a:lumOff val="35000"/>
                  </a:schemeClr>
                </a:solidFill>
                <a:latin typeface="+mn-lt"/>
                <a:ea typeface="+mn-ea"/>
                <a:cs typeface="+mn-cs"/>
              </a:defRPr>
            </a:pPr>
            <a:r>
              <a:rPr lang="en-US" sz="2400"/>
              <a:t>sales by</a:t>
            </a:r>
            <a:r>
              <a:rPr lang="en-US" sz="2400" baseline="0"/>
              <a:t> city</a:t>
            </a:r>
            <a:endParaRPr lang="en-US" sz="2400"/>
          </a:p>
        </c:rich>
      </c:tx>
      <c:overlay val="0"/>
      <c:spPr>
        <a:noFill/>
        <a:ln>
          <a:noFill/>
        </a:ln>
        <a:effectLst/>
      </c:spPr>
      <c:txPr>
        <a:bodyPr rot="0" spcFirstLastPara="1" vertOverflow="ellipsis" vert="horz" wrap="square" anchor="t" anchorCtr="0"/>
        <a:lstStyle/>
        <a:p>
          <a:pPr>
            <a:defRPr sz="2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numFmt formatCode="[&gt;999999]&quot;$&quot;0.00,,&quot;M&quot;;[&gt;999]&quot;$&quot;0.00,&quot;K&quot;;&quot;$&quot;0.00"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City'!$B$1</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numFmt formatCode="[&gt;999999]&quot;$&quot;0.00,,&quot;M&quot;;[&gt;999]&quot;$&quot;0.00,&quot;K&quot;;&quot;$&quot;0.00"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City'!$A$2:$A$13</c:f>
              <c:strCache>
                <c:ptCount val="11"/>
                <c:pt idx="0">
                  <c:v>Tacoma</c:v>
                </c:pt>
                <c:pt idx="1">
                  <c:v>Winters</c:v>
                </c:pt>
                <c:pt idx="2">
                  <c:v>Imperial</c:v>
                </c:pt>
                <c:pt idx="3">
                  <c:v>Kwangyang</c:v>
                </c:pt>
                <c:pt idx="4">
                  <c:v>Kaoshiung</c:v>
                </c:pt>
                <c:pt idx="5">
                  <c:v>Busan</c:v>
                </c:pt>
                <c:pt idx="6">
                  <c:v>Taichung</c:v>
                </c:pt>
                <c:pt idx="7">
                  <c:v>Nagoya</c:v>
                </c:pt>
                <c:pt idx="8">
                  <c:v>Tokyo</c:v>
                </c:pt>
                <c:pt idx="9">
                  <c:v>Qingdao</c:v>
                </c:pt>
                <c:pt idx="10">
                  <c:v>Xingang</c:v>
                </c:pt>
              </c:strCache>
            </c:strRef>
          </c:cat>
          <c:val>
            <c:numRef>
              <c:f>'Sales by City'!$B$2:$B$13</c:f>
              <c:numCache>
                <c:formatCode>_("$"* #,##0.00_);_("$"* \(#,##0.00\);_("$"* "-"??_);_(@_)</c:formatCode>
                <c:ptCount val="11"/>
                <c:pt idx="0">
                  <c:v>166562.34</c:v>
                </c:pt>
                <c:pt idx="1">
                  <c:v>182644.87999999989</c:v>
                </c:pt>
                <c:pt idx="2">
                  <c:v>262673.96000000014</c:v>
                </c:pt>
                <c:pt idx="3">
                  <c:v>2703862.12</c:v>
                </c:pt>
                <c:pt idx="4">
                  <c:v>3693914.9699999969</c:v>
                </c:pt>
                <c:pt idx="5">
                  <c:v>4217033.8199999984</c:v>
                </c:pt>
                <c:pt idx="6">
                  <c:v>5018023.0399999944</c:v>
                </c:pt>
                <c:pt idx="7">
                  <c:v>5350944.8600000013</c:v>
                </c:pt>
                <c:pt idx="8">
                  <c:v>5794234.0100000007</c:v>
                </c:pt>
                <c:pt idx="9">
                  <c:v>9503267.1799999941</c:v>
                </c:pt>
                <c:pt idx="10">
                  <c:v>16755576.710000012</c:v>
                </c:pt>
              </c:numCache>
            </c:numRef>
          </c:val>
          <c:extLst>
            <c:ext xmlns:c16="http://schemas.microsoft.com/office/drawing/2014/chart" uri="{C3380CC4-5D6E-409C-BE32-E72D297353CC}">
              <c16:uniqueId val="{00000002-7E6D-B543-853B-9E5CAC6B2204}"/>
            </c:ext>
          </c:extLst>
        </c:ser>
        <c:dLbls>
          <c:showLegendKey val="0"/>
          <c:showVal val="1"/>
          <c:showCatName val="0"/>
          <c:showSerName val="0"/>
          <c:showPercent val="0"/>
          <c:showBubbleSize val="0"/>
        </c:dLbls>
        <c:gapWidth val="75"/>
        <c:axId val="498409440"/>
        <c:axId val="498411152"/>
      </c:barChart>
      <c:catAx>
        <c:axId val="498409440"/>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98411152"/>
        <c:crosses val="autoZero"/>
        <c:auto val="1"/>
        <c:lblAlgn val="ctr"/>
        <c:lblOffset val="100"/>
        <c:noMultiLvlLbl val="0"/>
      </c:catAx>
      <c:valAx>
        <c:axId val="498411152"/>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t;999999]&quot;$&quot;0.00,,&quot;M&quot;;[&gt;999]&quot;$&quot;0.00,&quot;K&quot;;&quot;$&quot;0.00"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9840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customer segmentation</cx:v>
        </cx:txData>
      </cx:tx>
      <cx:txPr>
        <a:bodyPr spcFirstLastPara="1" vertOverflow="ellipsis" horzOverflow="overflow" wrap="square" lIns="0" tIns="0" rIns="0" bIns="0" anchor="ctr" anchorCtr="1"/>
        <a:lstStyle/>
        <a:p>
          <a:pPr algn="ctr" rtl="0">
            <a:defRPr sz="1800"/>
          </a:pPr>
          <a:r>
            <a:rPr lang="en-US" sz="1800" b="1" i="0" u="none" strike="noStrike" cap="all" baseline="0">
              <a:solidFill>
                <a:sysClr val="windowText" lastClr="000000">
                  <a:lumMod val="65000"/>
                  <a:lumOff val="35000"/>
                </a:sysClr>
              </a:solidFill>
              <a:latin typeface="Aptos Narrow" panose="02110004020202020204"/>
            </a:rPr>
            <a:t>customer segmentation</a:t>
          </a:r>
        </a:p>
      </cx:txPr>
    </cx:title>
    <cx:plotArea>
      <cx:plotAreaRegion>
        <cx:series layoutId="treemap" uniqueId="{4DC1A195-A8D7-6149-BCBA-9403DB905687}" formatIdx="0">
          <cx:tx>
            <cx:txData>
              <cx:f>_xlchart.v1.1</cx:f>
              <cx:v>Sales</cx:v>
            </cx:txData>
          </cx:tx>
          <cx:dataLabels pos="ctr">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customer segmentation</cx:v>
        </cx:txData>
      </cx:tx>
      <cx:txPr>
        <a:bodyPr spcFirstLastPara="1" vertOverflow="ellipsis" horzOverflow="overflow" wrap="square" lIns="0" tIns="0" rIns="0" bIns="0" anchor="ctr" anchorCtr="1"/>
        <a:lstStyle/>
        <a:p>
          <a:pPr algn="ctr" rtl="0">
            <a:defRPr sz="2000"/>
          </a:pPr>
          <a:r>
            <a:rPr lang="en-US" sz="2000" b="1" i="0" u="none" strike="noStrike" cap="all" baseline="0">
              <a:solidFill>
                <a:sysClr val="windowText" lastClr="000000">
                  <a:lumMod val="65000"/>
                  <a:lumOff val="35000"/>
                </a:sysClr>
              </a:solidFill>
              <a:latin typeface="Aptos Narrow" panose="02110004020202020204"/>
            </a:rPr>
            <a:t>customer segmentation</a:t>
          </a:r>
        </a:p>
      </cx:txPr>
    </cx:title>
    <cx:plotArea>
      <cx:plotAreaRegion>
        <cx:series layoutId="treemap" uniqueId="{4DC1A195-A8D7-6149-BCBA-9403DB905687}" formatIdx="0">
          <cx:tx>
            <cx:txData>
              <cx:f>_xlchart.v1.4</cx:f>
              <cx:v>Sales</cx:v>
            </cx:txData>
          </cx:tx>
          <cx:dataLabels pos="ctr">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330200</xdr:colOff>
      <xdr:row>18</xdr:row>
      <xdr:rowOff>5980</xdr:rowOff>
    </xdr:from>
    <xdr:to>
      <xdr:col>12</xdr:col>
      <xdr:colOff>330200</xdr:colOff>
      <xdr:row>36</xdr:row>
      <xdr:rowOff>5980</xdr:rowOff>
    </xdr:to>
    <xdr:graphicFrame macro="">
      <xdr:nvGraphicFramePr>
        <xdr:cNvPr id="11" name="Chart 10">
          <a:extLst>
            <a:ext uri="{FF2B5EF4-FFF2-40B4-BE49-F238E27FC236}">
              <a16:creationId xmlns:a16="http://schemas.microsoft.com/office/drawing/2014/main" id="{71B6DB4A-A891-42BA-1E68-967DB9FD9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5980</xdr:rowOff>
    </xdr:from>
    <xdr:to>
      <xdr:col>5</xdr:col>
      <xdr:colOff>304800</xdr:colOff>
      <xdr:row>36</xdr:row>
      <xdr:rowOff>5979</xdr:rowOff>
    </xdr:to>
    <xdr:graphicFrame macro="">
      <xdr:nvGraphicFramePr>
        <xdr:cNvPr id="15" name="Chart 14">
          <a:extLst>
            <a:ext uri="{FF2B5EF4-FFF2-40B4-BE49-F238E27FC236}">
              <a16:creationId xmlns:a16="http://schemas.microsoft.com/office/drawing/2014/main" id="{A676D298-305F-9848-A47D-628172E7C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1</xdr:rowOff>
    </xdr:from>
    <xdr:to>
      <xdr:col>18</xdr:col>
      <xdr:colOff>330200</xdr:colOff>
      <xdr:row>18</xdr:row>
      <xdr:rowOff>1</xdr:rowOff>
    </xdr:to>
    <xdr:graphicFrame macro="">
      <xdr:nvGraphicFramePr>
        <xdr:cNvPr id="17" name="Chart 16">
          <a:extLst>
            <a:ext uri="{FF2B5EF4-FFF2-40B4-BE49-F238E27FC236}">
              <a16:creationId xmlns:a16="http://schemas.microsoft.com/office/drawing/2014/main" id="{4E558796-3BE0-134E-AE86-062A42440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330200</xdr:colOff>
      <xdr:row>18</xdr:row>
      <xdr:rowOff>0</xdr:rowOff>
    </xdr:from>
    <xdr:to>
      <xdr:col>18</xdr:col>
      <xdr:colOff>330200</xdr:colOff>
      <xdr:row>35</xdr:row>
      <xdr:rowOff>203199</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F344600F-2C22-5C4A-8F63-D2014254922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236200" y="3657600"/>
              <a:ext cx="4953000" cy="36575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330200</xdr:colOff>
      <xdr:row>4</xdr:row>
      <xdr:rowOff>5981</xdr:rowOff>
    </xdr:from>
    <xdr:to>
      <xdr:col>24</xdr:col>
      <xdr:colOff>330200</xdr:colOff>
      <xdr:row>36</xdr:row>
      <xdr:rowOff>5980</xdr:rowOff>
    </xdr:to>
    <xdr:graphicFrame macro="">
      <xdr:nvGraphicFramePr>
        <xdr:cNvPr id="20" name="Chart 19">
          <a:extLst>
            <a:ext uri="{FF2B5EF4-FFF2-40B4-BE49-F238E27FC236}">
              <a16:creationId xmlns:a16="http://schemas.microsoft.com/office/drawing/2014/main" id="{B2882697-2D20-D146-863E-2C8F223E9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1</xdr:rowOff>
    </xdr:from>
    <xdr:to>
      <xdr:col>24</xdr:col>
      <xdr:colOff>304800</xdr:colOff>
      <xdr:row>4</xdr:row>
      <xdr:rowOff>0</xdr:rowOff>
    </xdr:to>
    <xdr:sp macro="" textlink="">
      <xdr:nvSpPr>
        <xdr:cNvPr id="21" name="Rectangle 20">
          <a:extLst>
            <a:ext uri="{FF2B5EF4-FFF2-40B4-BE49-F238E27FC236}">
              <a16:creationId xmlns:a16="http://schemas.microsoft.com/office/drawing/2014/main" id="{89C3AB34-0588-2F46-8461-4BDB7FEA6BFF}"/>
            </a:ext>
          </a:extLst>
        </xdr:cNvPr>
        <xdr:cNvSpPr/>
      </xdr:nvSpPr>
      <xdr:spPr>
        <a:xfrm>
          <a:off x="0" y="1"/>
          <a:ext cx="20116800" cy="812799"/>
        </a:xfrm>
        <a:prstGeom prst="rect">
          <a:avLst/>
        </a:prstGeom>
        <a:solidFill>
          <a:srgbClr val="091E43"/>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4400" b="1">
              <a:solidFill>
                <a:srgbClr val="FFFF00"/>
              </a:solidFill>
              <a:latin typeface="+mj-lt"/>
            </a:rPr>
            <a:t>Export Sales Performance Report</a:t>
          </a:r>
          <a:endParaRPr lang="en-IN" sz="4400" b="1">
            <a:solidFill>
              <a:srgbClr val="FFFF00"/>
            </a:solidFill>
            <a:latin typeface="+mj-lt"/>
          </a:endParaRPr>
        </a:p>
      </xdr:txBody>
    </xdr:sp>
    <xdr:clientData/>
  </xdr:twoCellAnchor>
  <xdr:twoCellAnchor editAs="oneCell">
    <xdr:from>
      <xdr:col>3</xdr:col>
      <xdr:colOff>542586</xdr:colOff>
      <xdr:row>36</xdr:row>
      <xdr:rowOff>12699</xdr:rowOff>
    </xdr:from>
    <xdr:to>
      <xdr:col>5</xdr:col>
      <xdr:colOff>742272</xdr:colOff>
      <xdr:row>44</xdr:row>
      <xdr:rowOff>12699</xdr:rowOff>
    </xdr:to>
    <mc:AlternateContent xmlns:mc="http://schemas.openxmlformats.org/markup-compatibility/2006" xmlns:a14="http://schemas.microsoft.com/office/drawing/2010/main">
      <mc:Choice Requires="a14">
        <xdr:graphicFrame macro="">
          <xdr:nvGraphicFramePr>
            <xdr:cNvPr id="23" name="COMMODITY">
              <a:extLst>
                <a:ext uri="{FF2B5EF4-FFF2-40B4-BE49-F238E27FC236}">
                  <a16:creationId xmlns:a16="http://schemas.microsoft.com/office/drawing/2014/main" id="{EBBDE72E-441B-7C00-9699-CC1C6E1BF64E}"/>
                </a:ext>
              </a:extLst>
            </xdr:cNvPr>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mlns="">
        <xdr:sp macro="" textlink="">
          <xdr:nvSpPr>
            <xdr:cNvPr id="0" name=""/>
            <xdr:cNvSpPr>
              <a:spLocks noTextEdit="1"/>
            </xdr:cNvSpPr>
          </xdr:nvSpPr>
          <xdr:spPr>
            <a:xfrm>
              <a:off x="3019086" y="7327899"/>
              <a:ext cx="1850686"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720386</xdr:colOff>
      <xdr:row>36</xdr:row>
      <xdr:rowOff>12699</xdr:rowOff>
    </xdr:from>
    <xdr:to>
      <xdr:col>8</xdr:col>
      <xdr:colOff>570096</xdr:colOff>
      <xdr:row>44</xdr:row>
      <xdr:rowOff>12699</xdr:rowOff>
    </xdr:to>
    <mc:AlternateContent xmlns:mc="http://schemas.openxmlformats.org/markup-compatibility/2006" xmlns:a14="http://schemas.microsoft.com/office/drawing/2010/main">
      <mc:Choice Requires="a14">
        <xdr:graphicFrame macro="">
          <xdr:nvGraphicFramePr>
            <xdr:cNvPr id="24" name="COUNTRY">
              <a:extLst>
                <a:ext uri="{FF2B5EF4-FFF2-40B4-BE49-F238E27FC236}">
                  <a16:creationId xmlns:a16="http://schemas.microsoft.com/office/drawing/2014/main" id="{E8AC953F-B803-A3F3-45A5-AE29F94D101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847886" y="7327899"/>
              <a:ext cx="232621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700066</xdr:colOff>
      <xdr:row>36</xdr:row>
      <xdr:rowOff>12699</xdr:rowOff>
    </xdr:from>
    <xdr:to>
      <xdr:col>13</xdr:col>
      <xdr:colOff>74252</xdr:colOff>
      <xdr:row>44</xdr:row>
      <xdr:rowOff>12699</xdr:rowOff>
    </xdr:to>
    <mc:AlternateContent xmlns:mc="http://schemas.openxmlformats.org/markup-compatibility/2006" xmlns:a14="http://schemas.microsoft.com/office/drawing/2010/main">
      <mc:Choice Requires="a14">
        <xdr:graphicFrame macro="">
          <xdr:nvGraphicFramePr>
            <xdr:cNvPr id="25" name="PACKAGING TYPE">
              <a:extLst>
                <a:ext uri="{FF2B5EF4-FFF2-40B4-BE49-F238E27FC236}">
                  <a16:creationId xmlns:a16="http://schemas.microsoft.com/office/drawing/2014/main" id="{C9DACA88-A6D1-273E-05CA-0068AB034D94}"/>
                </a:ext>
              </a:extLst>
            </xdr:cNvPr>
            <xdr:cNvGraphicFramePr/>
          </xdr:nvGraphicFramePr>
          <xdr:xfrm>
            <a:off x="0" y="0"/>
            <a:ext cx="0" cy="0"/>
          </xdr:xfrm>
          <a:graphic>
            <a:graphicData uri="http://schemas.microsoft.com/office/drawing/2010/slicer">
              <sle:slicer xmlns:sle="http://schemas.microsoft.com/office/drawing/2010/slicer" name="PACKAGING TYPE"/>
            </a:graphicData>
          </a:graphic>
        </xdr:graphicFrame>
      </mc:Choice>
      <mc:Fallback xmlns="">
        <xdr:sp macro="" textlink="">
          <xdr:nvSpPr>
            <xdr:cNvPr id="0" name=""/>
            <xdr:cNvSpPr>
              <a:spLocks noTextEdit="1"/>
            </xdr:cNvSpPr>
          </xdr:nvSpPr>
          <xdr:spPr>
            <a:xfrm>
              <a:off x="8955066" y="7327899"/>
              <a:ext cx="1850686"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522266</xdr:colOff>
      <xdr:row>36</xdr:row>
      <xdr:rowOff>12699</xdr:rowOff>
    </xdr:from>
    <xdr:to>
      <xdr:col>10</xdr:col>
      <xdr:colOff>721952</xdr:colOff>
      <xdr:row>44</xdr:row>
      <xdr:rowOff>12699</xdr:rowOff>
    </xdr:to>
    <mc:AlternateContent xmlns:mc="http://schemas.openxmlformats.org/markup-compatibility/2006" xmlns:a14="http://schemas.microsoft.com/office/drawing/2010/main">
      <mc:Choice Requires="a14">
        <xdr:graphicFrame macro="">
          <xdr:nvGraphicFramePr>
            <xdr:cNvPr id="26" name="CATEGORY">
              <a:extLst>
                <a:ext uri="{FF2B5EF4-FFF2-40B4-BE49-F238E27FC236}">
                  <a16:creationId xmlns:a16="http://schemas.microsoft.com/office/drawing/2014/main" id="{8E378CB3-C2B5-2C19-3033-866E3CABFF5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126266" y="7327899"/>
              <a:ext cx="1850686"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39</xdr:row>
      <xdr:rowOff>37600</xdr:rowOff>
    </xdr:from>
    <xdr:to>
      <xdr:col>3</xdr:col>
      <xdr:colOff>542586</xdr:colOff>
      <xdr:row>43</xdr:row>
      <xdr:rowOff>184920</xdr:rowOff>
    </xdr:to>
    <mc:AlternateContent xmlns:mc="http://schemas.openxmlformats.org/markup-compatibility/2006" xmlns:tsle="http://schemas.microsoft.com/office/drawing/2012/timeslicer">
      <mc:Choice Requires="tsle">
        <xdr:graphicFrame macro="">
          <xdr:nvGraphicFramePr>
            <xdr:cNvPr id="22" name="ORDER_DATE">
              <a:extLst>
                <a:ext uri="{FF2B5EF4-FFF2-40B4-BE49-F238E27FC236}">
                  <a16:creationId xmlns:a16="http://schemas.microsoft.com/office/drawing/2014/main" id="{335074AB-C1A4-6F3B-2966-5FC3BC1F9FE8}"/>
                </a:ext>
              </a:extLst>
            </xdr:cNvPr>
            <xdr:cNvGraphicFramePr>
              <a:graphicFrameLocks/>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0" y="7962400"/>
              <a:ext cx="3019086" cy="9601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xdr:from>
      <xdr:col>0</xdr:col>
      <xdr:colOff>158963</xdr:colOff>
      <xdr:row>36</xdr:row>
      <xdr:rowOff>81747</xdr:rowOff>
    </xdr:from>
    <xdr:to>
      <xdr:col>2</xdr:col>
      <xdr:colOff>601767</xdr:colOff>
      <xdr:row>39</xdr:row>
      <xdr:rowOff>0</xdr:rowOff>
    </xdr:to>
    <xdr:sp macro="" textlink="">
      <xdr:nvSpPr>
        <xdr:cNvPr id="30" name="TextBox 29">
          <a:extLst>
            <a:ext uri="{FF2B5EF4-FFF2-40B4-BE49-F238E27FC236}">
              <a16:creationId xmlns:a16="http://schemas.microsoft.com/office/drawing/2014/main" id="{8ECBD116-D8ED-514C-B598-7C2FFFEAD901}"/>
            </a:ext>
          </a:extLst>
        </xdr:cNvPr>
        <xdr:cNvSpPr txBox="1"/>
      </xdr:nvSpPr>
      <xdr:spPr>
        <a:xfrm>
          <a:off x="158963" y="7396947"/>
          <a:ext cx="2093804" cy="527853"/>
        </a:xfrm>
        <a:prstGeom prst="rect">
          <a:avLst/>
        </a:prstGeom>
        <a:solidFill>
          <a:sysClr val="window" lastClr="FFFFFF">
            <a:alpha val="0"/>
          </a:sysClr>
        </a:solidFill>
        <a:ln>
          <a:noFill/>
        </a:ln>
        <a:effectLst/>
      </xdr:spPr>
      <xdr:txBody>
        <a:bodyPr vertOverflow="clip" horzOverflow="clip" wrap="square" rtlCol="0" anchor="ctr">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IN" sz="2400" b="1" noProof="0">
              <a:solidFill>
                <a:srgbClr val="595959"/>
              </a:solidFill>
              <a:latin typeface="+mn-lt"/>
              <a:ea typeface="+mn-ea"/>
              <a:cs typeface="+mn-cs"/>
            </a:rPr>
            <a:t>FILTERS MENU</a:t>
          </a:r>
        </a:p>
      </xdr:txBody>
    </xdr:sp>
    <xdr:clientData/>
  </xdr:twoCellAnchor>
  <xdr:twoCellAnchor>
    <xdr:from>
      <xdr:col>13</xdr:col>
      <xdr:colOff>74252</xdr:colOff>
      <xdr:row>36</xdr:row>
      <xdr:rowOff>12699</xdr:rowOff>
    </xdr:from>
    <xdr:to>
      <xdr:col>19</xdr:col>
      <xdr:colOff>74252</xdr:colOff>
      <xdr:row>44</xdr:row>
      <xdr:rowOff>12699</xdr:rowOff>
    </xdr:to>
    <xdr:sp macro="" textlink="">
      <xdr:nvSpPr>
        <xdr:cNvPr id="31" name="TextBox 30">
          <a:extLst>
            <a:ext uri="{FF2B5EF4-FFF2-40B4-BE49-F238E27FC236}">
              <a16:creationId xmlns:a16="http://schemas.microsoft.com/office/drawing/2014/main" id="{73C19D4F-34C9-AF44-8F1F-564B27B88CD7}"/>
            </a:ext>
          </a:extLst>
        </xdr:cNvPr>
        <xdr:cNvSpPr txBox="1"/>
      </xdr:nvSpPr>
      <xdr:spPr>
        <a:xfrm>
          <a:off x="10805752" y="7327899"/>
          <a:ext cx="4953000" cy="162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u="sng"/>
            <a:t>DESCRIPTIONS</a:t>
          </a:r>
        </a:p>
        <a:p>
          <a:r>
            <a:rPr lang="en-US" sz="1400" b="1"/>
            <a:t>Big Bale:</a:t>
          </a:r>
          <a:r>
            <a:rPr lang="en-US" sz="1400"/>
            <a:t> Hay that is harvested and exported in large bale form.</a:t>
          </a:r>
        </a:p>
        <a:p>
          <a:r>
            <a:rPr lang="en-US" sz="1400" b="1"/>
            <a:t>Small Bale:</a:t>
          </a:r>
          <a:r>
            <a:rPr lang="en-US" sz="1400"/>
            <a:t> Hay that is harvested and exported in small bale form.</a:t>
          </a:r>
        </a:p>
        <a:p>
          <a:r>
            <a:rPr lang="en-US" sz="1400" b="1"/>
            <a:t>Kickout Bale:</a:t>
          </a:r>
          <a:r>
            <a:rPr lang="en-US" sz="1400"/>
            <a:t> Bales that do not meet export standards and are available to be sold to the public (US).</a:t>
          </a:r>
        </a:p>
        <a:p>
          <a:r>
            <a:rPr lang="en-US" sz="1400" b="1"/>
            <a:t>Chaff:</a:t>
          </a:r>
          <a:r>
            <a:rPr lang="en-US" sz="1400"/>
            <a:t> Chaff and leftover hay that is collected after pressing the hay for export and is available to be sold to the public (US).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812800</xdr:colOff>
      <xdr:row>0</xdr:row>
      <xdr:rowOff>38100</xdr:rowOff>
    </xdr:from>
    <xdr:to>
      <xdr:col>13</xdr:col>
      <xdr:colOff>812800</xdr:colOff>
      <xdr:row>31</xdr:row>
      <xdr:rowOff>38100</xdr:rowOff>
    </xdr:to>
    <xdr:graphicFrame macro="">
      <xdr:nvGraphicFramePr>
        <xdr:cNvPr id="2" name="Chart 1">
          <a:extLst>
            <a:ext uri="{FF2B5EF4-FFF2-40B4-BE49-F238E27FC236}">
              <a16:creationId xmlns:a16="http://schemas.microsoft.com/office/drawing/2014/main" id="{A4031D5F-68DA-56A6-8A82-3F26B2A703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0.32023</cdr:x>
      <cdr:y>0.43504</cdr:y>
    </cdr:from>
    <cdr:to>
      <cdr:x>0.43078</cdr:x>
      <cdr:y>0.62934</cdr:y>
    </cdr:to>
    <cdr:sp macro="" textlink="">
      <cdr:nvSpPr>
        <cdr:cNvPr id="2" name="TextBox 1">
          <a:extLst xmlns:a="http://schemas.openxmlformats.org/drawingml/2006/main">
            <a:ext uri="{FF2B5EF4-FFF2-40B4-BE49-F238E27FC236}">
              <a16:creationId xmlns:a16="http://schemas.microsoft.com/office/drawing/2014/main" id="{E51FCAEB-3FEF-B5DC-73A9-7BC4376E8657}"/>
            </a:ext>
          </a:extLst>
        </cdr:cNvPr>
        <cdr:cNvSpPr txBox="1"/>
      </cdr:nvSpPr>
      <cdr:spPr>
        <a:xfrm xmlns:a="http://schemas.openxmlformats.org/drawingml/2006/main">
          <a:off x="2648706" y="2047422"/>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0.31818</cdr:x>
      <cdr:y>0.37208</cdr:y>
    </cdr:from>
    <cdr:to>
      <cdr:x>0.42873</cdr:x>
      <cdr:y>0.56637</cdr:y>
    </cdr:to>
    <cdr:sp macro="" textlink="">
      <cdr:nvSpPr>
        <cdr:cNvPr id="4" name="TextBox 3">
          <a:extLst xmlns:a="http://schemas.openxmlformats.org/drawingml/2006/main">
            <a:ext uri="{FF2B5EF4-FFF2-40B4-BE49-F238E27FC236}">
              <a16:creationId xmlns:a16="http://schemas.microsoft.com/office/drawing/2014/main" id="{0E86AA6B-C05D-B079-944C-0CC99481A9DC}"/>
            </a:ext>
          </a:extLst>
        </cdr:cNvPr>
        <cdr:cNvSpPr txBox="1"/>
      </cdr:nvSpPr>
      <cdr:spPr>
        <a:xfrm xmlns:a="http://schemas.openxmlformats.org/drawingml/2006/main">
          <a:off x="2631773" y="175108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0</xdr:colOff>
      <xdr:row>64</xdr:row>
      <xdr:rowOff>0</xdr:rowOff>
    </xdr:to>
    <xdr:sp macro="" textlink="">
      <xdr:nvSpPr>
        <xdr:cNvPr id="2" name="TextBox 1">
          <a:extLst>
            <a:ext uri="{FF2B5EF4-FFF2-40B4-BE49-F238E27FC236}">
              <a16:creationId xmlns:a16="http://schemas.microsoft.com/office/drawing/2014/main" id="{17728281-6EBE-1849-9E1F-CF002D9A7079}"/>
            </a:ext>
          </a:extLst>
        </xdr:cNvPr>
        <xdr:cNvSpPr txBox="1"/>
      </xdr:nvSpPr>
      <xdr:spPr>
        <a:xfrm>
          <a:off x="0" y="0"/>
          <a:ext cx="14859000" cy="130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t>Export Hay Sales Dashboard Project</a:t>
          </a:r>
          <a:endParaRPr lang="en-US" sz="2800" b="1" u="sng"/>
        </a:p>
        <a:p>
          <a:r>
            <a:rPr lang="en-US" sz="2400" b="1" u="sng"/>
            <a:t>Overview</a:t>
          </a:r>
          <a:endParaRPr lang="en-US" sz="2000" b="1" u="sng"/>
        </a:p>
        <a:p>
          <a:r>
            <a:rPr lang="en-US" sz="2000"/>
            <a:t>This project showcases an interactive Excel dashboard designed to visualize and analyze export hay sales data. The dashboard is inspired by the work I have done in my previous job. </a:t>
          </a:r>
          <a:r>
            <a:rPr lang="en-US" sz="2000" i="1"/>
            <a:t>To maintain data privacy, the dataset used here has been synthesized, but the work on this Excel file reflects the tasks and responsibilities I handled during my employment</a:t>
          </a:r>
          <a:r>
            <a:rPr lang="en-US" sz="2000"/>
            <a:t>. The dashboard includes various graphs and charts categorizing sales data by customer segmentation, city, country, and hay type.</a:t>
          </a:r>
        </a:p>
        <a:p>
          <a:pPr algn="ctr"/>
          <a:r>
            <a:rPr lang="en-US" sz="2000"/>
            <a:t>----------</a:t>
          </a:r>
        </a:p>
        <a:p>
          <a:r>
            <a:rPr lang="en-US" sz="2400" b="1" u="sng"/>
            <a:t>Key Features</a:t>
          </a:r>
        </a:p>
        <a:p>
          <a:r>
            <a:rPr lang="en-US" sz="2000" b="1"/>
            <a:t>Interactive Dashboard</a:t>
          </a:r>
          <a:r>
            <a:rPr lang="en-US" sz="2000"/>
            <a:t>: The dashboard is designed to be user-friendly with interactive filters that allow users to dynamically adjust the view based on different criteria such as order date, commodity type, country, category, and packaging type.</a:t>
          </a:r>
        </a:p>
        <a:p>
          <a:r>
            <a:rPr lang="en-US" sz="2000" b="1"/>
            <a:t>Sales Trend Analysis</a:t>
          </a:r>
          <a:r>
            <a:rPr lang="en-US" sz="2000"/>
            <a:t>: The dashboard features a sales trend graph that provides a visual representation of the sales performance over time, enabling users to identify patterns and trends.</a:t>
          </a:r>
        </a:p>
        <a:p>
          <a:r>
            <a:rPr lang="en-US" sz="2000" b="1"/>
            <a:t>Sales by Hay Type</a:t>
          </a:r>
          <a:r>
            <a:rPr lang="en-US" sz="2000"/>
            <a:t>: This section breaks down sales data by different types of hay (Alfalfa, Timothy, Sudan) and packaging types (Chaff, Kickout Bale, Small Bale, Big Bale).</a:t>
          </a:r>
        </a:p>
        <a:p>
          <a:r>
            <a:rPr lang="en-US" sz="2000" b="1"/>
            <a:t>Sales by Country</a:t>
          </a:r>
          <a:r>
            <a:rPr lang="en-US" sz="2000"/>
            <a:t>: A pie chart is included to show the distribution of sales across different countries (China, Japan, Korea, Taiwan, United States).</a:t>
          </a:r>
        </a:p>
        <a:p>
          <a:r>
            <a:rPr lang="en-US" sz="2000" b="1"/>
            <a:t>Sales by City</a:t>
          </a:r>
          <a:r>
            <a:rPr lang="en-US" sz="2000"/>
            <a:t>: This bar chart visualizes sales data segmented by various cities, highlighting key markets.</a:t>
          </a:r>
        </a:p>
        <a:p>
          <a:r>
            <a:rPr lang="en-US" sz="2000" b="1"/>
            <a:t>Customer Segmentation</a:t>
          </a:r>
          <a:r>
            <a:rPr lang="en-US" sz="2000"/>
            <a:t>: A tree map representing customer segmentation, showing the contribution of different customers to the total sales.</a:t>
          </a:r>
        </a:p>
        <a:p>
          <a:endParaRPr lang="en-US" sz="2000"/>
        </a:p>
        <a:p>
          <a:r>
            <a:rPr lang="en-US" sz="2400" b="1" u="sng"/>
            <a:t>Technical Skills Demonstrated</a:t>
          </a:r>
        </a:p>
        <a:p>
          <a:r>
            <a:rPr lang="en-US" sz="2000" b="1"/>
            <a:t>Excel Formulas</a:t>
          </a:r>
          <a:r>
            <a:rPr lang="en-US" sz="2000"/>
            <a:t>: Advanced use of Excel formulas such as XLOOKUP for dynamic data retrieval and analysis.</a:t>
          </a:r>
        </a:p>
        <a:p>
          <a:r>
            <a:rPr lang="en-US" sz="2000" b="1"/>
            <a:t>Pivot Tables</a:t>
          </a:r>
          <a:r>
            <a:rPr lang="en-US" sz="2000"/>
            <a:t>: Extensive use of pivot tables to summarize and analyze data efficiently.</a:t>
          </a:r>
        </a:p>
        <a:p>
          <a:r>
            <a:rPr lang="en-US" sz="2000" b="1"/>
            <a:t>Data Visualization</a:t>
          </a:r>
          <a:r>
            <a:rPr lang="en-US" sz="2000"/>
            <a:t>: Creation of various charts and graphs to represent data visually, making it easier to interpret and analyze.</a:t>
          </a:r>
        </a:p>
        <a:p>
          <a:r>
            <a:rPr lang="en-US" sz="2000" b="1"/>
            <a:t>Data Filtering</a:t>
          </a:r>
          <a:r>
            <a:rPr lang="en-US" sz="2000"/>
            <a:t>: Implementation of interactive filters to enable dynamic data exploration and analysis.</a:t>
          </a:r>
        </a:p>
        <a:p>
          <a:endParaRPr lang="en-US" sz="2000"/>
        </a:p>
        <a:p>
          <a:r>
            <a:rPr lang="en-US" sz="2400" b="1" u="sng">
              <a:solidFill>
                <a:schemeClr val="dk1"/>
              </a:solidFill>
              <a:latin typeface="+mn-lt"/>
              <a:ea typeface="+mn-ea"/>
              <a:cs typeface="+mn-cs"/>
            </a:rPr>
            <a:t>Navigating</a:t>
          </a:r>
          <a:r>
            <a:rPr lang="en-US" sz="2400" b="1" u="sng"/>
            <a:t> and Utilizing the Dashboard</a:t>
          </a:r>
        </a:p>
        <a:p>
          <a:r>
            <a:rPr lang="en-US" sz="2000" b="1"/>
            <a:t>Filters Menu</a:t>
          </a:r>
          <a:r>
            <a:rPr lang="en-US" sz="2000"/>
            <a:t>: Use the filters menu to adjust the dashboard view. You can filter data by order date, commodity, country, category, and packaging type.</a:t>
          </a:r>
        </a:p>
        <a:p>
          <a:r>
            <a:rPr lang="en-US" sz="2000" b="1"/>
            <a:t>Interactive Elements</a:t>
          </a:r>
          <a:r>
            <a:rPr lang="en-US" sz="2000"/>
            <a:t>: Click on different elements within the charts and graphs to drill down into specific data points and gain more detailed insights.</a:t>
          </a:r>
        </a:p>
        <a:p>
          <a:r>
            <a:rPr lang="en-US" sz="2000" b="1"/>
            <a:t>Tooltips and Descriptions</a:t>
          </a:r>
          <a:r>
            <a:rPr lang="en-US" sz="2000"/>
            <a:t>: Hover over data points to see additional details and tooltips that provide more context.</a:t>
          </a:r>
        </a:p>
        <a:p>
          <a:endParaRPr lang="en-US" sz="2000"/>
        </a:p>
        <a:p>
          <a:r>
            <a:rPr lang="en-US" sz="2400" b="1" u="sng"/>
            <a:t>Additional Information</a:t>
          </a:r>
        </a:p>
        <a:p>
          <a:pPr marL="0" marR="0" lvl="0" indent="0" defTabSz="914400" eaLnBrk="1" fontAlgn="auto" latinLnBrk="0" hangingPunct="1">
            <a:lnSpc>
              <a:spcPct val="100000"/>
            </a:lnSpc>
            <a:spcBef>
              <a:spcPts val="0"/>
            </a:spcBef>
            <a:spcAft>
              <a:spcPts val="0"/>
            </a:spcAft>
            <a:buClrTx/>
            <a:buSzTx/>
            <a:buFontTx/>
            <a:buNone/>
            <a:tabLst/>
            <a:defRPr/>
          </a:pPr>
          <a:r>
            <a:rPr lang="en-US" sz="2000" b="1"/>
            <a:t>Professional Experience</a:t>
          </a:r>
          <a:r>
            <a:rPr lang="en-US" sz="2000"/>
            <a:t>: The skills and techniques demonstrated in this dashboard are reflective of the work I performed in my previous job as a data analyst, where I regularly created and maintained similar dashboards for business analysis and decision-making.</a:t>
          </a:r>
          <a:endParaRPr lang="en-US" sz="2000" b="1"/>
        </a:p>
        <a:p>
          <a:r>
            <a:rPr lang="en-US" sz="2000" b="1"/>
            <a:t>Data Privacy</a:t>
          </a:r>
          <a:r>
            <a:rPr lang="en-US" sz="2000"/>
            <a:t>: The data presented in this dashboard has been </a:t>
          </a:r>
          <a:r>
            <a:rPr lang="en-US" sz="2000" i="1"/>
            <a:t>synthesized</a:t>
          </a:r>
          <a:r>
            <a:rPr lang="en-US" sz="2000"/>
            <a:t> for the purpose of this demonstration. </a:t>
          </a:r>
          <a:r>
            <a:rPr lang="en-US" sz="2000" i="1"/>
            <a:t>It does not represent any real company data.</a:t>
          </a:r>
        </a:p>
        <a:p>
          <a:endParaRPr lang="en-US" sz="2000"/>
        </a:p>
        <a:p>
          <a:r>
            <a:rPr lang="en-US" sz="2400" b="1" u="sng"/>
            <a:t>Contact Information</a:t>
          </a:r>
        </a:p>
        <a:p>
          <a:r>
            <a:rPr lang="en-US" sz="2000"/>
            <a:t>For any questions or further information, please feel free to contact me at </a:t>
          </a:r>
          <a:r>
            <a:rPr lang="en-US" sz="2000" b="1" u="sng">
              <a:solidFill>
                <a:schemeClr val="accent2"/>
              </a:solidFill>
            </a:rPr>
            <a:t>me@willatran.com</a:t>
          </a:r>
        </a:p>
        <a:p>
          <a:endParaRPr lang="en-US" sz="20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67733</xdr:colOff>
      <xdr:row>2</xdr:row>
      <xdr:rowOff>19051</xdr:rowOff>
    </xdr:from>
    <xdr:to>
      <xdr:col>12</xdr:col>
      <xdr:colOff>1</xdr:colOff>
      <xdr:row>8</xdr:row>
      <xdr:rowOff>0</xdr:rowOff>
    </xdr:to>
    <xdr:sp macro="" textlink="">
      <xdr:nvSpPr>
        <xdr:cNvPr id="2" name="TextBox 1">
          <a:extLst>
            <a:ext uri="{FF2B5EF4-FFF2-40B4-BE49-F238E27FC236}">
              <a16:creationId xmlns:a16="http://schemas.microsoft.com/office/drawing/2014/main" id="{22EF4EF9-9233-644F-84ED-0605A2293773}"/>
            </a:ext>
          </a:extLst>
        </xdr:cNvPr>
        <xdr:cNvSpPr txBox="1"/>
      </xdr:nvSpPr>
      <xdr:spPr>
        <a:xfrm>
          <a:off x="11836400" y="425451"/>
          <a:ext cx="1591734" cy="1200149"/>
        </a:xfrm>
        <a:prstGeom prst="rect">
          <a:avLst/>
        </a:prstGeom>
        <a:solidFill>
          <a:srgbClr val="091E43"/>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050" b="1" i="0" u="none" strike="noStrike" kern="0" cap="none" spc="0" normalizeH="0" baseline="0" noProof="0">
              <a:ln>
                <a:noFill/>
              </a:ln>
              <a:solidFill>
                <a:srgbClr val="FFFF00"/>
              </a:solidFill>
              <a:effectLst/>
              <a:uLnTx/>
              <a:uFillTx/>
              <a:latin typeface="Calibri" panose="020F0502020204030204"/>
              <a:ea typeface="+mn-ea"/>
              <a:cs typeface="+mn-cs"/>
            </a:rPr>
            <a:t>Use of LOOKUP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1050" b="0" i="0" u="none" strike="noStrike" kern="0" cap="none" spc="0" normalizeH="0" baseline="0" noProof="0">
              <a:ln>
                <a:noFill/>
              </a:ln>
              <a:solidFill>
                <a:srgbClr val="FFFF00"/>
              </a:solidFill>
              <a:effectLst/>
              <a:uLnTx/>
              <a:uFillTx/>
              <a:latin typeface="Calibri" panose="020F0502020204030204"/>
              <a:ea typeface="+mn-ea"/>
              <a:cs typeface="+mn-cs"/>
            </a:rPr>
            <a:t>To get CUSTOMER_ID from Customer Info worksheet  by using XLOOKUP.</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827247</xdr:colOff>
      <xdr:row>1</xdr:row>
      <xdr:rowOff>0</xdr:rowOff>
    </xdr:from>
    <xdr:to>
      <xdr:col>17</xdr:col>
      <xdr:colOff>0</xdr:colOff>
      <xdr:row>28</xdr:row>
      <xdr:rowOff>0</xdr:rowOff>
    </xdr:to>
    <xdr:graphicFrame macro="">
      <xdr:nvGraphicFramePr>
        <xdr:cNvPr id="3" name="Chart 2">
          <a:extLst>
            <a:ext uri="{FF2B5EF4-FFF2-40B4-BE49-F238E27FC236}">
              <a16:creationId xmlns:a16="http://schemas.microsoft.com/office/drawing/2014/main" id="{55A046EB-82F3-ED50-76DF-8AA3443715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0.32023</cdr:x>
      <cdr:y>0.43504</cdr:y>
    </cdr:from>
    <cdr:to>
      <cdr:x>0.43078</cdr:x>
      <cdr:y>0.62934</cdr:y>
    </cdr:to>
    <cdr:sp macro="" textlink="">
      <cdr:nvSpPr>
        <cdr:cNvPr id="2" name="TextBox 1">
          <a:extLst xmlns:a="http://schemas.openxmlformats.org/drawingml/2006/main">
            <a:ext uri="{FF2B5EF4-FFF2-40B4-BE49-F238E27FC236}">
              <a16:creationId xmlns:a16="http://schemas.microsoft.com/office/drawing/2014/main" id="{E51FCAEB-3FEF-B5DC-73A9-7BC4376E8657}"/>
            </a:ext>
          </a:extLst>
        </cdr:cNvPr>
        <cdr:cNvSpPr txBox="1"/>
      </cdr:nvSpPr>
      <cdr:spPr>
        <a:xfrm xmlns:a="http://schemas.openxmlformats.org/drawingml/2006/main">
          <a:off x="2648706" y="2047422"/>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0.31818</cdr:x>
      <cdr:y>0.37208</cdr:y>
    </cdr:from>
    <cdr:to>
      <cdr:x>0.42873</cdr:x>
      <cdr:y>0.56637</cdr:y>
    </cdr:to>
    <cdr:sp macro="" textlink="">
      <cdr:nvSpPr>
        <cdr:cNvPr id="4" name="TextBox 3">
          <a:extLst xmlns:a="http://schemas.openxmlformats.org/drawingml/2006/main">
            <a:ext uri="{FF2B5EF4-FFF2-40B4-BE49-F238E27FC236}">
              <a16:creationId xmlns:a16="http://schemas.microsoft.com/office/drawing/2014/main" id="{0E86AA6B-C05D-B079-944C-0CC99481A9DC}"/>
            </a:ext>
          </a:extLst>
        </cdr:cNvPr>
        <cdr:cNvSpPr txBox="1"/>
      </cdr:nvSpPr>
      <cdr:spPr>
        <a:xfrm xmlns:a="http://schemas.openxmlformats.org/drawingml/2006/main">
          <a:off x="2631773" y="175108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xdr:from>
      <xdr:col>2</xdr:col>
      <xdr:colOff>437563</xdr:colOff>
      <xdr:row>0</xdr:row>
      <xdr:rowOff>32020</xdr:rowOff>
    </xdr:from>
    <xdr:to>
      <xdr:col>10</xdr:col>
      <xdr:colOff>522942</xdr:colOff>
      <xdr:row>23</xdr:row>
      <xdr:rowOff>1</xdr:rowOff>
    </xdr:to>
    <xdr:graphicFrame macro="">
      <xdr:nvGraphicFramePr>
        <xdr:cNvPr id="2" name="Chart 1">
          <a:extLst>
            <a:ext uri="{FF2B5EF4-FFF2-40B4-BE49-F238E27FC236}">
              <a16:creationId xmlns:a16="http://schemas.microsoft.com/office/drawing/2014/main" id="{CFC94C8C-2089-A27F-94F0-40386F9B0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443405</xdr:colOff>
      <xdr:row>0</xdr:row>
      <xdr:rowOff>42446</xdr:rowOff>
    </xdr:from>
    <xdr:to>
      <xdr:col>13</xdr:col>
      <xdr:colOff>0</xdr:colOff>
      <xdr:row>18</xdr:row>
      <xdr:rowOff>0</xdr:rowOff>
    </xdr:to>
    <xdr:graphicFrame macro="">
      <xdr:nvGraphicFramePr>
        <xdr:cNvPr id="3" name="Chart 2">
          <a:extLst>
            <a:ext uri="{FF2B5EF4-FFF2-40B4-BE49-F238E27FC236}">
              <a16:creationId xmlns:a16="http://schemas.microsoft.com/office/drawing/2014/main" id="{055FD39A-A685-58E5-9133-B2B1F309A4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1181805</xdr:colOff>
      <xdr:row>7</xdr:row>
      <xdr:rowOff>132292</xdr:rowOff>
    </xdr:from>
    <xdr:to>
      <xdr:col>5</xdr:col>
      <xdr:colOff>0</xdr:colOff>
      <xdr:row>18</xdr:row>
      <xdr:rowOff>0</xdr:rowOff>
    </xdr:to>
    <xdr:sp macro="" textlink="">
      <xdr:nvSpPr>
        <xdr:cNvPr id="4" name="TextBox 3">
          <a:extLst>
            <a:ext uri="{FF2B5EF4-FFF2-40B4-BE49-F238E27FC236}">
              <a16:creationId xmlns:a16="http://schemas.microsoft.com/office/drawing/2014/main" id="{38491CC6-8804-53CF-8AE1-F452648B5368}"/>
            </a:ext>
          </a:extLst>
        </xdr:cNvPr>
        <xdr:cNvSpPr txBox="1"/>
      </xdr:nvSpPr>
      <xdr:spPr>
        <a:xfrm>
          <a:off x="2169583" y="1552223"/>
          <a:ext cx="3580695" cy="20990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i="0" u="sng"/>
            <a:t>DESCRIPTIONS</a:t>
          </a:r>
        </a:p>
        <a:p>
          <a:r>
            <a:rPr lang="en-US" b="1"/>
            <a:t>Big Bale:</a:t>
          </a:r>
          <a:r>
            <a:rPr lang="en-US"/>
            <a:t> Hay that is harvested and exported in large bale form.</a:t>
          </a:r>
        </a:p>
        <a:p>
          <a:r>
            <a:rPr lang="en-US" b="1"/>
            <a:t>Small Bale:</a:t>
          </a:r>
          <a:r>
            <a:rPr lang="en-US"/>
            <a:t> Hay that is harvested and exported in small bale form.</a:t>
          </a:r>
        </a:p>
        <a:p>
          <a:r>
            <a:rPr lang="en-US" b="1"/>
            <a:t>Kickout Bale:</a:t>
          </a:r>
          <a:r>
            <a:rPr lang="en-US"/>
            <a:t> Bales that do not meet export standards and are available to be sold to the public (US).</a:t>
          </a:r>
        </a:p>
        <a:p>
          <a:r>
            <a:rPr lang="en-US" b="1"/>
            <a:t>Chaff:</a:t>
          </a:r>
          <a:r>
            <a:rPr lang="en-US"/>
            <a:t> Chaff and leftover hay that is collected after pressing the hay for export and is available to be sold to the public (US).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0</xdr:row>
      <xdr:rowOff>32017</xdr:rowOff>
    </xdr:from>
    <xdr:to>
      <xdr:col>10</xdr:col>
      <xdr:colOff>0</xdr:colOff>
      <xdr:row>24</xdr:row>
      <xdr:rowOff>37993</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C594B5D-4479-4476-12D7-7F4E949376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52900" y="32017"/>
              <a:ext cx="7315200" cy="48827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60.840925231481" createdVersion="8" refreshedVersion="8" minRefreshableVersion="3" recordCount="4373" xr:uid="{2E9B86B9-9AE8-CA46-BD3A-31E998436FDF}">
  <cacheSource type="worksheet">
    <worksheetSource name="sales_main"/>
  </cacheSource>
  <cacheFields count="13">
    <cacheField name="ORDER_ID" numFmtId="0">
      <sharedItems/>
    </cacheField>
    <cacheField name="ORDER_DATE" numFmtId="164">
      <sharedItems containsSemiMixedTypes="0" containsNonDate="0" containsDate="1" containsString="0" minDate="2016-01-04T00:00:00" maxDate="2020-01-01T00:00:00" count="1158">
        <d v="2016-01-04T00:00:00"/>
        <d v="2016-01-17T00:00:00"/>
        <d v="2016-01-21T00:00:00"/>
        <d v="2016-01-24T00:00:00"/>
        <d v="2016-01-29T00:00:00"/>
        <d v="2016-02-02T00:00:00"/>
        <d v="2016-02-06T00:00:00"/>
        <d v="2016-02-14T00:00:00"/>
        <d v="2016-02-17T00:00:00"/>
        <d v="2016-02-22T00:00:00"/>
        <d v="2016-02-23T00:00:00"/>
        <d v="2016-02-27T00:00:00"/>
        <d v="2016-03-11T00:00:00"/>
        <d v="2016-03-13T00:00:00"/>
        <d v="2016-03-24T00:00:00"/>
        <d v="2016-03-26T00:00:00"/>
        <d v="2016-04-02T00:00:00"/>
        <d v="2016-04-04T00:00:00"/>
        <d v="2016-04-07T00:00:00"/>
        <d v="2016-04-16T00:00:00"/>
        <d v="2016-04-22T00:00:00"/>
        <d v="2016-04-25T00:00:00"/>
        <d v="2016-04-28T00:00:00"/>
        <d v="2016-05-11T00:00:00"/>
        <d v="2016-05-12T00:00:00"/>
        <d v="2016-05-14T00:00:00"/>
        <d v="2016-05-30T00:00:00"/>
        <d v="2016-06-01T00:00:00"/>
        <d v="2016-06-10T00:00:00"/>
        <d v="2016-06-26T00:00:00"/>
        <d v="2016-07-01T00:00:00"/>
        <d v="2016-07-02T00:00:00"/>
        <d v="2016-07-11T00:00:00"/>
        <d v="2016-07-20T00:00:00"/>
        <d v="2016-07-23T00:00:00"/>
        <d v="2016-07-29T00:00:00"/>
        <d v="2016-08-02T00:00:00"/>
        <d v="2016-08-09T00:00:00"/>
        <d v="2016-08-12T00:00:00"/>
        <d v="2016-08-19T00:00:00"/>
        <d v="2016-08-20T00:00:00"/>
        <d v="2016-08-21T00:00:00"/>
        <d v="2016-09-04T00:00:00"/>
        <d v="2016-09-10T00:00:00"/>
        <d v="2016-10-04T00:00:00"/>
        <d v="2016-10-11T00:00:00"/>
        <d v="2016-10-13T00:00:00"/>
        <d v="2016-10-16T00:00:00"/>
        <d v="2016-10-23T00:00:00"/>
        <d v="2016-10-26T00:00:00"/>
        <d v="2016-11-05T00:00:00"/>
        <d v="2016-11-08T00:00:00"/>
        <d v="2016-11-17T00:00:00"/>
        <d v="2016-11-25T00:00:00"/>
        <d v="2016-11-27T00:00:00"/>
        <d v="2016-11-30T00:00:00"/>
        <d v="2016-12-05T00:00:00"/>
        <d v="2016-12-07T00:00:00"/>
        <d v="2016-12-09T00:00:00"/>
        <d v="2016-12-10T00:00:00"/>
        <d v="2016-12-13T00:00:00"/>
        <d v="2016-12-19T00:00:00"/>
        <d v="2016-12-2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2"/>
    </cacheField>
    <cacheField name="CUSTOMER_ID" numFmtId="0">
      <sharedItems/>
    </cacheField>
    <cacheField name="CUSTOMER_NAME" numFmtId="0">
      <sharedItems count="38">
        <s v="Yilan Valley Farms"/>
        <s v="Jeju Island Agribusiness"/>
        <s v="Chiba Pine Meadows"/>
        <s v="Qingdao Hillside Farms"/>
        <s v="Penghu Island Farms"/>
        <s v="Nagoya Dream Ranch"/>
        <s v="Miaoli Mountain Meadows"/>
        <s v="Taichung Sunshine Farms"/>
        <s v="Daejeon Sunrise Farms"/>
        <s v="Tianjin Fresh Farms"/>
        <s v="Hanwoo Heritage Farms"/>
        <s v="Tokyo Sunrise Farms"/>
        <s v="Akita Dream Pastures"/>
        <s v="Kaohsiung Golden Fields"/>
        <s v="Shizuoka Seaside Livestock"/>
        <s v="Changwon Cattle Company"/>
        <s v="Seoul Valley Farms"/>
        <s v="Rolling Hills Livestock"/>
        <s v="Valley Forge Livestock"/>
        <s v="Cedar Ridge Ranch"/>
        <s v="Kyoto Green Pastures"/>
        <s v="Oakwood Farms"/>
        <s v="Prairie View Farms"/>
        <s v="Harvest Moon Cattle Co."/>
        <s v="Kinmen Island Cattle Company"/>
        <s v="Sunrise Farms"/>
        <s v="Western Plains Livestock"/>
        <s v="Blue Sky Ranch"/>
        <s v="Golden Fields Cattle Co."/>
        <s v="Sunny Acres Farms"/>
        <s v="Heritage Cattle Company"/>
        <s v="Green Pastures Livestock"/>
        <s v="Willow Creek Ranch"/>
        <s v="Mountain Valley Livestock"/>
        <s v="High Plains Cattle Co."/>
        <s v="Golden Meadows Cattle Co."/>
        <s v="Red Barn Ranch"/>
        <s v="Wonju Western Plains Livestock"/>
      </sharedItems>
    </cacheField>
    <cacheField name="COUNTRY" numFmtId="0">
      <sharedItems count="6">
        <s v="Taiwan"/>
        <s v="Korea"/>
        <s v="Japan"/>
        <s v="China"/>
        <s v="United States"/>
        <e v="#VALUE!" u="1"/>
      </sharedItems>
    </cacheField>
    <cacheField name="CITY" numFmtId="0">
      <sharedItems count="11">
        <s v="Taichung"/>
        <s v="Busan"/>
        <s v="Tokyo"/>
        <s v="Qingdao"/>
        <s v="Kaoshiung"/>
        <s v="Nagoya"/>
        <s v="Xingang"/>
        <s v="Kwangyang"/>
        <s v="Tacoma"/>
        <s v="Imperial"/>
        <s v="Winters"/>
      </sharedItems>
    </cacheField>
    <cacheField name="PACKAGING TYPE" numFmtId="0">
      <sharedItems count="3">
        <s v="STRAW"/>
        <s v="HAY"/>
        <s v="CUBE"/>
      </sharedItems>
    </cacheField>
    <cacheField name="CATEGORY" numFmtId="0">
      <sharedItems count="4">
        <s v="SMALL BALE"/>
        <s v="BIG BALE"/>
        <s v="KICKOUT BALE"/>
        <s v="CHAFF"/>
      </sharedItems>
    </cacheField>
    <cacheField name="COMMODITY" numFmtId="0">
      <sharedItems count="3">
        <s v="SUDAN"/>
        <s v="ALFALFA"/>
        <s v="TIMOTHY"/>
      </sharedItems>
    </cacheField>
    <cacheField name="SALES" numFmtId="44">
      <sharedItems containsSemiMixedTypes="0" containsString="0" containsNumber="1" minValue="100.13" maxValue="88760.5"/>
    </cacheField>
    <cacheField name="Months (ORDER_DATE)" numFmtId="0" databaseField="0">
      <fieldGroup base="1">
        <rangePr groupBy="months" startDate="2016-01-04T00:00:00" endDate="2020-01-01T00:00:00"/>
        <groupItems count="14">
          <s v="&lt;1/4/16"/>
          <s v="Jan"/>
          <s v="Feb"/>
          <s v="Mar"/>
          <s v="Apr"/>
          <s v="May"/>
          <s v="Jun"/>
          <s v="Jul"/>
          <s v="Aug"/>
          <s v="Sep"/>
          <s v="Oct"/>
          <s v="Nov"/>
          <s v="Dec"/>
          <s v="&gt;1/1/20"/>
        </groupItems>
      </fieldGroup>
    </cacheField>
    <cacheField name="Quarters (ORDER_DATE)" numFmtId="0" databaseField="0">
      <fieldGroup base="1">
        <rangePr groupBy="quarters" startDate="2016-01-04T00:00:00" endDate="2020-01-01T00:00:00"/>
        <groupItems count="6">
          <s v="&lt;1/4/16"/>
          <s v="Qtr1"/>
          <s v="Qtr2"/>
          <s v="Qtr3"/>
          <s v="Qtr4"/>
          <s v="&gt;1/1/20"/>
        </groupItems>
      </fieldGroup>
    </cacheField>
    <cacheField name="Years (ORDER_DATE)" numFmtId="0" databaseField="0">
      <fieldGroup base="1">
        <rangePr groupBy="years" startDate="2016-01-04T00:00:00" endDate="2020-01-01T00:00:00"/>
        <groupItems count="7">
          <s v="&lt;1/4/16"/>
          <s v="2016"/>
          <s v="2017"/>
          <s v="2018"/>
          <s v="2019"/>
          <s v="2020"/>
          <s v="&gt;1/1/20"/>
        </groupItems>
      </fieldGroup>
    </cacheField>
  </cacheFields>
  <extLst>
    <ext xmlns:x14="http://schemas.microsoft.com/office/spreadsheetml/2009/9/main" uri="{725AE2AE-9491-48be-B2B4-4EB974FC3084}">
      <x14:pivotCacheDefinition pivotCacheId="50757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73">
  <r>
    <s v="TAI-16-06938080"/>
    <x v="0"/>
    <s v="YVF-TAI"/>
    <x v="0"/>
    <x v="0"/>
    <x v="0"/>
    <x v="0"/>
    <x v="0"/>
    <x v="0"/>
    <n v="8518.5"/>
  </r>
  <r>
    <s v="KOR-16-25237459"/>
    <x v="1"/>
    <s v="JIA-KOR"/>
    <x v="1"/>
    <x v="1"/>
    <x v="1"/>
    <x v="0"/>
    <x v="0"/>
    <x v="0"/>
    <n v="11947.47"/>
  </r>
  <r>
    <s v="JAP-16-29713419"/>
    <x v="2"/>
    <s v="CPM-JAP"/>
    <x v="2"/>
    <x v="2"/>
    <x v="2"/>
    <x v="1"/>
    <x v="0"/>
    <x v="0"/>
    <n v="15156.04"/>
  </r>
  <r>
    <s v="CHI-16-70437250"/>
    <x v="3"/>
    <s v="QHF-CHI"/>
    <x v="3"/>
    <x v="3"/>
    <x v="3"/>
    <x v="1"/>
    <x v="1"/>
    <x v="1"/>
    <n v="46703.69"/>
  </r>
  <r>
    <s v="CHI-16-48400762"/>
    <x v="4"/>
    <s v="QHF-CHI"/>
    <x v="3"/>
    <x v="3"/>
    <x v="3"/>
    <x v="1"/>
    <x v="1"/>
    <x v="1"/>
    <n v="22410.23"/>
  </r>
  <r>
    <s v="TAI-16-21187651"/>
    <x v="5"/>
    <s v="PIF-TAI"/>
    <x v="4"/>
    <x v="0"/>
    <x v="4"/>
    <x v="1"/>
    <x v="1"/>
    <x v="1"/>
    <n v="77853.75"/>
  </r>
  <r>
    <s v="JAP-16-24285617"/>
    <x v="6"/>
    <s v="NDR-JAP"/>
    <x v="5"/>
    <x v="2"/>
    <x v="5"/>
    <x v="1"/>
    <x v="1"/>
    <x v="1"/>
    <n v="33748.239999999998"/>
  </r>
  <r>
    <s v="TAI-16-47260298"/>
    <x v="7"/>
    <s v="MMM-TAI"/>
    <x v="6"/>
    <x v="0"/>
    <x v="0"/>
    <x v="1"/>
    <x v="0"/>
    <x v="2"/>
    <n v="50398.2"/>
  </r>
  <r>
    <s v="TAI-16-34704872"/>
    <x v="8"/>
    <s v="TSF-TAI"/>
    <x v="7"/>
    <x v="0"/>
    <x v="0"/>
    <x v="1"/>
    <x v="0"/>
    <x v="2"/>
    <n v="26811.69"/>
  </r>
  <r>
    <s v="KOR-16-99281887"/>
    <x v="9"/>
    <s v="DSF-KOR"/>
    <x v="8"/>
    <x v="1"/>
    <x v="1"/>
    <x v="1"/>
    <x v="0"/>
    <x v="1"/>
    <n v="66576.02"/>
  </r>
  <r>
    <s v="TAI-16-57906334"/>
    <x v="10"/>
    <s v="YVF-TAI"/>
    <x v="0"/>
    <x v="0"/>
    <x v="0"/>
    <x v="1"/>
    <x v="1"/>
    <x v="2"/>
    <n v="31804.53"/>
  </r>
  <r>
    <s v="JAP-16-21518112"/>
    <x v="10"/>
    <s v="NDR-JAP"/>
    <x v="5"/>
    <x v="2"/>
    <x v="5"/>
    <x v="1"/>
    <x v="0"/>
    <x v="2"/>
    <n v="69557.990000000005"/>
  </r>
  <r>
    <s v="CHI-16-43983155"/>
    <x v="11"/>
    <s v="TFF-CHI"/>
    <x v="9"/>
    <x v="3"/>
    <x v="6"/>
    <x v="1"/>
    <x v="1"/>
    <x v="1"/>
    <n v="40401.379999999997"/>
  </r>
  <r>
    <s v="JAP-16-59127338"/>
    <x v="11"/>
    <s v="NDR-JAP"/>
    <x v="5"/>
    <x v="2"/>
    <x v="5"/>
    <x v="1"/>
    <x v="1"/>
    <x v="2"/>
    <n v="23014.38"/>
  </r>
  <r>
    <s v="KOR-16-40877774"/>
    <x v="12"/>
    <s v="HHF-KOR"/>
    <x v="10"/>
    <x v="1"/>
    <x v="7"/>
    <x v="1"/>
    <x v="1"/>
    <x v="1"/>
    <n v="65381.87"/>
  </r>
  <r>
    <s v="TAI-16-71194087"/>
    <x v="13"/>
    <s v="YVF-TAI"/>
    <x v="0"/>
    <x v="0"/>
    <x v="0"/>
    <x v="1"/>
    <x v="0"/>
    <x v="2"/>
    <n v="47837.9"/>
  </r>
  <r>
    <s v="JAP-16-50140299"/>
    <x v="14"/>
    <s v="TSF-JAP"/>
    <x v="11"/>
    <x v="2"/>
    <x v="2"/>
    <x v="1"/>
    <x v="0"/>
    <x v="2"/>
    <n v="49655.12"/>
  </r>
  <r>
    <s v="TAI-16-41151744"/>
    <x v="15"/>
    <s v="PIF-TAI"/>
    <x v="4"/>
    <x v="0"/>
    <x v="4"/>
    <x v="1"/>
    <x v="0"/>
    <x v="1"/>
    <n v="54986.239999999998"/>
  </r>
  <r>
    <s v="JAP-16-16507173"/>
    <x v="16"/>
    <s v="ADP-JAP"/>
    <x v="12"/>
    <x v="2"/>
    <x v="5"/>
    <x v="1"/>
    <x v="0"/>
    <x v="1"/>
    <n v="36993.86"/>
  </r>
  <r>
    <s v="JAP-16-03668884"/>
    <x v="17"/>
    <s v="NDR-JAP"/>
    <x v="5"/>
    <x v="2"/>
    <x v="5"/>
    <x v="1"/>
    <x v="0"/>
    <x v="1"/>
    <n v="67445.539999999994"/>
  </r>
  <r>
    <s v="TAI-16-28054376"/>
    <x v="18"/>
    <s v="KGF-TAI"/>
    <x v="13"/>
    <x v="0"/>
    <x v="4"/>
    <x v="1"/>
    <x v="1"/>
    <x v="1"/>
    <n v="28091.61"/>
  </r>
  <r>
    <s v="TAI-16-15818491"/>
    <x v="19"/>
    <s v="MMM-TAI"/>
    <x v="6"/>
    <x v="0"/>
    <x v="0"/>
    <x v="1"/>
    <x v="0"/>
    <x v="1"/>
    <n v="59653.31"/>
  </r>
  <r>
    <s v="CHI-16-25745916"/>
    <x v="20"/>
    <s v="TFF-CHI"/>
    <x v="9"/>
    <x v="3"/>
    <x v="6"/>
    <x v="1"/>
    <x v="1"/>
    <x v="1"/>
    <n v="45981.54"/>
  </r>
  <r>
    <s v="JAP-16-55378391"/>
    <x v="21"/>
    <s v="SSL-JAP"/>
    <x v="14"/>
    <x v="2"/>
    <x v="5"/>
    <x v="1"/>
    <x v="0"/>
    <x v="1"/>
    <n v="68628.42"/>
  </r>
  <r>
    <s v="JAP-16-51285922"/>
    <x v="22"/>
    <s v="CPM-JAP"/>
    <x v="2"/>
    <x v="2"/>
    <x v="2"/>
    <x v="1"/>
    <x v="1"/>
    <x v="1"/>
    <n v="62318.79"/>
  </r>
  <r>
    <s v="CHI-16-84783978"/>
    <x v="23"/>
    <s v="QHF-CHI"/>
    <x v="3"/>
    <x v="3"/>
    <x v="3"/>
    <x v="1"/>
    <x v="1"/>
    <x v="1"/>
    <n v="20921.5"/>
  </r>
  <r>
    <s v="KOR-16-83880770"/>
    <x v="24"/>
    <s v="CCC-KOR"/>
    <x v="15"/>
    <x v="1"/>
    <x v="7"/>
    <x v="1"/>
    <x v="0"/>
    <x v="2"/>
    <n v="36163.160000000003"/>
  </r>
  <r>
    <s v="JAP-16-84697411"/>
    <x v="25"/>
    <s v="NDR-JAP"/>
    <x v="5"/>
    <x v="2"/>
    <x v="5"/>
    <x v="1"/>
    <x v="1"/>
    <x v="2"/>
    <n v="54135.62"/>
  </r>
  <r>
    <s v="CHI-16-07208025"/>
    <x v="26"/>
    <s v="TFF-CHI"/>
    <x v="9"/>
    <x v="3"/>
    <x v="6"/>
    <x v="1"/>
    <x v="1"/>
    <x v="1"/>
    <n v="21359.38"/>
  </r>
  <r>
    <s v="CHI-16-52098409"/>
    <x v="27"/>
    <s v="TFF-CHI"/>
    <x v="9"/>
    <x v="3"/>
    <x v="6"/>
    <x v="1"/>
    <x v="1"/>
    <x v="1"/>
    <n v="77230.55"/>
  </r>
  <r>
    <s v="KOR-16-51142949"/>
    <x v="27"/>
    <s v="DSF-KOR"/>
    <x v="8"/>
    <x v="1"/>
    <x v="1"/>
    <x v="1"/>
    <x v="0"/>
    <x v="2"/>
    <n v="78623.27"/>
  </r>
  <r>
    <s v="CHI-16-98118824"/>
    <x v="28"/>
    <s v="QHF-CHI"/>
    <x v="3"/>
    <x v="3"/>
    <x v="3"/>
    <x v="1"/>
    <x v="1"/>
    <x v="1"/>
    <n v="31039.7"/>
  </r>
  <r>
    <s v="JAP-16-70267968"/>
    <x v="29"/>
    <s v="CPM-JAP"/>
    <x v="2"/>
    <x v="2"/>
    <x v="2"/>
    <x v="1"/>
    <x v="1"/>
    <x v="2"/>
    <n v="51869.89"/>
  </r>
  <r>
    <s v="TAI-16-78924449"/>
    <x v="30"/>
    <s v="TSF-TAI"/>
    <x v="7"/>
    <x v="0"/>
    <x v="0"/>
    <x v="1"/>
    <x v="1"/>
    <x v="2"/>
    <n v="22173.75"/>
  </r>
  <r>
    <s v="TAI-16-77340031"/>
    <x v="31"/>
    <s v="PIF-TAI"/>
    <x v="4"/>
    <x v="0"/>
    <x v="4"/>
    <x v="1"/>
    <x v="1"/>
    <x v="1"/>
    <n v="76274.25"/>
  </r>
  <r>
    <s v="JAP-16-56458842"/>
    <x v="32"/>
    <s v="CPM-JAP"/>
    <x v="2"/>
    <x v="2"/>
    <x v="2"/>
    <x v="1"/>
    <x v="0"/>
    <x v="2"/>
    <n v="72868.2"/>
  </r>
  <r>
    <s v="TAI-16-27686241"/>
    <x v="33"/>
    <s v="TSF-TAI"/>
    <x v="7"/>
    <x v="0"/>
    <x v="0"/>
    <x v="1"/>
    <x v="0"/>
    <x v="2"/>
    <n v="68002.960000000006"/>
  </r>
  <r>
    <s v="CHI-16-90844725"/>
    <x v="34"/>
    <s v="QHF-CHI"/>
    <x v="3"/>
    <x v="3"/>
    <x v="3"/>
    <x v="1"/>
    <x v="1"/>
    <x v="1"/>
    <n v="32635.54"/>
  </r>
  <r>
    <s v="CHI-16-52729178"/>
    <x v="35"/>
    <s v="TFF-CHI"/>
    <x v="9"/>
    <x v="3"/>
    <x v="6"/>
    <x v="1"/>
    <x v="1"/>
    <x v="1"/>
    <n v="39361.629999999997"/>
  </r>
  <r>
    <s v="CHI-16-90091884"/>
    <x v="36"/>
    <s v="QHF-CHI"/>
    <x v="3"/>
    <x v="3"/>
    <x v="3"/>
    <x v="1"/>
    <x v="1"/>
    <x v="1"/>
    <n v="43549.29"/>
  </r>
  <r>
    <s v="CHI-16-48824081"/>
    <x v="37"/>
    <s v="QHF-CHI"/>
    <x v="3"/>
    <x v="3"/>
    <x v="3"/>
    <x v="1"/>
    <x v="1"/>
    <x v="1"/>
    <n v="34059.78"/>
  </r>
  <r>
    <s v="CHI-16-62813513"/>
    <x v="38"/>
    <s v="TFF-CHI"/>
    <x v="9"/>
    <x v="3"/>
    <x v="6"/>
    <x v="1"/>
    <x v="1"/>
    <x v="2"/>
    <n v="41864.239999999998"/>
  </r>
  <r>
    <s v="JAP-16-17336425"/>
    <x v="39"/>
    <s v="CPM-JAP"/>
    <x v="2"/>
    <x v="2"/>
    <x v="2"/>
    <x v="1"/>
    <x v="1"/>
    <x v="2"/>
    <n v="20622.16"/>
  </r>
  <r>
    <s v="JAP-16-49202097"/>
    <x v="39"/>
    <s v="CPM-JAP"/>
    <x v="2"/>
    <x v="2"/>
    <x v="2"/>
    <x v="1"/>
    <x v="0"/>
    <x v="2"/>
    <n v="62776.09"/>
  </r>
  <r>
    <s v="KOR-16-24396801"/>
    <x v="40"/>
    <s v="SVF-KOR"/>
    <x v="16"/>
    <x v="1"/>
    <x v="7"/>
    <x v="1"/>
    <x v="0"/>
    <x v="1"/>
    <n v="61117.13"/>
  </r>
  <r>
    <s v="TAI-16-56057774"/>
    <x v="41"/>
    <s v="YVF-TAI"/>
    <x v="0"/>
    <x v="0"/>
    <x v="0"/>
    <x v="1"/>
    <x v="1"/>
    <x v="1"/>
    <n v="53786.79"/>
  </r>
  <r>
    <s v="JAP-16-81272778"/>
    <x v="42"/>
    <s v="CPM-JAP"/>
    <x v="2"/>
    <x v="2"/>
    <x v="2"/>
    <x v="1"/>
    <x v="0"/>
    <x v="1"/>
    <n v="50259.24"/>
  </r>
  <r>
    <s v="CHI-16-65533023"/>
    <x v="43"/>
    <s v="QHF-CHI"/>
    <x v="3"/>
    <x v="3"/>
    <x v="3"/>
    <x v="1"/>
    <x v="1"/>
    <x v="1"/>
    <n v="41067.43"/>
  </r>
  <r>
    <s v="TAI-16-39729836"/>
    <x v="44"/>
    <s v="KGF-TAI"/>
    <x v="13"/>
    <x v="0"/>
    <x v="4"/>
    <x v="1"/>
    <x v="0"/>
    <x v="1"/>
    <n v="56824.27"/>
  </r>
  <r>
    <s v="CHI-16-75033968"/>
    <x v="45"/>
    <s v="QHF-CHI"/>
    <x v="3"/>
    <x v="3"/>
    <x v="3"/>
    <x v="1"/>
    <x v="1"/>
    <x v="2"/>
    <n v="43538.47"/>
  </r>
  <r>
    <s v="TAI-16-89393504"/>
    <x v="46"/>
    <s v="PIF-TAI"/>
    <x v="4"/>
    <x v="0"/>
    <x v="4"/>
    <x v="1"/>
    <x v="0"/>
    <x v="2"/>
    <n v="74397.100000000006"/>
  </r>
  <r>
    <s v="KOR-16-50800305"/>
    <x v="47"/>
    <s v="CCC-KOR"/>
    <x v="15"/>
    <x v="1"/>
    <x v="7"/>
    <x v="1"/>
    <x v="1"/>
    <x v="2"/>
    <n v="32142.05"/>
  </r>
  <r>
    <s v="KOR-16-82769979"/>
    <x v="47"/>
    <s v="DSF-KOR"/>
    <x v="8"/>
    <x v="1"/>
    <x v="1"/>
    <x v="1"/>
    <x v="1"/>
    <x v="2"/>
    <n v="57473.1"/>
  </r>
  <r>
    <s v="KOR-16-41362885"/>
    <x v="48"/>
    <s v="JIA-KOR"/>
    <x v="1"/>
    <x v="1"/>
    <x v="1"/>
    <x v="1"/>
    <x v="1"/>
    <x v="2"/>
    <n v="56933.46"/>
  </r>
  <r>
    <s v="CHI-16-13105059"/>
    <x v="49"/>
    <s v="QHF-CHI"/>
    <x v="3"/>
    <x v="3"/>
    <x v="3"/>
    <x v="1"/>
    <x v="1"/>
    <x v="1"/>
    <n v="27544.84"/>
  </r>
  <r>
    <s v="CHI-16-62127882"/>
    <x v="50"/>
    <s v="QHF-CHI"/>
    <x v="3"/>
    <x v="3"/>
    <x v="3"/>
    <x v="1"/>
    <x v="1"/>
    <x v="1"/>
    <n v="67524.460000000006"/>
  </r>
  <r>
    <s v="CHI-16-21583194"/>
    <x v="51"/>
    <s v="QHF-CHI"/>
    <x v="3"/>
    <x v="3"/>
    <x v="3"/>
    <x v="1"/>
    <x v="1"/>
    <x v="1"/>
    <n v="23196.49"/>
  </r>
  <r>
    <s v="CHI-16-30106244"/>
    <x v="52"/>
    <s v="QHF-CHI"/>
    <x v="3"/>
    <x v="3"/>
    <x v="3"/>
    <x v="1"/>
    <x v="1"/>
    <x v="1"/>
    <n v="23566.63"/>
  </r>
  <r>
    <s v="KOR-16-34429106"/>
    <x v="53"/>
    <s v="CCC-KOR"/>
    <x v="15"/>
    <x v="1"/>
    <x v="7"/>
    <x v="1"/>
    <x v="0"/>
    <x v="2"/>
    <n v="53087.94"/>
  </r>
  <r>
    <s v="KOR-16-52200103"/>
    <x v="54"/>
    <s v="JIA-KOR"/>
    <x v="1"/>
    <x v="1"/>
    <x v="1"/>
    <x v="1"/>
    <x v="0"/>
    <x v="1"/>
    <n v="32377.02"/>
  </r>
  <r>
    <s v="CHI-16-85102765"/>
    <x v="55"/>
    <s v="TFF-CHI"/>
    <x v="9"/>
    <x v="3"/>
    <x v="6"/>
    <x v="1"/>
    <x v="1"/>
    <x v="1"/>
    <n v="56552.01"/>
  </r>
  <r>
    <s v="KOR-16-39077882"/>
    <x v="56"/>
    <s v="JIA-KOR"/>
    <x v="1"/>
    <x v="1"/>
    <x v="1"/>
    <x v="1"/>
    <x v="1"/>
    <x v="2"/>
    <n v="20893.23"/>
  </r>
  <r>
    <s v="TAI-16-59114482"/>
    <x v="57"/>
    <s v="KGF-TAI"/>
    <x v="13"/>
    <x v="0"/>
    <x v="4"/>
    <x v="1"/>
    <x v="0"/>
    <x v="1"/>
    <n v="21723.31"/>
  </r>
  <r>
    <s v="CHI-16-46803245"/>
    <x v="57"/>
    <s v="QHF-CHI"/>
    <x v="3"/>
    <x v="3"/>
    <x v="3"/>
    <x v="1"/>
    <x v="1"/>
    <x v="1"/>
    <n v="70440.179999999993"/>
  </r>
  <r>
    <s v="JAP-16-54861813"/>
    <x v="58"/>
    <s v="NDR-JAP"/>
    <x v="5"/>
    <x v="2"/>
    <x v="5"/>
    <x v="1"/>
    <x v="0"/>
    <x v="1"/>
    <n v="30218.14"/>
  </r>
  <r>
    <s v="CHI-16-26890240"/>
    <x v="59"/>
    <s v="QHF-CHI"/>
    <x v="3"/>
    <x v="3"/>
    <x v="3"/>
    <x v="1"/>
    <x v="1"/>
    <x v="1"/>
    <n v="66548.38"/>
  </r>
  <r>
    <s v="KOR-16-22204485"/>
    <x v="60"/>
    <s v="JIA-KOR"/>
    <x v="1"/>
    <x v="1"/>
    <x v="1"/>
    <x v="1"/>
    <x v="0"/>
    <x v="2"/>
    <n v="74022.73"/>
  </r>
  <r>
    <s v="CHI-16-00095827"/>
    <x v="61"/>
    <s v="QHF-CHI"/>
    <x v="3"/>
    <x v="3"/>
    <x v="3"/>
    <x v="1"/>
    <x v="1"/>
    <x v="1"/>
    <n v="88760.5"/>
  </r>
  <r>
    <s v="CHI-16-02984703"/>
    <x v="62"/>
    <s v="QHF-CHI"/>
    <x v="3"/>
    <x v="3"/>
    <x v="3"/>
    <x v="1"/>
    <x v="1"/>
    <x v="1"/>
    <n v="71147.72"/>
  </r>
  <r>
    <s v="UNI-17-41229136"/>
    <x v="63"/>
    <s v="RHL-UNI"/>
    <x v="17"/>
    <x v="4"/>
    <x v="8"/>
    <x v="1"/>
    <x v="2"/>
    <x v="1"/>
    <n v="889.42"/>
  </r>
  <r>
    <s v="UNI-17-33411145"/>
    <x v="63"/>
    <s v="VFL-UNI"/>
    <x v="18"/>
    <x v="4"/>
    <x v="9"/>
    <x v="1"/>
    <x v="2"/>
    <x v="1"/>
    <n v="990.64"/>
  </r>
  <r>
    <s v="CHI-17-27230264"/>
    <x v="63"/>
    <s v="TFF-CHI"/>
    <x v="9"/>
    <x v="3"/>
    <x v="6"/>
    <x v="1"/>
    <x v="1"/>
    <x v="1"/>
    <n v="34501.949999999997"/>
  </r>
  <r>
    <s v="UNI-17-60049568"/>
    <x v="64"/>
    <s v="CRR-UNI"/>
    <x v="19"/>
    <x v="4"/>
    <x v="9"/>
    <x v="1"/>
    <x v="2"/>
    <x v="1"/>
    <n v="377.3"/>
  </r>
  <r>
    <s v="CHI-17-67731003"/>
    <x v="64"/>
    <s v="TFF-CHI"/>
    <x v="9"/>
    <x v="3"/>
    <x v="6"/>
    <x v="2"/>
    <x v="0"/>
    <x v="2"/>
    <n v="3032.97"/>
  </r>
  <r>
    <s v="CHI-17-76997526"/>
    <x v="64"/>
    <s v="TFF-CHI"/>
    <x v="9"/>
    <x v="3"/>
    <x v="6"/>
    <x v="2"/>
    <x v="0"/>
    <x v="2"/>
    <n v="4094.89"/>
  </r>
  <r>
    <s v="JAP-17-39667471"/>
    <x v="64"/>
    <s v="KGP-JAP"/>
    <x v="20"/>
    <x v="2"/>
    <x v="2"/>
    <x v="1"/>
    <x v="0"/>
    <x v="2"/>
    <n v="19914.93"/>
  </r>
  <r>
    <s v="CHI-17-72256937"/>
    <x v="65"/>
    <s v="TFF-CHI"/>
    <x v="9"/>
    <x v="3"/>
    <x v="6"/>
    <x v="2"/>
    <x v="0"/>
    <x v="2"/>
    <n v="2639.42"/>
  </r>
  <r>
    <s v="CHI-17-69112015"/>
    <x v="65"/>
    <s v="TFF-CHI"/>
    <x v="9"/>
    <x v="3"/>
    <x v="6"/>
    <x v="1"/>
    <x v="1"/>
    <x v="1"/>
    <n v="5485.27"/>
  </r>
  <r>
    <s v="KOR-17-00686180"/>
    <x v="65"/>
    <s v="SVF-KOR"/>
    <x v="16"/>
    <x v="1"/>
    <x v="7"/>
    <x v="1"/>
    <x v="0"/>
    <x v="1"/>
    <n v="18822.48"/>
  </r>
  <r>
    <s v="UNI-17-12335907"/>
    <x v="66"/>
    <s v="OF-UNI"/>
    <x v="21"/>
    <x v="4"/>
    <x v="9"/>
    <x v="1"/>
    <x v="2"/>
    <x v="1"/>
    <n v="703.96"/>
  </r>
  <r>
    <s v="KOR-17-40101854"/>
    <x v="66"/>
    <s v="JIA-KOR"/>
    <x v="1"/>
    <x v="1"/>
    <x v="1"/>
    <x v="2"/>
    <x v="0"/>
    <x v="2"/>
    <n v="6839.21"/>
  </r>
  <r>
    <s v="KOR-17-55312948"/>
    <x v="66"/>
    <s v="CCC-KOR"/>
    <x v="15"/>
    <x v="1"/>
    <x v="7"/>
    <x v="1"/>
    <x v="1"/>
    <x v="2"/>
    <n v="19366.099999999999"/>
  </r>
  <r>
    <s v="UNI-17-68591562"/>
    <x v="67"/>
    <s v="PVF-UNI"/>
    <x v="22"/>
    <x v="4"/>
    <x v="8"/>
    <x v="1"/>
    <x v="2"/>
    <x v="1"/>
    <n v="194.78"/>
  </r>
  <r>
    <s v="TAI-17-30627043"/>
    <x v="67"/>
    <s v="PIF-TAI"/>
    <x v="4"/>
    <x v="0"/>
    <x v="4"/>
    <x v="2"/>
    <x v="0"/>
    <x v="2"/>
    <n v="3740.88"/>
  </r>
  <r>
    <s v="JAP-17-80373182"/>
    <x v="67"/>
    <s v="CPM-JAP"/>
    <x v="2"/>
    <x v="2"/>
    <x v="2"/>
    <x v="1"/>
    <x v="0"/>
    <x v="1"/>
    <n v="19074.91"/>
  </r>
  <r>
    <s v="UNI-17-31876162"/>
    <x v="68"/>
    <s v="HMCC-UNI"/>
    <x v="23"/>
    <x v="4"/>
    <x v="10"/>
    <x v="1"/>
    <x v="2"/>
    <x v="1"/>
    <n v="486.61"/>
  </r>
  <r>
    <s v="TAI-17-10439544"/>
    <x v="68"/>
    <s v="MMM-TAI"/>
    <x v="6"/>
    <x v="0"/>
    <x v="0"/>
    <x v="2"/>
    <x v="0"/>
    <x v="2"/>
    <n v="2841.5"/>
  </r>
  <r>
    <s v="CHI-17-36225464"/>
    <x v="68"/>
    <s v="TFF-CHI"/>
    <x v="9"/>
    <x v="3"/>
    <x v="6"/>
    <x v="1"/>
    <x v="1"/>
    <x v="1"/>
    <n v="19897.830000000002"/>
  </r>
  <r>
    <s v="CHI-17-17293589"/>
    <x v="68"/>
    <s v="TFF-CHI"/>
    <x v="9"/>
    <x v="3"/>
    <x v="6"/>
    <x v="1"/>
    <x v="1"/>
    <x v="1"/>
    <n v="22634.95"/>
  </r>
  <r>
    <s v="TAI-17-09623067"/>
    <x v="68"/>
    <s v="KICC-TAI"/>
    <x v="24"/>
    <x v="0"/>
    <x v="4"/>
    <x v="0"/>
    <x v="0"/>
    <x v="0"/>
    <n v="14482.94"/>
  </r>
  <r>
    <s v="UNI-17-91118244"/>
    <x v="69"/>
    <s v="OF-UNI"/>
    <x v="21"/>
    <x v="4"/>
    <x v="9"/>
    <x v="1"/>
    <x v="2"/>
    <x v="1"/>
    <n v="904.81"/>
  </r>
  <r>
    <s v="UNI-17-03941165"/>
    <x v="69"/>
    <s v="SF-UNI"/>
    <x v="25"/>
    <x v="4"/>
    <x v="10"/>
    <x v="1"/>
    <x v="2"/>
    <x v="1"/>
    <n v="944.38"/>
  </r>
  <r>
    <s v="JAP-17-25107439"/>
    <x v="69"/>
    <s v="TSF-JAP"/>
    <x v="11"/>
    <x v="2"/>
    <x v="2"/>
    <x v="2"/>
    <x v="0"/>
    <x v="1"/>
    <n v="6617.97"/>
  </r>
  <r>
    <s v="KOR-17-81893140"/>
    <x v="69"/>
    <s v="DSF-KOR"/>
    <x v="8"/>
    <x v="1"/>
    <x v="1"/>
    <x v="0"/>
    <x v="0"/>
    <x v="0"/>
    <n v="10458.02"/>
  </r>
  <r>
    <s v="UNI-17-08380552"/>
    <x v="70"/>
    <s v="VFL-UNI"/>
    <x v="18"/>
    <x v="4"/>
    <x v="9"/>
    <x v="1"/>
    <x v="2"/>
    <x v="1"/>
    <n v="615.82000000000005"/>
  </r>
  <r>
    <s v="UNI-17-74591579"/>
    <x v="70"/>
    <s v="WPL-UNI"/>
    <x v="26"/>
    <x v="4"/>
    <x v="10"/>
    <x v="1"/>
    <x v="2"/>
    <x v="1"/>
    <n v="355.34"/>
  </r>
  <r>
    <s v="JAP-17-20513063"/>
    <x v="70"/>
    <s v="ADP-JAP"/>
    <x v="12"/>
    <x v="2"/>
    <x v="5"/>
    <x v="2"/>
    <x v="0"/>
    <x v="1"/>
    <n v="4740.4399999999996"/>
  </r>
  <r>
    <s v="KOR-17-33504514"/>
    <x v="70"/>
    <s v="DSF-KOR"/>
    <x v="8"/>
    <x v="1"/>
    <x v="1"/>
    <x v="2"/>
    <x v="0"/>
    <x v="2"/>
    <n v="4493.78"/>
  </r>
  <r>
    <s v="UNI-17-22351587"/>
    <x v="71"/>
    <s v="BSR-UNI"/>
    <x v="27"/>
    <x v="4"/>
    <x v="8"/>
    <x v="1"/>
    <x v="2"/>
    <x v="1"/>
    <n v="448.22"/>
  </r>
  <r>
    <s v="UNI-17-93628622"/>
    <x v="71"/>
    <s v="WPL-UNI"/>
    <x v="26"/>
    <x v="4"/>
    <x v="10"/>
    <x v="1"/>
    <x v="2"/>
    <x v="1"/>
    <n v="744.66"/>
  </r>
  <r>
    <s v="TAI-17-52727116"/>
    <x v="71"/>
    <s v="YVF-TAI"/>
    <x v="0"/>
    <x v="0"/>
    <x v="0"/>
    <x v="2"/>
    <x v="0"/>
    <x v="2"/>
    <n v="2047.73"/>
  </r>
  <r>
    <s v="KOR-17-67440876"/>
    <x v="71"/>
    <s v="JIA-KOR"/>
    <x v="1"/>
    <x v="1"/>
    <x v="1"/>
    <x v="2"/>
    <x v="0"/>
    <x v="2"/>
    <n v="3827.76"/>
  </r>
  <r>
    <s v="UNI-17-11272628"/>
    <x v="72"/>
    <s v="VFL-UNI"/>
    <x v="18"/>
    <x v="4"/>
    <x v="9"/>
    <x v="1"/>
    <x v="2"/>
    <x v="1"/>
    <n v="386.71"/>
  </r>
  <r>
    <s v="JAP-17-37095305"/>
    <x v="72"/>
    <s v="KGP-JAP"/>
    <x v="20"/>
    <x v="2"/>
    <x v="2"/>
    <x v="1"/>
    <x v="0"/>
    <x v="0"/>
    <n v="12293.95"/>
  </r>
  <r>
    <s v="JAP-17-70002931"/>
    <x v="72"/>
    <s v="CPM-JAP"/>
    <x v="2"/>
    <x v="2"/>
    <x v="2"/>
    <x v="1"/>
    <x v="0"/>
    <x v="2"/>
    <n v="17746.560000000001"/>
  </r>
  <r>
    <s v="JAP-17-43758783"/>
    <x v="72"/>
    <s v="NDR-JAP"/>
    <x v="5"/>
    <x v="2"/>
    <x v="5"/>
    <x v="1"/>
    <x v="1"/>
    <x v="2"/>
    <n v="21104.26"/>
  </r>
  <r>
    <s v="UNI-17-65048631"/>
    <x v="73"/>
    <s v="BSR-UNI"/>
    <x v="27"/>
    <x v="4"/>
    <x v="8"/>
    <x v="1"/>
    <x v="2"/>
    <x v="1"/>
    <n v="741.22"/>
  </r>
  <r>
    <s v="UNI-17-89401743"/>
    <x v="73"/>
    <s v="CRR-UNI"/>
    <x v="19"/>
    <x v="4"/>
    <x v="9"/>
    <x v="1"/>
    <x v="2"/>
    <x v="1"/>
    <n v="341.52"/>
  </r>
  <r>
    <s v="UNI-17-50758779"/>
    <x v="73"/>
    <s v="CRR-UNI"/>
    <x v="19"/>
    <x v="4"/>
    <x v="9"/>
    <x v="1"/>
    <x v="2"/>
    <x v="1"/>
    <n v="444.71"/>
  </r>
  <r>
    <s v="KOR-17-16900712"/>
    <x v="73"/>
    <s v="CCC-KOR"/>
    <x v="15"/>
    <x v="1"/>
    <x v="7"/>
    <x v="1"/>
    <x v="1"/>
    <x v="2"/>
    <n v="20888.86"/>
  </r>
  <r>
    <s v="UNI-17-11207427"/>
    <x v="74"/>
    <s v="GFCC-UNI"/>
    <x v="28"/>
    <x v="4"/>
    <x v="9"/>
    <x v="1"/>
    <x v="2"/>
    <x v="1"/>
    <n v="349.68"/>
  </r>
  <r>
    <s v="UNI-17-43451410"/>
    <x v="74"/>
    <s v="GFCC-UNI"/>
    <x v="28"/>
    <x v="4"/>
    <x v="9"/>
    <x v="1"/>
    <x v="2"/>
    <x v="1"/>
    <n v="783.5"/>
  </r>
  <r>
    <s v="UNI-17-82436168"/>
    <x v="74"/>
    <s v="SF-UNI"/>
    <x v="25"/>
    <x v="4"/>
    <x v="10"/>
    <x v="1"/>
    <x v="2"/>
    <x v="1"/>
    <n v="358.18"/>
  </r>
  <r>
    <s v="JAP-17-31932775"/>
    <x v="74"/>
    <s v="NDR-JAP"/>
    <x v="5"/>
    <x v="2"/>
    <x v="5"/>
    <x v="2"/>
    <x v="0"/>
    <x v="1"/>
    <n v="1655.61"/>
  </r>
  <r>
    <s v="UNI-17-97353936"/>
    <x v="75"/>
    <s v="GFCC-UNI"/>
    <x v="28"/>
    <x v="4"/>
    <x v="9"/>
    <x v="1"/>
    <x v="2"/>
    <x v="1"/>
    <n v="395"/>
  </r>
  <r>
    <s v="KOR-17-75098746"/>
    <x v="75"/>
    <s v="DSF-KOR"/>
    <x v="8"/>
    <x v="1"/>
    <x v="1"/>
    <x v="2"/>
    <x v="0"/>
    <x v="2"/>
    <n v="2095.5500000000002"/>
  </r>
  <r>
    <s v="CHI-17-23007313"/>
    <x v="75"/>
    <s v="TFF-CHI"/>
    <x v="9"/>
    <x v="3"/>
    <x v="6"/>
    <x v="1"/>
    <x v="1"/>
    <x v="1"/>
    <n v="7079.06"/>
  </r>
  <r>
    <s v="JAP-17-37264103"/>
    <x v="75"/>
    <s v="TSF-JAP"/>
    <x v="11"/>
    <x v="2"/>
    <x v="2"/>
    <x v="1"/>
    <x v="0"/>
    <x v="0"/>
    <n v="15216.95"/>
  </r>
  <r>
    <s v="CHI-17-61136350"/>
    <x v="76"/>
    <s v="QHF-CHI"/>
    <x v="3"/>
    <x v="3"/>
    <x v="3"/>
    <x v="2"/>
    <x v="0"/>
    <x v="1"/>
    <n v="3675.79"/>
  </r>
  <r>
    <s v="KOR-17-92957258"/>
    <x v="76"/>
    <s v="HHF-KOR"/>
    <x v="10"/>
    <x v="1"/>
    <x v="7"/>
    <x v="2"/>
    <x v="0"/>
    <x v="2"/>
    <n v="4026.94"/>
  </r>
  <r>
    <s v="CHI-17-08458192"/>
    <x v="76"/>
    <s v="TFF-CHI"/>
    <x v="9"/>
    <x v="3"/>
    <x v="6"/>
    <x v="1"/>
    <x v="1"/>
    <x v="1"/>
    <n v="29765.919999999998"/>
  </r>
  <r>
    <s v="UNI-17-39922005"/>
    <x v="77"/>
    <s v="CRR-UNI"/>
    <x v="19"/>
    <x v="4"/>
    <x v="9"/>
    <x v="1"/>
    <x v="2"/>
    <x v="1"/>
    <n v="417.81"/>
  </r>
  <r>
    <s v="CHI-17-90579483"/>
    <x v="77"/>
    <s v="TFF-CHI"/>
    <x v="9"/>
    <x v="3"/>
    <x v="6"/>
    <x v="2"/>
    <x v="0"/>
    <x v="1"/>
    <n v="3347.65"/>
  </r>
  <r>
    <s v="CHI-17-31288722"/>
    <x v="77"/>
    <s v="TFF-CHI"/>
    <x v="9"/>
    <x v="3"/>
    <x v="6"/>
    <x v="1"/>
    <x v="1"/>
    <x v="2"/>
    <n v="30713.83"/>
  </r>
  <r>
    <s v="UNI-17-37866327"/>
    <x v="78"/>
    <s v="OF-UNI"/>
    <x v="21"/>
    <x v="4"/>
    <x v="9"/>
    <x v="1"/>
    <x v="2"/>
    <x v="1"/>
    <n v="900.31"/>
  </r>
  <r>
    <s v="UNI-17-96348420"/>
    <x v="78"/>
    <s v="GFCC-UNI"/>
    <x v="28"/>
    <x v="4"/>
    <x v="9"/>
    <x v="0"/>
    <x v="3"/>
    <x v="0"/>
    <n v="916.82"/>
  </r>
  <r>
    <s v="UNI-17-37182709"/>
    <x v="78"/>
    <s v="SAF-UNI"/>
    <x v="29"/>
    <x v="4"/>
    <x v="8"/>
    <x v="1"/>
    <x v="2"/>
    <x v="1"/>
    <n v="520.80999999999995"/>
  </r>
  <r>
    <s v="CHI-17-26449176"/>
    <x v="78"/>
    <s v="TFF-CHI"/>
    <x v="9"/>
    <x v="3"/>
    <x v="6"/>
    <x v="1"/>
    <x v="1"/>
    <x v="1"/>
    <n v="7835.32"/>
  </r>
  <r>
    <s v="UNI-17-22786589"/>
    <x v="79"/>
    <s v="GFCC-UNI"/>
    <x v="28"/>
    <x v="4"/>
    <x v="9"/>
    <x v="1"/>
    <x v="2"/>
    <x v="1"/>
    <n v="267.13"/>
  </r>
  <r>
    <s v="CHI-17-95769290"/>
    <x v="79"/>
    <s v="QHF-CHI"/>
    <x v="3"/>
    <x v="3"/>
    <x v="3"/>
    <x v="1"/>
    <x v="1"/>
    <x v="1"/>
    <n v="30295.91"/>
  </r>
  <r>
    <s v="UNI-17-62580684"/>
    <x v="80"/>
    <s v="SF-UNI"/>
    <x v="25"/>
    <x v="4"/>
    <x v="10"/>
    <x v="1"/>
    <x v="2"/>
    <x v="1"/>
    <n v="432.2"/>
  </r>
  <r>
    <s v="CHI-17-88450783"/>
    <x v="80"/>
    <s v="QHF-CHI"/>
    <x v="3"/>
    <x v="3"/>
    <x v="3"/>
    <x v="1"/>
    <x v="1"/>
    <x v="1"/>
    <n v="19369.78"/>
  </r>
  <r>
    <s v="CHI-17-77580510"/>
    <x v="80"/>
    <s v="TFF-CHI"/>
    <x v="9"/>
    <x v="3"/>
    <x v="6"/>
    <x v="1"/>
    <x v="1"/>
    <x v="1"/>
    <n v="37914.39"/>
  </r>
  <r>
    <s v="UNI-17-47457931"/>
    <x v="81"/>
    <s v="GFCC-UNI"/>
    <x v="28"/>
    <x v="4"/>
    <x v="9"/>
    <x v="1"/>
    <x v="2"/>
    <x v="1"/>
    <n v="182.91"/>
  </r>
  <r>
    <s v="KOR-17-47334603"/>
    <x v="81"/>
    <s v="HHF-KOR"/>
    <x v="10"/>
    <x v="1"/>
    <x v="7"/>
    <x v="2"/>
    <x v="0"/>
    <x v="2"/>
    <n v="3342.63"/>
  </r>
  <r>
    <s v="CHI-17-98459239"/>
    <x v="81"/>
    <s v="QHF-CHI"/>
    <x v="3"/>
    <x v="3"/>
    <x v="3"/>
    <x v="1"/>
    <x v="1"/>
    <x v="1"/>
    <n v="14104.72"/>
  </r>
  <r>
    <s v="CHI-17-48831348"/>
    <x v="81"/>
    <s v="TFF-CHI"/>
    <x v="9"/>
    <x v="3"/>
    <x v="6"/>
    <x v="1"/>
    <x v="1"/>
    <x v="1"/>
    <n v="38235.82"/>
  </r>
  <r>
    <s v="UNI-17-88270710"/>
    <x v="82"/>
    <s v="SF-UNI"/>
    <x v="25"/>
    <x v="4"/>
    <x v="10"/>
    <x v="1"/>
    <x v="2"/>
    <x v="1"/>
    <n v="644.04"/>
  </r>
  <r>
    <s v="UNI-17-88415626"/>
    <x v="82"/>
    <s v="BSR-UNI"/>
    <x v="27"/>
    <x v="4"/>
    <x v="8"/>
    <x v="1"/>
    <x v="2"/>
    <x v="1"/>
    <n v="317.77999999999997"/>
  </r>
  <r>
    <s v="CHI-17-14481228"/>
    <x v="82"/>
    <s v="TFF-CHI"/>
    <x v="9"/>
    <x v="3"/>
    <x v="6"/>
    <x v="1"/>
    <x v="1"/>
    <x v="1"/>
    <n v="18687.28"/>
  </r>
  <r>
    <s v="CHI-17-22792043"/>
    <x v="82"/>
    <s v="QHF-CHI"/>
    <x v="3"/>
    <x v="3"/>
    <x v="3"/>
    <x v="1"/>
    <x v="1"/>
    <x v="1"/>
    <n v="34626.39"/>
  </r>
  <r>
    <s v="UNI-17-26926973"/>
    <x v="83"/>
    <s v="HMCC-UNI"/>
    <x v="23"/>
    <x v="4"/>
    <x v="10"/>
    <x v="1"/>
    <x v="2"/>
    <x v="1"/>
    <n v="991.83"/>
  </r>
  <r>
    <s v="KOR-17-48834103"/>
    <x v="83"/>
    <s v="SVF-KOR"/>
    <x v="16"/>
    <x v="1"/>
    <x v="7"/>
    <x v="2"/>
    <x v="0"/>
    <x v="2"/>
    <n v="5208.4799999999996"/>
  </r>
  <r>
    <s v="CHI-17-14709428"/>
    <x v="83"/>
    <s v="TFF-CHI"/>
    <x v="9"/>
    <x v="3"/>
    <x v="6"/>
    <x v="1"/>
    <x v="1"/>
    <x v="1"/>
    <n v="18166.75"/>
  </r>
  <r>
    <s v="CHI-17-22288133"/>
    <x v="83"/>
    <s v="QHF-CHI"/>
    <x v="3"/>
    <x v="3"/>
    <x v="3"/>
    <x v="1"/>
    <x v="1"/>
    <x v="1"/>
    <n v="33320.65"/>
  </r>
  <r>
    <s v="UNI-17-71418411"/>
    <x v="84"/>
    <s v="SF-UNI"/>
    <x v="25"/>
    <x v="4"/>
    <x v="10"/>
    <x v="1"/>
    <x v="3"/>
    <x v="2"/>
    <n v="116.75"/>
  </r>
  <r>
    <s v="KOR-17-81754080"/>
    <x v="84"/>
    <s v="CCC-KOR"/>
    <x v="15"/>
    <x v="1"/>
    <x v="7"/>
    <x v="0"/>
    <x v="0"/>
    <x v="0"/>
    <n v="8578.25"/>
  </r>
  <r>
    <s v="TAI-17-44843403"/>
    <x v="84"/>
    <s v="KGF-TAI"/>
    <x v="13"/>
    <x v="0"/>
    <x v="4"/>
    <x v="2"/>
    <x v="0"/>
    <x v="2"/>
    <n v="7505.04"/>
  </r>
  <r>
    <s v="CHI-17-74498371"/>
    <x v="84"/>
    <s v="QHF-CHI"/>
    <x v="3"/>
    <x v="3"/>
    <x v="3"/>
    <x v="1"/>
    <x v="1"/>
    <x v="1"/>
    <n v="36845.519999999997"/>
  </r>
  <r>
    <s v="UNI-17-02091211"/>
    <x v="85"/>
    <s v="WPL-UNI"/>
    <x v="26"/>
    <x v="4"/>
    <x v="10"/>
    <x v="1"/>
    <x v="2"/>
    <x v="1"/>
    <n v="367.9"/>
  </r>
  <r>
    <s v="UNI-17-94516671"/>
    <x v="85"/>
    <s v="HMCC-UNI"/>
    <x v="23"/>
    <x v="4"/>
    <x v="10"/>
    <x v="1"/>
    <x v="2"/>
    <x v="1"/>
    <n v="360.36"/>
  </r>
  <r>
    <s v="CHI-17-56542748"/>
    <x v="85"/>
    <s v="QHF-CHI"/>
    <x v="3"/>
    <x v="3"/>
    <x v="3"/>
    <x v="1"/>
    <x v="1"/>
    <x v="1"/>
    <n v="19057.95"/>
  </r>
  <r>
    <s v="JAP-17-66595761"/>
    <x v="85"/>
    <s v="CPM-JAP"/>
    <x v="2"/>
    <x v="2"/>
    <x v="2"/>
    <x v="1"/>
    <x v="1"/>
    <x v="1"/>
    <n v="19933.88"/>
  </r>
  <r>
    <s v="UNI-17-72428718"/>
    <x v="86"/>
    <s v="SF-UNI"/>
    <x v="25"/>
    <x v="4"/>
    <x v="10"/>
    <x v="1"/>
    <x v="2"/>
    <x v="1"/>
    <n v="907.11"/>
  </r>
  <r>
    <s v="UNI-17-40219955"/>
    <x v="86"/>
    <s v="HMCC-UNI"/>
    <x v="23"/>
    <x v="4"/>
    <x v="10"/>
    <x v="1"/>
    <x v="2"/>
    <x v="2"/>
    <n v="467.09"/>
  </r>
  <r>
    <s v="CHI-17-61619040"/>
    <x v="86"/>
    <s v="QHF-CHI"/>
    <x v="3"/>
    <x v="3"/>
    <x v="3"/>
    <x v="1"/>
    <x v="1"/>
    <x v="1"/>
    <n v="9013.98"/>
  </r>
  <r>
    <s v="CHI-17-36469626"/>
    <x v="86"/>
    <s v="TFF-CHI"/>
    <x v="9"/>
    <x v="3"/>
    <x v="6"/>
    <x v="1"/>
    <x v="1"/>
    <x v="1"/>
    <n v="26302.01"/>
  </r>
  <r>
    <s v="CHI-17-96326428"/>
    <x v="87"/>
    <s v="TFF-CHI"/>
    <x v="9"/>
    <x v="3"/>
    <x v="6"/>
    <x v="2"/>
    <x v="0"/>
    <x v="1"/>
    <n v="1620.17"/>
  </r>
  <r>
    <s v="UNI-17-90858440"/>
    <x v="87"/>
    <s v="SF-UNI"/>
    <x v="25"/>
    <x v="4"/>
    <x v="10"/>
    <x v="0"/>
    <x v="3"/>
    <x v="0"/>
    <n v="993.72"/>
  </r>
  <r>
    <s v="UNI-17-20201202"/>
    <x v="87"/>
    <s v="WPL-UNI"/>
    <x v="26"/>
    <x v="4"/>
    <x v="10"/>
    <x v="1"/>
    <x v="2"/>
    <x v="1"/>
    <n v="854.7"/>
  </r>
  <r>
    <s v="CHI-17-78564797"/>
    <x v="87"/>
    <s v="QHF-CHI"/>
    <x v="3"/>
    <x v="3"/>
    <x v="3"/>
    <x v="1"/>
    <x v="1"/>
    <x v="1"/>
    <n v="18589.07"/>
  </r>
  <r>
    <s v="CHI-17-21058546"/>
    <x v="88"/>
    <s v="TFF-CHI"/>
    <x v="9"/>
    <x v="3"/>
    <x v="6"/>
    <x v="2"/>
    <x v="0"/>
    <x v="2"/>
    <n v="1691.2"/>
  </r>
  <r>
    <s v="UNI-17-95057818"/>
    <x v="88"/>
    <s v="WPL-UNI"/>
    <x v="26"/>
    <x v="4"/>
    <x v="10"/>
    <x v="1"/>
    <x v="2"/>
    <x v="1"/>
    <n v="484.05"/>
  </r>
  <r>
    <s v="KOR-17-32530720"/>
    <x v="88"/>
    <s v="CCC-KOR"/>
    <x v="15"/>
    <x v="1"/>
    <x v="7"/>
    <x v="2"/>
    <x v="0"/>
    <x v="2"/>
    <n v="2806.25"/>
  </r>
  <r>
    <s v="KOR-17-09313171"/>
    <x v="88"/>
    <s v="DSF-KOR"/>
    <x v="8"/>
    <x v="1"/>
    <x v="1"/>
    <x v="1"/>
    <x v="0"/>
    <x v="2"/>
    <n v="15062.91"/>
  </r>
  <r>
    <s v="UNI-17-89269007"/>
    <x v="89"/>
    <s v="HCC-UNI"/>
    <x v="30"/>
    <x v="4"/>
    <x v="10"/>
    <x v="1"/>
    <x v="2"/>
    <x v="1"/>
    <n v="904.67"/>
  </r>
  <r>
    <s v="UNI-17-39100332"/>
    <x v="89"/>
    <s v="GPL-UNI"/>
    <x v="31"/>
    <x v="4"/>
    <x v="8"/>
    <x v="1"/>
    <x v="2"/>
    <x v="1"/>
    <n v="155.87"/>
  </r>
  <r>
    <s v="TAI-17-93770097"/>
    <x v="89"/>
    <s v="YVF-TAI"/>
    <x v="0"/>
    <x v="0"/>
    <x v="0"/>
    <x v="1"/>
    <x v="0"/>
    <x v="2"/>
    <n v="16468.060000000001"/>
  </r>
  <r>
    <s v="KOR-17-19963321"/>
    <x v="89"/>
    <s v="JIA-KOR"/>
    <x v="1"/>
    <x v="1"/>
    <x v="1"/>
    <x v="1"/>
    <x v="1"/>
    <x v="1"/>
    <n v="20148.8"/>
  </r>
  <r>
    <s v="UNI-17-04269501"/>
    <x v="90"/>
    <s v="BSR-UNI"/>
    <x v="27"/>
    <x v="4"/>
    <x v="8"/>
    <x v="1"/>
    <x v="3"/>
    <x v="2"/>
    <n v="698.75"/>
  </r>
  <r>
    <s v="UNI-17-77381713"/>
    <x v="90"/>
    <s v="WCR-UNI"/>
    <x v="32"/>
    <x v="4"/>
    <x v="10"/>
    <x v="1"/>
    <x v="3"/>
    <x v="1"/>
    <n v="201.37"/>
  </r>
  <r>
    <s v="KOR-17-58631601"/>
    <x v="90"/>
    <s v="JIA-KOR"/>
    <x v="1"/>
    <x v="1"/>
    <x v="1"/>
    <x v="0"/>
    <x v="0"/>
    <x v="0"/>
    <n v="14533.34"/>
  </r>
  <r>
    <s v="TAI-17-74805721"/>
    <x v="90"/>
    <s v="KICC-TAI"/>
    <x v="24"/>
    <x v="0"/>
    <x v="4"/>
    <x v="1"/>
    <x v="0"/>
    <x v="1"/>
    <n v="16206.75"/>
  </r>
  <r>
    <s v="UNI-17-89471324"/>
    <x v="91"/>
    <s v="MVL-UNI"/>
    <x v="33"/>
    <x v="4"/>
    <x v="10"/>
    <x v="1"/>
    <x v="2"/>
    <x v="1"/>
    <n v="576.14"/>
  </r>
  <r>
    <s v="UNI-17-76285723"/>
    <x v="91"/>
    <s v="SAF-UNI"/>
    <x v="29"/>
    <x v="4"/>
    <x v="8"/>
    <x v="1"/>
    <x v="2"/>
    <x v="1"/>
    <n v="928.86"/>
  </r>
  <r>
    <s v="UNI-17-70635446"/>
    <x v="91"/>
    <s v="CRR-UNI"/>
    <x v="19"/>
    <x v="4"/>
    <x v="9"/>
    <x v="1"/>
    <x v="2"/>
    <x v="1"/>
    <n v="932.69"/>
  </r>
  <r>
    <s v="JAP-17-92372362"/>
    <x v="91"/>
    <s v="TSF-JAP"/>
    <x v="11"/>
    <x v="2"/>
    <x v="2"/>
    <x v="1"/>
    <x v="0"/>
    <x v="0"/>
    <n v="15237.29"/>
  </r>
  <r>
    <s v="UNI-17-84791828"/>
    <x v="92"/>
    <s v="GFCC-UNI"/>
    <x v="28"/>
    <x v="4"/>
    <x v="9"/>
    <x v="1"/>
    <x v="2"/>
    <x v="1"/>
    <n v="276.33"/>
  </r>
  <r>
    <s v="KOR-17-41991980"/>
    <x v="92"/>
    <s v="HHF-KOR"/>
    <x v="10"/>
    <x v="1"/>
    <x v="7"/>
    <x v="2"/>
    <x v="0"/>
    <x v="2"/>
    <n v="5962.46"/>
  </r>
  <r>
    <s v="JAP-17-87160738"/>
    <x v="92"/>
    <s v="CPM-JAP"/>
    <x v="2"/>
    <x v="2"/>
    <x v="2"/>
    <x v="0"/>
    <x v="0"/>
    <x v="0"/>
    <n v="8415.7999999999993"/>
  </r>
  <r>
    <s v="KOR-17-55567383"/>
    <x v="92"/>
    <s v="SVF-KOR"/>
    <x v="16"/>
    <x v="1"/>
    <x v="7"/>
    <x v="0"/>
    <x v="0"/>
    <x v="0"/>
    <n v="10716.17"/>
  </r>
  <r>
    <s v="JAP-17-03784428"/>
    <x v="92"/>
    <s v="KGP-JAP"/>
    <x v="20"/>
    <x v="2"/>
    <x v="2"/>
    <x v="1"/>
    <x v="0"/>
    <x v="1"/>
    <n v="19622.259999999998"/>
  </r>
  <r>
    <s v="UNI-17-71165714"/>
    <x v="93"/>
    <s v="GFCC-UNI"/>
    <x v="28"/>
    <x v="4"/>
    <x v="9"/>
    <x v="1"/>
    <x v="2"/>
    <x v="1"/>
    <n v="324.70999999999998"/>
  </r>
  <r>
    <s v="UNI-17-68170074"/>
    <x v="93"/>
    <s v="CRR-UNI"/>
    <x v="19"/>
    <x v="4"/>
    <x v="9"/>
    <x v="1"/>
    <x v="2"/>
    <x v="1"/>
    <n v="770.68"/>
  </r>
  <r>
    <s v="JAP-17-20841435"/>
    <x v="93"/>
    <s v="CPM-JAP"/>
    <x v="2"/>
    <x v="2"/>
    <x v="2"/>
    <x v="1"/>
    <x v="0"/>
    <x v="0"/>
    <n v="11530.04"/>
  </r>
  <r>
    <s v="TAI-17-19263542"/>
    <x v="93"/>
    <s v="TSF-TAI"/>
    <x v="7"/>
    <x v="0"/>
    <x v="0"/>
    <x v="0"/>
    <x v="0"/>
    <x v="0"/>
    <n v="14322.54"/>
  </r>
  <r>
    <s v="TAI-17-53893552"/>
    <x v="94"/>
    <s v="TSF-TAI"/>
    <x v="7"/>
    <x v="0"/>
    <x v="0"/>
    <x v="2"/>
    <x v="0"/>
    <x v="2"/>
    <n v="3992.16"/>
  </r>
  <r>
    <s v="CHI-17-10089232"/>
    <x v="94"/>
    <s v="QHF-CHI"/>
    <x v="3"/>
    <x v="3"/>
    <x v="3"/>
    <x v="1"/>
    <x v="1"/>
    <x v="1"/>
    <n v="10874.94"/>
  </r>
  <r>
    <s v="KOR-17-75071033"/>
    <x v="94"/>
    <s v="SVF-KOR"/>
    <x v="16"/>
    <x v="1"/>
    <x v="7"/>
    <x v="1"/>
    <x v="0"/>
    <x v="1"/>
    <n v="18963.7"/>
  </r>
  <r>
    <s v="KOR-17-72802992"/>
    <x v="94"/>
    <s v="CCC-KOR"/>
    <x v="15"/>
    <x v="1"/>
    <x v="7"/>
    <x v="1"/>
    <x v="0"/>
    <x v="1"/>
    <n v="19048.349999999999"/>
  </r>
  <r>
    <s v="KOR-17-83601239"/>
    <x v="95"/>
    <s v="JIA-KOR"/>
    <x v="1"/>
    <x v="1"/>
    <x v="1"/>
    <x v="2"/>
    <x v="0"/>
    <x v="2"/>
    <n v="2728.69"/>
  </r>
  <r>
    <s v="KOR-17-44418529"/>
    <x v="95"/>
    <s v="CCC-KOR"/>
    <x v="15"/>
    <x v="1"/>
    <x v="7"/>
    <x v="0"/>
    <x v="0"/>
    <x v="0"/>
    <n v="11934.18"/>
  </r>
  <r>
    <s v="TAI-17-00637469"/>
    <x v="95"/>
    <s v="TSF-TAI"/>
    <x v="7"/>
    <x v="0"/>
    <x v="0"/>
    <x v="0"/>
    <x v="0"/>
    <x v="0"/>
    <n v="12990.18"/>
  </r>
  <r>
    <s v="CHI-17-46583933"/>
    <x v="95"/>
    <s v="QHF-CHI"/>
    <x v="3"/>
    <x v="3"/>
    <x v="3"/>
    <x v="1"/>
    <x v="1"/>
    <x v="1"/>
    <n v="23769.19"/>
  </r>
  <r>
    <s v="KOR-17-10557554"/>
    <x v="96"/>
    <s v="SVF-KOR"/>
    <x v="16"/>
    <x v="1"/>
    <x v="7"/>
    <x v="0"/>
    <x v="0"/>
    <x v="0"/>
    <n v="9049.7900000000009"/>
  </r>
  <r>
    <s v="TAI-17-15651329"/>
    <x v="96"/>
    <s v="TSF-TAI"/>
    <x v="7"/>
    <x v="0"/>
    <x v="0"/>
    <x v="2"/>
    <x v="0"/>
    <x v="2"/>
    <n v="7537.7"/>
  </r>
  <r>
    <s v="TAI-17-35801468"/>
    <x v="96"/>
    <s v="MMM-TAI"/>
    <x v="6"/>
    <x v="0"/>
    <x v="0"/>
    <x v="1"/>
    <x v="1"/>
    <x v="2"/>
    <n v="15414.59"/>
  </r>
  <r>
    <s v="JAP-17-00701110"/>
    <x v="96"/>
    <s v="NDR-JAP"/>
    <x v="5"/>
    <x v="2"/>
    <x v="5"/>
    <x v="1"/>
    <x v="0"/>
    <x v="1"/>
    <n v="16128.76"/>
  </r>
  <r>
    <s v="UNI-17-56742800"/>
    <x v="97"/>
    <s v="RHL-UNI"/>
    <x v="17"/>
    <x v="4"/>
    <x v="8"/>
    <x v="1"/>
    <x v="2"/>
    <x v="1"/>
    <n v="830.31"/>
  </r>
  <r>
    <s v="KOR-17-91586070"/>
    <x v="97"/>
    <s v="DSF-KOR"/>
    <x v="8"/>
    <x v="1"/>
    <x v="1"/>
    <x v="2"/>
    <x v="0"/>
    <x v="2"/>
    <n v="2243.7600000000002"/>
  </r>
  <r>
    <s v="KOR-17-41882693"/>
    <x v="97"/>
    <s v="CCC-KOR"/>
    <x v="15"/>
    <x v="1"/>
    <x v="7"/>
    <x v="2"/>
    <x v="0"/>
    <x v="2"/>
    <n v="3883.32"/>
  </r>
  <r>
    <s v="JAP-17-11099879"/>
    <x v="97"/>
    <s v="TSF-JAP"/>
    <x v="11"/>
    <x v="2"/>
    <x v="2"/>
    <x v="1"/>
    <x v="0"/>
    <x v="2"/>
    <n v="17985.12"/>
  </r>
  <r>
    <s v="TAI-17-09081303"/>
    <x v="98"/>
    <s v="KGF-TAI"/>
    <x v="13"/>
    <x v="0"/>
    <x v="4"/>
    <x v="2"/>
    <x v="0"/>
    <x v="2"/>
    <n v="1186.6300000000001"/>
  </r>
  <r>
    <s v="UNI-17-71931264"/>
    <x v="98"/>
    <s v="OF-UNI"/>
    <x v="21"/>
    <x v="4"/>
    <x v="9"/>
    <x v="1"/>
    <x v="2"/>
    <x v="2"/>
    <n v="732.73"/>
  </r>
  <r>
    <s v="JAP-17-71932857"/>
    <x v="98"/>
    <s v="KGP-JAP"/>
    <x v="20"/>
    <x v="2"/>
    <x v="2"/>
    <x v="0"/>
    <x v="0"/>
    <x v="0"/>
    <n v="8708.57"/>
  </r>
  <r>
    <s v="KOR-17-88050978"/>
    <x v="98"/>
    <s v="JIA-KOR"/>
    <x v="1"/>
    <x v="1"/>
    <x v="1"/>
    <x v="0"/>
    <x v="0"/>
    <x v="0"/>
    <n v="13540.58"/>
  </r>
  <r>
    <s v="JAP-17-05248578"/>
    <x v="99"/>
    <s v="ADP-JAP"/>
    <x v="12"/>
    <x v="2"/>
    <x v="5"/>
    <x v="0"/>
    <x v="0"/>
    <x v="0"/>
    <n v="9945.1"/>
  </r>
  <r>
    <s v="JAP-17-42977148"/>
    <x v="99"/>
    <s v="CPM-JAP"/>
    <x v="2"/>
    <x v="2"/>
    <x v="2"/>
    <x v="1"/>
    <x v="0"/>
    <x v="0"/>
    <n v="15225.3"/>
  </r>
  <r>
    <s v="TAI-17-91356010"/>
    <x v="99"/>
    <s v="PIF-TAI"/>
    <x v="4"/>
    <x v="0"/>
    <x v="4"/>
    <x v="1"/>
    <x v="1"/>
    <x v="1"/>
    <n v="16118.46"/>
  </r>
  <r>
    <s v="KOR-17-07003874"/>
    <x v="99"/>
    <s v="DSF-KOR"/>
    <x v="8"/>
    <x v="1"/>
    <x v="1"/>
    <x v="1"/>
    <x v="0"/>
    <x v="1"/>
    <n v="17425.36"/>
  </r>
  <r>
    <s v="UNI-17-15444289"/>
    <x v="100"/>
    <s v="CRR-UNI"/>
    <x v="19"/>
    <x v="4"/>
    <x v="9"/>
    <x v="1"/>
    <x v="2"/>
    <x v="1"/>
    <n v="857.58"/>
  </r>
  <r>
    <s v="CHI-17-32906700"/>
    <x v="100"/>
    <s v="TFF-CHI"/>
    <x v="9"/>
    <x v="3"/>
    <x v="6"/>
    <x v="1"/>
    <x v="1"/>
    <x v="1"/>
    <n v="7665.49"/>
  </r>
  <r>
    <s v="JAP-17-75496265"/>
    <x v="100"/>
    <s v="SSL-JAP"/>
    <x v="14"/>
    <x v="2"/>
    <x v="5"/>
    <x v="0"/>
    <x v="0"/>
    <x v="0"/>
    <n v="9232.11"/>
  </r>
  <r>
    <s v="TAI-17-10416194"/>
    <x v="100"/>
    <s v="KICC-TAI"/>
    <x v="24"/>
    <x v="0"/>
    <x v="4"/>
    <x v="1"/>
    <x v="0"/>
    <x v="1"/>
    <n v="19713.34"/>
  </r>
  <r>
    <s v="JAP-17-93174587"/>
    <x v="101"/>
    <s v="CPM-JAP"/>
    <x v="2"/>
    <x v="2"/>
    <x v="2"/>
    <x v="2"/>
    <x v="0"/>
    <x v="1"/>
    <n v="2654.88"/>
  </r>
  <r>
    <s v="KOR-17-95787976"/>
    <x v="101"/>
    <s v="CCC-KOR"/>
    <x v="15"/>
    <x v="1"/>
    <x v="7"/>
    <x v="0"/>
    <x v="0"/>
    <x v="0"/>
    <n v="11320.38"/>
  </r>
  <r>
    <s v="JAP-17-25959301"/>
    <x v="101"/>
    <s v="NDR-JAP"/>
    <x v="5"/>
    <x v="2"/>
    <x v="5"/>
    <x v="1"/>
    <x v="0"/>
    <x v="0"/>
    <n v="14404.27"/>
  </r>
  <r>
    <s v="CHI-17-97770397"/>
    <x v="101"/>
    <s v="QHF-CHI"/>
    <x v="3"/>
    <x v="3"/>
    <x v="3"/>
    <x v="1"/>
    <x v="1"/>
    <x v="2"/>
    <n v="35061.54"/>
  </r>
  <r>
    <s v="KOR-17-55943701"/>
    <x v="102"/>
    <s v="CCC-KOR"/>
    <x v="15"/>
    <x v="1"/>
    <x v="7"/>
    <x v="2"/>
    <x v="0"/>
    <x v="2"/>
    <n v="3184.56"/>
  </r>
  <r>
    <s v="CHI-17-35420241"/>
    <x v="102"/>
    <s v="QHF-CHI"/>
    <x v="3"/>
    <x v="3"/>
    <x v="3"/>
    <x v="1"/>
    <x v="1"/>
    <x v="1"/>
    <n v="17862.27"/>
  </r>
  <r>
    <s v="TAI-17-13092951"/>
    <x v="102"/>
    <s v="PIF-TAI"/>
    <x v="4"/>
    <x v="0"/>
    <x v="4"/>
    <x v="0"/>
    <x v="0"/>
    <x v="0"/>
    <n v="10956.48"/>
  </r>
  <r>
    <s v="CHI-17-72638160"/>
    <x v="102"/>
    <s v="QHF-CHI"/>
    <x v="3"/>
    <x v="3"/>
    <x v="3"/>
    <x v="1"/>
    <x v="1"/>
    <x v="1"/>
    <n v="21167.18"/>
  </r>
  <r>
    <s v="UNI-17-78872509"/>
    <x v="103"/>
    <s v="SF-UNI"/>
    <x v="25"/>
    <x v="4"/>
    <x v="10"/>
    <x v="1"/>
    <x v="2"/>
    <x v="1"/>
    <n v="444.16"/>
  </r>
  <r>
    <s v="JAP-17-68972323"/>
    <x v="103"/>
    <s v="SSL-JAP"/>
    <x v="14"/>
    <x v="2"/>
    <x v="5"/>
    <x v="2"/>
    <x v="0"/>
    <x v="1"/>
    <n v="4222.62"/>
  </r>
  <r>
    <s v="JAP-17-28317169"/>
    <x v="103"/>
    <s v="NDR-JAP"/>
    <x v="5"/>
    <x v="2"/>
    <x v="5"/>
    <x v="0"/>
    <x v="0"/>
    <x v="0"/>
    <n v="9470.39"/>
  </r>
  <r>
    <s v="CHI-17-27614720"/>
    <x v="103"/>
    <s v="QHF-CHI"/>
    <x v="3"/>
    <x v="3"/>
    <x v="3"/>
    <x v="1"/>
    <x v="1"/>
    <x v="1"/>
    <n v="37109.93"/>
  </r>
  <r>
    <s v="UNI-17-17428069"/>
    <x v="104"/>
    <s v="VFL-UNI"/>
    <x v="18"/>
    <x v="4"/>
    <x v="9"/>
    <x v="1"/>
    <x v="2"/>
    <x v="1"/>
    <n v="506.89"/>
  </r>
  <r>
    <s v="CHI-17-71837899"/>
    <x v="104"/>
    <s v="TFF-CHI"/>
    <x v="9"/>
    <x v="3"/>
    <x v="6"/>
    <x v="1"/>
    <x v="1"/>
    <x v="1"/>
    <n v="6128.15"/>
  </r>
  <r>
    <s v="CHI-17-01932411"/>
    <x v="104"/>
    <s v="QHF-CHI"/>
    <x v="3"/>
    <x v="3"/>
    <x v="3"/>
    <x v="1"/>
    <x v="1"/>
    <x v="2"/>
    <n v="17639.150000000001"/>
  </r>
  <r>
    <s v="UNI-17-20691807"/>
    <x v="105"/>
    <s v="CRR-UNI"/>
    <x v="19"/>
    <x v="4"/>
    <x v="9"/>
    <x v="1"/>
    <x v="2"/>
    <x v="1"/>
    <n v="753.24"/>
  </r>
  <r>
    <s v="CHI-17-28500039"/>
    <x v="105"/>
    <s v="TFF-CHI"/>
    <x v="9"/>
    <x v="3"/>
    <x v="6"/>
    <x v="1"/>
    <x v="1"/>
    <x v="1"/>
    <n v="17991.849999999999"/>
  </r>
  <r>
    <s v="JAP-17-86938781"/>
    <x v="105"/>
    <s v="NDR-JAP"/>
    <x v="5"/>
    <x v="2"/>
    <x v="5"/>
    <x v="1"/>
    <x v="0"/>
    <x v="0"/>
    <n v="14211.34"/>
  </r>
  <r>
    <s v="CHI-17-07841681"/>
    <x v="105"/>
    <s v="QHF-CHI"/>
    <x v="3"/>
    <x v="3"/>
    <x v="3"/>
    <x v="1"/>
    <x v="1"/>
    <x v="1"/>
    <n v="24936.03"/>
  </r>
  <r>
    <s v="UNI-17-97439429"/>
    <x v="106"/>
    <s v="GFCC-UNI"/>
    <x v="28"/>
    <x v="4"/>
    <x v="9"/>
    <x v="1"/>
    <x v="2"/>
    <x v="1"/>
    <n v="191.87"/>
  </r>
  <r>
    <s v="CHI-17-64148716"/>
    <x v="106"/>
    <s v="TFF-CHI"/>
    <x v="9"/>
    <x v="3"/>
    <x v="6"/>
    <x v="1"/>
    <x v="1"/>
    <x v="1"/>
    <n v="17169.41"/>
  </r>
  <r>
    <s v="CHI-17-94204192"/>
    <x v="106"/>
    <s v="TFF-CHI"/>
    <x v="9"/>
    <x v="3"/>
    <x v="6"/>
    <x v="1"/>
    <x v="1"/>
    <x v="1"/>
    <n v="29921.75"/>
  </r>
  <r>
    <s v="CHI-17-05401352"/>
    <x v="106"/>
    <s v="QHF-CHI"/>
    <x v="3"/>
    <x v="3"/>
    <x v="3"/>
    <x v="1"/>
    <x v="1"/>
    <x v="2"/>
    <n v="39014.050000000003"/>
  </r>
  <r>
    <s v="UNI-17-38383669"/>
    <x v="107"/>
    <s v="OF-UNI"/>
    <x v="21"/>
    <x v="4"/>
    <x v="9"/>
    <x v="1"/>
    <x v="2"/>
    <x v="1"/>
    <n v="353.26"/>
  </r>
  <r>
    <s v="CHI-17-46268297"/>
    <x v="107"/>
    <s v="QHF-CHI"/>
    <x v="3"/>
    <x v="3"/>
    <x v="3"/>
    <x v="1"/>
    <x v="1"/>
    <x v="1"/>
    <n v="16832.310000000001"/>
  </r>
  <r>
    <s v="JAP-17-20657919"/>
    <x v="107"/>
    <s v="TSF-JAP"/>
    <x v="11"/>
    <x v="2"/>
    <x v="2"/>
    <x v="1"/>
    <x v="0"/>
    <x v="0"/>
    <n v="14261.2"/>
  </r>
  <r>
    <s v="JAP-17-72086937"/>
    <x v="108"/>
    <s v="KGP-JAP"/>
    <x v="20"/>
    <x v="2"/>
    <x v="2"/>
    <x v="2"/>
    <x v="0"/>
    <x v="1"/>
    <n v="1628.5"/>
  </r>
  <r>
    <s v="UNI-17-86737762"/>
    <x v="108"/>
    <s v="PVF-UNI"/>
    <x v="22"/>
    <x v="4"/>
    <x v="8"/>
    <x v="1"/>
    <x v="2"/>
    <x v="1"/>
    <n v="189.07"/>
  </r>
  <r>
    <s v="JAP-17-51524881"/>
    <x v="108"/>
    <s v="TSF-JAP"/>
    <x v="11"/>
    <x v="2"/>
    <x v="2"/>
    <x v="1"/>
    <x v="0"/>
    <x v="1"/>
    <n v="16443.310000000001"/>
  </r>
  <r>
    <s v="CHI-17-82416878"/>
    <x v="108"/>
    <s v="QHF-CHI"/>
    <x v="3"/>
    <x v="3"/>
    <x v="3"/>
    <x v="1"/>
    <x v="1"/>
    <x v="1"/>
    <n v="38952.31"/>
  </r>
  <r>
    <s v="JAP-17-51257265"/>
    <x v="109"/>
    <s v="KGP-JAP"/>
    <x v="20"/>
    <x v="2"/>
    <x v="2"/>
    <x v="2"/>
    <x v="0"/>
    <x v="1"/>
    <n v="1364.16"/>
  </r>
  <r>
    <s v="KOR-17-15782651"/>
    <x v="109"/>
    <s v="DSF-KOR"/>
    <x v="8"/>
    <x v="1"/>
    <x v="1"/>
    <x v="2"/>
    <x v="0"/>
    <x v="2"/>
    <n v="7661.06"/>
  </r>
  <r>
    <s v="JAP-17-31458754"/>
    <x v="109"/>
    <s v="CPM-JAP"/>
    <x v="2"/>
    <x v="2"/>
    <x v="2"/>
    <x v="1"/>
    <x v="0"/>
    <x v="2"/>
    <n v="20682.43"/>
  </r>
  <r>
    <s v="JAP-17-19190817"/>
    <x v="109"/>
    <s v="CPM-JAP"/>
    <x v="2"/>
    <x v="2"/>
    <x v="2"/>
    <x v="1"/>
    <x v="1"/>
    <x v="1"/>
    <n v="22835.86"/>
  </r>
  <r>
    <s v="UNI-17-04928263"/>
    <x v="110"/>
    <s v="HMCC-UNI"/>
    <x v="23"/>
    <x v="4"/>
    <x v="10"/>
    <x v="1"/>
    <x v="2"/>
    <x v="1"/>
    <n v="369.1"/>
  </r>
  <r>
    <s v="KOR-17-85213891"/>
    <x v="110"/>
    <s v="CCC-KOR"/>
    <x v="15"/>
    <x v="1"/>
    <x v="7"/>
    <x v="0"/>
    <x v="0"/>
    <x v="0"/>
    <n v="9168.43"/>
  </r>
  <r>
    <s v="TAI-17-91755526"/>
    <x v="110"/>
    <s v="TSF-TAI"/>
    <x v="7"/>
    <x v="0"/>
    <x v="0"/>
    <x v="1"/>
    <x v="1"/>
    <x v="1"/>
    <n v="16663.54"/>
  </r>
  <r>
    <s v="KOR-17-49363757"/>
    <x v="110"/>
    <s v="JIA-KOR"/>
    <x v="1"/>
    <x v="1"/>
    <x v="1"/>
    <x v="1"/>
    <x v="0"/>
    <x v="2"/>
    <n v="16755.72"/>
  </r>
  <r>
    <s v="UNI-17-95171710"/>
    <x v="111"/>
    <s v="SF-UNI"/>
    <x v="25"/>
    <x v="4"/>
    <x v="10"/>
    <x v="1"/>
    <x v="3"/>
    <x v="2"/>
    <n v="752.51"/>
  </r>
  <r>
    <s v="TAI-17-53644104"/>
    <x v="111"/>
    <s v="KICC-TAI"/>
    <x v="24"/>
    <x v="0"/>
    <x v="4"/>
    <x v="2"/>
    <x v="0"/>
    <x v="2"/>
    <n v="1880.1"/>
  </r>
  <r>
    <s v="JAP-17-66733996"/>
    <x v="111"/>
    <s v="NDR-JAP"/>
    <x v="5"/>
    <x v="2"/>
    <x v="5"/>
    <x v="2"/>
    <x v="0"/>
    <x v="1"/>
    <n v="5496.62"/>
  </r>
  <r>
    <s v="CHI-17-59372191"/>
    <x v="111"/>
    <s v="TFF-CHI"/>
    <x v="9"/>
    <x v="3"/>
    <x v="6"/>
    <x v="1"/>
    <x v="1"/>
    <x v="1"/>
    <n v="31722.400000000001"/>
  </r>
  <r>
    <s v="UNI-17-49373608"/>
    <x v="112"/>
    <s v="PVF-UNI"/>
    <x v="22"/>
    <x v="4"/>
    <x v="8"/>
    <x v="1"/>
    <x v="3"/>
    <x v="2"/>
    <n v="554.24"/>
  </r>
  <r>
    <s v="UNI-17-03481744"/>
    <x v="112"/>
    <s v="CRR-UNI"/>
    <x v="19"/>
    <x v="4"/>
    <x v="9"/>
    <x v="1"/>
    <x v="3"/>
    <x v="2"/>
    <n v="595.97"/>
  </r>
  <r>
    <s v="UNI-17-69483169"/>
    <x v="112"/>
    <s v="HMCC-UNI"/>
    <x v="23"/>
    <x v="4"/>
    <x v="10"/>
    <x v="1"/>
    <x v="2"/>
    <x v="1"/>
    <n v="101.77"/>
  </r>
  <r>
    <s v="JAP-17-09568573"/>
    <x v="112"/>
    <s v="CPM-JAP"/>
    <x v="2"/>
    <x v="2"/>
    <x v="2"/>
    <x v="1"/>
    <x v="0"/>
    <x v="0"/>
    <n v="13523.35"/>
  </r>
  <r>
    <s v="TAI-17-95232679"/>
    <x v="112"/>
    <s v="KICC-TAI"/>
    <x v="24"/>
    <x v="0"/>
    <x v="4"/>
    <x v="1"/>
    <x v="0"/>
    <x v="1"/>
    <n v="22388.25"/>
  </r>
  <r>
    <s v="UNI-17-42970921"/>
    <x v="113"/>
    <s v="SF-UNI"/>
    <x v="25"/>
    <x v="4"/>
    <x v="10"/>
    <x v="1"/>
    <x v="2"/>
    <x v="1"/>
    <n v="567.51"/>
  </r>
  <r>
    <s v="UNI-17-51485318"/>
    <x v="113"/>
    <s v="GFCC-UNI"/>
    <x v="28"/>
    <x v="4"/>
    <x v="9"/>
    <x v="1"/>
    <x v="2"/>
    <x v="1"/>
    <n v="294.41000000000003"/>
  </r>
  <r>
    <s v="JAP-17-85544774"/>
    <x v="113"/>
    <s v="KGP-JAP"/>
    <x v="20"/>
    <x v="2"/>
    <x v="2"/>
    <x v="2"/>
    <x v="0"/>
    <x v="1"/>
    <n v="6709.32"/>
  </r>
  <r>
    <s v="JAP-17-18804692"/>
    <x v="113"/>
    <s v="NDR-JAP"/>
    <x v="5"/>
    <x v="2"/>
    <x v="5"/>
    <x v="0"/>
    <x v="0"/>
    <x v="0"/>
    <n v="9520.85"/>
  </r>
  <r>
    <s v="JAP-17-67917618"/>
    <x v="114"/>
    <s v="ADP-JAP"/>
    <x v="12"/>
    <x v="2"/>
    <x v="5"/>
    <x v="2"/>
    <x v="0"/>
    <x v="1"/>
    <n v="1053.25"/>
  </r>
  <r>
    <s v="UNI-17-34908984"/>
    <x v="114"/>
    <s v="WPL-UNI"/>
    <x v="26"/>
    <x v="4"/>
    <x v="10"/>
    <x v="1"/>
    <x v="2"/>
    <x v="1"/>
    <n v="659.06"/>
  </r>
  <r>
    <s v="JAP-17-06514799"/>
    <x v="114"/>
    <s v="NDR-JAP"/>
    <x v="5"/>
    <x v="2"/>
    <x v="5"/>
    <x v="0"/>
    <x v="0"/>
    <x v="0"/>
    <n v="8274.49"/>
  </r>
  <r>
    <s v="CHI-17-33892581"/>
    <x v="114"/>
    <s v="QHF-CHI"/>
    <x v="3"/>
    <x v="3"/>
    <x v="3"/>
    <x v="1"/>
    <x v="1"/>
    <x v="1"/>
    <n v="27454.04"/>
  </r>
  <r>
    <s v="CHI-17-33534605"/>
    <x v="115"/>
    <s v="QHF-CHI"/>
    <x v="3"/>
    <x v="3"/>
    <x v="3"/>
    <x v="2"/>
    <x v="0"/>
    <x v="1"/>
    <n v="3689.31"/>
  </r>
  <r>
    <s v="JAP-17-78628889"/>
    <x v="115"/>
    <s v="SSL-JAP"/>
    <x v="14"/>
    <x v="2"/>
    <x v="5"/>
    <x v="2"/>
    <x v="0"/>
    <x v="1"/>
    <n v="3164.75"/>
  </r>
  <r>
    <s v="KOR-17-94278115"/>
    <x v="115"/>
    <s v="CCC-KOR"/>
    <x v="15"/>
    <x v="1"/>
    <x v="7"/>
    <x v="0"/>
    <x v="0"/>
    <x v="0"/>
    <n v="9660.65"/>
  </r>
  <r>
    <s v="KOR-17-26327685"/>
    <x v="115"/>
    <s v="JIA-KOR"/>
    <x v="1"/>
    <x v="1"/>
    <x v="1"/>
    <x v="1"/>
    <x v="0"/>
    <x v="2"/>
    <n v="20806.36"/>
  </r>
  <r>
    <s v="UNI-17-66868177"/>
    <x v="116"/>
    <s v="SF-UNI"/>
    <x v="25"/>
    <x v="4"/>
    <x v="10"/>
    <x v="1"/>
    <x v="2"/>
    <x v="1"/>
    <n v="576.91"/>
  </r>
  <r>
    <s v="CHI-17-41778315"/>
    <x v="116"/>
    <s v="QHF-CHI"/>
    <x v="3"/>
    <x v="3"/>
    <x v="3"/>
    <x v="1"/>
    <x v="1"/>
    <x v="2"/>
    <n v="9923.7999999999993"/>
  </r>
  <r>
    <s v="TAI-17-15323025"/>
    <x v="116"/>
    <s v="MMM-TAI"/>
    <x v="6"/>
    <x v="0"/>
    <x v="0"/>
    <x v="0"/>
    <x v="0"/>
    <x v="0"/>
    <n v="14002.13"/>
  </r>
  <r>
    <s v="TAI-17-39366799"/>
    <x v="117"/>
    <s v="KGF-TAI"/>
    <x v="13"/>
    <x v="0"/>
    <x v="4"/>
    <x v="0"/>
    <x v="0"/>
    <x v="0"/>
    <n v="8286.4"/>
  </r>
  <r>
    <s v="CHI-17-34111324"/>
    <x v="117"/>
    <s v="QHF-CHI"/>
    <x v="3"/>
    <x v="3"/>
    <x v="3"/>
    <x v="2"/>
    <x v="0"/>
    <x v="1"/>
    <n v="2993.15"/>
  </r>
  <r>
    <s v="CHI-17-76668450"/>
    <x v="117"/>
    <s v="TFF-CHI"/>
    <x v="9"/>
    <x v="3"/>
    <x v="6"/>
    <x v="1"/>
    <x v="1"/>
    <x v="1"/>
    <n v="31860.01"/>
  </r>
  <r>
    <s v="CHI-17-10680086"/>
    <x v="118"/>
    <s v="TFF-CHI"/>
    <x v="9"/>
    <x v="3"/>
    <x v="6"/>
    <x v="2"/>
    <x v="0"/>
    <x v="2"/>
    <n v="2612.33"/>
  </r>
  <r>
    <s v="UNI-17-59230520"/>
    <x v="118"/>
    <s v="GPL-UNI"/>
    <x v="31"/>
    <x v="4"/>
    <x v="8"/>
    <x v="1"/>
    <x v="2"/>
    <x v="1"/>
    <n v="126.51"/>
  </r>
  <r>
    <s v="TAI-17-08379790"/>
    <x v="118"/>
    <s v="KGF-TAI"/>
    <x v="13"/>
    <x v="0"/>
    <x v="4"/>
    <x v="0"/>
    <x v="0"/>
    <x v="0"/>
    <n v="9790.6"/>
  </r>
  <r>
    <s v="CHI-17-84046349"/>
    <x v="118"/>
    <s v="QHF-CHI"/>
    <x v="3"/>
    <x v="3"/>
    <x v="3"/>
    <x v="1"/>
    <x v="1"/>
    <x v="2"/>
    <n v="27877.8"/>
  </r>
  <r>
    <s v="UNI-17-60267938"/>
    <x v="119"/>
    <s v="BSR-UNI"/>
    <x v="27"/>
    <x v="4"/>
    <x v="8"/>
    <x v="1"/>
    <x v="2"/>
    <x v="1"/>
    <n v="437.2"/>
  </r>
  <r>
    <s v="TAI-17-55702143"/>
    <x v="119"/>
    <s v="PIF-TAI"/>
    <x v="4"/>
    <x v="0"/>
    <x v="4"/>
    <x v="0"/>
    <x v="0"/>
    <x v="0"/>
    <n v="9259.7099999999991"/>
  </r>
  <r>
    <s v="CHI-17-01561785"/>
    <x v="119"/>
    <s v="TFF-CHI"/>
    <x v="9"/>
    <x v="3"/>
    <x v="6"/>
    <x v="1"/>
    <x v="1"/>
    <x v="1"/>
    <n v="14020.62"/>
  </r>
  <r>
    <s v="TAI-17-24209445"/>
    <x v="119"/>
    <s v="KICC-TAI"/>
    <x v="24"/>
    <x v="0"/>
    <x v="4"/>
    <x v="1"/>
    <x v="0"/>
    <x v="1"/>
    <n v="18080.09"/>
  </r>
  <r>
    <s v="UNI-17-00166990"/>
    <x v="120"/>
    <s v="OF-UNI"/>
    <x v="21"/>
    <x v="4"/>
    <x v="9"/>
    <x v="1"/>
    <x v="2"/>
    <x v="1"/>
    <n v="227.93"/>
  </r>
  <r>
    <s v="UNI-17-93866174"/>
    <x v="120"/>
    <s v="SAF-UNI"/>
    <x v="29"/>
    <x v="4"/>
    <x v="8"/>
    <x v="1"/>
    <x v="2"/>
    <x v="1"/>
    <n v="317.36"/>
  </r>
  <r>
    <s v="JAP-17-96887935"/>
    <x v="120"/>
    <s v="CPM-JAP"/>
    <x v="2"/>
    <x v="2"/>
    <x v="2"/>
    <x v="1"/>
    <x v="0"/>
    <x v="0"/>
    <n v="13194.13"/>
  </r>
  <r>
    <s v="TAI-17-47605426"/>
    <x v="120"/>
    <s v="KICC-TAI"/>
    <x v="24"/>
    <x v="0"/>
    <x v="4"/>
    <x v="1"/>
    <x v="1"/>
    <x v="2"/>
    <n v="22162.38"/>
  </r>
  <r>
    <s v="UNI-17-17947999"/>
    <x v="121"/>
    <s v="PVF-UNI"/>
    <x v="22"/>
    <x v="4"/>
    <x v="8"/>
    <x v="1"/>
    <x v="2"/>
    <x v="1"/>
    <n v="127.81"/>
  </r>
  <r>
    <s v="UNI-17-28804388"/>
    <x v="121"/>
    <s v="VFL-UNI"/>
    <x v="18"/>
    <x v="4"/>
    <x v="9"/>
    <x v="1"/>
    <x v="2"/>
    <x v="1"/>
    <n v="148.52000000000001"/>
  </r>
  <r>
    <s v="TAI-17-10701310"/>
    <x v="121"/>
    <s v="KGF-TAI"/>
    <x v="13"/>
    <x v="0"/>
    <x v="4"/>
    <x v="2"/>
    <x v="0"/>
    <x v="2"/>
    <n v="4443.7700000000004"/>
  </r>
  <r>
    <s v="TAI-17-39200868"/>
    <x v="121"/>
    <s v="TSF-TAI"/>
    <x v="7"/>
    <x v="0"/>
    <x v="0"/>
    <x v="1"/>
    <x v="0"/>
    <x v="2"/>
    <n v="17051.41"/>
  </r>
  <r>
    <s v="JAP-17-30238306"/>
    <x v="121"/>
    <s v="KGP-JAP"/>
    <x v="20"/>
    <x v="2"/>
    <x v="2"/>
    <x v="1"/>
    <x v="0"/>
    <x v="1"/>
    <n v="18334.310000000001"/>
  </r>
  <r>
    <s v="UNI-17-96723542"/>
    <x v="122"/>
    <s v="OF-UNI"/>
    <x v="21"/>
    <x v="4"/>
    <x v="9"/>
    <x v="1"/>
    <x v="2"/>
    <x v="1"/>
    <n v="899.87"/>
  </r>
  <r>
    <s v="JAP-17-92897348"/>
    <x v="122"/>
    <s v="TSF-JAP"/>
    <x v="11"/>
    <x v="2"/>
    <x v="2"/>
    <x v="0"/>
    <x v="0"/>
    <x v="0"/>
    <n v="9183.7999999999993"/>
  </r>
  <r>
    <s v="TAI-17-15088340"/>
    <x v="122"/>
    <s v="TSF-TAI"/>
    <x v="7"/>
    <x v="0"/>
    <x v="0"/>
    <x v="2"/>
    <x v="0"/>
    <x v="2"/>
    <n v="7879.85"/>
  </r>
  <r>
    <s v="CHI-17-23733614"/>
    <x v="122"/>
    <s v="TFF-CHI"/>
    <x v="9"/>
    <x v="3"/>
    <x v="6"/>
    <x v="1"/>
    <x v="1"/>
    <x v="1"/>
    <n v="40726.07"/>
  </r>
  <r>
    <s v="UNI-17-06410249"/>
    <x v="123"/>
    <s v="VFL-UNI"/>
    <x v="18"/>
    <x v="4"/>
    <x v="9"/>
    <x v="1"/>
    <x v="2"/>
    <x v="1"/>
    <n v="222.65"/>
  </r>
  <r>
    <s v="JAP-17-03821582"/>
    <x v="123"/>
    <s v="CPM-JAP"/>
    <x v="2"/>
    <x v="2"/>
    <x v="2"/>
    <x v="1"/>
    <x v="0"/>
    <x v="0"/>
    <n v="14598.8"/>
  </r>
  <r>
    <s v="KOR-17-06965951"/>
    <x v="123"/>
    <s v="CCC-KOR"/>
    <x v="15"/>
    <x v="1"/>
    <x v="7"/>
    <x v="1"/>
    <x v="0"/>
    <x v="1"/>
    <n v="17373.93"/>
  </r>
  <r>
    <s v="JAP-17-31934222"/>
    <x v="123"/>
    <s v="KGP-JAP"/>
    <x v="20"/>
    <x v="2"/>
    <x v="2"/>
    <x v="1"/>
    <x v="1"/>
    <x v="2"/>
    <n v="19332.990000000002"/>
  </r>
  <r>
    <s v="UNI-17-15162660"/>
    <x v="124"/>
    <s v="GPL-UNI"/>
    <x v="31"/>
    <x v="4"/>
    <x v="8"/>
    <x v="1"/>
    <x v="2"/>
    <x v="1"/>
    <n v="637.95000000000005"/>
  </r>
  <r>
    <s v="UNI-17-97574536"/>
    <x v="124"/>
    <s v="CRR-UNI"/>
    <x v="19"/>
    <x v="4"/>
    <x v="9"/>
    <x v="1"/>
    <x v="2"/>
    <x v="1"/>
    <n v="530.04"/>
  </r>
  <r>
    <s v="JAP-17-00204280"/>
    <x v="124"/>
    <s v="NDR-JAP"/>
    <x v="5"/>
    <x v="2"/>
    <x v="5"/>
    <x v="2"/>
    <x v="0"/>
    <x v="1"/>
    <n v="7115.1"/>
  </r>
  <r>
    <s v="JAP-17-71586917"/>
    <x v="124"/>
    <s v="CPM-JAP"/>
    <x v="2"/>
    <x v="2"/>
    <x v="2"/>
    <x v="1"/>
    <x v="1"/>
    <x v="1"/>
    <n v="21824.52"/>
  </r>
  <r>
    <s v="UNI-17-49584492"/>
    <x v="125"/>
    <s v="BSR-UNI"/>
    <x v="27"/>
    <x v="4"/>
    <x v="8"/>
    <x v="1"/>
    <x v="2"/>
    <x v="1"/>
    <n v="485.86"/>
  </r>
  <r>
    <s v="UNI-17-94406777"/>
    <x v="125"/>
    <s v="HPCC-UNI"/>
    <x v="34"/>
    <x v="4"/>
    <x v="9"/>
    <x v="1"/>
    <x v="2"/>
    <x v="1"/>
    <n v="319.93"/>
  </r>
  <r>
    <s v="TAI-17-31546447"/>
    <x v="125"/>
    <s v="TSF-TAI"/>
    <x v="7"/>
    <x v="0"/>
    <x v="0"/>
    <x v="2"/>
    <x v="0"/>
    <x v="2"/>
    <n v="4488.04"/>
  </r>
  <r>
    <s v="JAP-17-12291683"/>
    <x v="125"/>
    <s v="NDR-JAP"/>
    <x v="5"/>
    <x v="2"/>
    <x v="5"/>
    <x v="1"/>
    <x v="0"/>
    <x v="0"/>
    <n v="10874.38"/>
  </r>
  <r>
    <s v="JAP-17-46771514"/>
    <x v="125"/>
    <s v="NDR-JAP"/>
    <x v="5"/>
    <x v="2"/>
    <x v="5"/>
    <x v="1"/>
    <x v="0"/>
    <x v="0"/>
    <n v="13524.08"/>
  </r>
  <r>
    <s v="JAP-17-89678614"/>
    <x v="126"/>
    <s v="CPM-JAP"/>
    <x v="2"/>
    <x v="2"/>
    <x v="2"/>
    <x v="2"/>
    <x v="0"/>
    <x v="1"/>
    <n v="2168.79"/>
  </r>
  <r>
    <s v="UNI-17-05520368"/>
    <x v="126"/>
    <s v="SAF-UNI"/>
    <x v="29"/>
    <x v="4"/>
    <x v="8"/>
    <x v="1"/>
    <x v="2"/>
    <x v="1"/>
    <n v="555.80999999999995"/>
  </r>
  <r>
    <s v="UNI-17-22601270"/>
    <x v="126"/>
    <s v="OF-UNI"/>
    <x v="21"/>
    <x v="4"/>
    <x v="9"/>
    <x v="1"/>
    <x v="2"/>
    <x v="2"/>
    <n v="736.52"/>
  </r>
  <r>
    <s v="CHI-17-59730981"/>
    <x v="126"/>
    <s v="TFF-CHI"/>
    <x v="9"/>
    <x v="3"/>
    <x v="6"/>
    <x v="1"/>
    <x v="1"/>
    <x v="1"/>
    <n v="10600.32"/>
  </r>
  <r>
    <s v="JAP-17-08447992"/>
    <x v="126"/>
    <s v="CPM-JAP"/>
    <x v="2"/>
    <x v="2"/>
    <x v="2"/>
    <x v="1"/>
    <x v="0"/>
    <x v="0"/>
    <n v="13630.55"/>
  </r>
  <r>
    <s v="UNI-17-72928625"/>
    <x v="127"/>
    <s v="VFL-UNI"/>
    <x v="18"/>
    <x v="4"/>
    <x v="9"/>
    <x v="1"/>
    <x v="2"/>
    <x v="1"/>
    <n v="405.48"/>
  </r>
  <r>
    <s v="TAI-17-46416229"/>
    <x v="127"/>
    <s v="KGF-TAI"/>
    <x v="13"/>
    <x v="0"/>
    <x v="4"/>
    <x v="2"/>
    <x v="0"/>
    <x v="2"/>
    <n v="3074.1"/>
  </r>
  <r>
    <s v="TAI-17-58142028"/>
    <x v="127"/>
    <s v="YVF-TAI"/>
    <x v="0"/>
    <x v="0"/>
    <x v="0"/>
    <x v="0"/>
    <x v="0"/>
    <x v="0"/>
    <n v="9094.33"/>
  </r>
  <r>
    <s v="TAI-17-40361783"/>
    <x v="127"/>
    <s v="TSF-TAI"/>
    <x v="7"/>
    <x v="0"/>
    <x v="0"/>
    <x v="2"/>
    <x v="0"/>
    <x v="2"/>
    <n v="4437.4799999999996"/>
  </r>
  <r>
    <s v="CHI-17-80447727"/>
    <x v="127"/>
    <s v="TFF-CHI"/>
    <x v="9"/>
    <x v="3"/>
    <x v="6"/>
    <x v="1"/>
    <x v="1"/>
    <x v="2"/>
    <n v="12735.27"/>
  </r>
  <r>
    <s v="JAP-17-47700092"/>
    <x v="127"/>
    <s v="NDR-JAP"/>
    <x v="5"/>
    <x v="2"/>
    <x v="5"/>
    <x v="2"/>
    <x v="0"/>
    <x v="1"/>
    <n v="7232.57"/>
  </r>
  <r>
    <s v="JAP-17-56757018"/>
    <x v="128"/>
    <s v="ADP-JAP"/>
    <x v="12"/>
    <x v="2"/>
    <x v="5"/>
    <x v="2"/>
    <x v="0"/>
    <x v="1"/>
    <n v="1621.58"/>
  </r>
  <r>
    <s v="UNI-17-65567370"/>
    <x v="128"/>
    <s v="CRR-UNI"/>
    <x v="19"/>
    <x v="4"/>
    <x v="9"/>
    <x v="1"/>
    <x v="2"/>
    <x v="1"/>
    <n v="123.39"/>
  </r>
  <r>
    <s v="JAP-17-78260478"/>
    <x v="128"/>
    <s v="CPM-JAP"/>
    <x v="2"/>
    <x v="2"/>
    <x v="2"/>
    <x v="2"/>
    <x v="0"/>
    <x v="1"/>
    <n v="7826.18"/>
  </r>
  <r>
    <s v="KOR-17-63402642"/>
    <x v="128"/>
    <s v="SVF-KOR"/>
    <x v="16"/>
    <x v="1"/>
    <x v="7"/>
    <x v="1"/>
    <x v="1"/>
    <x v="1"/>
    <n v="18344.64"/>
  </r>
  <r>
    <s v="UNI-17-30635321"/>
    <x v="129"/>
    <s v="GFCC-UNI"/>
    <x v="28"/>
    <x v="4"/>
    <x v="9"/>
    <x v="1"/>
    <x v="2"/>
    <x v="1"/>
    <n v="181.76"/>
  </r>
  <r>
    <s v="KOR-17-67915113"/>
    <x v="129"/>
    <s v="JIA-KOR"/>
    <x v="1"/>
    <x v="1"/>
    <x v="1"/>
    <x v="2"/>
    <x v="0"/>
    <x v="2"/>
    <n v="4551.43"/>
  </r>
  <r>
    <s v="TAI-17-78886189"/>
    <x v="129"/>
    <s v="MMM-TAI"/>
    <x v="6"/>
    <x v="0"/>
    <x v="0"/>
    <x v="0"/>
    <x v="0"/>
    <x v="0"/>
    <n v="11514.27"/>
  </r>
  <r>
    <s v="KOR-17-06289472"/>
    <x v="129"/>
    <s v="CCC-KOR"/>
    <x v="15"/>
    <x v="1"/>
    <x v="7"/>
    <x v="1"/>
    <x v="0"/>
    <x v="2"/>
    <n v="20105.48"/>
  </r>
  <r>
    <s v="UNI-17-49965158"/>
    <x v="130"/>
    <s v="HMCC-UNI"/>
    <x v="23"/>
    <x v="4"/>
    <x v="10"/>
    <x v="1"/>
    <x v="2"/>
    <x v="1"/>
    <n v="118.51"/>
  </r>
  <r>
    <s v="TAI-17-29100236"/>
    <x v="130"/>
    <s v="KGF-TAI"/>
    <x v="13"/>
    <x v="0"/>
    <x v="4"/>
    <x v="0"/>
    <x v="0"/>
    <x v="0"/>
    <n v="12866.16"/>
  </r>
  <r>
    <s v="CHI-17-08898590"/>
    <x v="130"/>
    <s v="TFF-CHI"/>
    <x v="9"/>
    <x v="3"/>
    <x v="6"/>
    <x v="1"/>
    <x v="1"/>
    <x v="1"/>
    <n v="29792.31"/>
  </r>
  <r>
    <s v="KOR-17-00738043"/>
    <x v="130"/>
    <s v="HHF-KOR"/>
    <x v="10"/>
    <x v="1"/>
    <x v="7"/>
    <x v="1"/>
    <x v="0"/>
    <x v="2"/>
    <n v="19003.22"/>
  </r>
  <r>
    <s v="TAI-17-93078731"/>
    <x v="131"/>
    <s v="MMM-TAI"/>
    <x v="6"/>
    <x v="0"/>
    <x v="0"/>
    <x v="2"/>
    <x v="0"/>
    <x v="2"/>
    <n v="4710.45"/>
  </r>
  <r>
    <s v="JAP-17-66011734"/>
    <x v="131"/>
    <s v="CPM-JAP"/>
    <x v="2"/>
    <x v="2"/>
    <x v="2"/>
    <x v="1"/>
    <x v="0"/>
    <x v="2"/>
    <n v="22666.720000000001"/>
  </r>
  <r>
    <s v="KOR-17-90387734"/>
    <x v="132"/>
    <s v="HHF-KOR"/>
    <x v="10"/>
    <x v="1"/>
    <x v="7"/>
    <x v="1"/>
    <x v="1"/>
    <x v="1"/>
    <n v="19003.22"/>
  </r>
  <r>
    <s v="JAP-17-66957363"/>
    <x v="133"/>
    <s v="CPM-JAP"/>
    <x v="2"/>
    <x v="2"/>
    <x v="2"/>
    <x v="2"/>
    <x v="0"/>
    <x v="1"/>
    <n v="5857.5"/>
  </r>
  <r>
    <s v="JAP-17-52364217"/>
    <x v="134"/>
    <s v="SSL-JAP"/>
    <x v="14"/>
    <x v="2"/>
    <x v="5"/>
    <x v="2"/>
    <x v="0"/>
    <x v="1"/>
    <n v="6316.93"/>
  </r>
  <r>
    <s v="JAP-17-57143626"/>
    <x v="135"/>
    <s v="NDR-JAP"/>
    <x v="5"/>
    <x v="2"/>
    <x v="5"/>
    <x v="2"/>
    <x v="0"/>
    <x v="1"/>
    <n v="7767.1"/>
  </r>
  <r>
    <s v="UNI-17-90200050"/>
    <x v="136"/>
    <s v="SF-UNI"/>
    <x v="25"/>
    <x v="4"/>
    <x v="10"/>
    <x v="1"/>
    <x v="2"/>
    <x v="1"/>
    <n v="687.11"/>
  </r>
  <r>
    <s v="TAI-17-02815735"/>
    <x v="136"/>
    <s v="MMM-TAI"/>
    <x v="6"/>
    <x v="0"/>
    <x v="0"/>
    <x v="0"/>
    <x v="0"/>
    <x v="0"/>
    <n v="13383.76"/>
  </r>
  <r>
    <s v="KOR-17-45808905"/>
    <x v="136"/>
    <s v="HHF-KOR"/>
    <x v="10"/>
    <x v="1"/>
    <x v="7"/>
    <x v="1"/>
    <x v="0"/>
    <x v="1"/>
    <n v="27533.41"/>
  </r>
  <r>
    <s v="UNI-17-30247188"/>
    <x v="137"/>
    <s v="HMCC-UNI"/>
    <x v="23"/>
    <x v="4"/>
    <x v="10"/>
    <x v="1"/>
    <x v="2"/>
    <x v="1"/>
    <n v="453.9"/>
  </r>
  <r>
    <s v="UNI-17-86339704"/>
    <x v="137"/>
    <s v="HPCC-UNI"/>
    <x v="34"/>
    <x v="4"/>
    <x v="9"/>
    <x v="1"/>
    <x v="2"/>
    <x v="1"/>
    <n v="706.13"/>
  </r>
  <r>
    <s v="KOR-17-12248228"/>
    <x v="137"/>
    <s v="DSF-KOR"/>
    <x v="8"/>
    <x v="1"/>
    <x v="1"/>
    <x v="2"/>
    <x v="0"/>
    <x v="2"/>
    <n v="2782.2"/>
  </r>
  <r>
    <s v="TAI-17-85978200"/>
    <x v="137"/>
    <s v="TSF-TAI"/>
    <x v="7"/>
    <x v="0"/>
    <x v="0"/>
    <x v="1"/>
    <x v="1"/>
    <x v="2"/>
    <n v="21496.25"/>
  </r>
  <r>
    <s v="UNI-17-02275305"/>
    <x v="138"/>
    <s v="OF-UNI"/>
    <x v="21"/>
    <x v="4"/>
    <x v="9"/>
    <x v="1"/>
    <x v="2"/>
    <x v="1"/>
    <n v="510.58"/>
  </r>
  <r>
    <s v="JAP-17-27272119"/>
    <x v="138"/>
    <s v="ADP-JAP"/>
    <x v="12"/>
    <x v="2"/>
    <x v="5"/>
    <x v="2"/>
    <x v="0"/>
    <x v="1"/>
    <n v="3283.47"/>
  </r>
  <r>
    <s v="CHI-17-01184854"/>
    <x v="138"/>
    <s v="QHF-CHI"/>
    <x v="3"/>
    <x v="3"/>
    <x v="3"/>
    <x v="1"/>
    <x v="1"/>
    <x v="2"/>
    <n v="33708.21"/>
  </r>
  <r>
    <s v="UNI-17-00986816"/>
    <x v="139"/>
    <s v="VFL-UNI"/>
    <x v="18"/>
    <x v="4"/>
    <x v="9"/>
    <x v="1"/>
    <x v="2"/>
    <x v="1"/>
    <n v="389.65"/>
  </r>
  <r>
    <s v="UNI-17-48077167"/>
    <x v="139"/>
    <s v="OF-UNI"/>
    <x v="21"/>
    <x v="4"/>
    <x v="9"/>
    <x v="1"/>
    <x v="2"/>
    <x v="1"/>
    <n v="333.03"/>
  </r>
  <r>
    <s v="KOR-17-52476081"/>
    <x v="139"/>
    <s v="HHF-KOR"/>
    <x v="10"/>
    <x v="1"/>
    <x v="7"/>
    <x v="2"/>
    <x v="0"/>
    <x v="2"/>
    <n v="7406.02"/>
  </r>
  <r>
    <s v="UNI-17-13969179"/>
    <x v="140"/>
    <s v="VFL-UNI"/>
    <x v="18"/>
    <x v="4"/>
    <x v="9"/>
    <x v="1"/>
    <x v="2"/>
    <x v="1"/>
    <n v="616.42999999999995"/>
  </r>
  <r>
    <s v="JAP-17-37023970"/>
    <x v="140"/>
    <s v="CPM-JAP"/>
    <x v="2"/>
    <x v="2"/>
    <x v="2"/>
    <x v="1"/>
    <x v="0"/>
    <x v="2"/>
    <n v="17818.009999999998"/>
  </r>
  <r>
    <s v="CHI-17-41645465"/>
    <x v="140"/>
    <s v="QHF-CHI"/>
    <x v="3"/>
    <x v="3"/>
    <x v="3"/>
    <x v="1"/>
    <x v="1"/>
    <x v="1"/>
    <n v="37453.43"/>
  </r>
  <r>
    <s v="UNI-17-67219000"/>
    <x v="141"/>
    <s v="CRR-UNI"/>
    <x v="19"/>
    <x v="4"/>
    <x v="9"/>
    <x v="1"/>
    <x v="2"/>
    <x v="1"/>
    <n v="393.83"/>
  </r>
  <r>
    <s v="JAP-17-48003138"/>
    <x v="141"/>
    <s v="ADP-JAP"/>
    <x v="12"/>
    <x v="2"/>
    <x v="5"/>
    <x v="1"/>
    <x v="0"/>
    <x v="0"/>
    <n v="12364.37"/>
  </r>
  <r>
    <s v="CHI-17-03672542"/>
    <x v="141"/>
    <s v="QHF-CHI"/>
    <x v="3"/>
    <x v="3"/>
    <x v="3"/>
    <x v="1"/>
    <x v="1"/>
    <x v="1"/>
    <n v="27354.45"/>
  </r>
  <r>
    <s v="JAP-17-99281382"/>
    <x v="141"/>
    <s v="NDR-JAP"/>
    <x v="5"/>
    <x v="2"/>
    <x v="5"/>
    <x v="1"/>
    <x v="0"/>
    <x v="2"/>
    <n v="21544.38"/>
  </r>
  <r>
    <s v="CHI-17-36707250"/>
    <x v="142"/>
    <s v="TFF-CHI"/>
    <x v="9"/>
    <x v="3"/>
    <x v="6"/>
    <x v="2"/>
    <x v="0"/>
    <x v="1"/>
    <n v="3819.29"/>
  </r>
  <r>
    <s v="UNI-17-42917405"/>
    <x v="142"/>
    <s v="SAF-UNI"/>
    <x v="29"/>
    <x v="4"/>
    <x v="8"/>
    <x v="1"/>
    <x v="2"/>
    <x v="1"/>
    <n v="574.16"/>
  </r>
  <r>
    <s v="CHI-17-59712927"/>
    <x v="142"/>
    <s v="QHF-CHI"/>
    <x v="3"/>
    <x v="3"/>
    <x v="3"/>
    <x v="1"/>
    <x v="1"/>
    <x v="1"/>
    <n v="12313.1"/>
  </r>
  <r>
    <s v="TAI-17-36231458"/>
    <x v="142"/>
    <s v="YVF-TAI"/>
    <x v="0"/>
    <x v="0"/>
    <x v="0"/>
    <x v="0"/>
    <x v="0"/>
    <x v="0"/>
    <n v="13640.68"/>
  </r>
  <r>
    <s v="UNI-17-11116618"/>
    <x v="143"/>
    <s v="GMCC-UNI"/>
    <x v="35"/>
    <x v="4"/>
    <x v="8"/>
    <x v="1"/>
    <x v="2"/>
    <x v="1"/>
    <n v="852.55"/>
  </r>
  <r>
    <s v="UNI-17-18047307"/>
    <x v="143"/>
    <s v="HMCC-UNI"/>
    <x v="23"/>
    <x v="4"/>
    <x v="10"/>
    <x v="1"/>
    <x v="2"/>
    <x v="1"/>
    <n v="680.21"/>
  </r>
  <r>
    <s v="TAI-17-81028967"/>
    <x v="143"/>
    <s v="YVF-TAI"/>
    <x v="0"/>
    <x v="0"/>
    <x v="0"/>
    <x v="0"/>
    <x v="0"/>
    <x v="0"/>
    <n v="9941.32"/>
  </r>
  <r>
    <s v="CHI-17-86889704"/>
    <x v="143"/>
    <s v="TFF-CHI"/>
    <x v="9"/>
    <x v="3"/>
    <x v="6"/>
    <x v="1"/>
    <x v="1"/>
    <x v="1"/>
    <n v="15565.1"/>
  </r>
  <r>
    <s v="KOR-17-99990440"/>
    <x v="143"/>
    <s v="JIA-KOR"/>
    <x v="1"/>
    <x v="1"/>
    <x v="1"/>
    <x v="0"/>
    <x v="0"/>
    <x v="0"/>
    <n v="10309.209999999999"/>
  </r>
  <r>
    <s v="UNI-17-66023760"/>
    <x v="144"/>
    <s v="RBR-UNI"/>
    <x v="36"/>
    <x v="4"/>
    <x v="8"/>
    <x v="1"/>
    <x v="2"/>
    <x v="1"/>
    <n v="951.98"/>
  </r>
  <r>
    <s v="TAI-17-87666548"/>
    <x v="144"/>
    <s v="KGF-TAI"/>
    <x v="13"/>
    <x v="0"/>
    <x v="4"/>
    <x v="0"/>
    <x v="0"/>
    <x v="0"/>
    <n v="9722.24"/>
  </r>
  <r>
    <s v="TAI-17-13010980"/>
    <x v="144"/>
    <s v="TSF-TAI"/>
    <x v="7"/>
    <x v="0"/>
    <x v="0"/>
    <x v="2"/>
    <x v="0"/>
    <x v="2"/>
    <n v="6775.74"/>
  </r>
  <r>
    <s v="CHI-17-94494097"/>
    <x v="144"/>
    <s v="TFF-CHI"/>
    <x v="9"/>
    <x v="3"/>
    <x v="6"/>
    <x v="1"/>
    <x v="1"/>
    <x v="1"/>
    <n v="18268.150000000001"/>
  </r>
  <r>
    <s v="UNI-17-92360008"/>
    <x v="145"/>
    <s v="RHL-UNI"/>
    <x v="17"/>
    <x v="4"/>
    <x v="8"/>
    <x v="1"/>
    <x v="3"/>
    <x v="1"/>
    <n v="885.73"/>
  </r>
  <r>
    <s v="UNI-17-72295130"/>
    <x v="145"/>
    <s v="RHL-UNI"/>
    <x v="17"/>
    <x v="4"/>
    <x v="8"/>
    <x v="1"/>
    <x v="2"/>
    <x v="1"/>
    <n v="614.30999999999995"/>
  </r>
  <r>
    <s v="CHI-17-23716287"/>
    <x v="145"/>
    <s v="TFF-CHI"/>
    <x v="9"/>
    <x v="3"/>
    <x v="6"/>
    <x v="1"/>
    <x v="1"/>
    <x v="1"/>
    <n v="31278.720000000001"/>
  </r>
  <r>
    <s v="TAI-17-70013258"/>
    <x v="145"/>
    <s v="MMM-TAI"/>
    <x v="6"/>
    <x v="0"/>
    <x v="0"/>
    <x v="1"/>
    <x v="1"/>
    <x v="1"/>
    <n v="21676.3"/>
  </r>
  <r>
    <s v="KOR-17-57019217"/>
    <x v="146"/>
    <s v="DSF-KOR"/>
    <x v="8"/>
    <x v="1"/>
    <x v="1"/>
    <x v="0"/>
    <x v="0"/>
    <x v="0"/>
    <n v="9841.76"/>
  </r>
  <r>
    <s v="KOR-17-19407564"/>
    <x v="146"/>
    <s v="JIA-KOR"/>
    <x v="1"/>
    <x v="1"/>
    <x v="1"/>
    <x v="2"/>
    <x v="0"/>
    <x v="2"/>
    <n v="5568.1"/>
  </r>
  <r>
    <s v="CHI-17-43997419"/>
    <x v="146"/>
    <s v="TFF-CHI"/>
    <x v="9"/>
    <x v="3"/>
    <x v="6"/>
    <x v="1"/>
    <x v="1"/>
    <x v="1"/>
    <n v="14773.16"/>
  </r>
  <r>
    <s v="JAP-17-90442869"/>
    <x v="146"/>
    <s v="NDR-JAP"/>
    <x v="5"/>
    <x v="2"/>
    <x v="5"/>
    <x v="1"/>
    <x v="0"/>
    <x v="0"/>
    <n v="13004.27"/>
  </r>
  <r>
    <s v="CHI-17-44528881"/>
    <x v="147"/>
    <s v="TFF-CHI"/>
    <x v="9"/>
    <x v="3"/>
    <x v="6"/>
    <x v="1"/>
    <x v="1"/>
    <x v="1"/>
    <n v="13647.82"/>
  </r>
  <r>
    <s v="TAI-17-53268630"/>
    <x v="147"/>
    <s v="MMM-TAI"/>
    <x v="6"/>
    <x v="0"/>
    <x v="0"/>
    <x v="0"/>
    <x v="0"/>
    <x v="0"/>
    <n v="13263.69"/>
  </r>
  <r>
    <s v="TAI-17-75462527"/>
    <x v="147"/>
    <s v="YVF-TAI"/>
    <x v="0"/>
    <x v="0"/>
    <x v="0"/>
    <x v="1"/>
    <x v="0"/>
    <x v="2"/>
    <n v="17773.66"/>
  </r>
  <r>
    <s v="KOR-17-03045650"/>
    <x v="147"/>
    <s v="SVF-KOR"/>
    <x v="16"/>
    <x v="1"/>
    <x v="7"/>
    <x v="1"/>
    <x v="0"/>
    <x v="1"/>
    <n v="18214.689999999999"/>
  </r>
  <r>
    <s v="JAP-17-72106021"/>
    <x v="147"/>
    <s v="ADP-JAP"/>
    <x v="12"/>
    <x v="2"/>
    <x v="5"/>
    <x v="1"/>
    <x v="1"/>
    <x v="1"/>
    <n v="21849.54"/>
  </r>
  <r>
    <s v="UNI-17-10911079"/>
    <x v="148"/>
    <s v="PVF-UNI"/>
    <x v="22"/>
    <x v="4"/>
    <x v="8"/>
    <x v="1"/>
    <x v="2"/>
    <x v="1"/>
    <n v="933.43"/>
  </r>
  <r>
    <s v="KOR-17-04725348"/>
    <x v="148"/>
    <s v="CCC-KOR"/>
    <x v="15"/>
    <x v="1"/>
    <x v="7"/>
    <x v="0"/>
    <x v="0"/>
    <x v="0"/>
    <n v="9153.4"/>
  </r>
  <r>
    <s v="CHI-17-22312479"/>
    <x v="148"/>
    <s v="TFF-CHI"/>
    <x v="9"/>
    <x v="3"/>
    <x v="6"/>
    <x v="1"/>
    <x v="1"/>
    <x v="1"/>
    <n v="10881.29"/>
  </r>
  <r>
    <s v="KOR-17-65100850"/>
    <x v="148"/>
    <s v="HHF-KOR"/>
    <x v="10"/>
    <x v="1"/>
    <x v="7"/>
    <x v="2"/>
    <x v="0"/>
    <x v="2"/>
    <n v="5203.1499999999996"/>
  </r>
  <r>
    <s v="TAI-17-12718175"/>
    <x v="148"/>
    <s v="PIF-TAI"/>
    <x v="4"/>
    <x v="0"/>
    <x v="4"/>
    <x v="1"/>
    <x v="1"/>
    <x v="2"/>
    <n v="17305.75"/>
  </r>
  <r>
    <s v="CHI-17-58690328"/>
    <x v="149"/>
    <s v="TFF-CHI"/>
    <x v="9"/>
    <x v="3"/>
    <x v="6"/>
    <x v="1"/>
    <x v="1"/>
    <x v="1"/>
    <n v="5561.39"/>
  </r>
  <r>
    <s v="TAI-17-43634941"/>
    <x v="149"/>
    <s v="YVF-TAI"/>
    <x v="0"/>
    <x v="0"/>
    <x v="0"/>
    <x v="2"/>
    <x v="0"/>
    <x v="2"/>
    <n v="6495.38"/>
  </r>
  <r>
    <s v="KOR-17-39141455"/>
    <x v="149"/>
    <s v="JIA-KOR"/>
    <x v="1"/>
    <x v="1"/>
    <x v="1"/>
    <x v="2"/>
    <x v="0"/>
    <x v="2"/>
    <n v="6844.09"/>
  </r>
  <r>
    <s v="KOR-17-52539152"/>
    <x v="149"/>
    <s v="JIA-KOR"/>
    <x v="1"/>
    <x v="1"/>
    <x v="1"/>
    <x v="1"/>
    <x v="1"/>
    <x v="1"/>
    <n v="21285.49"/>
  </r>
  <r>
    <s v="JAP-17-85052092"/>
    <x v="150"/>
    <s v="CPM-JAP"/>
    <x v="2"/>
    <x v="2"/>
    <x v="2"/>
    <x v="2"/>
    <x v="0"/>
    <x v="1"/>
    <n v="1084.1400000000001"/>
  </r>
  <r>
    <s v="UNI-17-80638982"/>
    <x v="150"/>
    <s v="RHL-UNI"/>
    <x v="17"/>
    <x v="4"/>
    <x v="8"/>
    <x v="1"/>
    <x v="2"/>
    <x v="1"/>
    <n v="517.15"/>
  </r>
  <r>
    <s v="UNI-17-84525804"/>
    <x v="150"/>
    <s v="PVF-UNI"/>
    <x v="22"/>
    <x v="4"/>
    <x v="8"/>
    <x v="1"/>
    <x v="2"/>
    <x v="1"/>
    <n v="724.43"/>
  </r>
  <r>
    <s v="TAI-17-32974771"/>
    <x v="150"/>
    <s v="YVF-TAI"/>
    <x v="0"/>
    <x v="0"/>
    <x v="0"/>
    <x v="1"/>
    <x v="1"/>
    <x v="1"/>
    <n v="16618.13"/>
  </r>
  <r>
    <s v="TAI-17-81394410"/>
    <x v="151"/>
    <s v="YVF-TAI"/>
    <x v="0"/>
    <x v="0"/>
    <x v="0"/>
    <x v="2"/>
    <x v="0"/>
    <x v="2"/>
    <n v="2072.4899999999998"/>
  </r>
  <r>
    <s v="CHI-17-98722506"/>
    <x v="151"/>
    <s v="TFF-CHI"/>
    <x v="9"/>
    <x v="3"/>
    <x v="6"/>
    <x v="1"/>
    <x v="1"/>
    <x v="1"/>
    <n v="7644.81"/>
  </r>
  <r>
    <s v="TAI-17-01451368"/>
    <x v="151"/>
    <s v="MMM-TAI"/>
    <x v="6"/>
    <x v="0"/>
    <x v="0"/>
    <x v="0"/>
    <x v="0"/>
    <x v="0"/>
    <n v="10518.35"/>
  </r>
  <r>
    <s v="CHI-17-99450362"/>
    <x v="151"/>
    <s v="TFF-CHI"/>
    <x v="9"/>
    <x v="3"/>
    <x v="6"/>
    <x v="1"/>
    <x v="1"/>
    <x v="1"/>
    <n v="19247.150000000001"/>
  </r>
  <r>
    <s v="KOR-17-89208313"/>
    <x v="152"/>
    <s v="DSF-KOR"/>
    <x v="8"/>
    <x v="1"/>
    <x v="1"/>
    <x v="0"/>
    <x v="0"/>
    <x v="0"/>
    <n v="11618.22"/>
  </r>
  <r>
    <s v="CHI-17-63348467"/>
    <x v="152"/>
    <s v="TFF-CHI"/>
    <x v="9"/>
    <x v="3"/>
    <x v="6"/>
    <x v="1"/>
    <x v="1"/>
    <x v="1"/>
    <n v="20053.169999999998"/>
  </r>
  <r>
    <s v="JAP-17-83099601"/>
    <x v="152"/>
    <s v="NDR-JAP"/>
    <x v="5"/>
    <x v="2"/>
    <x v="5"/>
    <x v="1"/>
    <x v="0"/>
    <x v="0"/>
    <n v="14305.8"/>
  </r>
  <r>
    <s v="KOR-17-92047417"/>
    <x v="152"/>
    <s v="DSF-KOR"/>
    <x v="8"/>
    <x v="1"/>
    <x v="1"/>
    <x v="1"/>
    <x v="1"/>
    <x v="1"/>
    <n v="15755.55"/>
  </r>
  <r>
    <s v="TAI-17-30363574"/>
    <x v="153"/>
    <s v="YVF-TAI"/>
    <x v="0"/>
    <x v="0"/>
    <x v="0"/>
    <x v="2"/>
    <x v="0"/>
    <x v="2"/>
    <n v="3643.58"/>
  </r>
  <r>
    <s v="KOR-17-47637078"/>
    <x v="153"/>
    <s v="DSF-KOR"/>
    <x v="8"/>
    <x v="1"/>
    <x v="1"/>
    <x v="0"/>
    <x v="0"/>
    <x v="0"/>
    <n v="11623.18"/>
  </r>
  <r>
    <s v="KOR-17-64396623"/>
    <x v="153"/>
    <s v="CCC-KOR"/>
    <x v="15"/>
    <x v="1"/>
    <x v="7"/>
    <x v="1"/>
    <x v="0"/>
    <x v="2"/>
    <n v="15546.04"/>
  </r>
  <r>
    <s v="CHI-17-94170779"/>
    <x v="153"/>
    <s v="TFF-CHI"/>
    <x v="9"/>
    <x v="3"/>
    <x v="6"/>
    <x v="1"/>
    <x v="1"/>
    <x v="1"/>
    <n v="29295.85"/>
  </r>
  <r>
    <s v="UNI-17-85079264"/>
    <x v="154"/>
    <s v="SF-UNI"/>
    <x v="25"/>
    <x v="4"/>
    <x v="10"/>
    <x v="1"/>
    <x v="2"/>
    <x v="1"/>
    <n v="285.91000000000003"/>
  </r>
  <r>
    <s v="UNI-17-88233316"/>
    <x v="154"/>
    <s v="HMCC-UNI"/>
    <x v="23"/>
    <x v="4"/>
    <x v="10"/>
    <x v="1"/>
    <x v="2"/>
    <x v="1"/>
    <n v="561.78"/>
  </r>
  <r>
    <s v="UNI-17-23286029"/>
    <x v="154"/>
    <s v="OF-UNI"/>
    <x v="21"/>
    <x v="4"/>
    <x v="9"/>
    <x v="1"/>
    <x v="2"/>
    <x v="1"/>
    <n v="493.44"/>
  </r>
  <r>
    <s v="KOR-17-06670503"/>
    <x v="154"/>
    <s v="JIA-KOR"/>
    <x v="1"/>
    <x v="1"/>
    <x v="1"/>
    <x v="2"/>
    <x v="0"/>
    <x v="2"/>
    <n v="5179.26"/>
  </r>
  <r>
    <s v="UNI-17-10663474"/>
    <x v="155"/>
    <s v="SF-UNI"/>
    <x v="25"/>
    <x v="4"/>
    <x v="10"/>
    <x v="1"/>
    <x v="2"/>
    <x v="1"/>
    <n v="467.81"/>
  </r>
  <r>
    <s v="UNI-17-05433375"/>
    <x v="155"/>
    <s v="VFL-UNI"/>
    <x v="18"/>
    <x v="4"/>
    <x v="9"/>
    <x v="1"/>
    <x v="2"/>
    <x v="1"/>
    <n v="162.81"/>
  </r>
  <r>
    <s v="CHI-17-44071487"/>
    <x v="155"/>
    <s v="TFF-CHI"/>
    <x v="9"/>
    <x v="3"/>
    <x v="6"/>
    <x v="1"/>
    <x v="1"/>
    <x v="1"/>
    <n v="22508.27"/>
  </r>
  <r>
    <s v="TAI-17-77224515"/>
    <x v="155"/>
    <s v="MMM-TAI"/>
    <x v="6"/>
    <x v="0"/>
    <x v="0"/>
    <x v="1"/>
    <x v="1"/>
    <x v="1"/>
    <n v="20407.71"/>
  </r>
  <r>
    <s v="UNI-17-19437376"/>
    <x v="156"/>
    <s v="WPL-UNI"/>
    <x v="26"/>
    <x v="4"/>
    <x v="10"/>
    <x v="1"/>
    <x v="2"/>
    <x v="1"/>
    <n v="465.45"/>
  </r>
  <r>
    <s v="UNI-17-34766534"/>
    <x v="156"/>
    <s v="CRR-UNI"/>
    <x v="19"/>
    <x v="4"/>
    <x v="9"/>
    <x v="1"/>
    <x v="2"/>
    <x v="1"/>
    <n v="444.89"/>
  </r>
  <r>
    <s v="CHI-17-43249386"/>
    <x v="156"/>
    <s v="TFF-CHI"/>
    <x v="9"/>
    <x v="3"/>
    <x v="6"/>
    <x v="1"/>
    <x v="1"/>
    <x v="1"/>
    <n v="6858.6"/>
  </r>
  <r>
    <s v="KOR-17-48398306"/>
    <x v="156"/>
    <s v="JIA-KOR"/>
    <x v="1"/>
    <x v="1"/>
    <x v="1"/>
    <x v="0"/>
    <x v="0"/>
    <x v="0"/>
    <n v="13216.37"/>
  </r>
  <r>
    <s v="CHI-17-76153632"/>
    <x v="156"/>
    <s v="TFF-CHI"/>
    <x v="9"/>
    <x v="3"/>
    <x v="6"/>
    <x v="1"/>
    <x v="1"/>
    <x v="1"/>
    <n v="24672.85"/>
  </r>
  <r>
    <s v="UNI-17-40248023"/>
    <x v="157"/>
    <s v="GFCC-UNI"/>
    <x v="28"/>
    <x v="4"/>
    <x v="9"/>
    <x v="1"/>
    <x v="2"/>
    <x v="1"/>
    <n v="495.22"/>
  </r>
  <r>
    <s v="CHI-17-85551198"/>
    <x v="157"/>
    <s v="TFF-CHI"/>
    <x v="9"/>
    <x v="3"/>
    <x v="6"/>
    <x v="1"/>
    <x v="1"/>
    <x v="1"/>
    <n v="30941.33"/>
  </r>
  <r>
    <s v="TAI-17-82661826"/>
    <x v="157"/>
    <s v="TSF-TAI"/>
    <x v="7"/>
    <x v="0"/>
    <x v="0"/>
    <x v="1"/>
    <x v="0"/>
    <x v="2"/>
    <n v="22045.77"/>
  </r>
  <r>
    <s v="JAP-17-76073895"/>
    <x v="157"/>
    <s v="CPM-JAP"/>
    <x v="2"/>
    <x v="2"/>
    <x v="2"/>
    <x v="1"/>
    <x v="1"/>
    <x v="2"/>
    <n v="22720.91"/>
  </r>
  <r>
    <s v="UNI-17-41651204"/>
    <x v="158"/>
    <s v="OF-UNI"/>
    <x v="21"/>
    <x v="4"/>
    <x v="9"/>
    <x v="1"/>
    <x v="2"/>
    <x v="1"/>
    <n v="251.01"/>
  </r>
  <r>
    <s v="UNI-17-57837147"/>
    <x v="158"/>
    <s v="GFCC-UNI"/>
    <x v="28"/>
    <x v="4"/>
    <x v="9"/>
    <x v="1"/>
    <x v="2"/>
    <x v="1"/>
    <n v="532.89"/>
  </r>
  <r>
    <s v="JAP-17-11403343"/>
    <x v="158"/>
    <s v="CPM-JAP"/>
    <x v="2"/>
    <x v="2"/>
    <x v="2"/>
    <x v="1"/>
    <x v="0"/>
    <x v="0"/>
    <n v="11280.04"/>
  </r>
  <r>
    <s v="JAP-17-78579172"/>
    <x v="158"/>
    <s v="KGP-JAP"/>
    <x v="20"/>
    <x v="2"/>
    <x v="2"/>
    <x v="1"/>
    <x v="0"/>
    <x v="0"/>
    <n v="12714.42"/>
  </r>
  <r>
    <s v="UNI-17-50598357"/>
    <x v="159"/>
    <s v="HPCC-UNI"/>
    <x v="34"/>
    <x v="4"/>
    <x v="9"/>
    <x v="1"/>
    <x v="2"/>
    <x v="1"/>
    <n v="770.72"/>
  </r>
  <r>
    <s v="UNI-17-89266446"/>
    <x v="159"/>
    <s v="VFL-UNI"/>
    <x v="18"/>
    <x v="4"/>
    <x v="9"/>
    <x v="1"/>
    <x v="2"/>
    <x v="2"/>
    <n v="533.61"/>
  </r>
  <r>
    <s v="CHI-17-90659956"/>
    <x v="159"/>
    <s v="QHF-CHI"/>
    <x v="3"/>
    <x v="3"/>
    <x v="3"/>
    <x v="1"/>
    <x v="1"/>
    <x v="1"/>
    <n v="23516.71"/>
  </r>
  <r>
    <s v="JAP-17-11085162"/>
    <x v="159"/>
    <s v="NDR-JAP"/>
    <x v="5"/>
    <x v="2"/>
    <x v="5"/>
    <x v="1"/>
    <x v="1"/>
    <x v="1"/>
    <n v="21896.61"/>
  </r>
  <r>
    <s v="UNI-17-33448706"/>
    <x v="160"/>
    <s v="OF-UNI"/>
    <x v="21"/>
    <x v="4"/>
    <x v="9"/>
    <x v="1"/>
    <x v="2"/>
    <x v="1"/>
    <n v="458.79"/>
  </r>
  <r>
    <s v="UNI-17-01669831"/>
    <x v="160"/>
    <s v="CRR-UNI"/>
    <x v="19"/>
    <x v="4"/>
    <x v="9"/>
    <x v="1"/>
    <x v="2"/>
    <x v="1"/>
    <n v="983.74"/>
  </r>
  <r>
    <s v="JAP-17-88183863"/>
    <x v="160"/>
    <s v="CPM-JAP"/>
    <x v="2"/>
    <x v="2"/>
    <x v="2"/>
    <x v="1"/>
    <x v="0"/>
    <x v="0"/>
    <n v="11353.44"/>
  </r>
  <r>
    <s v="CHI-17-88243609"/>
    <x v="160"/>
    <s v="QHF-CHI"/>
    <x v="3"/>
    <x v="3"/>
    <x v="3"/>
    <x v="1"/>
    <x v="1"/>
    <x v="1"/>
    <n v="28098.99"/>
  </r>
  <r>
    <s v="KOR-17-82306930"/>
    <x v="160"/>
    <s v="JIA-KOR"/>
    <x v="1"/>
    <x v="1"/>
    <x v="1"/>
    <x v="1"/>
    <x v="0"/>
    <x v="1"/>
    <n v="18231.97"/>
  </r>
  <r>
    <s v="UNI-17-68820698"/>
    <x v="161"/>
    <s v="GFCC-UNI"/>
    <x v="28"/>
    <x v="4"/>
    <x v="9"/>
    <x v="1"/>
    <x v="2"/>
    <x v="1"/>
    <n v="479.7"/>
  </r>
  <r>
    <s v="UNI-17-32548653"/>
    <x v="161"/>
    <s v="VFL-UNI"/>
    <x v="18"/>
    <x v="4"/>
    <x v="9"/>
    <x v="1"/>
    <x v="2"/>
    <x v="1"/>
    <n v="690.33"/>
  </r>
  <r>
    <s v="KOR-17-92931078"/>
    <x v="161"/>
    <s v="HHF-KOR"/>
    <x v="10"/>
    <x v="1"/>
    <x v="7"/>
    <x v="0"/>
    <x v="0"/>
    <x v="0"/>
    <n v="12741.91"/>
  </r>
  <r>
    <s v="JAP-17-25388677"/>
    <x v="161"/>
    <s v="CPM-JAP"/>
    <x v="2"/>
    <x v="2"/>
    <x v="2"/>
    <x v="1"/>
    <x v="1"/>
    <x v="2"/>
    <n v="19638.93"/>
  </r>
  <r>
    <s v="TAI-17-84873622"/>
    <x v="162"/>
    <s v="KICC-TAI"/>
    <x v="24"/>
    <x v="0"/>
    <x v="4"/>
    <x v="2"/>
    <x v="0"/>
    <x v="2"/>
    <n v="1088.07"/>
  </r>
  <r>
    <s v="UNI-17-87145117"/>
    <x v="162"/>
    <s v="CRR-UNI"/>
    <x v="19"/>
    <x v="4"/>
    <x v="9"/>
    <x v="1"/>
    <x v="2"/>
    <x v="1"/>
    <n v="538.38"/>
  </r>
  <r>
    <s v="KOR-17-04469663"/>
    <x v="162"/>
    <s v="HHF-KOR"/>
    <x v="10"/>
    <x v="1"/>
    <x v="7"/>
    <x v="1"/>
    <x v="1"/>
    <x v="2"/>
    <n v="15475.6"/>
  </r>
  <r>
    <s v="CHI-17-35708481"/>
    <x v="162"/>
    <s v="QHF-CHI"/>
    <x v="3"/>
    <x v="3"/>
    <x v="3"/>
    <x v="1"/>
    <x v="1"/>
    <x v="1"/>
    <n v="30492.62"/>
  </r>
  <r>
    <s v="JAP-17-68943169"/>
    <x v="162"/>
    <s v="CPM-JAP"/>
    <x v="2"/>
    <x v="2"/>
    <x v="2"/>
    <x v="1"/>
    <x v="1"/>
    <x v="1"/>
    <n v="17873.7"/>
  </r>
  <r>
    <s v="UNI-17-60380744"/>
    <x v="163"/>
    <s v="GFCC-UNI"/>
    <x v="28"/>
    <x v="4"/>
    <x v="9"/>
    <x v="1"/>
    <x v="2"/>
    <x v="1"/>
    <n v="510.71"/>
  </r>
  <r>
    <s v="JAP-17-91553863"/>
    <x v="163"/>
    <s v="NDR-JAP"/>
    <x v="5"/>
    <x v="2"/>
    <x v="5"/>
    <x v="2"/>
    <x v="0"/>
    <x v="1"/>
    <n v="7933.14"/>
  </r>
  <r>
    <s v="CHI-17-59177291"/>
    <x v="163"/>
    <s v="QHF-CHI"/>
    <x v="3"/>
    <x v="3"/>
    <x v="3"/>
    <x v="1"/>
    <x v="1"/>
    <x v="1"/>
    <n v="33742.06"/>
  </r>
  <r>
    <s v="JAP-17-71676687"/>
    <x v="163"/>
    <s v="KGP-JAP"/>
    <x v="20"/>
    <x v="2"/>
    <x v="2"/>
    <x v="1"/>
    <x v="1"/>
    <x v="1"/>
    <n v="22651.83"/>
  </r>
  <r>
    <s v="UNI-17-44850282"/>
    <x v="164"/>
    <s v="HMCC-UNI"/>
    <x v="23"/>
    <x v="4"/>
    <x v="10"/>
    <x v="1"/>
    <x v="2"/>
    <x v="1"/>
    <n v="786.71"/>
  </r>
  <r>
    <s v="CHI-17-96833506"/>
    <x v="164"/>
    <s v="TFF-CHI"/>
    <x v="9"/>
    <x v="3"/>
    <x v="6"/>
    <x v="1"/>
    <x v="1"/>
    <x v="1"/>
    <n v="23243.85"/>
  </r>
  <r>
    <s v="CHI-17-31599534"/>
    <x v="164"/>
    <s v="QHF-CHI"/>
    <x v="3"/>
    <x v="3"/>
    <x v="3"/>
    <x v="1"/>
    <x v="1"/>
    <x v="1"/>
    <n v="30797.43"/>
  </r>
  <r>
    <s v="CHI-17-77221346"/>
    <x v="165"/>
    <s v="QHF-CHI"/>
    <x v="3"/>
    <x v="3"/>
    <x v="3"/>
    <x v="2"/>
    <x v="0"/>
    <x v="1"/>
    <n v="2731.92"/>
  </r>
  <r>
    <s v="CHI-17-00643047"/>
    <x v="165"/>
    <s v="TFF-CHI"/>
    <x v="9"/>
    <x v="3"/>
    <x v="6"/>
    <x v="1"/>
    <x v="1"/>
    <x v="1"/>
    <n v="5525.38"/>
  </r>
  <r>
    <s v="UNI-17-33757960"/>
    <x v="165"/>
    <s v="SF-UNI"/>
    <x v="25"/>
    <x v="4"/>
    <x v="10"/>
    <x v="1"/>
    <x v="2"/>
    <x v="1"/>
    <n v="660.12"/>
  </r>
  <r>
    <s v="UNI-17-27346521"/>
    <x v="166"/>
    <s v="WPL-UNI"/>
    <x v="26"/>
    <x v="4"/>
    <x v="10"/>
    <x v="1"/>
    <x v="2"/>
    <x v="1"/>
    <n v="251.84"/>
  </r>
  <r>
    <s v="TAI-17-22775825"/>
    <x v="166"/>
    <s v="TSF-TAI"/>
    <x v="7"/>
    <x v="0"/>
    <x v="0"/>
    <x v="2"/>
    <x v="0"/>
    <x v="2"/>
    <n v="3293.41"/>
  </r>
  <r>
    <s v="CHI-17-58697658"/>
    <x v="166"/>
    <s v="QHF-CHI"/>
    <x v="3"/>
    <x v="3"/>
    <x v="3"/>
    <x v="1"/>
    <x v="1"/>
    <x v="1"/>
    <n v="26935.200000000001"/>
  </r>
  <r>
    <s v="CHI-17-36416737"/>
    <x v="167"/>
    <s v="TFF-CHI"/>
    <x v="9"/>
    <x v="3"/>
    <x v="6"/>
    <x v="1"/>
    <x v="1"/>
    <x v="1"/>
    <n v="8886.1299999999992"/>
  </r>
  <r>
    <s v="JAP-17-85804532"/>
    <x v="167"/>
    <s v="CPM-JAP"/>
    <x v="2"/>
    <x v="2"/>
    <x v="2"/>
    <x v="0"/>
    <x v="0"/>
    <x v="0"/>
    <n v="8068.03"/>
  </r>
  <r>
    <s v="CHI-17-14740286"/>
    <x v="167"/>
    <s v="QHF-CHI"/>
    <x v="3"/>
    <x v="3"/>
    <x v="3"/>
    <x v="1"/>
    <x v="1"/>
    <x v="1"/>
    <n v="39534.660000000003"/>
  </r>
  <r>
    <s v="CHI-17-22024724"/>
    <x v="168"/>
    <s v="TFF-CHI"/>
    <x v="9"/>
    <x v="3"/>
    <x v="6"/>
    <x v="1"/>
    <x v="1"/>
    <x v="1"/>
    <n v="7276.09"/>
  </r>
  <r>
    <s v="TAI-17-61269529"/>
    <x v="168"/>
    <s v="PIF-TAI"/>
    <x v="4"/>
    <x v="0"/>
    <x v="4"/>
    <x v="1"/>
    <x v="1"/>
    <x v="2"/>
    <n v="15525.51"/>
  </r>
  <r>
    <s v="CHI-17-55940812"/>
    <x v="168"/>
    <s v="QHF-CHI"/>
    <x v="3"/>
    <x v="3"/>
    <x v="3"/>
    <x v="1"/>
    <x v="1"/>
    <x v="2"/>
    <n v="29508.82"/>
  </r>
  <r>
    <s v="JAP-17-74516272"/>
    <x v="168"/>
    <s v="ADP-JAP"/>
    <x v="12"/>
    <x v="2"/>
    <x v="5"/>
    <x v="1"/>
    <x v="0"/>
    <x v="1"/>
    <n v="17825.689999999999"/>
  </r>
  <r>
    <s v="CHI-17-62392550"/>
    <x v="169"/>
    <s v="QHF-CHI"/>
    <x v="3"/>
    <x v="3"/>
    <x v="3"/>
    <x v="2"/>
    <x v="0"/>
    <x v="1"/>
    <n v="1332.69"/>
  </r>
  <r>
    <s v="JAP-17-52464044"/>
    <x v="169"/>
    <s v="NDR-JAP"/>
    <x v="5"/>
    <x v="2"/>
    <x v="5"/>
    <x v="2"/>
    <x v="0"/>
    <x v="1"/>
    <n v="1640.83"/>
  </r>
  <r>
    <s v="CHI-17-90810231"/>
    <x v="169"/>
    <s v="TFF-CHI"/>
    <x v="9"/>
    <x v="3"/>
    <x v="6"/>
    <x v="1"/>
    <x v="1"/>
    <x v="1"/>
    <n v="14393.45"/>
  </r>
  <r>
    <s v="JAP-17-35323621"/>
    <x v="169"/>
    <s v="NDR-JAP"/>
    <x v="5"/>
    <x v="2"/>
    <x v="5"/>
    <x v="1"/>
    <x v="0"/>
    <x v="1"/>
    <n v="19288.439999999999"/>
  </r>
  <r>
    <s v="CHI-17-86383822"/>
    <x v="170"/>
    <s v="QHF-CHI"/>
    <x v="3"/>
    <x v="3"/>
    <x v="3"/>
    <x v="1"/>
    <x v="1"/>
    <x v="1"/>
    <n v="5078.5200000000004"/>
  </r>
  <r>
    <s v="UNI-17-25838630"/>
    <x v="170"/>
    <s v="GPL-UNI"/>
    <x v="31"/>
    <x v="4"/>
    <x v="8"/>
    <x v="1"/>
    <x v="3"/>
    <x v="2"/>
    <n v="799.83"/>
  </r>
  <r>
    <s v="JAP-17-88577208"/>
    <x v="170"/>
    <s v="SSL-JAP"/>
    <x v="14"/>
    <x v="2"/>
    <x v="5"/>
    <x v="0"/>
    <x v="0"/>
    <x v="0"/>
    <n v="8152.69"/>
  </r>
  <r>
    <s v="JAP-17-69963500"/>
    <x v="170"/>
    <s v="NDR-JAP"/>
    <x v="5"/>
    <x v="2"/>
    <x v="5"/>
    <x v="1"/>
    <x v="0"/>
    <x v="0"/>
    <n v="11681.58"/>
  </r>
  <r>
    <s v="UNI-17-22112803"/>
    <x v="171"/>
    <s v="BSR-UNI"/>
    <x v="27"/>
    <x v="4"/>
    <x v="8"/>
    <x v="1"/>
    <x v="2"/>
    <x v="1"/>
    <n v="102.61"/>
  </r>
  <r>
    <s v="JAP-17-64994554"/>
    <x v="171"/>
    <s v="NDR-JAP"/>
    <x v="5"/>
    <x v="2"/>
    <x v="5"/>
    <x v="2"/>
    <x v="0"/>
    <x v="1"/>
    <n v="5821.83"/>
  </r>
  <r>
    <s v="KOR-17-10915089"/>
    <x v="171"/>
    <s v="HHF-KOR"/>
    <x v="10"/>
    <x v="1"/>
    <x v="7"/>
    <x v="2"/>
    <x v="0"/>
    <x v="2"/>
    <n v="5040.1400000000003"/>
  </r>
  <r>
    <s v="KOR-17-70940858"/>
    <x v="171"/>
    <s v="DSF-KOR"/>
    <x v="8"/>
    <x v="1"/>
    <x v="1"/>
    <x v="2"/>
    <x v="0"/>
    <x v="2"/>
    <n v="7427.26"/>
  </r>
  <r>
    <s v="UNI-17-11240244"/>
    <x v="172"/>
    <s v="SAF-UNI"/>
    <x v="29"/>
    <x v="4"/>
    <x v="8"/>
    <x v="1"/>
    <x v="2"/>
    <x v="1"/>
    <n v="524.08000000000004"/>
  </r>
  <r>
    <s v="CHI-17-36249727"/>
    <x v="172"/>
    <s v="TFF-CHI"/>
    <x v="9"/>
    <x v="3"/>
    <x v="6"/>
    <x v="1"/>
    <x v="1"/>
    <x v="2"/>
    <n v="9110.07"/>
  </r>
  <r>
    <s v="KOR-17-31801278"/>
    <x v="172"/>
    <s v="JIA-KOR"/>
    <x v="1"/>
    <x v="1"/>
    <x v="1"/>
    <x v="2"/>
    <x v="0"/>
    <x v="2"/>
    <n v="7077.31"/>
  </r>
  <r>
    <s v="JAP-17-90661376"/>
    <x v="172"/>
    <s v="NDR-JAP"/>
    <x v="5"/>
    <x v="2"/>
    <x v="5"/>
    <x v="1"/>
    <x v="0"/>
    <x v="0"/>
    <n v="13886.77"/>
  </r>
  <r>
    <s v="KOR-17-70155997"/>
    <x v="173"/>
    <s v="HHF-KOR"/>
    <x v="10"/>
    <x v="1"/>
    <x v="7"/>
    <x v="2"/>
    <x v="0"/>
    <x v="2"/>
    <n v="1825.31"/>
  </r>
  <r>
    <s v="JAP-17-08988939"/>
    <x v="173"/>
    <s v="TSF-JAP"/>
    <x v="11"/>
    <x v="2"/>
    <x v="2"/>
    <x v="1"/>
    <x v="0"/>
    <x v="0"/>
    <n v="14402.98"/>
  </r>
  <r>
    <s v="CHI-17-76965157"/>
    <x v="173"/>
    <s v="TFF-CHI"/>
    <x v="9"/>
    <x v="3"/>
    <x v="6"/>
    <x v="1"/>
    <x v="1"/>
    <x v="1"/>
    <n v="34495.279999999999"/>
  </r>
  <r>
    <s v="TAI-17-81219572"/>
    <x v="174"/>
    <s v="TSF-TAI"/>
    <x v="7"/>
    <x v="0"/>
    <x v="0"/>
    <x v="0"/>
    <x v="0"/>
    <x v="0"/>
    <n v="8234.98"/>
  </r>
  <r>
    <s v="JAP-17-38093651"/>
    <x v="174"/>
    <s v="TSF-JAP"/>
    <x v="11"/>
    <x v="2"/>
    <x v="2"/>
    <x v="2"/>
    <x v="0"/>
    <x v="1"/>
    <n v="2096.11"/>
  </r>
  <r>
    <s v="UNI-17-01497054"/>
    <x v="174"/>
    <s v="CRR-UNI"/>
    <x v="19"/>
    <x v="4"/>
    <x v="9"/>
    <x v="1"/>
    <x v="2"/>
    <x v="1"/>
    <n v="469.07"/>
  </r>
  <r>
    <s v="TAI-17-99487354"/>
    <x v="175"/>
    <s v="MMM-TAI"/>
    <x v="6"/>
    <x v="0"/>
    <x v="0"/>
    <x v="2"/>
    <x v="0"/>
    <x v="2"/>
    <n v="2500.5500000000002"/>
  </r>
  <r>
    <s v="UNI-17-20728863"/>
    <x v="175"/>
    <s v="GFCC-UNI"/>
    <x v="28"/>
    <x v="4"/>
    <x v="9"/>
    <x v="1"/>
    <x v="2"/>
    <x v="1"/>
    <n v="373.67"/>
  </r>
  <r>
    <s v="TAI-17-41243001"/>
    <x v="175"/>
    <s v="TSF-TAI"/>
    <x v="7"/>
    <x v="0"/>
    <x v="0"/>
    <x v="2"/>
    <x v="0"/>
    <x v="2"/>
    <n v="3267.74"/>
  </r>
  <r>
    <s v="UNI-17-19813595"/>
    <x v="176"/>
    <s v="GFCC-UNI"/>
    <x v="28"/>
    <x v="4"/>
    <x v="9"/>
    <x v="1"/>
    <x v="2"/>
    <x v="1"/>
    <n v="899.49"/>
  </r>
  <r>
    <s v="TAI-17-47140592"/>
    <x v="176"/>
    <s v="TSF-TAI"/>
    <x v="7"/>
    <x v="0"/>
    <x v="0"/>
    <x v="2"/>
    <x v="0"/>
    <x v="2"/>
    <n v="4262.47"/>
  </r>
  <r>
    <s v="KOR-17-21039956"/>
    <x v="176"/>
    <s v="CCC-KOR"/>
    <x v="15"/>
    <x v="1"/>
    <x v="7"/>
    <x v="1"/>
    <x v="0"/>
    <x v="1"/>
    <n v="19326.810000000001"/>
  </r>
  <r>
    <s v="CHI-17-83366576"/>
    <x v="177"/>
    <s v="TFF-CHI"/>
    <x v="9"/>
    <x v="3"/>
    <x v="6"/>
    <x v="1"/>
    <x v="1"/>
    <x v="1"/>
    <n v="18687.28"/>
  </r>
  <r>
    <s v="TAI-17-08355962"/>
    <x v="177"/>
    <s v="TSF-TAI"/>
    <x v="7"/>
    <x v="0"/>
    <x v="0"/>
    <x v="1"/>
    <x v="0"/>
    <x v="1"/>
    <n v="17009.79"/>
  </r>
  <r>
    <s v="TAI-17-50162423"/>
    <x v="177"/>
    <s v="KICC-TAI"/>
    <x v="24"/>
    <x v="0"/>
    <x v="4"/>
    <x v="1"/>
    <x v="1"/>
    <x v="1"/>
    <n v="21420.78"/>
  </r>
  <r>
    <s v="UNI-17-67851114"/>
    <x v="178"/>
    <s v="HMCC-UNI"/>
    <x v="23"/>
    <x v="4"/>
    <x v="10"/>
    <x v="1"/>
    <x v="2"/>
    <x v="1"/>
    <n v="321.05"/>
  </r>
  <r>
    <s v="CHI-17-87982059"/>
    <x v="178"/>
    <s v="TFF-CHI"/>
    <x v="9"/>
    <x v="3"/>
    <x v="6"/>
    <x v="1"/>
    <x v="1"/>
    <x v="1"/>
    <n v="12964.39"/>
  </r>
  <r>
    <s v="CHI-17-42285245"/>
    <x v="178"/>
    <s v="QHF-CHI"/>
    <x v="3"/>
    <x v="3"/>
    <x v="3"/>
    <x v="1"/>
    <x v="1"/>
    <x v="1"/>
    <n v="23435.16"/>
  </r>
  <r>
    <s v="CHI-17-25937421"/>
    <x v="178"/>
    <s v="QHF-CHI"/>
    <x v="3"/>
    <x v="3"/>
    <x v="3"/>
    <x v="1"/>
    <x v="1"/>
    <x v="2"/>
    <n v="26584.19"/>
  </r>
  <r>
    <s v="UNI-17-98230540"/>
    <x v="179"/>
    <s v="WPL-UNI"/>
    <x v="26"/>
    <x v="4"/>
    <x v="10"/>
    <x v="1"/>
    <x v="2"/>
    <x v="1"/>
    <n v="819.86"/>
  </r>
  <r>
    <s v="TAI-17-41043396"/>
    <x v="179"/>
    <s v="YVF-TAI"/>
    <x v="0"/>
    <x v="0"/>
    <x v="0"/>
    <x v="0"/>
    <x v="0"/>
    <x v="0"/>
    <n v="10661.14"/>
  </r>
  <r>
    <s v="CHI-17-90309697"/>
    <x v="179"/>
    <s v="QHF-CHI"/>
    <x v="3"/>
    <x v="3"/>
    <x v="3"/>
    <x v="1"/>
    <x v="1"/>
    <x v="1"/>
    <n v="17632.48"/>
  </r>
  <r>
    <s v="KOR-17-22821568"/>
    <x v="179"/>
    <s v="WWPL-KOR"/>
    <x v="37"/>
    <x v="1"/>
    <x v="1"/>
    <x v="0"/>
    <x v="0"/>
    <x v="0"/>
    <n v="12408.54"/>
  </r>
  <r>
    <s v="CHI-17-19679125"/>
    <x v="180"/>
    <s v="QHF-CHI"/>
    <x v="3"/>
    <x v="3"/>
    <x v="3"/>
    <x v="1"/>
    <x v="1"/>
    <x v="1"/>
    <n v="7101.17"/>
  </r>
  <r>
    <s v="KOR-17-30445600"/>
    <x v="180"/>
    <s v="SVF-KOR"/>
    <x v="16"/>
    <x v="1"/>
    <x v="7"/>
    <x v="0"/>
    <x v="0"/>
    <x v="0"/>
    <n v="9553.16"/>
  </r>
  <r>
    <s v="TAI-17-42674548"/>
    <x v="180"/>
    <s v="TSF-TAI"/>
    <x v="7"/>
    <x v="0"/>
    <x v="0"/>
    <x v="0"/>
    <x v="0"/>
    <x v="0"/>
    <n v="9880.2000000000007"/>
  </r>
  <r>
    <s v="JAP-17-03708021"/>
    <x v="180"/>
    <s v="NDR-JAP"/>
    <x v="5"/>
    <x v="2"/>
    <x v="5"/>
    <x v="2"/>
    <x v="0"/>
    <x v="1"/>
    <n v="7809.87"/>
  </r>
  <r>
    <s v="KOR-17-91719197"/>
    <x v="181"/>
    <s v="WWPL-KOR"/>
    <x v="37"/>
    <x v="1"/>
    <x v="1"/>
    <x v="0"/>
    <x v="0"/>
    <x v="0"/>
    <n v="11493.82"/>
  </r>
  <r>
    <s v="KOR-17-77924114"/>
    <x v="181"/>
    <s v="CCC-KOR"/>
    <x v="15"/>
    <x v="1"/>
    <x v="7"/>
    <x v="0"/>
    <x v="0"/>
    <x v="0"/>
    <n v="12132.05"/>
  </r>
  <r>
    <s v="TAI-17-95987252"/>
    <x v="181"/>
    <s v="MMM-TAI"/>
    <x v="6"/>
    <x v="0"/>
    <x v="0"/>
    <x v="0"/>
    <x v="0"/>
    <x v="0"/>
    <n v="13290.93"/>
  </r>
  <r>
    <s v="CHI-17-30467351"/>
    <x v="181"/>
    <s v="QHF-CHI"/>
    <x v="3"/>
    <x v="3"/>
    <x v="3"/>
    <x v="1"/>
    <x v="1"/>
    <x v="1"/>
    <n v="25925.58"/>
  </r>
  <r>
    <s v="UNI-17-99850110"/>
    <x v="182"/>
    <s v="PVF-UNI"/>
    <x v="22"/>
    <x v="4"/>
    <x v="8"/>
    <x v="1"/>
    <x v="2"/>
    <x v="1"/>
    <n v="469.25"/>
  </r>
  <r>
    <s v="JAP-17-57194141"/>
    <x v="182"/>
    <s v="NDR-JAP"/>
    <x v="5"/>
    <x v="2"/>
    <x v="5"/>
    <x v="2"/>
    <x v="0"/>
    <x v="1"/>
    <n v="6302.99"/>
  </r>
  <r>
    <s v="JAP-17-63252820"/>
    <x v="182"/>
    <s v="CPM-JAP"/>
    <x v="2"/>
    <x v="2"/>
    <x v="2"/>
    <x v="1"/>
    <x v="0"/>
    <x v="0"/>
    <n v="10226.48"/>
  </r>
  <r>
    <s v="KOR-17-66241491"/>
    <x v="182"/>
    <s v="JIA-KOR"/>
    <x v="1"/>
    <x v="1"/>
    <x v="1"/>
    <x v="1"/>
    <x v="0"/>
    <x v="2"/>
    <n v="15690.43"/>
  </r>
  <r>
    <s v="UNI-17-11763309"/>
    <x v="183"/>
    <s v="OF-UNI"/>
    <x v="21"/>
    <x v="4"/>
    <x v="9"/>
    <x v="1"/>
    <x v="2"/>
    <x v="1"/>
    <n v="303.95"/>
  </r>
  <r>
    <s v="UNI-17-46952344"/>
    <x v="183"/>
    <s v="SF-UNI"/>
    <x v="25"/>
    <x v="4"/>
    <x v="10"/>
    <x v="1"/>
    <x v="2"/>
    <x v="1"/>
    <n v="308.86"/>
  </r>
  <r>
    <s v="TAI-17-60908691"/>
    <x v="183"/>
    <s v="KGF-TAI"/>
    <x v="13"/>
    <x v="0"/>
    <x v="4"/>
    <x v="0"/>
    <x v="0"/>
    <x v="0"/>
    <n v="8850.14"/>
  </r>
  <r>
    <s v="KOR-17-82518909"/>
    <x v="183"/>
    <s v="JIA-KOR"/>
    <x v="1"/>
    <x v="1"/>
    <x v="1"/>
    <x v="0"/>
    <x v="0"/>
    <x v="0"/>
    <n v="13115.48"/>
  </r>
  <r>
    <s v="CHI-17-19943267"/>
    <x v="183"/>
    <s v="QHF-CHI"/>
    <x v="3"/>
    <x v="3"/>
    <x v="3"/>
    <x v="1"/>
    <x v="1"/>
    <x v="1"/>
    <n v="24038.86"/>
  </r>
  <r>
    <s v="UNI-17-60947980"/>
    <x v="184"/>
    <s v="CRR-UNI"/>
    <x v="19"/>
    <x v="4"/>
    <x v="9"/>
    <x v="1"/>
    <x v="2"/>
    <x v="1"/>
    <n v="577.98"/>
  </r>
  <r>
    <s v="UNI-17-43101550"/>
    <x v="184"/>
    <s v="VFL-UNI"/>
    <x v="18"/>
    <x v="4"/>
    <x v="9"/>
    <x v="1"/>
    <x v="3"/>
    <x v="2"/>
    <n v="589.75"/>
  </r>
  <r>
    <s v="UNI-17-61218763"/>
    <x v="184"/>
    <s v="RHL-UNI"/>
    <x v="17"/>
    <x v="4"/>
    <x v="8"/>
    <x v="1"/>
    <x v="2"/>
    <x v="2"/>
    <n v="422.64"/>
  </r>
  <r>
    <s v="CHI-17-64811373"/>
    <x v="184"/>
    <s v="QHF-CHI"/>
    <x v="3"/>
    <x v="3"/>
    <x v="3"/>
    <x v="1"/>
    <x v="1"/>
    <x v="1"/>
    <n v="17210.330000000002"/>
  </r>
  <r>
    <s v="TAI-17-67461748"/>
    <x v="184"/>
    <s v="PIF-TAI"/>
    <x v="4"/>
    <x v="0"/>
    <x v="4"/>
    <x v="1"/>
    <x v="1"/>
    <x v="2"/>
    <n v="19949.38"/>
  </r>
  <r>
    <s v="UNI-17-89520317"/>
    <x v="185"/>
    <s v="CRR-UNI"/>
    <x v="19"/>
    <x v="4"/>
    <x v="9"/>
    <x v="1"/>
    <x v="2"/>
    <x v="1"/>
    <n v="353.32"/>
  </r>
  <r>
    <s v="UNI-17-92746262"/>
    <x v="185"/>
    <s v="GFCC-UNI"/>
    <x v="28"/>
    <x v="4"/>
    <x v="9"/>
    <x v="1"/>
    <x v="2"/>
    <x v="1"/>
    <n v="746.41"/>
  </r>
  <r>
    <s v="TAI-17-14789161"/>
    <x v="185"/>
    <s v="KICC-TAI"/>
    <x v="24"/>
    <x v="0"/>
    <x v="4"/>
    <x v="0"/>
    <x v="0"/>
    <x v="0"/>
    <n v="14601.22"/>
  </r>
  <r>
    <s v="TAI-17-72112496"/>
    <x v="185"/>
    <s v="PIF-TAI"/>
    <x v="4"/>
    <x v="0"/>
    <x v="4"/>
    <x v="1"/>
    <x v="1"/>
    <x v="1"/>
    <n v="20400.060000000001"/>
  </r>
  <r>
    <s v="UNI-17-41393396"/>
    <x v="186"/>
    <s v="CRR-UNI"/>
    <x v="19"/>
    <x v="4"/>
    <x v="9"/>
    <x v="1"/>
    <x v="2"/>
    <x v="1"/>
    <n v="337.79"/>
  </r>
  <r>
    <s v="TAI-17-87535453"/>
    <x v="186"/>
    <s v="TSF-TAI"/>
    <x v="7"/>
    <x v="0"/>
    <x v="0"/>
    <x v="2"/>
    <x v="0"/>
    <x v="2"/>
    <n v="6016.45"/>
  </r>
  <r>
    <s v="TAI-17-04677778"/>
    <x v="186"/>
    <s v="YVF-TAI"/>
    <x v="0"/>
    <x v="0"/>
    <x v="0"/>
    <x v="2"/>
    <x v="0"/>
    <x v="2"/>
    <n v="6524.54"/>
  </r>
  <r>
    <s v="TAI-17-95613551"/>
    <x v="186"/>
    <s v="TSF-TAI"/>
    <x v="7"/>
    <x v="0"/>
    <x v="0"/>
    <x v="0"/>
    <x v="0"/>
    <x v="0"/>
    <n v="14580.99"/>
  </r>
  <r>
    <s v="UNI-17-91656087"/>
    <x v="187"/>
    <s v="WPL-UNI"/>
    <x v="26"/>
    <x v="4"/>
    <x v="10"/>
    <x v="1"/>
    <x v="2"/>
    <x v="1"/>
    <n v="809.54"/>
  </r>
  <r>
    <s v="KOR-17-06491730"/>
    <x v="187"/>
    <s v="CCC-KOR"/>
    <x v="15"/>
    <x v="1"/>
    <x v="7"/>
    <x v="0"/>
    <x v="0"/>
    <x v="0"/>
    <n v="14991.51"/>
  </r>
  <r>
    <s v="JAP-17-89080842"/>
    <x v="187"/>
    <s v="NDR-JAP"/>
    <x v="5"/>
    <x v="2"/>
    <x v="5"/>
    <x v="1"/>
    <x v="0"/>
    <x v="0"/>
    <n v="15269.64"/>
  </r>
  <r>
    <s v="JAP-17-40600623"/>
    <x v="187"/>
    <s v="CPM-JAP"/>
    <x v="2"/>
    <x v="2"/>
    <x v="2"/>
    <x v="1"/>
    <x v="1"/>
    <x v="1"/>
    <n v="16651.919999999998"/>
  </r>
  <r>
    <s v="UNI-17-72190869"/>
    <x v="188"/>
    <s v="GFCC-UNI"/>
    <x v="28"/>
    <x v="4"/>
    <x v="9"/>
    <x v="0"/>
    <x v="3"/>
    <x v="0"/>
    <n v="629.38"/>
  </r>
  <r>
    <s v="JAP-17-03149929"/>
    <x v="188"/>
    <s v="NDR-JAP"/>
    <x v="5"/>
    <x v="2"/>
    <x v="5"/>
    <x v="2"/>
    <x v="0"/>
    <x v="1"/>
    <n v="4659.1099999999997"/>
  </r>
  <r>
    <s v="JAP-17-09420443"/>
    <x v="188"/>
    <s v="NDR-JAP"/>
    <x v="5"/>
    <x v="2"/>
    <x v="5"/>
    <x v="1"/>
    <x v="0"/>
    <x v="0"/>
    <n v="12231.49"/>
  </r>
  <r>
    <s v="CHI-17-14271081"/>
    <x v="188"/>
    <s v="QHF-CHI"/>
    <x v="3"/>
    <x v="3"/>
    <x v="3"/>
    <x v="1"/>
    <x v="1"/>
    <x v="1"/>
    <n v="20783.27"/>
  </r>
  <r>
    <s v="KOR-17-43711802"/>
    <x v="188"/>
    <s v="JIA-KOR"/>
    <x v="1"/>
    <x v="1"/>
    <x v="1"/>
    <x v="1"/>
    <x v="1"/>
    <x v="1"/>
    <n v="17246"/>
  </r>
  <r>
    <s v="UNI-17-70981761"/>
    <x v="189"/>
    <s v="VFL-UNI"/>
    <x v="18"/>
    <x v="4"/>
    <x v="9"/>
    <x v="0"/>
    <x v="3"/>
    <x v="0"/>
    <n v="896.11"/>
  </r>
  <r>
    <s v="JAP-17-70785823"/>
    <x v="189"/>
    <s v="CPM-JAP"/>
    <x v="2"/>
    <x v="2"/>
    <x v="2"/>
    <x v="2"/>
    <x v="0"/>
    <x v="1"/>
    <n v="6615.19"/>
  </r>
  <r>
    <s v="JAP-17-02814279"/>
    <x v="189"/>
    <s v="CPM-JAP"/>
    <x v="2"/>
    <x v="2"/>
    <x v="2"/>
    <x v="1"/>
    <x v="0"/>
    <x v="0"/>
    <n v="14576.03"/>
  </r>
  <r>
    <s v="TAI-17-38889879"/>
    <x v="189"/>
    <s v="YVF-TAI"/>
    <x v="0"/>
    <x v="0"/>
    <x v="0"/>
    <x v="1"/>
    <x v="0"/>
    <x v="2"/>
    <n v="18150.439999999999"/>
  </r>
  <r>
    <s v="CHI-17-43542873"/>
    <x v="189"/>
    <s v="TFF-CHI"/>
    <x v="9"/>
    <x v="3"/>
    <x v="6"/>
    <x v="1"/>
    <x v="1"/>
    <x v="1"/>
    <n v="38340.949999999997"/>
  </r>
  <r>
    <s v="UNI-17-63091013"/>
    <x v="190"/>
    <s v="CRR-UNI"/>
    <x v="19"/>
    <x v="4"/>
    <x v="9"/>
    <x v="1"/>
    <x v="2"/>
    <x v="1"/>
    <n v="604.29"/>
  </r>
  <r>
    <s v="TAI-17-12488229"/>
    <x v="190"/>
    <s v="YVF-TAI"/>
    <x v="0"/>
    <x v="0"/>
    <x v="0"/>
    <x v="2"/>
    <x v="0"/>
    <x v="2"/>
    <n v="4396.0600000000004"/>
  </r>
  <r>
    <s v="TAI-17-61441969"/>
    <x v="190"/>
    <s v="MMM-TAI"/>
    <x v="6"/>
    <x v="0"/>
    <x v="0"/>
    <x v="2"/>
    <x v="0"/>
    <x v="2"/>
    <n v="7553.8"/>
  </r>
  <r>
    <s v="KOR-17-00419322"/>
    <x v="190"/>
    <s v="JIA-KOR"/>
    <x v="1"/>
    <x v="1"/>
    <x v="1"/>
    <x v="1"/>
    <x v="0"/>
    <x v="2"/>
    <n v="18956"/>
  </r>
  <r>
    <s v="KOR-17-91798807"/>
    <x v="191"/>
    <s v="DSF-KOR"/>
    <x v="8"/>
    <x v="1"/>
    <x v="1"/>
    <x v="2"/>
    <x v="0"/>
    <x v="2"/>
    <n v="1705.36"/>
  </r>
  <r>
    <s v="UNI-17-77862495"/>
    <x v="191"/>
    <s v="GFCC-UNI"/>
    <x v="28"/>
    <x v="4"/>
    <x v="9"/>
    <x v="1"/>
    <x v="2"/>
    <x v="1"/>
    <n v="984.26"/>
  </r>
  <r>
    <s v="TAI-17-78670787"/>
    <x v="191"/>
    <s v="YVF-TAI"/>
    <x v="0"/>
    <x v="0"/>
    <x v="0"/>
    <x v="2"/>
    <x v="0"/>
    <x v="2"/>
    <n v="7532.68"/>
  </r>
  <r>
    <s v="JAP-17-14176926"/>
    <x v="191"/>
    <s v="NDR-JAP"/>
    <x v="5"/>
    <x v="2"/>
    <x v="5"/>
    <x v="1"/>
    <x v="1"/>
    <x v="2"/>
    <n v="19515.36"/>
  </r>
  <r>
    <s v="CHI-17-32516369"/>
    <x v="192"/>
    <s v="QHF-CHI"/>
    <x v="3"/>
    <x v="3"/>
    <x v="3"/>
    <x v="2"/>
    <x v="0"/>
    <x v="1"/>
    <n v="4963.22"/>
  </r>
  <r>
    <s v="TAI-17-53781196"/>
    <x v="192"/>
    <s v="YVF-TAI"/>
    <x v="0"/>
    <x v="0"/>
    <x v="0"/>
    <x v="0"/>
    <x v="0"/>
    <x v="0"/>
    <n v="13888.41"/>
  </r>
  <r>
    <s v="JAP-17-94952210"/>
    <x v="192"/>
    <s v="TSF-JAP"/>
    <x v="11"/>
    <x v="2"/>
    <x v="2"/>
    <x v="1"/>
    <x v="0"/>
    <x v="2"/>
    <n v="16694.669999999998"/>
  </r>
  <r>
    <s v="TAI-17-92906291"/>
    <x v="192"/>
    <s v="KGF-TAI"/>
    <x v="13"/>
    <x v="0"/>
    <x v="4"/>
    <x v="1"/>
    <x v="0"/>
    <x v="1"/>
    <n v="19005.79"/>
  </r>
  <r>
    <s v="JAP-17-43913913"/>
    <x v="193"/>
    <s v="KGP-JAP"/>
    <x v="20"/>
    <x v="2"/>
    <x v="2"/>
    <x v="2"/>
    <x v="0"/>
    <x v="1"/>
    <n v="1596.54"/>
  </r>
  <r>
    <s v="UNI-17-17623205"/>
    <x v="193"/>
    <s v="SF-UNI"/>
    <x v="25"/>
    <x v="4"/>
    <x v="10"/>
    <x v="1"/>
    <x v="2"/>
    <x v="1"/>
    <n v="230.32"/>
  </r>
  <r>
    <s v="CHI-17-17268974"/>
    <x v="193"/>
    <s v="QHF-CHI"/>
    <x v="3"/>
    <x v="3"/>
    <x v="3"/>
    <x v="1"/>
    <x v="1"/>
    <x v="1"/>
    <n v="24602.41"/>
  </r>
  <r>
    <s v="TAI-17-52247732"/>
    <x v="193"/>
    <s v="PIF-TAI"/>
    <x v="4"/>
    <x v="0"/>
    <x v="4"/>
    <x v="1"/>
    <x v="0"/>
    <x v="1"/>
    <n v="18145.52"/>
  </r>
  <r>
    <s v="UNI-17-21157565"/>
    <x v="194"/>
    <s v="GFCC-UNI"/>
    <x v="28"/>
    <x v="4"/>
    <x v="9"/>
    <x v="1"/>
    <x v="3"/>
    <x v="1"/>
    <n v="848.34"/>
  </r>
  <r>
    <s v="CHI-17-40554719"/>
    <x v="194"/>
    <s v="QHF-CHI"/>
    <x v="3"/>
    <x v="3"/>
    <x v="3"/>
    <x v="1"/>
    <x v="1"/>
    <x v="1"/>
    <n v="17186.61"/>
  </r>
  <r>
    <s v="TAI-17-98416026"/>
    <x v="194"/>
    <s v="KICC-TAI"/>
    <x v="24"/>
    <x v="0"/>
    <x v="4"/>
    <x v="1"/>
    <x v="0"/>
    <x v="2"/>
    <n v="19624.71"/>
  </r>
  <r>
    <s v="JAP-17-34957028"/>
    <x v="194"/>
    <s v="CPM-JAP"/>
    <x v="2"/>
    <x v="2"/>
    <x v="2"/>
    <x v="1"/>
    <x v="0"/>
    <x v="2"/>
    <n v="20821.72"/>
  </r>
  <r>
    <s v="UNI-17-03180794"/>
    <x v="195"/>
    <s v="HMCC-UNI"/>
    <x v="23"/>
    <x v="4"/>
    <x v="10"/>
    <x v="1"/>
    <x v="2"/>
    <x v="1"/>
    <n v="718.08"/>
  </r>
  <r>
    <s v="UNI-17-40334253"/>
    <x v="195"/>
    <s v="SF-UNI"/>
    <x v="25"/>
    <x v="4"/>
    <x v="10"/>
    <x v="1"/>
    <x v="3"/>
    <x v="2"/>
    <n v="505.39"/>
  </r>
  <r>
    <s v="CHI-17-82792874"/>
    <x v="195"/>
    <s v="QHF-CHI"/>
    <x v="3"/>
    <x v="3"/>
    <x v="3"/>
    <x v="1"/>
    <x v="1"/>
    <x v="1"/>
    <n v="14349.49"/>
  </r>
  <r>
    <s v="CHI-17-25726232"/>
    <x v="195"/>
    <s v="TFF-CHI"/>
    <x v="9"/>
    <x v="3"/>
    <x v="6"/>
    <x v="1"/>
    <x v="1"/>
    <x v="1"/>
    <n v="21366.11"/>
  </r>
  <r>
    <s v="UNI-17-37173359"/>
    <x v="196"/>
    <s v="SF-UNI"/>
    <x v="25"/>
    <x v="4"/>
    <x v="10"/>
    <x v="1"/>
    <x v="2"/>
    <x v="1"/>
    <n v="441.88"/>
  </r>
  <r>
    <s v="UNI-17-85168976"/>
    <x v="196"/>
    <s v="CRR-UNI"/>
    <x v="19"/>
    <x v="4"/>
    <x v="9"/>
    <x v="1"/>
    <x v="2"/>
    <x v="1"/>
    <n v="671.42"/>
  </r>
  <r>
    <s v="CHI-17-44184363"/>
    <x v="196"/>
    <s v="QHF-CHI"/>
    <x v="3"/>
    <x v="3"/>
    <x v="3"/>
    <x v="1"/>
    <x v="1"/>
    <x v="1"/>
    <n v="8763.74"/>
  </r>
  <r>
    <s v="KOR-17-59291233"/>
    <x v="196"/>
    <s v="JIA-KOR"/>
    <x v="1"/>
    <x v="1"/>
    <x v="1"/>
    <x v="0"/>
    <x v="0"/>
    <x v="0"/>
    <n v="10401.06"/>
  </r>
  <r>
    <s v="UNI-17-13306468"/>
    <x v="197"/>
    <s v="OF-UNI"/>
    <x v="21"/>
    <x v="4"/>
    <x v="9"/>
    <x v="1"/>
    <x v="2"/>
    <x v="1"/>
    <n v="560.75"/>
  </r>
  <r>
    <s v="UNI-17-67211191"/>
    <x v="197"/>
    <s v="PVF-UNI"/>
    <x v="22"/>
    <x v="4"/>
    <x v="8"/>
    <x v="1"/>
    <x v="2"/>
    <x v="1"/>
    <n v="371.92"/>
  </r>
  <r>
    <s v="JAP-17-29544203"/>
    <x v="197"/>
    <s v="TSF-JAP"/>
    <x v="11"/>
    <x v="2"/>
    <x v="2"/>
    <x v="1"/>
    <x v="0"/>
    <x v="1"/>
    <n v="22060"/>
  </r>
  <r>
    <s v="TAI-17-04031182"/>
    <x v="197"/>
    <s v="PIF-TAI"/>
    <x v="4"/>
    <x v="0"/>
    <x v="4"/>
    <x v="1"/>
    <x v="0"/>
    <x v="1"/>
    <n v="22969.64"/>
  </r>
  <r>
    <s v="KOR-17-81636675"/>
    <x v="197"/>
    <s v="HHF-KOR"/>
    <x v="10"/>
    <x v="1"/>
    <x v="7"/>
    <x v="1"/>
    <x v="0"/>
    <x v="1"/>
    <n v="30503.96"/>
  </r>
  <r>
    <s v="CHI-17-53222592"/>
    <x v="198"/>
    <s v="TFF-CHI"/>
    <x v="9"/>
    <x v="3"/>
    <x v="6"/>
    <x v="1"/>
    <x v="1"/>
    <x v="2"/>
    <n v="6664.33"/>
  </r>
  <r>
    <s v="JAP-17-53845416"/>
    <x v="198"/>
    <s v="NDR-JAP"/>
    <x v="5"/>
    <x v="2"/>
    <x v="5"/>
    <x v="2"/>
    <x v="0"/>
    <x v="1"/>
    <n v="4289.88"/>
  </r>
  <r>
    <s v="CHI-17-35470194"/>
    <x v="198"/>
    <s v="TFF-CHI"/>
    <x v="9"/>
    <x v="3"/>
    <x v="6"/>
    <x v="1"/>
    <x v="1"/>
    <x v="1"/>
    <n v="10906.65"/>
  </r>
  <r>
    <s v="JAP-17-14620918"/>
    <x v="198"/>
    <s v="KGP-JAP"/>
    <x v="20"/>
    <x v="2"/>
    <x v="2"/>
    <x v="0"/>
    <x v="0"/>
    <x v="0"/>
    <n v="8311.5"/>
  </r>
  <r>
    <s v="UNI-17-81733415"/>
    <x v="199"/>
    <s v="VFL-UNI"/>
    <x v="18"/>
    <x v="4"/>
    <x v="9"/>
    <x v="1"/>
    <x v="2"/>
    <x v="2"/>
    <n v="750.41"/>
  </r>
  <r>
    <s v="UNI-17-60083248"/>
    <x v="199"/>
    <s v="OF-UNI"/>
    <x v="21"/>
    <x v="4"/>
    <x v="9"/>
    <x v="1"/>
    <x v="2"/>
    <x v="1"/>
    <n v="311.98"/>
  </r>
  <r>
    <s v="JAP-17-46561260"/>
    <x v="199"/>
    <s v="NDR-JAP"/>
    <x v="5"/>
    <x v="2"/>
    <x v="5"/>
    <x v="1"/>
    <x v="0"/>
    <x v="0"/>
    <n v="10661.24"/>
  </r>
  <r>
    <s v="KOR-17-17489994"/>
    <x v="199"/>
    <s v="CCC-KOR"/>
    <x v="15"/>
    <x v="1"/>
    <x v="7"/>
    <x v="2"/>
    <x v="0"/>
    <x v="2"/>
    <n v="7452.44"/>
  </r>
  <r>
    <s v="JAP-17-11370295"/>
    <x v="199"/>
    <s v="ADP-JAP"/>
    <x v="12"/>
    <x v="2"/>
    <x v="5"/>
    <x v="1"/>
    <x v="1"/>
    <x v="2"/>
    <n v="16756.78"/>
  </r>
  <r>
    <s v="JAP-17-66505868"/>
    <x v="199"/>
    <s v="CPM-JAP"/>
    <x v="2"/>
    <x v="2"/>
    <x v="2"/>
    <x v="1"/>
    <x v="1"/>
    <x v="2"/>
    <n v="22846.65"/>
  </r>
  <r>
    <s v="UNI-17-54681321"/>
    <x v="200"/>
    <s v="HPCC-UNI"/>
    <x v="34"/>
    <x v="4"/>
    <x v="9"/>
    <x v="1"/>
    <x v="2"/>
    <x v="1"/>
    <n v="152.47999999999999"/>
  </r>
  <r>
    <s v="UNI-17-41729187"/>
    <x v="200"/>
    <s v="VFL-UNI"/>
    <x v="18"/>
    <x v="4"/>
    <x v="9"/>
    <x v="1"/>
    <x v="2"/>
    <x v="1"/>
    <n v="578.37"/>
  </r>
  <r>
    <s v="KOR-17-88200500"/>
    <x v="200"/>
    <s v="HHF-KOR"/>
    <x v="10"/>
    <x v="1"/>
    <x v="7"/>
    <x v="1"/>
    <x v="0"/>
    <x v="2"/>
    <n v="15210.35"/>
  </r>
  <r>
    <s v="JAP-17-33812413"/>
    <x v="200"/>
    <s v="SSL-JAP"/>
    <x v="14"/>
    <x v="2"/>
    <x v="5"/>
    <x v="1"/>
    <x v="1"/>
    <x v="2"/>
    <n v="19722.259999999998"/>
  </r>
  <r>
    <s v="UNI-17-72195135"/>
    <x v="201"/>
    <s v="OF-UNI"/>
    <x v="21"/>
    <x v="4"/>
    <x v="9"/>
    <x v="1"/>
    <x v="2"/>
    <x v="1"/>
    <n v="336.47"/>
  </r>
  <r>
    <s v="UNI-17-08771254"/>
    <x v="201"/>
    <s v="CRR-UNI"/>
    <x v="19"/>
    <x v="4"/>
    <x v="9"/>
    <x v="1"/>
    <x v="2"/>
    <x v="1"/>
    <n v="249.73"/>
  </r>
  <r>
    <s v="JAP-17-03958240"/>
    <x v="201"/>
    <s v="ADP-JAP"/>
    <x v="12"/>
    <x v="2"/>
    <x v="5"/>
    <x v="2"/>
    <x v="0"/>
    <x v="1"/>
    <n v="5500.25"/>
  </r>
  <r>
    <s v="TAI-17-48532043"/>
    <x v="201"/>
    <s v="MMM-TAI"/>
    <x v="6"/>
    <x v="0"/>
    <x v="0"/>
    <x v="0"/>
    <x v="0"/>
    <x v="0"/>
    <n v="12241.73"/>
  </r>
  <r>
    <s v="UNI-17-57651151"/>
    <x v="202"/>
    <s v="VFL-UNI"/>
    <x v="18"/>
    <x v="4"/>
    <x v="9"/>
    <x v="1"/>
    <x v="2"/>
    <x v="1"/>
    <n v="688.48"/>
  </r>
  <r>
    <s v="JAP-17-55202330"/>
    <x v="202"/>
    <s v="TSF-JAP"/>
    <x v="11"/>
    <x v="2"/>
    <x v="2"/>
    <x v="0"/>
    <x v="0"/>
    <x v="0"/>
    <n v="9666.81"/>
  </r>
  <r>
    <s v="CHI-17-87652474"/>
    <x v="202"/>
    <s v="TFF-CHI"/>
    <x v="9"/>
    <x v="3"/>
    <x v="6"/>
    <x v="1"/>
    <x v="1"/>
    <x v="1"/>
    <n v="25771.19"/>
  </r>
  <r>
    <s v="KOR-17-65681602"/>
    <x v="202"/>
    <s v="JIA-KOR"/>
    <x v="1"/>
    <x v="1"/>
    <x v="1"/>
    <x v="1"/>
    <x v="1"/>
    <x v="1"/>
    <n v="21508.080000000002"/>
  </r>
  <r>
    <s v="UNI-17-26869316"/>
    <x v="203"/>
    <s v="CRR-UNI"/>
    <x v="19"/>
    <x v="4"/>
    <x v="9"/>
    <x v="1"/>
    <x v="3"/>
    <x v="2"/>
    <n v="903.37"/>
  </r>
  <r>
    <s v="UNI-17-12009590"/>
    <x v="203"/>
    <s v="SAF-UNI"/>
    <x v="29"/>
    <x v="4"/>
    <x v="8"/>
    <x v="1"/>
    <x v="2"/>
    <x v="1"/>
    <n v="746.17"/>
  </r>
  <r>
    <s v="JAP-17-94514319"/>
    <x v="203"/>
    <s v="KGP-JAP"/>
    <x v="20"/>
    <x v="2"/>
    <x v="2"/>
    <x v="1"/>
    <x v="0"/>
    <x v="0"/>
    <n v="14993.69"/>
  </r>
  <r>
    <s v="TAI-17-07421664"/>
    <x v="203"/>
    <s v="KGF-TAI"/>
    <x v="13"/>
    <x v="0"/>
    <x v="4"/>
    <x v="1"/>
    <x v="1"/>
    <x v="1"/>
    <n v="15579.68"/>
  </r>
  <r>
    <s v="UNI-17-42586234"/>
    <x v="204"/>
    <s v="GFCC-UNI"/>
    <x v="28"/>
    <x v="4"/>
    <x v="9"/>
    <x v="1"/>
    <x v="2"/>
    <x v="1"/>
    <n v="380.99"/>
  </r>
  <r>
    <s v="UNI-17-11428277"/>
    <x v="204"/>
    <s v="GMCC-UNI"/>
    <x v="35"/>
    <x v="4"/>
    <x v="8"/>
    <x v="1"/>
    <x v="2"/>
    <x v="1"/>
    <n v="974.15"/>
  </r>
  <r>
    <s v="KOR-17-92907725"/>
    <x v="204"/>
    <s v="CCC-KOR"/>
    <x v="15"/>
    <x v="1"/>
    <x v="7"/>
    <x v="1"/>
    <x v="0"/>
    <x v="1"/>
    <n v="15274.25"/>
  </r>
  <r>
    <s v="TAI-17-02945390"/>
    <x v="204"/>
    <s v="PIF-TAI"/>
    <x v="4"/>
    <x v="0"/>
    <x v="4"/>
    <x v="1"/>
    <x v="0"/>
    <x v="1"/>
    <n v="17166.78"/>
  </r>
  <r>
    <s v="UNI-17-24959753"/>
    <x v="205"/>
    <s v="RBR-UNI"/>
    <x v="36"/>
    <x v="4"/>
    <x v="8"/>
    <x v="1"/>
    <x v="2"/>
    <x v="1"/>
    <n v="902.04"/>
  </r>
  <r>
    <s v="TAI-17-63599992"/>
    <x v="205"/>
    <s v="KICC-TAI"/>
    <x v="24"/>
    <x v="0"/>
    <x v="4"/>
    <x v="0"/>
    <x v="0"/>
    <x v="0"/>
    <n v="9008.2900000000009"/>
  </r>
  <r>
    <s v="TAI-17-93661407"/>
    <x v="205"/>
    <s v="KICC-TAI"/>
    <x v="24"/>
    <x v="0"/>
    <x v="4"/>
    <x v="1"/>
    <x v="0"/>
    <x v="2"/>
    <n v="16288.42"/>
  </r>
  <r>
    <s v="KOR-17-89777118"/>
    <x v="205"/>
    <s v="HHF-KOR"/>
    <x v="10"/>
    <x v="1"/>
    <x v="7"/>
    <x v="1"/>
    <x v="0"/>
    <x v="1"/>
    <n v="19003.22"/>
  </r>
  <r>
    <s v="UNI-17-19933139"/>
    <x v="206"/>
    <s v="PVF-UNI"/>
    <x v="22"/>
    <x v="4"/>
    <x v="8"/>
    <x v="1"/>
    <x v="2"/>
    <x v="1"/>
    <n v="772.73"/>
  </r>
  <r>
    <s v="UNI-17-03909524"/>
    <x v="206"/>
    <s v="RHL-UNI"/>
    <x v="17"/>
    <x v="4"/>
    <x v="8"/>
    <x v="1"/>
    <x v="2"/>
    <x v="1"/>
    <n v="584.49"/>
  </r>
  <r>
    <s v="JAP-17-94965087"/>
    <x v="206"/>
    <s v="KGP-JAP"/>
    <x v="20"/>
    <x v="2"/>
    <x v="2"/>
    <x v="0"/>
    <x v="0"/>
    <x v="0"/>
    <n v="8841.9500000000007"/>
  </r>
  <r>
    <s v="TAI-17-63641215"/>
    <x v="206"/>
    <s v="TSF-TAI"/>
    <x v="7"/>
    <x v="0"/>
    <x v="0"/>
    <x v="1"/>
    <x v="1"/>
    <x v="1"/>
    <n v="15816.07"/>
  </r>
  <r>
    <s v="JAP-17-21091412"/>
    <x v="207"/>
    <s v="ADP-JAP"/>
    <x v="12"/>
    <x v="2"/>
    <x v="5"/>
    <x v="2"/>
    <x v="0"/>
    <x v="1"/>
    <n v="3783.54"/>
  </r>
  <r>
    <s v="KOR-17-12122501"/>
    <x v="207"/>
    <s v="HHF-KOR"/>
    <x v="10"/>
    <x v="1"/>
    <x v="7"/>
    <x v="0"/>
    <x v="0"/>
    <x v="0"/>
    <n v="10264.040000000001"/>
  </r>
  <r>
    <s v="TAI-17-48646327"/>
    <x v="207"/>
    <s v="TSF-TAI"/>
    <x v="7"/>
    <x v="0"/>
    <x v="0"/>
    <x v="1"/>
    <x v="1"/>
    <x v="1"/>
    <n v="15261.12"/>
  </r>
  <r>
    <s v="KOR-17-48332888"/>
    <x v="207"/>
    <s v="HHF-KOR"/>
    <x v="10"/>
    <x v="1"/>
    <x v="7"/>
    <x v="1"/>
    <x v="1"/>
    <x v="2"/>
    <n v="19003.22"/>
  </r>
  <r>
    <s v="TAI-17-87667588"/>
    <x v="208"/>
    <s v="TSF-TAI"/>
    <x v="7"/>
    <x v="0"/>
    <x v="0"/>
    <x v="2"/>
    <x v="0"/>
    <x v="2"/>
    <n v="2307.35"/>
  </r>
  <r>
    <s v="JAP-17-80758167"/>
    <x v="208"/>
    <s v="NDR-JAP"/>
    <x v="5"/>
    <x v="2"/>
    <x v="5"/>
    <x v="2"/>
    <x v="0"/>
    <x v="1"/>
    <n v="6007.48"/>
  </r>
  <r>
    <s v="JAP-17-93175700"/>
    <x v="208"/>
    <s v="NDR-JAP"/>
    <x v="5"/>
    <x v="2"/>
    <x v="5"/>
    <x v="0"/>
    <x v="0"/>
    <x v="0"/>
    <n v="8218.7000000000007"/>
  </r>
  <r>
    <s v="JAP-17-17098241"/>
    <x v="208"/>
    <s v="CPM-JAP"/>
    <x v="2"/>
    <x v="2"/>
    <x v="2"/>
    <x v="1"/>
    <x v="0"/>
    <x v="0"/>
    <n v="15767.61"/>
  </r>
  <r>
    <s v="CHI-17-03918690"/>
    <x v="209"/>
    <s v="TFF-CHI"/>
    <x v="9"/>
    <x v="3"/>
    <x v="6"/>
    <x v="2"/>
    <x v="0"/>
    <x v="1"/>
    <n v="2736.37"/>
  </r>
  <r>
    <s v="JAP-17-83845246"/>
    <x v="209"/>
    <s v="CPM-JAP"/>
    <x v="2"/>
    <x v="2"/>
    <x v="2"/>
    <x v="2"/>
    <x v="0"/>
    <x v="1"/>
    <n v="4722.93"/>
  </r>
  <r>
    <s v="KOR-17-72802756"/>
    <x v="209"/>
    <s v="HHF-KOR"/>
    <x v="10"/>
    <x v="1"/>
    <x v="7"/>
    <x v="2"/>
    <x v="0"/>
    <x v="2"/>
    <n v="5941.65"/>
  </r>
  <r>
    <s v="TAI-17-63369703"/>
    <x v="209"/>
    <s v="TSF-TAI"/>
    <x v="7"/>
    <x v="0"/>
    <x v="0"/>
    <x v="2"/>
    <x v="0"/>
    <x v="2"/>
    <n v="6315.93"/>
  </r>
  <r>
    <s v="CHI-17-27654118"/>
    <x v="210"/>
    <s v="TFF-CHI"/>
    <x v="9"/>
    <x v="3"/>
    <x v="6"/>
    <x v="1"/>
    <x v="1"/>
    <x v="1"/>
    <n v="10586.58"/>
  </r>
  <r>
    <s v="CHI-17-34664815"/>
    <x v="210"/>
    <s v="TFF-CHI"/>
    <x v="9"/>
    <x v="3"/>
    <x v="6"/>
    <x v="1"/>
    <x v="1"/>
    <x v="1"/>
    <n v="20614.32"/>
  </r>
  <r>
    <s v="TAI-17-94034251"/>
    <x v="210"/>
    <s v="KGF-TAI"/>
    <x v="13"/>
    <x v="0"/>
    <x v="4"/>
    <x v="1"/>
    <x v="0"/>
    <x v="1"/>
    <n v="18299.689999999999"/>
  </r>
  <r>
    <s v="JAP-17-00624901"/>
    <x v="210"/>
    <s v="NDR-JAP"/>
    <x v="5"/>
    <x v="2"/>
    <x v="5"/>
    <x v="1"/>
    <x v="1"/>
    <x v="1"/>
    <n v="20630.599999999999"/>
  </r>
  <r>
    <s v="TAI-17-16720201"/>
    <x v="210"/>
    <s v="TSF-TAI"/>
    <x v="7"/>
    <x v="0"/>
    <x v="0"/>
    <x v="1"/>
    <x v="0"/>
    <x v="1"/>
    <n v="22793.38"/>
  </r>
  <r>
    <s v="UNI-17-96772301"/>
    <x v="211"/>
    <s v="RHL-UNI"/>
    <x v="17"/>
    <x v="4"/>
    <x v="8"/>
    <x v="1"/>
    <x v="2"/>
    <x v="1"/>
    <n v="819.01"/>
  </r>
  <r>
    <s v="CHI-17-20207481"/>
    <x v="211"/>
    <s v="TFF-CHI"/>
    <x v="9"/>
    <x v="3"/>
    <x v="6"/>
    <x v="1"/>
    <x v="1"/>
    <x v="2"/>
    <n v="9646.0499999999993"/>
  </r>
  <r>
    <s v="TAI-17-72196104"/>
    <x v="211"/>
    <s v="TSF-TAI"/>
    <x v="7"/>
    <x v="0"/>
    <x v="0"/>
    <x v="1"/>
    <x v="0"/>
    <x v="2"/>
    <n v="20445.72"/>
  </r>
  <r>
    <s v="JAP-17-15031447"/>
    <x v="211"/>
    <s v="NDR-JAP"/>
    <x v="5"/>
    <x v="2"/>
    <x v="5"/>
    <x v="1"/>
    <x v="1"/>
    <x v="2"/>
    <n v="22575.599999999999"/>
  </r>
  <r>
    <s v="UNI-17-03341276"/>
    <x v="212"/>
    <s v="HPCC-UNI"/>
    <x v="34"/>
    <x v="4"/>
    <x v="9"/>
    <x v="1"/>
    <x v="3"/>
    <x v="2"/>
    <n v="869.1"/>
  </r>
  <r>
    <s v="CHI-17-16760619"/>
    <x v="212"/>
    <s v="TFF-CHI"/>
    <x v="9"/>
    <x v="3"/>
    <x v="6"/>
    <x v="1"/>
    <x v="1"/>
    <x v="2"/>
    <n v="22946.68"/>
  </r>
  <r>
    <s v="CHI-17-16807090"/>
    <x v="212"/>
    <s v="TFF-CHI"/>
    <x v="9"/>
    <x v="3"/>
    <x v="6"/>
    <x v="1"/>
    <x v="1"/>
    <x v="1"/>
    <n v="30446.87"/>
  </r>
  <r>
    <s v="UNI-17-65203485"/>
    <x v="213"/>
    <s v="OF-UNI"/>
    <x v="21"/>
    <x v="4"/>
    <x v="9"/>
    <x v="1"/>
    <x v="2"/>
    <x v="1"/>
    <n v="595.82000000000005"/>
  </r>
  <r>
    <s v="UNI-17-85111120"/>
    <x v="214"/>
    <s v="VFL-UNI"/>
    <x v="18"/>
    <x v="4"/>
    <x v="9"/>
    <x v="1"/>
    <x v="2"/>
    <x v="1"/>
    <n v="933.79"/>
  </r>
  <r>
    <s v="UNI-17-36500654"/>
    <x v="215"/>
    <s v="CRR-UNI"/>
    <x v="19"/>
    <x v="4"/>
    <x v="9"/>
    <x v="1"/>
    <x v="2"/>
    <x v="1"/>
    <n v="649.11"/>
  </r>
  <r>
    <s v="UNI-17-71593517"/>
    <x v="216"/>
    <s v="GFCC-UNI"/>
    <x v="28"/>
    <x v="4"/>
    <x v="9"/>
    <x v="1"/>
    <x v="2"/>
    <x v="1"/>
    <n v="985.31"/>
  </r>
  <r>
    <s v="TAI-17-70273263"/>
    <x v="217"/>
    <s v="KGF-TAI"/>
    <x v="13"/>
    <x v="0"/>
    <x v="4"/>
    <x v="2"/>
    <x v="0"/>
    <x v="2"/>
    <n v="4515.8599999999997"/>
  </r>
  <r>
    <s v="CHI-17-25609275"/>
    <x v="217"/>
    <s v="TFF-CHI"/>
    <x v="9"/>
    <x v="3"/>
    <x v="6"/>
    <x v="1"/>
    <x v="1"/>
    <x v="1"/>
    <n v="37914.39"/>
  </r>
  <r>
    <s v="CHI-17-23075962"/>
    <x v="218"/>
    <s v="QHF-CHI"/>
    <x v="3"/>
    <x v="3"/>
    <x v="3"/>
    <x v="1"/>
    <x v="1"/>
    <x v="1"/>
    <n v="10688.58"/>
  </r>
  <r>
    <s v="TAI-17-10640380"/>
    <x v="218"/>
    <s v="PIF-TAI"/>
    <x v="4"/>
    <x v="0"/>
    <x v="4"/>
    <x v="0"/>
    <x v="0"/>
    <x v="0"/>
    <n v="11137.33"/>
  </r>
  <r>
    <s v="CHI-17-79489866"/>
    <x v="218"/>
    <s v="TFF-CHI"/>
    <x v="9"/>
    <x v="3"/>
    <x v="6"/>
    <x v="1"/>
    <x v="1"/>
    <x v="1"/>
    <n v="38235.82"/>
  </r>
  <r>
    <s v="TAI-17-39813830"/>
    <x v="219"/>
    <s v="KICC-TAI"/>
    <x v="24"/>
    <x v="0"/>
    <x v="4"/>
    <x v="0"/>
    <x v="0"/>
    <x v="0"/>
    <n v="11304.63"/>
  </r>
  <r>
    <s v="CHI-17-70152094"/>
    <x v="219"/>
    <s v="TFF-CHI"/>
    <x v="9"/>
    <x v="3"/>
    <x v="6"/>
    <x v="1"/>
    <x v="1"/>
    <x v="1"/>
    <n v="18687.28"/>
  </r>
  <r>
    <s v="JAP-17-73975036"/>
    <x v="219"/>
    <s v="TSF-JAP"/>
    <x v="11"/>
    <x v="2"/>
    <x v="2"/>
    <x v="1"/>
    <x v="1"/>
    <x v="2"/>
    <n v="16033.72"/>
  </r>
  <r>
    <s v="JAP-17-38663991"/>
    <x v="219"/>
    <s v="TSF-JAP"/>
    <x v="11"/>
    <x v="2"/>
    <x v="2"/>
    <x v="1"/>
    <x v="1"/>
    <x v="2"/>
    <n v="17965.830000000002"/>
  </r>
  <r>
    <s v="KOR-17-18141780"/>
    <x v="220"/>
    <s v="CCC-KOR"/>
    <x v="15"/>
    <x v="1"/>
    <x v="7"/>
    <x v="2"/>
    <x v="0"/>
    <x v="2"/>
    <n v="1365.73"/>
  </r>
  <r>
    <s v="CHI-17-22467284"/>
    <x v="220"/>
    <s v="TFF-CHI"/>
    <x v="9"/>
    <x v="3"/>
    <x v="6"/>
    <x v="1"/>
    <x v="1"/>
    <x v="1"/>
    <n v="18166.75"/>
  </r>
  <r>
    <s v="KOR-17-78852242"/>
    <x v="220"/>
    <s v="CCC-KOR"/>
    <x v="15"/>
    <x v="1"/>
    <x v="7"/>
    <x v="1"/>
    <x v="1"/>
    <x v="1"/>
    <n v="16608.37"/>
  </r>
  <r>
    <s v="CHI-17-96815910"/>
    <x v="221"/>
    <s v="TFF-CHI"/>
    <x v="9"/>
    <x v="3"/>
    <x v="6"/>
    <x v="1"/>
    <x v="1"/>
    <x v="1"/>
    <n v="6891.46"/>
  </r>
  <r>
    <s v="TAI-17-47944550"/>
    <x v="221"/>
    <s v="KICC-TAI"/>
    <x v="24"/>
    <x v="0"/>
    <x v="4"/>
    <x v="2"/>
    <x v="0"/>
    <x v="2"/>
    <n v="6560.89"/>
  </r>
  <r>
    <s v="JAP-17-44673443"/>
    <x v="221"/>
    <s v="KGP-JAP"/>
    <x v="20"/>
    <x v="2"/>
    <x v="2"/>
    <x v="1"/>
    <x v="0"/>
    <x v="0"/>
    <n v="12652.84"/>
  </r>
  <r>
    <s v="KOR-17-47280143"/>
    <x v="221"/>
    <s v="DSF-KOR"/>
    <x v="8"/>
    <x v="1"/>
    <x v="1"/>
    <x v="1"/>
    <x v="1"/>
    <x v="1"/>
    <n v="20873.490000000002"/>
  </r>
  <r>
    <s v="UNI-17-33662860"/>
    <x v="222"/>
    <s v="OF-UNI"/>
    <x v="21"/>
    <x v="4"/>
    <x v="9"/>
    <x v="1"/>
    <x v="2"/>
    <x v="1"/>
    <n v="699.76"/>
  </r>
  <r>
    <s v="UNI-17-60056825"/>
    <x v="222"/>
    <s v="HMCC-UNI"/>
    <x v="23"/>
    <x v="4"/>
    <x v="10"/>
    <x v="1"/>
    <x v="2"/>
    <x v="1"/>
    <n v="485.4"/>
  </r>
  <r>
    <s v="JAP-17-50528793"/>
    <x v="222"/>
    <s v="TSF-JAP"/>
    <x v="11"/>
    <x v="2"/>
    <x v="2"/>
    <x v="0"/>
    <x v="0"/>
    <x v="0"/>
    <n v="9626.61"/>
  </r>
  <r>
    <s v="KOR-17-80975584"/>
    <x v="222"/>
    <s v="HHF-KOR"/>
    <x v="10"/>
    <x v="1"/>
    <x v="7"/>
    <x v="1"/>
    <x v="0"/>
    <x v="1"/>
    <n v="21096.07"/>
  </r>
  <r>
    <s v="KOR-17-85725788"/>
    <x v="222"/>
    <s v="CCC-KOR"/>
    <x v="15"/>
    <x v="1"/>
    <x v="7"/>
    <x v="1"/>
    <x v="1"/>
    <x v="2"/>
    <n v="22024.77"/>
  </r>
  <r>
    <s v="UNI-17-99522209"/>
    <x v="223"/>
    <s v="VFL-UNI"/>
    <x v="18"/>
    <x v="4"/>
    <x v="9"/>
    <x v="1"/>
    <x v="2"/>
    <x v="1"/>
    <n v="154.80000000000001"/>
  </r>
  <r>
    <s v="UNI-17-67166732"/>
    <x v="223"/>
    <s v="VFL-UNI"/>
    <x v="18"/>
    <x v="4"/>
    <x v="9"/>
    <x v="1"/>
    <x v="2"/>
    <x v="1"/>
    <n v="174.06"/>
  </r>
  <r>
    <s v="UNI-17-66187232"/>
    <x v="223"/>
    <s v="SF-UNI"/>
    <x v="25"/>
    <x v="4"/>
    <x v="10"/>
    <x v="1"/>
    <x v="2"/>
    <x v="1"/>
    <n v="705.2"/>
  </r>
  <r>
    <s v="KOR-17-97927932"/>
    <x v="223"/>
    <s v="HHF-KOR"/>
    <x v="10"/>
    <x v="1"/>
    <x v="7"/>
    <x v="1"/>
    <x v="1"/>
    <x v="2"/>
    <n v="16683.09"/>
  </r>
  <r>
    <s v="TAI-17-68810060"/>
    <x v="224"/>
    <s v="YVF-TAI"/>
    <x v="0"/>
    <x v="0"/>
    <x v="0"/>
    <x v="2"/>
    <x v="0"/>
    <x v="2"/>
    <n v="3640.22"/>
  </r>
  <r>
    <s v="UNI-17-98704204"/>
    <x v="224"/>
    <s v="CRR-UNI"/>
    <x v="19"/>
    <x v="4"/>
    <x v="9"/>
    <x v="1"/>
    <x v="2"/>
    <x v="1"/>
    <n v="815.92"/>
  </r>
  <r>
    <s v="UNI-17-70628800"/>
    <x v="224"/>
    <s v="WPL-UNI"/>
    <x v="26"/>
    <x v="4"/>
    <x v="10"/>
    <x v="1"/>
    <x v="2"/>
    <x v="1"/>
    <n v="180.32"/>
  </r>
  <r>
    <s v="TAI-17-48537826"/>
    <x v="224"/>
    <s v="PIF-TAI"/>
    <x v="4"/>
    <x v="0"/>
    <x v="4"/>
    <x v="1"/>
    <x v="0"/>
    <x v="2"/>
    <n v="18846.25"/>
  </r>
  <r>
    <s v="JAP-17-28308424"/>
    <x v="225"/>
    <s v="SSL-JAP"/>
    <x v="14"/>
    <x v="2"/>
    <x v="5"/>
    <x v="2"/>
    <x v="0"/>
    <x v="1"/>
    <n v="1189.3499999999999"/>
  </r>
  <r>
    <s v="UNI-17-02611874"/>
    <x v="225"/>
    <s v="HMCC-UNI"/>
    <x v="23"/>
    <x v="4"/>
    <x v="10"/>
    <x v="1"/>
    <x v="2"/>
    <x v="1"/>
    <n v="237.59"/>
  </r>
  <r>
    <s v="UNI-17-71489923"/>
    <x v="225"/>
    <s v="GFCC-UNI"/>
    <x v="28"/>
    <x v="4"/>
    <x v="9"/>
    <x v="1"/>
    <x v="2"/>
    <x v="1"/>
    <n v="672.45"/>
  </r>
  <r>
    <s v="JAP-17-74118860"/>
    <x v="225"/>
    <s v="NDR-JAP"/>
    <x v="5"/>
    <x v="2"/>
    <x v="5"/>
    <x v="2"/>
    <x v="0"/>
    <x v="1"/>
    <n v="7197.95"/>
  </r>
  <r>
    <s v="CHI-17-00786875"/>
    <x v="225"/>
    <s v="TFF-CHI"/>
    <x v="9"/>
    <x v="3"/>
    <x v="6"/>
    <x v="1"/>
    <x v="1"/>
    <x v="1"/>
    <n v="35281.11"/>
  </r>
  <r>
    <s v="JAP-17-30419495"/>
    <x v="226"/>
    <s v="TSF-JAP"/>
    <x v="11"/>
    <x v="2"/>
    <x v="2"/>
    <x v="2"/>
    <x v="0"/>
    <x v="1"/>
    <n v="4446.6000000000004"/>
  </r>
  <r>
    <s v="UNI-17-87083069"/>
    <x v="226"/>
    <s v="PVF-UNI"/>
    <x v="22"/>
    <x v="4"/>
    <x v="8"/>
    <x v="1"/>
    <x v="2"/>
    <x v="1"/>
    <n v="806.56"/>
  </r>
  <r>
    <s v="UNI-17-22123430"/>
    <x v="226"/>
    <s v="SF-UNI"/>
    <x v="25"/>
    <x v="4"/>
    <x v="10"/>
    <x v="0"/>
    <x v="3"/>
    <x v="0"/>
    <n v="592.79"/>
  </r>
  <r>
    <s v="TAI-17-23981573"/>
    <x v="226"/>
    <s v="KGF-TAI"/>
    <x v="13"/>
    <x v="0"/>
    <x v="4"/>
    <x v="1"/>
    <x v="0"/>
    <x v="1"/>
    <n v="21868.14"/>
  </r>
  <r>
    <s v="CHI-17-99151630"/>
    <x v="227"/>
    <s v="TFF-CHI"/>
    <x v="9"/>
    <x v="3"/>
    <x v="6"/>
    <x v="2"/>
    <x v="0"/>
    <x v="2"/>
    <n v="1960.73"/>
  </r>
  <r>
    <s v="UNI-17-83994135"/>
    <x v="227"/>
    <s v="WPL-UNI"/>
    <x v="26"/>
    <x v="4"/>
    <x v="10"/>
    <x v="1"/>
    <x v="2"/>
    <x v="1"/>
    <n v="740.03"/>
  </r>
  <r>
    <s v="TAI-17-17411785"/>
    <x v="227"/>
    <s v="MMM-TAI"/>
    <x v="6"/>
    <x v="0"/>
    <x v="0"/>
    <x v="2"/>
    <x v="0"/>
    <x v="2"/>
    <n v="6214.38"/>
  </r>
  <r>
    <s v="JAP-17-12213452"/>
    <x v="227"/>
    <s v="KGP-JAP"/>
    <x v="20"/>
    <x v="2"/>
    <x v="2"/>
    <x v="1"/>
    <x v="0"/>
    <x v="0"/>
    <n v="10777.43"/>
  </r>
  <r>
    <s v="TAI-17-27529837"/>
    <x v="228"/>
    <s v="MMM-TAI"/>
    <x v="6"/>
    <x v="0"/>
    <x v="0"/>
    <x v="2"/>
    <x v="0"/>
    <x v="2"/>
    <n v="4251.0200000000004"/>
  </r>
  <r>
    <s v="TAI-17-41688049"/>
    <x v="228"/>
    <s v="PIF-TAI"/>
    <x v="4"/>
    <x v="0"/>
    <x v="4"/>
    <x v="0"/>
    <x v="0"/>
    <x v="0"/>
    <n v="10391.91"/>
  </r>
  <r>
    <s v="JAP-17-34249126"/>
    <x v="228"/>
    <s v="CPM-JAP"/>
    <x v="2"/>
    <x v="2"/>
    <x v="2"/>
    <x v="1"/>
    <x v="0"/>
    <x v="0"/>
    <n v="10136.11"/>
  </r>
  <r>
    <s v="CHI-17-58194976"/>
    <x v="228"/>
    <s v="TFF-CHI"/>
    <x v="9"/>
    <x v="3"/>
    <x v="6"/>
    <x v="1"/>
    <x v="1"/>
    <x v="1"/>
    <n v="22799.94"/>
  </r>
  <r>
    <s v="UNI-17-15759741"/>
    <x v="229"/>
    <s v="HMCC-UNI"/>
    <x v="23"/>
    <x v="4"/>
    <x v="10"/>
    <x v="1"/>
    <x v="2"/>
    <x v="1"/>
    <n v="345.16"/>
  </r>
  <r>
    <s v="KOR-17-73224146"/>
    <x v="229"/>
    <s v="DSF-KOR"/>
    <x v="8"/>
    <x v="1"/>
    <x v="1"/>
    <x v="0"/>
    <x v="0"/>
    <x v="0"/>
    <n v="11970.21"/>
  </r>
  <r>
    <s v="CHI-17-33542860"/>
    <x v="229"/>
    <s v="TFF-CHI"/>
    <x v="9"/>
    <x v="3"/>
    <x v="6"/>
    <x v="1"/>
    <x v="1"/>
    <x v="1"/>
    <n v="31088.92"/>
  </r>
  <r>
    <s v="KOR-17-53380305"/>
    <x v="229"/>
    <s v="JIA-KOR"/>
    <x v="1"/>
    <x v="1"/>
    <x v="1"/>
    <x v="1"/>
    <x v="0"/>
    <x v="2"/>
    <n v="20455.16"/>
  </r>
  <r>
    <s v="UNI-17-82835097"/>
    <x v="230"/>
    <s v="SF-UNI"/>
    <x v="25"/>
    <x v="4"/>
    <x v="10"/>
    <x v="1"/>
    <x v="2"/>
    <x v="1"/>
    <n v="984.58"/>
  </r>
  <r>
    <s v="CHI-17-78697995"/>
    <x v="230"/>
    <s v="QHF-CHI"/>
    <x v="3"/>
    <x v="3"/>
    <x v="3"/>
    <x v="1"/>
    <x v="1"/>
    <x v="1"/>
    <n v="10224.530000000001"/>
  </r>
  <r>
    <s v="CHI-17-75179266"/>
    <x v="230"/>
    <s v="QHF-CHI"/>
    <x v="3"/>
    <x v="3"/>
    <x v="3"/>
    <x v="1"/>
    <x v="1"/>
    <x v="1"/>
    <n v="20522.66"/>
  </r>
  <r>
    <s v="CHI-17-71371642"/>
    <x v="230"/>
    <s v="TFF-CHI"/>
    <x v="9"/>
    <x v="3"/>
    <x v="6"/>
    <x v="1"/>
    <x v="1"/>
    <x v="1"/>
    <n v="35264.239999999998"/>
  </r>
  <r>
    <s v="UNI-17-51266661"/>
    <x v="231"/>
    <s v="GPL-UNI"/>
    <x v="31"/>
    <x v="4"/>
    <x v="8"/>
    <x v="1"/>
    <x v="2"/>
    <x v="1"/>
    <n v="531.26"/>
  </r>
  <r>
    <s v="JAP-17-74308434"/>
    <x v="231"/>
    <s v="CPM-JAP"/>
    <x v="2"/>
    <x v="2"/>
    <x v="2"/>
    <x v="2"/>
    <x v="0"/>
    <x v="1"/>
    <n v="6046.88"/>
  </r>
  <r>
    <s v="JAP-17-04083392"/>
    <x v="231"/>
    <s v="ADP-JAP"/>
    <x v="12"/>
    <x v="2"/>
    <x v="5"/>
    <x v="1"/>
    <x v="0"/>
    <x v="0"/>
    <n v="10916.67"/>
  </r>
  <r>
    <s v="CHI-17-70215241"/>
    <x v="231"/>
    <s v="QHF-CHI"/>
    <x v="3"/>
    <x v="3"/>
    <x v="3"/>
    <x v="1"/>
    <x v="1"/>
    <x v="2"/>
    <n v="37311.589999999997"/>
  </r>
  <r>
    <s v="UNI-17-15092505"/>
    <x v="232"/>
    <s v="BSR-UNI"/>
    <x v="27"/>
    <x v="4"/>
    <x v="8"/>
    <x v="1"/>
    <x v="2"/>
    <x v="1"/>
    <n v="561.36"/>
  </r>
  <r>
    <s v="UNI-17-08378608"/>
    <x v="232"/>
    <s v="RHL-UNI"/>
    <x v="17"/>
    <x v="4"/>
    <x v="8"/>
    <x v="1"/>
    <x v="2"/>
    <x v="1"/>
    <n v="166.32"/>
  </r>
  <r>
    <s v="UNI-17-15476989"/>
    <x v="232"/>
    <s v="VFL-UNI"/>
    <x v="18"/>
    <x v="4"/>
    <x v="9"/>
    <x v="1"/>
    <x v="2"/>
    <x v="1"/>
    <n v="958.49"/>
  </r>
  <r>
    <s v="JAP-17-35797616"/>
    <x v="232"/>
    <s v="ADP-JAP"/>
    <x v="12"/>
    <x v="2"/>
    <x v="5"/>
    <x v="1"/>
    <x v="1"/>
    <x v="1"/>
    <n v="18131.330000000002"/>
  </r>
  <r>
    <s v="UNI-17-08484161"/>
    <x v="233"/>
    <s v="CRR-UNI"/>
    <x v="19"/>
    <x v="4"/>
    <x v="9"/>
    <x v="1"/>
    <x v="2"/>
    <x v="1"/>
    <n v="791.17"/>
  </r>
  <r>
    <s v="UNI-17-01086013"/>
    <x v="233"/>
    <s v="SAF-UNI"/>
    <x v="29"/>
    <x v="4"/>
    <x v="8"/>
    <x v="1"/>
    <x v="2"/>
    <x v="1"/>
    <n v="474.28"/>
  </r>
  <r>
    <s v="KOR-17-92041456"/>
    <x v="233"/>
    <s v="JIA-KOR"/>
    <x v="1"/>
    <x v="1"/>
    <x v="1"/>
    <x v="0"/>
    <x v="0"/>
    <x v="0"/>
    <n v="11939.26"/>
  </r>
  <r>
    <s v="CHI-17-04027414"/>
    <x v="233"/>
    <s v="TFF-CHI"/>
    <x v="9"/>
    <x v="3"/>
    <x v="6"/>
    <x v="1"/>
    <x v="1"/>
    <x v="1"/>
    <n v="30498.41"/>
  </r>
  <r>
    <s v="TAI-17-89399081"/>
    <x v="234"/>
    <s v="MMM-TAI"/>
    <x v="6"/>
    <x v="0"/>
    <x v="0"/>
    <x v="2"/>
    <x v="0"/>
    <x v="2"/>
    <n v="2999.29"/>
  </r>
  <r>
    <s v="UNI-17-74766511"/>
    <x v="234"/>
    <s v="GFCC-UNI"/>
    <x v="28"/>
    <x v="4"/>
    <x v="9"/>
    <x v="1"/>
    <x v="2"/>
    <x v="1"/>
    <n v="579.65"/>
  </r>
  <r>
    <s v="KOR-17-18921682"/>
    <x v="234"/>
    <s v="HHF-KOR"/>
    <x v="10"/>
    <x v="1"/>
    <x v="7"/>
    <x v="0"/>
    <x v="0"/>
    <x v="0"/>
    <n v="14259.71"/>
  </r>
  <r>
    <s v="CHI-17-57198926"/>
    <x v="234"/>
    <s v="TFF-CHI"/>
    <x v="9"/>
    <x v="3"/>
    <x v="6"/>
    <x v="1"/>
    <x v="1"/>
    <x v="1"/>
    <n v="27075.25"/>
  </r>
  <r>
    <s v="JAP-17-07283873"/>
    <x v="235"/>
    <s v="SSL-JAP"/>
    <x v="14"/>
    <x v="2"/>
    <x v="5"/>
    <x v="2"/>
    <x v="0"/>
    <x v="1"/>
    <n v="1119.05"/>
  </r>
  <r>
    <s v="JAP-17-27608808"/>
    <x v="235"/>
    <s v="CPM-JAP"/>
    <x v="2"/>
    <x v="2"/>
    <x v="2"/>
    <x v="2"/>
    <x v="0"/>
    <x v="1"/>
    <n v="4816.3100000000004"/>
  </r>
  <r>
    <s v="TAI-17-16844442"/>
    <x v="235"/>
    <s v="TSF-TAI"/>
    <x v="7"/>
    <x v="0"/>
    <x v="0"/>
    <x v="0"/>
    <x v="0"/>
    <x v="0"/>
    <n v="13245.86"/>
  </r>
  <r>
    <s v="CHI-17-17853801"/>
    <x v="235"/>
    <s v="TFF-CHI"/>
    <x v="9"/>
    <x v="3"/>
    <x v="6"/>
    <x v="1"/>
    <x v="1"/>
    <x v="1"/>
    <n v="32037.77"/>
  </r>
  <r>
    <s v="TAI-17-68877239"/>
    <x v="236"/>
    <s v="TSF-TAI"/>
    <x v="7"/>
    <x v="0"/>
    <x v="0"/>
    <x v="2"/>
    <x v="0"/>
    <x v="2"/>
    <n v="4788.68"/>
  </r>
  <r>
    <s v="KOR-17-51949823"/>
    <x v="236"/>
    <s v="JIA-KOR"/>
    <x v="1"/>
    <x v="1"/>
    <x v="1"/>
    <x v="0"/>
    <x v="0"/>
    <x v="0"/>
    <n v="14863.55"/>
  </r>
  <r>
    <s v="CHI-17-16418526"/>
    <x v="236"/>
    <s v="TFF-CHI"/>
    <x v="9"/>
    <x v="3"/>
    <x v="6"/>
    <x v="1"/>
    <x v="1"/>
    <x v="1"/>
    <n v="37914.39"/>
  </r>
  <r>
    <s v="KOR-17-18155532"/>
    <x v="236"/>
    <s v="JIA-KOR"/>
    <x v="1"/>
    <x v="1"/>
    <x v="1"/>
    <x v="1"/>
    <x v="1"/>
    <x v="2"/>
    <n v="19494.04"/>
  </r>
  <r>
    <s v="UNI-17-00897839"/>
    <x v="237"/>
    <s v="PVF-UNI"/>
    <x v="22"/>
    <x v="4"/>
    <x v="8"/>
    <x v="1"/>
    <x v="2"/>
    <x v="1"/>
    <n v="499.34"/>
  </r>
  <r>
    <s v="TAI-17-20891720"/>
    <x v="237"/>
    <s v="TSF-TAI"/>
    <x v="7"/>
    <x v="0"/>
    <x v="0"/>
    <x v="2"/>
    <x v="0"/>
    <x v="2"/>
    <n v="3900.69"/>
  </r>
  <r>
    <s v="CHI-17-17578714"/>
    <x v="237"/>
    <s v="TFF-CHI"/>
    <x v="9"/>
    <x v="3"/>
    <x v="6"/>
    <x v="1"/>
    <x v="1"/>
    <x v="1"/>
    <n v="38235.82"/>
  </r>
  <r>
    <s v="JAP-17-28339446"/>
    <x v="237"/>
    <s v="NDR-JAP"/>
    <x v="5"/>
    <x v="2"/>
    <x v="5"/>
    <x v="1"/>
    <x v="0"/>
    <x v="1"/>
    <n v="22710.61"/>
  </r>
  <r>
    <s v="CHI-17-27899292"/>
    <x v="238"/>
    <s v="TFF-CHI"/>
    <x v="9"/>
    <x v="3"/>
    <x v="6"/>
    <x v="1"/>
    <x v="1"/>
    <x v="1"/>
    <n v="18687.28"/>
  </r>
  <r>
    <s v="TAI-17-48104769"/>
    <x v="238"/>
    <s v="TSF-TAI"/>
    <x v="7"/>
    <x v="0"/>
    <x v="0"/>
    <x v="0"/>
    <x v="0"/>
    <x v="0"/>
    <n v="13659.84"/>
  </r>
  <r>
    <s v="CHI-17-16059221"/>
    <x v="238"/>
    <s v="TFF-CHI"/>
    <x v="9"/>
    <x v="3"/>
    <x v="6"/>
    <x v="1"/>
    <x v="1"/>
    <x v="1"/>
    <n v="26862.53"/>
  </r>
  <r>
    <s v="KOR-17-26075934"/>
    <x v="238"/>
    <s v="CCC-KOR"/>
    <x v="15"/>
    <x v="1"/>
    <x v="7"/>
    <x v="1"/>
    <x v="0"/>
    <x v="2"/>
    <n v="16169.22"/>
  </r>
  <r>
    <s v="JAP-17-66683891"/>
    <x v="239"/>
    <s v="TSF-JAP"/>
    <x v="11"/>
    <x v="2"/>
    <x v="2"/>
    <x v="2"/>
    <x v="0"/>
    <x v="1"/>
    <n v="2190.1"/>
  </r>
  <r>
    <s v="UNI-17-09859311"/>
    <x v="239"/>
    <s v="SF-UNI"/>
    <x v="25"/>
    <x v="4"/>
    <x v="10"/>
    <x v="1"/>
    <x v="2"/>
    <x v="1"/>
    <n v="879.01"/>
  </r>
  <r>
    <s v="CHI-17-38603820"/>
    <x v="239"/>
    <s v="TFF-CHI"/>
    <x v="9"/>
    <x v="3"/>
    <x v="6"/>
    <x v="1"/>
    <x v="1"/>
    <x v="1"/>
    <n v="10070.11"/>
  </r>
  <r>
    <s v="CHI-17-41462683"/>
    <x v="239"/>
    <s v="QHF-CHI"/>
    <x v="3"/>
    <x v="3"/>
    <x v="3"/>
    <x v="1"/>
    <x v="1"/>
    <x v="1"/>
    <n v="38646.19"/>
  </r>
  <r>
    <s v="KOR-17-80249882"/>
    <x v="239"/>
    <s v="DSF-KOR"/>
    <x v="8"/>
    <x v="1"/>
    <x v="1"/>
    <x v="1"/>
    <x v="0"/>
    <x v="1"/>
    <n v="22211.77"/>
  </r>
  <r>
    <s v="KOR-17-93308921"/>
    <x v="240"/>
    <s v="DSF-KOR"/>
    <x v="8"/>
    <x v="1"/>
    <x v="1"/>
    <x v="2"/>
    <x v="0"/>
    <x v="2"/>
    <n v="6315.62"/>
  </r>
  <r>
    <s v="CHI-17-05510529"/>
    <x v="240"/>
    <s v="QHF-CHI"/>
    <x v="3"/>
    <x v="3"/>
    <x v="3"/>
    <x v="1"/>
    <x v="1"/>
    <x v="1"/>
    <n v="24162.51"/>
  </r>
  <r>
    <s v="CHI-17-36729556"/>
    <x v="240"/>
    <s v="TFF-CHI"/>
    <x v="9"/>
    <x v="3"/>
    <x v="6"/>
    <x v="1"/>
    <x v="1"/>
    <x v="1"/>
    <n v="32729.35"/>
  </r>
  <r>
    <s v="CHI-17-41168288"/>
    <x v="241"/>
    <s v="QHF-CHI"/>
    <x v="3"/>
    <x v="3"/>
    <x v="3"/>
    <x v="1"/>
    <x v="1"/>
    <x v="1"/>
    <n v="10783.91"/>
  </r>
  <r>
    <s v="CHI-17-00695816"/>
    <x v="241"/>
    <s v="TFF-CHI"/>
    <x v="9"/>
    <x v="3"/>
    <x v="6"/>
    <x v="1"/>
    <x v="1"/>
    <x v="2"/>
    <n v="15163.21"/>
  </r>
  <r>
    <s v="KOR-17-97472436"/>
    <x v="241"/>
    <s v="JIA-KOR"/>
    <x v="1"/>
    <x v="1"/>
    <x v="1"/>
    <x v="1"/>
    <x v="1"/>
    <x v="2"/>
    <n v="15333.96"/>
  </r>
  <r>
    <s v="CHI-17-28572573"/>
    <x v="242"/>
    <s v="TFF-CHI"/>
    <x v="9"/>
    <x v="3"/>
    <x v="6"/>
    <x v="1"/>
    <x v="1"/>
    <x v="1"/>
    <n v="22080.33"/>
  </r>
  <r>
    <s v="JAP-17-21454341"/>
    <x v="242"/>
    <s v="TSF-JAP"/>
    <x v="11"/>
    <x v="2"/>
    <x v="2"/>
    <x v="1"/>
    <x v="0"/>
    <x v="0"/>
    <n v="14063.4"/>
  </r>
  <r>
    <s v="CHI-17-47348903"/>
    <x v="242"/>
    <s v="QHF-CHI"/>
    <x v="3"/>
    <x v="3"/>
    <x v="3"/>
    <x v="1"/>
    <x v="1"/>
    <x v="1"/>
    <n v="26322.75"/>
  </r>
  <r>
    <s v="KOR-17-80476146"/>
    <x v="243"/>
    <s v="JIA-KOR"/>
    <x v="1"/>
    <x v="1"/>
    <x v="1"/>
    <x v="2"/>
    <x v="0"/>
    <x v="2"/>
    <n v="2857.04"/>
  </r>
  <r>
    <s v="UNI-17-50704913"/>
    <x v="243"/>
    <s v="CRR-UNI"/>
    <x v="19"/>
    <x v="4"/>
    <x v="9"/>
    <x v="1"/>
    <x v="3"/>
    <x v="2"/>
    <n v="464.25"/>
  </r>
  <r>
    <s v="UNI-17-43270701"/>
    <x v="243"/>
    <s v="OF-UNI"/>
    <x v="21"/>
    <x v="4"/>
    <x v="9"/>
    <x v="1"/>
    <x v="2"/>
    <x v="1"/>
    <n v="492.63"/>
  </r>
  <r>
    <s v="UNI-17-27494020"/>
    <x v="243"/>
    <s v="CRR-UNI"/>
    <x v="19"/>
    <x v="4"/>
    <x v="9"/>
    <x v="1"/>
    <x v="2"/>
    <x v="1"/>
    <n v="588.99"/>
  </r>
  <r>
    <s v="CHI-17-28616353"/>
    <x v="243"/>
    <s v="TFF-CHI"/>
    <x v="9"/>
    <x v="3"/>
    <x v="6"/>
    <x v="1"/>
    <x v="1"/>
    <x v="1"/>
    <n v="12399.61"/>
  </r>
  <r>
    <s v="UNI-17-94679576"/>
    <x v="244"/>
    <s v="GFCC-UNI"/>
    <x v="28"/>
    <x v="4"/>
    <x v="9"/>
    <x v="1"/>
    <x v="3"/>
    <x v="1"/>
    <n v="336.23"/>
  </r>
  <r>
    <s v="UNI-17-54061745"/>
    <x v="244"/>
    <s v="VFL-UNI"/>
    <x v="18"/>
    <x v="4"/>
    <x v="9"/>
    <x v="1"/>
    <x v="2"/>
    <x v="1"/>
    <n v="435.99"/>
  </r>
  <r>
    <s v="CHI-17-93075219"/>
    <x v="244"/>
    <s v="TFF-CHI"/>
    <x v="9"/>
    <x v="3"/>
    <x v="6"/>
    <x v="1"/>
    <x v="1"/>
    <x v="1"/>
    <n v="18166.75"/>
  </r>
  <r>
    <s v="KOR-17-52726299"/>
    <x v="245"/>
    <s v="CCC-KOR"/>
    <x v="15"/>
    <x v="1"/>
    <x v="7"/>
    <x v="0"/>
    <x v="0"/>
    <x v="0"/>
    <n v="8472.75"/>
  </r>
  <r>
    <s v="UNI-17-79051646"/>
    <x v="245"/>
    <s v="GFCC-UNI"/>
    <x v="28"/>
    <x v="4"/>
    <x v="9"/>
    <x v="1"/>
    <x v="2"/>
    <x v="1"/>
    <n v="360.83"/>
  </r>
  <r>
    <s v="JAP-17-83667286"/>
    <x v="245"/>
    <s v="CPM-JAP"/>
    <x v="2"/>
    <x v="2"/>
    <x v="2"/>
    <x v="1"/>
    <x v="1"/>
    <x v="2"/>
    <n v="16399.43"/>
  </r>
  <r>
    <s v="CHI-17-51764016"/>
    <x v="246"/>
    <s v="QHF-CHI"/>
    <x v="3"/>
    <x v="3"/>
    <x v="3"/>
    <x v="1"/>
    <x v="1"/>
    <x v="1"/>
    <n v="6411.47"/>
  </r>
  <r>
    <s v="UNI-17-25785809"/>
    <x v="246"/>
    <s v="HMCC-UNI"/>
    <x v="23"/>
    <x v="4"/>
    <x v="10"/>
    <x v="1"/>
    <x v="2"/>
    <x v="1"/>
    <n v="383.85"/>
  </r>
  <r>
    <s v="JAP-17-28295888"/>
    <x v="246"/>
    <s v="CPM-JAP"/>
    <x v="2"/>
    <x v="2"/>
    <x v="2"/>
    <x v="1"/>
    <x v="0"/>
    <x v="0"/>
    <n v="11275.59"/>
  </r>
  <r>
    <s v="UNI-17-77872336"/>
    <x v="247"/>
    <s v="CRR-UNI"/>
    <x v="19"/>
    <x v="4"/>
    <x v="9"/>
    <x v="1"/>
    <x v="2"/>
    <x v="1"/>
    <n v="861.34"/>
  </r>
  <r>
    <s v="UNI-17-47520675"/>
    <x v="247"/>
    <s v="SF-UNI"/>
    <x v="25"/>
    <x v="4"/>
    <x v="10"/>
    <x v="1"/>
    <x v="3"/>
    <x v="1"/>
    <n v="543.63"/>
  </r>
  <r>
    <s v="CHI-17-13261159"/>
    <x v="247"/>
    <s v="TFF-CHI"/>
    <x v="9"/>
    <x v="3"/>
    <x v="6"/>
    <x v="1"/>
    <x v="1"/>
    <x v="1"/>
    <n v="24438.080000000002"/>
  </r>
  <r>
    <s v="JAP-17-05088427"/>
    <x v="247"/>
    <s v="CPM-JAP"/>
    <x v="2"/>
    <x v="2"/>
    <x v="2"/>
    <x v="1"/>
    <x v="1"/>
    <x v="1"/>
    <n v="20844.47"/>
  </r>
  <r>
    <s v="UNI-17-78341706"/>
    <x v="248"/>
    <s v="SAF-UNI"/>
    <x v="29"/>
    <x v="4"/>
    <x v="8"/>
    <x v="1"/>
    <x v="2"/>
    <x v="1"/>
    <n v="949.42"/>
  </r>
  <r>
    <s v="UNI-17-97947787"/>
    <x v="248"/>
    <s v="GFCC-UNI"/>
    <x v="28"/>
    <x v="4"/>
    <x v="9"/>
    <x v="1"/>
    <x v="2"/>
    <x v="2"/>
    <n v="182.81"/>
  </r>
  <r>
    <s v="UNI-17-10971235"/>
    <x v="248"/>
    <s v="WPL-UNI"/>
    <x v="26"/>
    <x v="4"/>
    <x v="10"/>
    <x v="1"/>
    <x v="2"/>
    <x v="1"/>
    <n v="606.66"/>
  </r>
  <r>
    <s v="JAP-17-13309023"/>
    <x v="248"/>
    <s v="NDR-JAP"/>
    <x v="5"/>
    <x v="2"/>
    <x v="5"/>
    <x v="1"/>
    <x v="1"/>
    <x v="2"/>
    <n v="17468.79"/>
  </r>
  <r>
    <s v="JAP-17-11908814"/>
    <x v="249"/>
    <s v="KGP-JAP"/>
    <x v="20"/>
    <x v="2"/>
    <x v="2"/>
    <x v="2"/>
    <x v="0"/>
    <x v="1"/>
    <n v="4426.42"/>
  </r>
  <r>
    <s v="UNI-17-24817213"/>
    <x v="249"/>
    <s v="GMCC-UNI"/>
    <x v="35"/>
    <x v="4"/>
    <x v="8"/>
    <x v="1"/>
    <x v="3"/>
    <x v="1"/>
    <n v="253.99"/>
  </r>
  <r>
    <s v="CHI-17-42508301"/>
    <x v="249"/>
    <s v="QHF-CHI"/>
    <x v="3"/>
    <x v="3"/>
    <x v="3"/>
    <x v="1"/>
    <x v="1"/>
    <x v="1"/>
    <n v="15500.38"/>
  </r>
  <r>
    <s v="JAP-17-45235902"/>
    <x v="249"/>
    <s v="NDR-JAP"/>
    <x v="5"/>
    <x v="2"/>
    <x v="5"/>
    <x v="1"/>
    <x v="1"/>
    <x v="1"/>
    <n v="16138.62"/>
  </r>
  <r>
    <s v="CHI-17-93532682"/>
    <x v="249"/>
    <s v="QHF-CHI"/>
    <x v="3"/>
    <x v="3"/>
    <x v="3"/>
    <x v="1"/>
    <x v="1"/>
    <x v="1"/>
    <n v="36203.980000000003"/>
  </r>
  <r>
    <s v="UNI-17-37640005"/>
    <x v="250"/>
    <s v="RBR-UNI"/>
    <x v="36"/>
    <x v="4"/>
    <x v="8"/>
    <x v="1"/>
    <x v="2"/>
    <x v="1"/>
    <n v="889.2"/>
  </r>
  <r>
    <s v="CHI-17-87248302"/>
    <x v="250"/>
    <s v="QHF-CHI"/>
    <x v="3"/>
    <x v="3"/>
    <x v="3"/>
    <x v="1"/>
    <x v="1"/>
    <x v="1"/>
    <n v="14116.47"/>
  </r>
  <r>
    <s v="TAI-17-77187143"/>
    <x v="250"/>
    <s v="YVF-TAI"/>
    <x v="0"/>
    <x v="0"/>
    <x v="0"/>
    <x v="0"/>
    <x v="0"/>
    <x v="0"/>
    <n v="11463.77"/>
  </r>
  <r>
    <s v="TAI-17-57028951"/>
    <x v="250"/>
    <s v="YVF-TAI"/>
    <x v="0"/>
    <x v="0"/>
    <x v="0"/>
    <x v="0"/>
    <x v="0"/>
    <x v="0"/>
    <n v="13062.78"/>
  </r>
  <r>
    <s v="CHI-17-16119274"/>
    <x v="251"/>
    <s v="QHF-CHI"/>
    <x v="3"/>
    <x v="3"/>
    <x v="3"/>
    <x v="2"/>
    <x v="0"/>
    <x v="1"/>
    <n v="1339.83"/>
  </r>
  <r>
    <s v="UNI-17-80867794"/>
    <x v="251"/>
    <s v="RHL-UNI"/>
    <x v="17"/>
    <x v="4"/>
    <x v="8"/>
    <x v="1"/>
    <x v="2"/>
    <x v="1"/>
    <n v="325.63"/>
  </r>
  <r>
    <s v="TAI-17-34835513"/>
    <x v="251"/>
    <s v="YVF-TAI"/>
    <x v="0"/>
    <x v="0"/>
    <x v="0"/>
    <x v="2"/>
    <x v="0"/>
    <x v="2"/>
    <n v="4374.01"/>
  </r>
  <r>
    <s v="JAP-17-68088379"/>
    <x v="251"/>
    <s v="NDR-JAP"/>
    <x v="5"/>
    <x v="2"/>
    <x v="5"/>
    <x v="0"/>
    <x v="0"/>
    <x v="0"/>
    <n v="8734.94"/>
  </r>
  <r>
    <s v="JAP-17-38407287"/>
    <x v="252"/>
    <s v="TSF-JAP"/>
    <x v="11"/>
    <x v="2"/>
    <x v="2"/>
    <x v="2"/>
    <x v="0"/>
    <x v="1"/>
    <n v="1839.43"/>
  </r>
  <r>
    <s v="CHI-17-13774582"/>
    <x v="252"/>
    <s v="TFF-CHI"/>
    <x v="9"/>
    <x v="3"/>
    <x v="6"/>
    <x v="1"/>
    <x v="1"/>
    <x v="1"/>
    <n v="27802.41"/>
  </r>
  <r>
    <s v="JAP-17-79839407"/>
    <x v="252"/>
    <s v="NDR-JAP"/>
    <x v="5"/>
    <x v="2"/>
    <x v="5"/>
    <x v="1"/>
    <x v="1"/>
    <x v="2"/>
    <n v="16117.83"/>
  </r>
  <r>
    <s v="CHI-17-16624817"/>
    <x v="252"/>
    <s v="QHF-CHI"/>
    <x v="3"/>
    <x v="3"/>
    <x v="3"/>
    <x v="1"/>
    <x v="1"/>
    <x v="1"/>
    <n v="35112.94"/>
  </r>
  <r>
    <s v="UNI-17-60369210"/>
    <x v="253"/>
    <s v="RHL-UNI"/>
    <x v="17"/>
    <x v="4"/>
    <x v="8"/>
    <x v="1"/>
    <x v="2"/>
    <x v="1"/>
    <n v="424.84"/>
  </r>
  <r>
    <s v="CHI-17-49884936"/>
    <x v="253"/>
    <s v="QHF-CHI"/>
    <x v="3"/>
    <x v="3"/>
    <x v="3"/>
    <x v="1"/>
    <x v="1"/>
    <x v="1"/>
    <n v="12956.83"/>
  </r>
  <r>
    <s v="JAP-17-46414791"/>
    <x v="253"/>
    <s v="KGP-JAP"/>
    <x v="20"/>
    <x v="2"/>
    <x v="2"/>
    <x v="1"/>
    <x v="0"/>
    <x v="0"/>
    <n v="12501.5"/>
  </r>
  <r>
    <s v="CHI-17-95380418"/>
    <x v="253"/>
    <s v="TFF-CHI"/>
    <x v="9"/>
    <x v="3"/>
    <x v="6"/>
    <x v="1"/>
    <x v="1"/>
    <x v="1"/>
    <n v="23740.46"/>
  </r>
  <r>
    <s v="CHI-17-41014235"/>
    <x v="254"/>
    <s v="QHF-CHI"/>
    <x v="3"/>
    <x v="3"/>
    <x v="3"/>
    <x v="2"/>
    <x v="0"/>
    <x v="1"/>
    <n v="4189.08"/>
  </r>
  <r>
    <s v="CHI-17-76621009"/>
    <x v="254"/>
    <s v="TFF-CHI"/>
    <x v="9"/>
    <x v="3"/>
    <x v="6"/>
    <x v="1"/>
    <x v="1"/>
    <x v="1"/>
    <n v="19930.96"/>
  </r>
  <r>
    <s v="CHI-17-03204631"/>
    <x v="254"/>
    <s v="TFF-CHI"/>
    <x v="9"/>
    <x v="3"/>
    <x v="6"/>
    <x v="1"/>
    <x v="1"/>
    <x v="2"/>
    <n v="25402.43"/>
  </r>
  <r>
    <s v="JAP-17-12791942"/>
    <x v="254"/>
    <s v="CPM-JAP"/>
    <x v="2"/>
    <x v="2"/>
    <x v="2"/>
    <x v="1"/>
    <x v="1"/>
    <x v="1"/>
    <n v="18289.87"/>
  </r>
  <r>
    <s v="UNI-17-17579764"/>
    <x v="255"/>
    <s v="OF-UNI"/>
    <x v="21"/>
    <x v="4"/>
    <x v="9"/>
    <x v="0"/>
    <x v="3"/>
    <x v="0"/>
    <n v="700.79"/>
  </r>
  <r>
    <s v="CHI-17-71227799"/>
    <x v="255"/>
    <s v="TFF-CHI"/>
    <x v="9"/>
    <x v="3"/>
    <x v="6"/>
    <x v="1"/>
    <x v="1"/>
    <x v="1"/>
    <n v="22037.34"/>
  </r>
  <r>
    <s v="CHI-17-88128271"/>
    <x v="255"/>
    <s v="QHF-CHI"/>
    <x v="3"/>
    <x v="3"/>
    <x v="3"/>
    <x v="1"/>
    <x v="1"/>
    <x v="1"/>
    <n v="24426.07"/>
  </r>
  <r>
    <s v="TAI-17-64898869"/>
    <x v="255"/>
    <s v="MMM-TAI"/>
    <x v="6"/>
    <x v="0"/>
    <x v="0"/>
    <x v="1"/>
    <x v="1"/>
    <x v="2"/>
    <n v="17197.37"/>
  </r>
  <r>
    <s v="JAP-17-95665473"/>
    <x v="255"/>
    <s v="CPM-JAP"/>
    <x v="2"/>
    <x v="2"/>
    <x v="2"/>
    <x v="1"/>
    <x v="0"/>
    <x v="1"/>
    <n v="17313.32"/>
  </r>
  <r>
    <s v="TAI-17-65803923"/>
    <x v="256"/>
    <s v="KICC-TAI"/>
    <x v="24"/>
    <x v="0"/>
    <x v="4"/>
    <x v="2"/>
    <x v="0"/>
    <x v="2"/>
    <n v="3576.05"/>
  </r>
  <r>
    <s v="CHI-17-89788221"/>
    <x v="256"/>
    <s v="QHF-CHI"/>
    <x v="3"/>
    <x v="3"/>
    <x v="3"/>
    <x v="1"/>
    <x v="1"/>
    <x v="1"/>
    <n v="8103.07"/>
  </r>
  <r>
    <s v="UNI-17-96562486"/>
    <x v="256"/>
    <s v="VFL-UNI"/>
    <x v="18"/>
    <x v="4"/>
    <x v="9"/>
    <x v="1"/>
    <x v="2"/>
    <x v="1"/>
    <n v="961.74"/>
  </r>
  <r>
    <s v="CHI-17-59886759"/>
    <x v="256"/>
    <s v="QHF-CHI"/>
    <x v="3"/>
    <x v="3"/>
    <x v="3"/>
    <x v="1"/>
    <x v="1"/>
    <x v="1"/>
    <n v="13035.75"/>
  </r>
  <r>
    <s v="CHI-17-91064482"/>
    <x v="256"/>
    <s v="TFF-CHI"/>
    <x v="9"/>
    <x v="3"/>
    <x v="6"/>
    <x v="1"/>
    <x v="1"/>
    <x v="1"/>
    <n v="18757.349999999999"/>
  </r>
  <r>
    <s v="CHI-17-05905469"/>
    <x v="257"/>
    <s v="QHF-CHI"/>
    <x v="3"/>
    <x v="3"/>
    <x v="3"/>
    <x v="1"/>
    <x v="1"/>
    <x v="1"/>
    <n v="8518.0400000000009"/>
  </r>
  <r>
    <s v="UNI-17-31955476"/>
    <x v="257"/>
    <s v="CRR-UNI"/>
    <x v="19"/>
    <x v="4"/>
    <x v="9"/>
    <x v="1"/>
    <x v="2"/>
    <x v="1"/>
    <n v="589.9"/>
  </r>
  <r>
    <s v="UNI-17-05291154"/>
    <x v="257"/>
    <s v="OF-UNI"/>
    <x v="21"/>
    <x v="4"/>
    <x v="9"/>
    <x v="1"/>
    <x v="2"/>
    <x v="1"/>
    <n v="545.23"/>
  </r>
  <r>
    <s v="TAI-17-70410928"/>
    <x v="257"/>
    <s v="MMM-TAI"/>
    <x v="6"/>
    <x v="0"/>
    <x v="0"/>
    <x v="1"/>
    <x v="1"/>
    <x v="1"/>
    <n v="20085.39"/>
  </r>
  <r>
    <s v="KOR-17-54644308"/>
    <x v="258"/>
    <s v="DSF-KOR"/>
    <x v="8"/>
    <x v="1"/>
    <x v="1"/>
    <x v="2"/>
    <x v="0"/>
    <x v="2"/>
    <n v="1605.47"/>
  </r>
  <r>
    <s v="TAI-17-64081969"/>
    <x v="258"/>
    <s v="YVF-TAI"/>
    <x v="0"/>
    <x v="0"/>
    <x v="0"/>
    <x v="2"/>
    <x v="0"/>
    <x v="2"/>
    <n v="3149.47"/>
  </r>
  <r>
    <s v="UNI-17-04964923"/>
    <x v="258"/>
    <s v="GFCC-UNI"/>
    <x v="28"/>
    <x v="4"/>
    <x v="9"/>
    <x v="0"/>
    <x v="3"/>
    <x v="0"/>
    <n v="495.86"/>
  </r>
  <r>
    <s v="UNI-17-36039154"/>
    <x v="258"/>
    <s v="VFL-UNI"/>
    <x v="18"/>
    <x v="4"/>
    <x v="9"/>
    <x v="1"/>
    <x v="2"/>
    <x v="1"/>
    <n v="344.88"/>
  </r>
  <r>
    <s v="JAP-17-23948301"/>
    <x v="259"/>
    <s v="NDR-JAP"/>
    <x v="5"/>
    <x v="2"/>
    <x v="5"/>
    <x v="2"/>
    <x v="0"/>
    <x v="1"/>
    <n v="1631.12"/>
  </r>
  <r>
    <s v="TAI-17-82531056"/>
    <x v="259"/>
    <s v="TSF-TAI"/>
    <x v="7"/>
    <x v="0"/>
    <x v="0"/>
    <x v="2"/>
    <x v="0"/>
    <x v="2"/>
    <n v="1712.18"/>
  </r>
  <r>
    <s v="TAI-17-68662412"/>
    <x v="259"/>
    <s v="KGF-TAI"/>
    <x v="13"/>
    <x v="0"/>
    <x v="4"/>
    <x v="2"/>
    <x v="0"/>
    <x v="2"/>
    <n v="5922"/>
  </r>
  <r>
    <s v="KOR-17-32727684"/>
    <x v="259"/>
    <s v="JIA-KOR"/>
    <x v="1"/>
    <x v="1"/>
    <x v="1"/>
    <x v="1"/>
    <x v="1"/>
    <x v="2"/>
    <n v="19679.75"/>
  </r>
  <r>
    <s v="KOR-17-98303996"/>
    <x v="260"/>
    <s v="CCC-KOR"/>
    <x v="15"/>
    <x v="1"/>
    <x v="7"/>
    <x v="2"/>
    <x v="0"/>
    <x v="2"/>
    <n v="1036.28"/>
  </r>
  <r>
    <s v="JAP-17-44973720"/>
    <x v="260"/>
    <s v="CPM-JAP"/>
    <x v="2"/>
    <x v="2"/>
    <x v="2"/>
    <x v="2"/>
    <x v="0"/>
    <x v="1"/>
    <n v="3471.26"/>
  </r>
  <r>
    <s v="KOR-17-20390262"/>
    <x v="260"/>
    <s v="HHF-KOR"/>
    <x v="10"/>
    <x v="1"/>
    <x v="7"/>
    <x v="0"/>
    <x v="0"/>
    <x v="0"/>
    <n v="9052.51"/>
  </r>
  <r>
    <s v="TAI-17-22558146"/>
    <x v="260"/>
    <s v="PIF-TAI"/>
    <x v="4"/>
    <x v="0"/>
    <x v="4"/>
    <x v="0"/>
    <x v="0"/>
    <x v="0"/>
    <n v="13371.52"/>
  </r>
  <r>
    <s v="UNI-17-18487608"/>
    <x v="261"/>
    <s v="CRR-UNI"/>
    <x v="19"/>
    <x v="4"/>
    <x v="9"/>
    <x v="1"/>
    <x v="2"/>
    <x v="1"/>
    <n v="995.06"/>
  </r>
  <r>
    <s v="UNI-17-18759505"/>
    <x v="261"/>
    <s v="PVF-UNI"/>
    <x v="22"/>
    <x v="4"/>
    <x v="8"/>
    <x v="1"/>
    <x v="2"/>
    <x v="1"/>
    <n v="921.78"/>
  </r>
  <r>
    <s v="TAI-17-59472755"/>
    <x v="261"/>
    <s v="KICC-TAI"/>
    <x v="24"/>
    <x v="0"/>
    <x v="4"/>
    <x v="2"/>
    <x v="0"/>
    <x v="2"/>
    <n v="5282.38"/>
  </r>
  <r>
    <s v="JAP-17-84308800"/>
    <x v="261"/>
    <s v="NDR-JAP"/>
    <x v="5"/>
    <x v="2"/>
    <x v="5"/>
    <x v="1"/>
    <x v="0"/>
    <x v="0"/>
    <n v="10004.31"/>
  </r>
  <r>
    <s v="CHI-17-05716269"/>
    <x v="262"/>
    <s v="TFF-CHI"/>
    <x v="9"/>
    <x v="3"/>
    <x v="6"/>
    <x v="1"/>
    <x v="1"/>
    <x v="1"/>
    <n v="6872.6"/>
  </r>
  <r>
    <s v="UNI-17-43607291"/>
    <x v="262"/>
    <s v="GFCC-UNI"/>
    <x v="28"/>
    <x v="4"/>
    <x v="9"/>
    <x v="1"/>
    <x v="3"/>
    <x v="1"/>
    <n v="481.89"/>
  </r>
  <r>
    <s v="UNI-17-90940393"/>
    <x v="262"/>
    <s v="SF-UNI"/>
    <x v="25"/>
    <x v="4"/>
    <x v="10"/>
    <x v="1"/>
    <x v="2"/>
    <x v="1"/>
    <n v="445.93"/>
  </r>
  <r>
    <s v="JAP-17-93902136"/>
    <x v="262"/>
    <s v="NDR-JAP"/>
    <x v="5"/>
    <x v="2"/>
    <x v="5"/>
    <x v="0"/>
    <x v="0"/>
    <x v="0"/>
    <n v="9478.34"/>
  </r>
  <r>
    <s v="UNI-17-88203093"/>
    <x v="263"/>
    <s v="GFCC-UNI"/>
    <x v="28"/>
    <x v="4"/>
    <x v="9"/>
    <x v="1"/>
    <x v="2"/>
    <x v="1"/>
    <n v="556.6"/>
  </r>
  <r>
    <s v="UNI-17-72144046"/>
    <x v="263"/>
    <s v="CRR-UNI"/>
    <x v="19"/>
    <x v="4"/>
    <x v="9"/>
    <x v="1"/>
    <x v="2"/>
    <x v="1"/>
    <n v="429.14"/>
  </r>
  <r>
    <s v="JAP-17-51671273"/>
    <x v="263"/>
    <s v="NDR-JAP"/>
    <x v="5"/>
    <x v="2"/>
    <x v="5"/>
    <x v="2"/>
    <x v="0"/>
    <x v="1"/>
    <n v="6732.2"/>
  </r>
  <r>
    <s v="KOR-17-90852174"/>
    <x v="263"/>
    <s v="CCC-KOR"/>
    <x v="15"/>
    <x v="1"/>
    <x v="7"/>
    <x v="0"/>
    <x v="0"/>
    <x v="0"/>
    <n v="12280.39"/>
  </r>
  <r>
    <s v="CHI-17-45237769"/>
    <x v="264"/>
    <s v="TFF-CHI"/>
    <x v="9"/>
    <x v="3"/>
    <x v="6"/>
    <x v="1"/>
    <x v="1"/>
    <x v="2"/>
    <n v="8622.14"/>
  </r>
  <r>
    <s v="TAI-17-16341850"/>
    <x v="264"/>
    <s v="TSF-TAI"/>
    <x v="7"/>
    <x v="0"/>
    <x v="0"/>
    <x v="2"/>
    <x v="0"/>
    <x v="2"/>
    <n v="4138.93"/>
  </r>
  <r>
    <s v="UNI-17-27466345"/>
    <x v="264"/>
    <s v="HMCC-UNI"/>
    <x v="23"/>
    <x v="4"/>
    <x v="10"/>
    <x v="1"/>
    <x v="2"/>
    <x v="1"/>
    <n v="226.05"/>
  </r>
  <r>
    <s v="KOR-17-93731147"/>
    <x v="264"/>
    <s v="WWPL-KOR"/>
    <x v="37"/>
    <x v="1"/>
    <x v="1"/>
    <x v="1"/>
    <x v="1"/>
    <x v="1"/>
    <n v="21454.27"/>
  </r>
  <r>
    <s v="CHI-17-67802841"/>
    <x v="265"/>
    <s v="QHF-CHI"/>
    <x v="3"/>
    <x v="3"/>
    <x v="3"/>
    <x v="1"/>
    <x v="1"/>
    <x v="1"/>
    <n v="7723.76"/>
  </r>
  <r>
    <s v="UNI-17-32324495"/>
    <x v="265"/>
    <s v="SF-UNI"/>
    <x v="25"/>
    <x v="4"/>
    <x v="10"/>
    <x v="1"/>
    <x v="2"/>
    <x v="1"/>
    <n v="712.08"/>
  </r>
  <r>
    <s v="UNI-17-29813620"/>
    <x v="265"/>
    <s v="VFL-UNI"/>
    <x v="18"/>
    <x v="4"/>
    <x v="9"/>
    <x v="0"/>
    <x v="3"/>
    <x v="0"/>
    <n v="104.56"/>
  </r>
  <r>
    <s v="TAI-17-74236175"/>
    <x v="265"/>
    <s v="TSF-TAI"/>
    <x v="7"/>
    <x v="0"/>
    <x v="0"/>
    <x v="1"/>
    <x v="1"/>
    <x v="2"/>
    <n v="19438.63"/>
  </r>
  <r>
    <s v="TAI-17-16023716"/>
    <x v="266"/>
    <s v="TSF-TAI"/>
    <x v="7"/>
    <x v="0"/>
    <x v="0"/>
    <x v="2"/>
    <x v="0"/>
    <x v="2"/>
    <n v="3829.33"/>
  </r>
  <r>
    <s v="UNI-17-66583403"/>
    <x v="266"/>
    <s v="BSR-UNI"/>
    <x v="27"/>
    <x v="4"/>
    <x v="8"/>
    <x v="0"/>
    <x v="3"/>
    <x v="0"/>
    <n v="329.8"/>
  </r>
  <r>
    <s v="UNI-17-38987055"/>
    <x v="266"/>
    <s v="CRR-UNI"/>
    <x v="19"/>
    <x v="4"/>
    <x v="9"/>
    <x v="1"/>
    <x v="2"/>
    <x v="1"/>
    <n v="202.91"/>
  </r>
  <r>
    <s v="TAI-17-82739718"/>
    <x v="266"/>
    <s v="MMM-TAI"/>
    <x v="6"/>
    <x v="0"/>
    <x v="0"/>
    <x v="1"/>
    <x v="0"/>
    <x v="1"/>
    <n v="19000.439999999999"/>
  </r>
  <r>
    <s v="TAI-17-45007126"/>
    <x v="266"/>
    <s v="TSF-TAI"/>
    <x v="7"/>
    <x v="0"/>
    <x v="0"/>
    <x v="1"/>
    <x v="0"/>
    <x v="2"/>
    <n v="19218.97"/>
  </r>
  <r>
    <s v="CHI-17-88806474"/>
    <x v="267"/>
    <s v="TFF-CHI"/>
    <x v="9"/>
    <x v="3"/>
    <x v="6"/>
    <x v="2"/>
    <x v="0"/>
    <x v="1"/>
    <n v="4463.88"/>
  </r>
  <r>
    <s v="UNI-17-72527094"/>
    <x v="267"/>
    <s v="GFCC-UNI"/>
    <x v="28"/>
    <x v="4"/>
    <x v="9"/>
    <x v="1"/>
    <x v="2"/>
    <x v="1"/>
    <n v="121.67"/>
  </r>
  <r>
    <s v="TAI-17-63186152"/>
    <x v="267"/>
    <s v="TSF-TAI"/>
    <x v="7"/>
    <x v="0"/>
    <x v="0"/>
    <x v="0"/>
    <x v="0"/>
    <x v="0"/>
    <n v="10087.9"/>
  </r>
  <r>
    <s v="JAP-17-10560667"/>
    <x v="267"/>
    <s v="CPM-JAP"/>
    <x v="2"/>
    <x v="2"/>
    <x v="2"/>
    <x v="0"/>
    <x v="0"/>
    <x v="0"/>
    <n v="8996.93"/>
  </r>
  <r>
    <s v="UNI-17-08246574"/>
    <x v="268"/>
    <s v="OF-UNI"/>
    <x v="21"/>
    <x v="4"/>
    <x v="9"/>
    <x v="1"/>
    <x v="2"/>
    <x v="1"/>
    <n v="157.13"/>
  </r>
  <r>
    <s v="CHI-17-33396367"/>
    <x v="268"/>
    <s v="QHF-CHI"/>
    <x v="3"/>
    <x v="3"/>
    <x v="3"/>
    <x v="1"/>
    <x v="1"/>
    <x v="1"/>
    <n v="22729.53"/>
  </r>
  <r>
    <s v="TAI-17-93925444"/>
    <x v="268"/>
    <s v="KGF-TAI"/>
    <x v="13"/>
    <x v="0"/>
    <x v="4"/>
    <x v="1"/>
    <x v="1"/>
    <x v="2"/>
    <n v="15598.44"/>
  </r>
  <r>
    <s v="JAP-17-91013506"/>
    <x v="268"/>
    <s v="TSF-JAP"/>
    <x v="11"/>
    <x v="2"/>
    <x v="2"/>
    <x v="1"/>
    <x v="1"/>
    <x v="1"/>
    <n v="18783.48"/>
  </r>
  <r>
    <s v="UNI-17-06453180"/>
    <x v="269"/>
    <s v="VFL-UNI"/>
    <x v="18"/>
    <x v="4"/>
    <x v="9"/>
    <x v="1"/>
    <x v="2"/>
    <x v="1"/>
    <n v="588.29999999999995"/>
  </r>
  <r>
    <s v="TAI-17-38790602"/>
    <x v="269"/>
    <s v="PIF-TAI"/>
    <x v="4"/>
    <x v="0"/>
    <x v="4"/>
    <x v="2"/>
    <x v="0"/>
    <x v="2"/>
    <n v="6314.4"/>
  </r>
  <r>
    <s v="CHI-17-53338905"/>
    <x v="269"/>
    <s v="QHF-CHI"/>
    <x v="3"/>
    <x v="3"/>
    <x v="3"/>
    <x v="1"/>
    <x v="1"/>
    <x v="1"/>
    <n v="18908.919999999998"/>
  </r>
  <r>
    <s v="JAP-17-22583282"/>
    <x v="269"/>
    <s v="KGP-JAP"/>
    <x v="20"/>
    <x v="2"/>
    <x v="2"/>
    <x v="1"/>
    <x v="0"/>
    <x v="0"/>
    <n v="13401.43"/>
  </r>
  <r>
    <s v="TAI-17-23786690"/>
    <x v="270"/>
    <s v="KICC-TAI"/>
    <x v="24"/>
    <x v="0"/>
    <x v="4"/>
    <x v="2"/>
    <x v="0"/>
    <x v="2"/>
    <n v="1093.42"/>
  </r>
  <r>
    <s v="CHI-17-80486472"/>
    <x v="270"/>
    <s v="QHF-CHI"/>
    <x v="3"/>
    <x v="3"/>
    <x v="3"/>
    <x v="1"/>
    <x v="1"/>
    <x v="1"/>
    <n v="7690.72"/>
  </r>
  <r>
    <s v="UNI-17-04713234"/>
    <x v="270"/>
    <s v="CRR-UNI"/>
    <x v="19"/>
    <x v="4"/>
    <x v="9"/>
    <x v="1"/>
    <x v="2"/>
    <x v="1"/>
    <n v="659.36"/>
  </r>
  <r>
    <s v="JAP-17-92826468"/>
    <x v="270"/>
    <s v="CPM-JAP"/>
    <x v="2"/>
    <x v="2"/>
    <x v="2"/>
    <x v="1"/>
    <x v="0"/>
    <x v="2"/>
    <n v="17030.43"/>
  </r>
  <r>
    <s v="CHI-17-37914370"/>
    <x v="271"/>
    <s v="TFF-CHI"/>
    <x v="9"/>
    <x v="3"/>
    <x v="6"/>
    <x v="2"/>
    <x v="0"/>
    <x v="1"/>
    <n v="4973.8500000000004"/>
  </r>
  <r>
    <s v="UNI-17-02123887"/>
    <x v="271"/>
    <s v="HMCC-UNI"/>
    <x v="23"/>
    <x v="4"/>
    <x v="10"/>
    <x v="0"/>
    <x v="3"/>
    <x v="0"/>
    <n v="778.6"/>
  </r>
  <r>
    <s v="JAP-17-88135364"/>
    <x v="271"/>
    <s v="NDR-JAP"/>
    <x v="5"/>
    <x v="2"/>
    <x v="5"/>
    <x v="0"/>
    <x v="0"/>
    <x v="0"/>
    <n v="8075.16"/>
  </r>
  <r>
    <s v="KOR-17-91493147"/>
    <x v="271"/>
    <s v="JIA-KOR"/>
    <x v="1"/>
    <x v="1"/>
    <x v="1"/>
    <x v="1"/>
    <x v="0"/>
    <x v="1"/>
    <n v="21212.6"/>
  </r>
  <r>
    <s v="CHI-17-53479523"/>
    <x v="272"/>
    <s v="TFF-CHI"/>
    <x v="9"/>
    <x v="3"/>
    <x v="6"/>
    <x v="2"/>
    <x v="0"/>
    <x v="1"/>
    <n v="2113.59"/>
  </r>
  <r>
    <s v="UNI-17-90999223"/>
    <x v="272"/>
    <s v="SAF-UNI"/>
    <x v="29"/>
    <x v="4"/>
    <x v="8"/>
    <x v="1"/>
    <x v="2"/>
    <x v="1"/>
    <n v="747.12"/>
  </r>
  <r>
    <s v="UNI-17-80252574"/>
    <x v="272"/>
    <s v="SF-UNI"/>
    <x v="25"/>
    <x v="4"/>
    <x v="10"/>
    <x v="1"/>
    <x v="2"/>
    <x v="1"/>
    <n v="978.8"/>
  </r>
  <r>
    <s v="UNI-17-33015164"/>
    <x v="272"/>
    <s v="VFL-UNI"/>
    <x v="18"/>
    <x v="4"/>
    <x v="9"/>
    <x v="1"/>
    <x v="2"/>
    <x v="1"/>
    <n v="110.42"/>
  </r>
  <r>
    <s v="TAI-17-30678412"/>
    <x v="272"/>
    <s v="PIF-TAI"/>
    <x v="4"/>
    <x v="0"/>
    <x v="4"/>
    <x v="1"/>
    <x v="0"/>
    <x v="1"/>
    <n v="18330.05"/>
  </r>
  <r>
    <s v="TAI-17-66448935"/>
    <x v="273"/>
    <s v="MMM-TAI"/>
    <x v="6"/>
    <x v="0"/>
    <x v="0"/>
    <x v="2"/>
    <x v="0"/>
    <x v="2"/>
    <n v="1468.95"/>
  </r>
  <r>
    <s v="UNI-17-99678800"/>
    <x v="273"/>
    <s v="PVF-UNI"/>
    <x v="22"/>
    <x v="4"/>
    <x v="8"/>
    <x v="1"/>
    <x v="2"/>
    <x v="1"/>
    <n v="528.94000000000005"/>
  </r>
  <r>
    <s v="UNI-17-03630324"/>
    <x v="273"/>
    <s v="GMCC-UNI"/>
    <x v="35"/>
    <x v="4"/>
    <x v="8"/>
    <x v="1"/>
    <x v="2"/>
    <x v="2"/>
    <n v="774.7"/>
  </r>
  <r>
    <s v="JAP-17-60962182"/>
    <x v="273"/>
    <s v="TSF-JAP"/>
    <x v="11"/>
    <x v="2"/>
    <x v="2"/>
    <x v="1"/>
    <x v="0"/>
    <x v="2"/>
    <n v="18483.669999999998"/>
  </r>
  <r>
    <s v="UNI-17-75659124"/>
    <x v="274"/>
    <s v="RBR-UNI"/>
    <x v="36"/>
    <x v="4"/>
    <x v="8"/>
    <x v="1"/>
    <x v="2"/>
    <x v="1"/>
    <n v="935.54"/>
  </r>
  <r>
    <s v="JAP-17-49532379"/>
    <x v="274"/>
    <s v="NDR-JAP"/>
    <x v="5"/>
    <x v="2"/>
    <x v="5"/>
    <x v="1"/>
    <x v="0"/>
    <x v="1"/>
    <n v="19360.93"/>
  </r>
  <r>
    <s v="JAP-17-04365693"/>
    <x v="275"/>
    <s v="ADP-JAP"/>
    <x v="12"/>
    <x v="2"/>
    <x v="5"/>
    <x v="2"/>
    <x v="0"/>
    <x v="1"/>
    <n v="4385.12"/>
  </r>
  <r>
    <s v="UNI-17-89859968"/>
    <x v="275"/>
    <s v="RHL-UNI"/>
    <x v="17"/>
    <x v="4"/>
    <x v="8"/>
    <x v="1"/>
    <x v="2"/>
    <x v="1"/>
    <n v="710.02"/>
  </r>
  <r>
    <s v="CHI-17-84023026"/>
    <x v="276"/>
    <s v="TFF-CHI"/>
    <x v="9"/>
    <x v="3"/>
    <x v="6"/>
    <x v="1"/>
    <x v="1"/>
    <x v="1"/>
    <n v="14717.62"/>
  </r>
  <r>
    <s v="JAP-17-90486325"/>
    <x v="276"/>
    <s v="SSL-JAP"/>
    <x v="14"/>
    <x v="2"/>
    <x v="5"/>
    <x v="1"/>
    <x v="1"/>
    <x v="2"/>
    <n v="19097.22"/>
  </r>
  <r>
    <s v="TAI-17-54101250"/>
    <x v="277"/>
    <s v="MMM-TAI"/>
    <x v="6"/>
    <x v="0"/>
    <x v="0"/>
    <x v="1"/>
    <x v="1"/>
    <x v="2"/>
    <n v="18901.91"/>
  </r>
  <r>
    <s v="UNI-17-15295723"/>
    <x v="278"/>
    <s v="PVF-UNI"/>
    <x v="22"/>
    <x v="4"/>
    <x v="8"/>
    <x v="1"/>
    <x v="2"/>
    <x v="1"/>
    <n v="656.82"/>
  </r>
  <r>
    <s v="CHI-17-68451288"/>
    <x v="278"/>
    <s v="QHF-CHI"/>
    <x v="3"/>
    <x v="3"/>
    <x v="3"/>
    <x v="1"/>
    <x v="1"/>
    <x v="1"/>
    <n v="18902.080000000002"/>
  </r>
  <r>
    <s v="KOR-17-28311200"/>
    <x v="278"/>
    <s v="CCC-KOR"/>
    <x v="15"/>
    <x v="1"/>
    <x v="7"/>
    <x v="0"/>
    <x v="0"/>
    <x v="0"/>
    <n v="13495.59"/>
  </r>
  <r>
    <s v="UNI-17-33075271"/>
    <x v="279"/>
    <s v="VFL-UNI"/>
    <x v="18"/>
    <x v="4"/>
    <x v="9"/>
    <x v="1"/>
    <x v="2"/>
    <x v="1"/>
    <n v="638.84"/>
  </r>
  <r>
    <s v="UNI-17-00511146"/>
    <x v="279"/>
    <s v="VFL-UNI"/>
    <x v="18"/>
    <x v="4"/>
    <x v="9"/>
    <x v="1"/>
    <x v="2"/>
    <x v="1"/>
    <n v="888.56"/>
  </r>
  <r>
    <s v="TAI-17-20384956"/>
    <x v="279"/>
    <s v="KGF-TAI"/>
    <x v="13"/>
    <x v="0"/>
    <x v="4"/>
    <x v="2"/>
    <x v="0"/>
    <x v="2"/>
    <n v="6689.21"/>
  </r>
  <r>
    <s v="JAP-17-92624820"/>
    <x v="279"/>
    <s v="KGP-JAP"/>
    <x v="20"/>
    <x v="2"/>
    <x v="2"/>
    <x v="1"/>
    <x v="0"/>
    <x v="2"/>
    <n v="22275.29"/>
  </r>
  <r>
    <s v="CHI-17-79644235"/>
    <x v="279"/>
    <s v="TFF-CHI"/>
    <x v="9"/>
    <x v="3"/>
    <x v="6"/>
    <x v="1"/>
    <x v="1"/>
    <x v="1"/>
    <n v="39689.550000000003"/>
  </r>
  <r>
    <s v="CHI-17-69298195"/>
    <x v="280"/>
    <s v="QHF-CHI"/>
    <x v="3"/>
    <x v="3"/>
    <x v="3"/>
    <x v="1"/>
    <x v="1"/>
    <x v="1"/>
    <n v="11441.22"/>
  </r>
  <r>
    <s v="KOR-17-12571190"/>
    <x v="280"/>
    <s v="DSF-KOR"/>
    <x v="8"/>
    <x v="1"/>
    <x v="1"/>
    <x v="1"/>
    <x v="0"/>
    <x v="2"/>
    <n v="20258.37"/>
  </r>
  <r>
    <s v="TAI-17-53810494"/>
    <x v="280"/>
    <s v="PIF-TAI"/>
    <x v="4"/>
    <x v="0"/>
    <x v="4"/>
    <x v="1"/>
    <x v="1"/>
    <x v="1"/>
    <n v="21594.14"/>
  </r>
  <r>
    <s v="TAI-17-38108931"/>
    <x v="281"/>
    <s v="KICC-TAI"/>
    <x v="24"/>
    <x v="0"/>
    <x v="4"/>
    <x v="2"/>
    <x v="0"/>
    <x v="2"/>
    <n v="5265.21"/>
  </r>
  <r>
    <s v="KOR-17-98961648"/>
    <x v="281"/>
    <s v="DSF-KOR"/>
    <x v="8"/>
    <x v="1"/>
    <x v="1"/>
    <x v="1"/>
    <x v="0"/>
    <x v="2"/>
    <n v="16441.03"/>
  </r>
  <r>
    <s v="JAP-17-89901334"/>
    <x v="281"/>
    <s v="CPM-JAP"/>
    <x v="2"/>
    <x v="2"/>
    <x v="2"/>
    <x v="1"/>
    <x v="0"/>
    <x v="1"/>
    <n v="19000.849999999999"/>
  </r>
  <r>
    <s v="JAP-17-13746149"/>
    <x v="282"/>
    <s v="TSF-JAP"/>
    <x v="11"/>
    <x v="2"/>
    <x v="2"/>
    <x v="2"/>
    <x v="0"/>
    <x v="1"/>
    <n v="2131.96"/>
  </r>
  <r>
    <s v="UNI-17-58517033"/>
    <x v="282"/>
    <s v="PVF-UNI"/>
    <x v="22"/>
    <x v="4"/>
    <x v="8"/>
    <x v="1"/>
    <x v="2"/>
    <x v="1"/>
    <n v="593.85"/>
  </r>
  <r>
    <s v="TAI-17-41521545"/>
    <x v="282"/>
    <s v="TSF-TAI"/>
    <x v="7"/>
    <x v="0"/>
    <x v="0"/>
    <x v="0"/>
    <x v="0"/>
    <x v="0"/>
    <n v="13315.31"/>
  </r>
  <r>
    <s v="KOR-17-41142801"/>
    <x v="282"/>
    <s v="JIA-KOR"/>
    <x v="1"/>
    <x v="1"/>
    <x v="1"/>
    <x v="1"/>
    <x v="1"/>
    <x v="1"/>
    <n v="19375.3"/>
  </r>
  <r>
    <s v="JAP-17-88488453"/>
    <x v="283"/>
    <s v="SSL-JAP"/>
    <x v="14"/>
    <x v="2"/>
    <x v="5"/>
    <x v="2"/>
    <x v="0"/>
    <x v="1"/>
    <n v="2322.67"/>
  </r>
  <r>
    <s v="KOR-17-87447104"/>
    <x v="283"/>
    <s v="DSF-KOR"/>
    <x v="8"/>
    <x v="1"/>
    <x v="1"/>
    <x v="0"/>
    <x v="0"/>
    <x v="0"/>
    <n v="13945.55"/>
  </r>
  <r>
    <s v="TAI-17-97452620"/>
    <x v="283"/>
    <s v="TSF-TAI"/>
    <x v="7"/>
    <x v="0"/>
    <x v="0"/>
    <x v="1"/>
    <x v="0"/>
    <x v="1"/>
    <n v="15553.44"/>
  </r>
  <r>
    <s v="JAP-17-87301558"/>
    <x v="283"/>
    <s v="NDR-JAP"/>
    <x v="5"/>
    <x v="2"/>
    <x v="5"/>
    <x v="1"/>
    <x v="0"/>
    <x v="2"/>
    <n v="19783.59"/>
  </r>
  <r>
    <s v="UNI-17-31925777"/>
    <x v="284"/>
    <s v="CRR-UNI"/>
    <x v="19"/>
    <x v="4"/>
    <x v="9"/>
    <x v="1"/>
    <x v="2"/>
    <x v="1"/>
    <n v="342.79"/>
  </r>
  <r>
    <s v="TAI-17-42970124"/>
    <x v="284"/>
    <s v="TSF-TAI"/>
    <x v="7"/>
    <x v="0"/>
    <x v="0"/>
    <x v="2"/>
    <x v="0"/>
    <x v="2"/>
    <n v="7483.53"/>
  </r>
  <r>
    <s v="KOR-17-58353189"/>
    <x v="284"/>
    <s v="CCC-KOR"/>
    <x v="15"/>
    <x v="1"/>
    <x v="7"/>
    <x v="0"/>
    <x v="0"/>
    <x v="0"/>
    <n v="12732.59"/>
  </r>
  <r>
    <s v="JAP-17-56242153"/>
    <x v="284"/>
    <s v="CPM-JAP"/>
    <x v="2"/>
    <x v="2"/>
    <x v="2"/>
    <x v="1"/>
    <x v="1"/>
    <x v="1"/>
    <n v="20742.11"/>
  </r>
  <r>
    <s v="KOR-17-47798717"/>
    <x v="285"/>
    <s v="WWPL-KOR"/>
    <x v="37"/>
    <x v="1"/>
    <x v="1"/>
    <x v="2"/>
    <x v="0"/>
    <x v="2"/>
    <n v="2929.88"/>
  </r>
  <r>
    <s v="CHI-17-06510525"/>
    <x v="285"/>
    <s v="QHF-CHI"/>
    <x v="3"/>
    <x v="3"/>
    <x v="3"/>
    <x v="1"/>
    <x v="1"/>
    <x v="1"/>
    <n v="9999.4699999999993"/>
  </r>
  <r>
    <s v="UNI-17-22699818"/>
    <x v="285"/>
    <s v="GFCC-UNI"/>
    <x v="28"/>
    <x v="4"/>
    <x v="9"/>
    <x v="1"/>
    <x v="2"/>
    <x v="1"/>
    <n v="181.26"/>
  </r>
  <r>
    <s v="UNI-17-81155223"/>
    <x v="285"/>
    <s v="HMCC-UNI"/>
    <x v="23"/>
    <x v="4"/>
    <x v="10"/>
    <x v="1"/>
    <x v="2"/>
    <x v="1"/>
    <n v="585.86"/>
  </r>
  <r>
    <s v="KOR-17-93581629"/>
    <x v="285"/>
    <s v="SVF-KOR"/>
    <x v="16"/>
    <x v="1"/>
    <x v="7"/>
    <x v="1"/>
    <x v="0"/>
    <x v="2"/>
    <n v="22385.73"/>
  </r>
  <r>
    <s v="TAI-17-18784905"/>
    <x v="286"/>
    <s v="YVF-TAI"/>
    <x v="0"/>
    <x v="0"/>
    <x v="0"/>
    <x v="2"/>
    <x v="0"/>
    <x v="2"/>
    <n v="3583.61"/>
  </r>
  <r>
    <s v="UNI-17-32313947"/>
    <x v="286"/>
    <s v="GFCC-UNI"/>
    <x v="28"/>
    <x v="4"/>
    <x v="9"/>
    <x v="1"/>
    <x v="2"/>
    <x v="1"/>
    <n v="934.07"/>
  </r>
  <r>
    <s v="UNI-17-39919595"/>
    <x v="286"/>
    <s v="WPL-UNI"/>
    <x v="26"/>
    <x v="4"/>
    <x v="10"/>
    <x v="1"/>
    <x v="2"/>
    <x v="1"/>
    <n v="322.68"/>
  </r>
  <r>
    <s v="CHI-17-69276717"/>
    <x v="286"/>
    <s v="TFF-CHI"/>
    <x v="9"/>
    <x v="3"/>
    <x v="6"/>
    <x v="1"/>
    <x v="1"/>
    <x v="1"/>
    <n v="37914.39"/>
  </r>
  <r>
    <s v="UNI-17-69125844"/>
    <x v="287"/>
    <s v="PVF-UNI"/>
    <x v="22"/>
    <x v="4"/>
    <x v="8"/>
    <x v="1"/>
    <x v="2"/>
    <x v="1"/>
    <n v="431.87"/>
  </r>
  <r>
    <s v="TAI-17-03432796"/>
    <x v="287"/>
    <s v="YVF-TAI"/>
    <x v="0"/>
    <x v="0"/>
    <x v="0"/>
    <x v="1"/>
    <x v="0"/>
    <x v="1"/>
    <n v="17768.419999999998"/>
  </r>
  <r>
    <s v="CHI-17-59380644"/>
    <x v="287"/>
    <s v="QHF-CHI"/>
    <x v="3"/>
    <x v="3"/>
    <x v="3"/>
    <x v="1"/>
    <x v="1"/>
    <x v="1"/>
    <n v="35488.04"/>
  </r>
  <r>
    <s v="CHI-17-32560682"/>
    <x v="287"/>
    <s v="TFF-CHI"/>
    <x v="9"/>
    <x v="3"/>
    <x v="6"/>
    <x v="1"/>
    <x v="1"/>
    <x v="2"/>
    <n v="38235.82"/>
  </r>
  <r>
    <s v="UNI-17-24925369"/>
    <x v="288"/>
    <s v="RHL-UNI"/>
    <x v="17"/>
    <x v="4"/>
    <x v="8"/>
    <x v="1"/>
    <x v="2"/>
    <x v="1"/>
    <n v="319.72000000000003"/>
  </r>
  <r>
    <s v="UNI-17-58788254"/>
    <x v="288"/>
    <s v="SAF-UNI"/>
    <x v="29"/>
    <x v="4"/>
    <x v="8"/>
    <x v="1"/>
    <x v="2"/>
    <x v="1"/>
    <n v="960.57"/>
  </r>
  <r>
    <s v="UNI-17-19724038"/>
    <x v="288"/>
    <s v="CRR-UNI"/>
    <x v="19"/>
    <x v="4"/>
    <x v="9"/>
    <x v="1"/>
    <x v="2"/>
    <x v="1"/>
    <n v="983.66"/>
  </r>
  <r>
    <s v="CHI-17-54162759"/>
    <x v="288"/>
    <s v="TFF-CHI"/>
    <x v="9"/>
    <x v="3"/>
    <x v="6"/>
    <x v="1"/>
    <x v="1"/>
    <x v="1"/>
    <n v="18687.28"/>
  </r>
  <r>
    <s v="UNI-17-10526840"/>
    <x v="289"/>
    <s v="GFCC-UNI"/>
    <x v="28"/>
    <x v="4"/>
    <x v="9"/>
    <x v="1"/>
    <x v="2"/>
    <x v="1"/>
    <n v="550.87"/>
  </r>
  <r>
    <s v="UNI-17-11281106"/>
    <x v="289"/>
    <s v="GMCC-UNI"/>
    <x v="35"/>
    <x v="4"/>
    <x v="8"/>
    <x v="1"/>
    <x v="3"/>
    <x v="1"/>
    <n v="301.58"/>
  </r>
  <r>
    <s v="CHI-17-70585242"/>
    <x v="289"/>
    <s v="TFF-CHI"/>
    <x v="9"/>
    <x v="3"/>
    <x v="6"/>
    <x v="1"/>
    <x v="1"/>
    <x v="2"/>
    <n v="18166.75"/>
  </r>
  <r>
    <s v="CHI-17-96694798"/>
    <x v="289"/>
    <s v="TFF-CHI"/>
    <x v="9"/>
    <x v="3"/>
    <x v="6"/>
    <x v="1"/>
    <x v="1"/>
    <x v="1"/>
    <n v="29205.42"/>
  </r>
  <r>
    <s v="JAP-17-45008894"/>
    <x v="290"/>
    <s v="TSF-JAP"/>
    <x v="11"/>
    <x v="2"/>
    <x v="2"/>
    <x v="2"/>
    <x v="0"/>
    <x v="1"/>
    <n v="4350.46"/>
  </r>
  <r>
    <s v="UNI-17-50887698"/>
    <x v="290"/>
    <s v="RBR-UNI"/>
    <x v="36"/>
    <x v="4"/>
    <x v="8"/>
    <x v="1"/>
    <x v="2"/>
    <x v="1"/>
    <n v="624.20000000000005"/>
  </r>
  <r>
    <s v="CHI-17-93325392"/>
    <x v="290"/>
    <s v="QHF-CHI"/>
    <x v="3"/>
    <x v="3"/>
    <x v="3"/>
    <x v="1"/>
    <x v="1"/>
    <x v="1"/>
    <n v="12283.85"/>
  </r>
  <r>
    <s v="CHI-17-86761353"/>
    <x v="290"/>
    <s v="TFF-CHI"/>
    <x v="9"/>
    <x v="3"/>
    <x v="6"/>
    <x v="1"/>
    <x v="1"/>
    <x v="1"/>
    <n v="35116.01"/>
  </r>
  <r>
    <s v="UNI-17-19886082"/>
    <x v="291"/>
    <s v="HMCC-UNI"/>
    <x v="23"/>
    <x v="4"/>
    <x v="10"/>
    <x v="1"/>
    <x v="2"/>
    <x v="2"/>
    <n v="491.81"/>
  </r>
  <r>
    <s v="UNI-17-36272161"/>
    <x v="291"/>
    <s v="RHL-UNI"/>
    <x v="17"/>
    <x v="4"/>
    <x v="8"/>
    <x v="1"/>
    <x v="2"/>
    <x v="1"/>
    <n v="179.89"/>
  </r>
  <r>
    <s v="CHI-17-25020597"/>
    <x v="291"/>
    <s v="TFF-CHI"/>
    <x v="9"/>
    <x v="3"/>
    <x v="6"/>
    <x v="1"/>
    <x v="1"/>
    <x v="2"/>
    <n v="28591.73"/>
  </r>
  <r>
    <s v="CHI-17-68250981"/>
    <x v="291"/>
    <s v="QHF-CHI"/>
    <x v="3"/>
    <x v="3"/>
    <x v="3"/>
    <x v="1"/>
    <x v="1"/>
    <x v="1"/>
    <n v="36840.11"/>
  </r>
  <r>
    <s v="UNI-17-69553975"/>
    <x v="292"/>
    <s v="RHL-UNI"/>
    <x v="17"/>
    <x v="4"/>
    <x v="8"/>
    <x v="1"/>
    <x v="3"/>
    <x v="2"/>
    <n v="584.47"/>
  </r>
  <r>
    <s v="UNI-17-97720979"/>
    <x v="292"/>
    <s v="HMCC-UNI"/>
    <x v="23"/>
    <x v="4"/>
    <x v="10"/>
    <x v="1"/>
    <x v="2"/>
    <x v="1"/>
    <n v="633.48"/>
  </r>
  <r>
    <s v="UNI-17-55514775"/>
    <x v="292"/>
    <s v="SF-UNI"/>
    <x v="25"/>
    <x v="4"/>
    <x v="10"/>
    <x v="1"/>
    <x v="2"/>
    <x v="1"/>
    <n v="409.75"/>
  </r>
  <r>
    <s v="CHI-17-48490515"/>
    <x v="292"/>
    <s v="QHF-CHI"/>
    <x v="3"/>
    <x v="3"/>
    <x v="3"/>
    <x v="1"/>
    <x v="1"/>
    <x v="1"/>
    <n v="25482.959999999999"/>
  </r>
  <r>
    <s v="UNI-17-41377421"/>
    <x v="293"/>
    <s v="WPL-UNI"/>
    <x v="26"/>
    <x v="4"/>
    <x v="10"/>
    <x v="1"/>
    <x v="2"/>
    <x v="1"/>
    <n v="461.43"/>
  </r>
  <r>
    <s v="UNI-17-00162981"/>
    <x v="293"/>
    <s v="SF-UNI"/>
    <x v="25"/>
    <x v="4"/>
    <x v="10"/>
    <x v="1"/>
    <x v="2"/>
    <x v="2"/>
    <n v="865.32"/>
  </r>
  <r>
    <s v="CHI-17-29742706"/>
    <x v="293"/>
    <s v="QHF-CHI"/>
    <x v="3"/>
    <x v="3"/>
    <x v="3"/>
    <x v="1"/>
    <x v="1"/>
    <x v="1"/>
    <n v="22611.49"/>
  </r>
  <r>
    <s v="CHI-17-18298182"/>
    <x v="294"/>
    <s v="QHF-CHI"/>
    <x v="3"/>
    <x v="3"/>
    <x v="3"/>
    <x v="1"/>
    <x v="1"/>
    <x v="1"/>
    <n v="9392.59"/>
  </r>
  <r>
    <s v="CHI-17-71664243"/>
    <x v="294"/>
    <s v="TFF-CHI"/>
    <x v="9"/>
    <x v="3"/>
    <x v="6"/>
    <x v="1"/>
    <x v="1"/>
    <x v="1"/>
    <n v="13724.13"/>
  </r>
  <r>
    <s v="CHI-17-26690270"/>
    <x v="294"/>
    <s v="QHF-CHI"/>
    <x v="3"/>
    <x v="3"/>
    <x v="3"/>
    <x v="1"/>
    <x v="1"/>
    <x v="2"/>
    <n v="15252.59"/>
  </r>
  <r>
    <s v="KOR-17-00197584"/>
    <x v="294"/>
    <s v="CCC-KOR"/>
    <x v="15"/>
    <x v="1"/>
    <x v="7"/>
    <x v="0"/>
    <x v="0"/>
    <x v="0"/>
    <n v="12280.29"/>
  </r>
  <r>
    <s v="TAI-17-29356181"/>
    <x v="294"/>
    <s v="TSF-TAI"/>
    <x v="7"/>
    <x v="0"/>
    <x v="0"/>
    <x v="1"/>
    <x v="1"/>
    <x v="2"/>
    <n v="15995.11"/>
  </r>
  <r>
    <s v="UNI-17-61115579"/>
    <x v="295"/>
    <s v="SF-UNI"/>
    <x v="25"/>
    <x v="4"/>
    <x v="10"/>
    <x v="1"/>
    <x v="2"/>
    <x v="1"/>
    <n v="891.96"/>
  </r>
  <r>
    <s v="CHI-17-90745105"/>
    <x v="295"/>
    <s v="QHF-CHI"/>
    <x v="3"/>
    <x v="3"/>
    <x v="3"/>
    <x v="1"/>
    <x v="1"/>
    <x v="1"/>
    <n v="19651.71"/>
  </r>
  <r>
    <s v="JAP-17-33826370"/>
    <x v="295"/>
    <s v="ADP-JAP"/>
    <x v="12"/>
    <x v="2"/>
    <x v="5"/>
    <x v="1"/>
    <x v="0"/>
    <x v="2"/>
    <n v="19688.64"/>
  </r>
  <r>
    <s v="UNI-17-47108089"/>
    <x v="296"/>
    <s v="OF-UNI"/>
    <x v="21"/>
    <x v="4"/>
    <x v="9"/>
    <x v="1"/>
    <x v="2"/>
    <x v="1"/>
    <n v="659.5"/>
  </r>
  <r>
    <s v="CHI-17-48108797"/>
    <x v="296"/>
    <s v="QHF-CHI"/>
    <x v="3"/>
    <x v="3"/>
    <x v="3"/>
    <x v="1"/>
    <x v="1"/>
    <x v="1"/>
    <n v="21299.57"/>
  </r>
  <r>
    <s v="JAP-17-12234689"/>
    <x v="296"/>
    <s v="SSL-JAP"/>
    <x v="14"/>
    <x v="2"/>
    <x v="5"/>
    <x v="1"/>
    <x v="0"/>
    <x v="2"/>
    <n v="21581.45"/>
  </r>
  <r>
    <s v="UNI-17-61626917"/>
    <x v="297"/>
    <s v="VFL-UNI"/>
    <x v="18"/>
    <x v="4"/>
    <x v="9"/>
    <x v="1"/>
    <x v="2"/>
    <x v="1"/>
    <n v="543.52"/>
  </r>
  <r>
    <s v="CHI-17-05137188"/>
    <x v="297"/>
    <s v="QHF-CHI"/>
    <x v="3"/>
    <x v="3"/>
    <x v="3"/>
    <x v="1"/>
    <x v="1"/>
    <x v="1"/>
    <n v="35384.080000000002"/>
  </r>
  <r>
    <s v="CHI-17-01347460"/>
    <x v="297"/>
    <s v="TFF-CHI"/>
    <x v="9"/>
    <x v="3"/>
    <x v="6"/>
    <x v="1"/>
    <x v="1"/>
    <x v="2"/>
    <n v="37914.39"/>
  </r>
  <r>
    <s v="UNI-17-81624401"/>
    <x v="298"/>
    <s v="CRR-UNI"/>
    <x v="19"/>
    <x v="4"/>
    <x v="9"/>
    <x v="1"/>
    <x v="2"/>
    <x v="1"/>
    <n v="505.46"/>
  </r>
  <r>
    <s v="CHI-17-27931476"/>
    <x v="298"/>
    <s v="QHF-CHI"/>
    <x v="3"/>
    <x v="3"/>
    <x v="3"/>
    <x v="1"/>
    <x v="1"/>
    <x v="1"/>
    <n v="14845.28"/>
  </r>
  <r>
    <s v="CHI-17-52641830"/>
    <x v="298"/>
    <s v="TFF-CHI"/>
    <x v="9"/>
    <x v="3"/>
    <x v="6"/>
    <x v="1"/>
    <x v="1"/>
    <x v="1"/>
    <n v="38235.82"/>
  </r>
  <r>
    <s v="KOR-17-18712955"/>
    <x v="299"/>
    <s v="DSF-KOR"/>
    <x v="8"/>
    <x v="1"/>
    <x v="1"/>
    <x v="2"/>
    <x v="0"/>
    <x v="2"/>
    <n v="1002.46"/>
  </r>
  <r>
    <s v="CHI-17-77946528"/>
    <x v="299"/>
    <s v="TFF-CHI"/>
    <x v="9"/>
    <x v="3"/>
    <x v="6"/>
    <x v="2"/>
    <x v="0"/>
    <x v="1"/>
    <n v="3876"/>
  </r>
  <r>
    <s v="JAP-17-47213731"/>
    <x v="299"/>
    <s v="CPM-JAP"/>
    <x v="2"/>
    <x v="2"/>
    <x v="2"/>
    <x v="2"/>
    <x v="0"/>
    <x v="1"/>
    <n v="5895.35"/>
  </r>
  <r>
    <s v="CHI-17-81182217"/>
    <x v="299"/>
    <s v="TFF-CHI"/>
    <x v="9"/>
    <x v="3"/>
    <x v="6"/>
    <x v="1"/>
    <x v="1"/>
    <x v="1"/>
    <n v="18687.28"/>
  </r>
  <r>
    <s v="CHI-17-91863643"/>
    <x v="300"/>
    <s v="TFF-CHI"/>
    <x v="9"/>
    <x v="3"/>
    <x v="6"/>
    <x v="1"/>
    <x v="1"/>
    <x v="1"/>
    <n v="18166.75"/>
  </r>
  <r>
    <s v="KOR-17-74812431"/>
    <x v="300"/>
    <s v="JIA-KOR"/>
    <x v="1"/>
    <x v="1"/>
    <x v="1"/>
    <x v="0"/>
    <x v="0"/>
    <x v="0"/>
    <n v="12095.72"/>
  </r>
  <r>
    <s v="CHI-17-81245540"/>
    <x v="300"/>
    <s v="TFF-CHI"/>
    <x v="9"/>
    <x v="3"/>
    <x v="6"/>
    <x v="1"/>
    <x v="1"/>
    <x v="1"/>
    <n v="22338.080000000002"/>
  </r>
  <r>
    <s v="KOR-17-32812944"/>
    <x v="300"/>
    <s v="JIA-KOR"/>
    <x v="1"/>
    <x v="1"/>
    <x v="1"/>
    <x v="2"/>
    <x v="0"/>
    <x v="2"/>
    <n v="7893.67"/>
  </r>
  <r>
    <s v="TAI-17-30364646"/>
    <x v="300"/>
    <s v="MMM-TAI"/>
    <x v="6"/>
    <x v="0"/>
    <x v="0"/>
    <x v="1"/>
    <x v="1"/>
    <x v="1"/>
    <n v="21964.68"/>
  </r>
  <r>
    <s v="KOR-17-11017958"/>
    <x v="301"/>
    <s v="HHF-KOR"/>
    <x v="10"/>
    <x v="1"/>
    <x v="7"/>
    <x v="2"/>
    <x v="0"/>
    <x v="2"/>
    <n v="2539.54"/>
  </r>
  <r>
    <s v="TAI-17-94305235"/>
    <x v="301"/>
    <s v="YVF-TAI"/>
    <x v="0"/>
    <x v="0"/>
    <x v="0"/>
    <x v="0"/>
    <x v="0"/>
    <x v="0"/>
    <n v="10408.459999999999"/>
  </r>
  <r>
    <s v="TAI-17-14990400"/>
    <x v="301"/>
    <s v="KGF-TAI"/>
    <x v="13"/>
    <x v="0"/>
    <x v="4"/>
    <x v="2"/>
    <x v="0"/>
    <x v="2"/>
    <n v="6803.74"/>
  </r>
  <r>
    <s v="JAP-17-51840755"/>
    <x v="301"/>
    <s v="NDR-JAP"/>
    <x v="5"/>
    <x v="2"/>
    <x v="5"/>
    <x v="1"/>
    <x v="0"/>
    <x v="1"/>
    <n v="16879.009999999998"/>
  </r>
  <r>
    <s v="TAI-17-34039047"/>
    <x v="302"/>
    <s v="YVF-TAI"/>
    <x v="0"/>
    <x v="0"/>
    <x v="0"/>
    <x v="2"/>
    <x v="0"/>
    <x v="2"/>
    <n v="3243.41"/>
  </r>
  <r>
    <s v="UNI-17-86216617"/>
    <x v="302"/>
    <s v="HMCC-UNI"/>
    <x v="23"/>
    <x v="4"/>
    <x v="10"/>
    <x v="1"/>
    <x v="2"/>
    <x v="1"/>
    <n v="569.73"/>
  </r>
  <r>
    <s v="UNI-17-60866915"/>
    <x v="302"/>
    <s v="CRR-UNI"/>
    <x v="19"/>
    <x v="4"/>
    <x v="9"/>
    <x v="1"/>
    <x v="2"/>
    <x v="1"/>
    <n v="169.22"/>
  </r>
  <r>
    <s v="KOR-17-79992122"/>
    <x v="302"/>
    <s v="HHF-KOR"/>
    <x v="10"/>
    <x v="1"/>
    <x v="7"/>
    <x v="1"/>
    <x v="0"/>
    <x v="2"/>
    <n v="19003.22"/>
  </r>
  <r>
    <s v="UNI-17-79780937"/>
    <x v="303"/>
    <s v="RHL-UNI"/>
    <x v="17"/>
    <x v="4"/>
    <x v="8"/>
    <x v="1"/>
    <x v="2"/>
    <x v="1"/>
    <n v="592.27"/>
  </r>
  <r>
    <s v="UNI-17-57878419"/>
    <x v="303"/>
    <s v="GFCC-UNI"/>
    <x v="28"/>
    <x v="4"/>
    <x v="9"/>
    <x v="1"/>
    <x v="2"/>
    <x v="1"/>
    <n v="791.06"/>
  </r>
  <r>
    <s v="UNI-17-04098504"/>
    <x v="303"/>
    <s v="SF-UNI"/>
    <x v="25"/>
    <x v="4"/>
    <x v="10"/>
    <x v="1"/>
    <x v="2"/>
    <x v="1"/>
    <n v="401.9"/>
  </r>
  <r>
    <s v="JAP-17-97351955"/>
    <x v="303"/>
    <s v="ADP-JAP"/>
    <x v="12"/>
    <x v="2"/>
    <x v="5"/>
    <x v="1"/>
    <x v="1"/>
    <x v="1"/>
    <n v="16399.05"/>
  </r>
  <r>
    <s v="UNI-17-24162955"/>
    <x v="304"/>
    <s v="GFCC-UNI"/>
    <x v="28"/>
    <x v="4"/>
    <x v="9"/>
    <x v="1"/>
    <x v="3"/>
    <x v="2"/>
    <n v="564.96"/>
  </r>
  <r>
    <s v="UNI-17-01816468"/>
    <x v="304"/>
    <s v="WPL-UNI"/>
    <x v="26"/>
    <x v="4"/>
    <x v="10"/>
    <x v="1"/>
    <x v="2"/>
    <x v="1"/>
    <n v="371.08"/>
  </r>
  <r>
    <s v="CHI-17-28819137"/>
    <x v="304"/>
    <s v="TFF-CHI"/>
    <x v="9"/>
    <x v="3"/>
    <x v="6"/>
    <x v="1"/>
    <x v="1"/>
    <x v="1"/>
    <n v="16857.36"/>
  </r>
  <r>
    <s v="KOR-17-32723670"/>
    <x v="304"/>
    <s v="HHF-KOR"/>
    <x v="10"/>
    <x v="1"/>
    <x v="7"/>
    <x v="1"/>
    <x v="1"/>
    <x v="1"/>
    <n v="19003.22"/>
  </r>
  <r>
    <s v="CHI-17-25271159"/>
    <x v="305"/>
    <s v="TFF-CHI"/>
    <x v="9"/>
    <x v="3"/>
    <x v="6"/>
    <x v="2"/>
    <x v="0"/>
    <x v="1"/>
    <n v="1669.24"/>
  </r>
  <r>
    <s v="UNI-17-35178328"/>
    <x v="305"/>
    <s v="OF-UNI"/>
    <x v="21"/>
    <x v="4"/>
    <x v="9"/>
    <x v="1"/>
    <x v="2"/>
    <x v="1"/>
    <n v="890.94"/>
  </r>
  <r>
    <s v="JAP-17-30049657"/>
    <x v="305"/>
    <s v="CPM-JAP"/>
    <x v="2"/>
    <x v="2"/>
    <x v="2"/>
    <x v="1"/>
    <x v="0"/>
    <x v="0"/>
    <n v="11390.94"/>
  </r>
  <r>
    <s v="CHI-17-88521671"/>
    <x v="305"/>
    <s v="QHF-CHI"/>
    <x v="3"/>
    <x v="3"/>
    <x v="3"/>
    <x v="1"/>
    <x v="1"/>
    <x v="1"/>
    <n v="22721.56"/>
  </r>
  <r>
    <s v="JAP-17-31091220"/>
    <x v="306"/>
    <s v="NDR-JAP"/>
    <x v="5"/>
    <x v="2"/>
    <x v="5"/>
    <x v="2"/>
    <x v="0"/>
    <x v="1"/>
    <n v="3814.69"/>
  </r>
  <r>
    <s v="UNI-17-99118706"/>
    <x v="306"/>
    <s v="VFL-UNI"/>
    <x v="18"/>
    <x v="4"/>
    <x v="9"/>
    <x v="1"/>
    <x v="2"/>
    <x v="1"/>
    <n v="851.15"/>
  </r>
  <r>
    <s v="UNI-17-11345546"/>
    <x v="306"/>
    <s v="PVF-UNI"/>
    <x v="22"/>
    <x v="4"/>
    <x v="8"/>
    <x v="1"/>
    <x v="2"/>
    <x v="1"/>
    <n v="346.22"/>
  </r>
  <r>
    <s v="CHI-17-69511979"/>
    <x v="306"/>
    <s v="TFF-CHI"/>
    <x v="9"/>
    <x v="3"/>
    <x v="6"/>
    <x v="1"/>
    <x v="1"/>
    <x v="1"/>
    <n v="38760.42"/>
  </r>
  <r>
    <s v="JAP-17-50001849"/>
    <x v="307"/>
    <s v="NDR-JAP"/>
    <x v="5"/>
    <x v="2"/>
    <x v="5"/>
    <x v="2"/>
    <x v="0"/>
    <x v="1"/>
    <n v="3113.32"/>
  </r>
  <r>
    <s v="UNI-17-92124872"/>
    <x v="307"/>
    <s v="OF-UNI"/>
    <x v="21"/>
    <x v="4"/>
    <x v="9"/>
    <x v="1"/>
    <x v="2"/>
    <x v="1"/>
    <n v="102.24"/>
  </r>
  <r>
    <s v="UNI-17-82104275"/>
    <x v="307"/>
    <s v="CRR-UNI"/>
    <x v="19"/>
    <x v="4"/>
    <x v="9"/>
    <x v="1"/>
    <x v="3"/>
    <x v="2"/>
    <n v="480.1"/>
  </r>
  <r>
    <s v="KOR-17-40287926"/>
    <x v="307"/>
    <s v="CCC-KOR"/>
    <x v="15"/>
    <x v="1"/>
    <x v="7"/>
    <x v="1"/>
    <x v="0"/>
    <x v="1"/>
    <n v="19984.27"/>
  </r>
  <r>
    <s v="UNI-17-26851905"/>
    <x v="308"/>
    <s v="VFL-UNI"/>
    <x v="18"/>
    <x v="4"/>
    <x v="9"/>
    <x v="1"/>
    <x v="2"/>
    <x v="1"/>
    <n v="771.27"/>
  </r>
  <r>
    <s v="TAI-17-46527339"/>
    <x v="308"/>
    <s v="YVF-TAI"/>
    <x v="0"/>
    <x v="0"/>
    <x v="0"/>
    <x v="1"/>
    <x v="1"/>
    <x v="2"/>
    <n v="17120.259999999998"/>
  </r>
  <r>
    <s v="CHI-17-36200608"/>
    <x v="308"/>
    <s v="TFF-CHI"/>
    <x v="9"/>
    <x v="3"/>
    <x v="6"/>
    <x v="1"/>
    <x v="1"/>
    <x v="1"/>
    <n v="38040.51"/>
  </r>
  <r>
    <s v="JAP-17-89555721"/>
    <x v="308"/>
    <s v="ADP-JAP"/>
    <x v="12"/>
    <x v="2"/>
    <x v="5"/>
    <x v="1"/>
    <x v="0"/>
    <x v="2"/>
    <n v="22805.26"/>
  </r>
  <r>
    <s v="UNI-17-98058664"/>
    <x v="309"/>
    <s v="CRR-UNI"/>
    <x v="19"/>
    <x v="4"/>
    <x v="9"/>
    <x v="1"/>
    <x v="2"/>
    <x v="1"/>
    <n v="506.86"/>
  </r>
  <r>
    <s v="UNI-17-14789050"/>
    <x v="309"/>
    <s v="HPCC-UNI"/>
    <x v="34"/>
    <x v="4"/>
    <x v="9"/>
    <x v="0"/>
    <x v="3"/>
    <x v="0"/>
    <n v="868.82"/>
  </r>
  <r>
    <s v="JAP-17-69104703"/>
    <x v="309"/>
    <s v="CPM-JAP"/>
    <x v="2"/>
    <x v="2"/>
    <x v="2"/>
    <x v="1"/>
    <x v="0"/>
    <x v="0"/>
    <n v="11621.23"/>
  </r>
  <r>
    <s v="TAI-17-19453086"/>
    <x v="309"/>
    <s v="MMM-TAI"/>
    <x v="6"/>
    <x v="0"/>
    <x v="0"/>
    <x v="1"/>
    <x v="0"/>
    <x v="1"/>
    <n v="17986.57"/>
  </r>
  <r>
    <s v="KOR-17-76014667"/>
    <x v="310"/>
    <s v="DSF-KOR"/>
    <x v="8"/>
    <x v="1"/>
    <x v="1"/>
    <x v="2"/>
    <x v="0"/>
    <x v="2"/>
    <n v="1716.62"/>
  </r>
  <r>
    <s v="JAP-17-39296437"/>
    <x v="310"/>
    <s v="CPM-JAP"/>
    <x v="2"/>
    <x v="2"/>
    <x v="2"/>
    <x v="2"/>
    <x v="0"/>
    <x v="1"/>
    <n v="5453.44"/>
  </r>
  <r>
    <s v="UNI-17-29382648"/>
    <x v="310"/>
    <s v="OF-UNI"/>
    <x v="21"/>
    <x v="4"/>
    <x v="9"/>
    <x v="1"/>
    <x v="2"/>
    <x v="1"/>
    <n v="303.41000000000003"/>
  </r>
  <r>
    <s v="CHI-17-31566984"/>
    <x v="310"/>
    <s v="TFF-CHI"/>
    <x v="9"/>
    <x v="3"/>
    <x v="6"/>
    <x v="1"/>
    <x v="1"/>
    <x v="1"/>
    <n v="16704.86"/>
  </r>
  <r>
    <s v="JAP-17-46432854"/>
    <x v="311"/>
    <s v="CPM-JAP"/>
    <x v="2"/>
    <x v="2"/>
    <x v="2"/>
    <x v="2"/>
    <x v="0"/>
    <x v="1"/>
    <n v="2203.2600000000002"/>
  </r>
  <r>
    <s v="UNI-17-19559090"/>
    <x v="311"/>
    <s v="GFCC-UNI"/>
    <x v="28"/>
    <x v="4"/>
    <x v="9"/>
    <x v="1"/>
    <x v="2"/>
    <x v="1"/>
    <n v="915.97"/>
  </r>
  <r>
    <s v="UNI-17-39611394"/>
    <x v="311"/>
    <s v="VFL-UNI"/>
    <x v="18"/>
    <x v="4"/>
    <x v="9"/>
    <x v="1"/>
    <x v="2"/>
    <x v="1"/>
    <n v="485.69"/>
  </r>
  <r>
    <s v="KOR-17-64876049"/>
    <x v="311"/>
    <s v="WWPL-KOR"/>
    <x v="37"/>
    <x v="1"/>
    <x v="1"/>
    <x v="2"/>
    <x v="0"/>
    <x v="2"/>
    <n v="7496.22"/>
  </r>
  <r>
    <s v="UNI-17-37946933"/>
    <x v="312"/>
    <s v="CRR-UNI"/>
    <x v="19"/>
    <x v="4"/>
    <x v="9"/>
    <x v="1"/>
    <x v="2"/>
    <x v="1"/>
    <n v="615.87"/>
  </r>
  <r>
    <s v="UNI-17-80716331"/>
    <x v="312"/>
    <s v="VFL-UNI"/>
    <x v="18"/>
    <x v="4"/>
    <x v="9"/>
    <x v="1"/>
    <x v="2"/>
    <x v="1"/>
    <n v="806.97"/>
  </r>
  <r>
    <s v="JAP-17-07052916"/>
    <x v="312"/>
    <s v="NDR-JAP"/>
    <x v="5"/>
    <x v="2"/>
    <x v="5"/>
    <x v="0"/>
    <x v="0"/>
    <x v="0"/>
    <n v="9847.17"/>
  </r>
  <r>
    <s v="CHI-17-32429299"/>
    <x v="312"/>
    <s v="QHF-CHI"/>
    <x v="3"/>
    <x v="3"/>
    <x v="3"/>
    <x v="1"/>
    <x v="1"/>
    <x v="1"/>
    <n v="22427.02"/>
  </r>
  <r>
    <s v="UNI-17-74950071"/>
    <x v="313"/>
    <s v="CRR-UNI"/>
    <x v="19"/>
    <x v="4"/>
    <x v="9"/>
    <x v="1"/>
    <x v="2"/>
    <x v="1"/>
    <n v="480.02"/>
  </r>
  <r>
    <s v="UNI-17-11928473"/>
    <x v="313"/>
    <s v="CRR-UNI"/>
    <x v="19"/>
    <x v="4"/>
    <x v="9"/>
    <x v="1"/>
    <x v="2"/>
    <x v="1"/>
    <n v="227.97"/>
  </r>
  <r>
    <s v="UNI-17-76613025"/>
    <x v="313"/>
    <s v="GFCC-UNI"/>
    <x v="28"/>
    <x v="4"/>
    <x v="9"/>
    <x v="1"/>
    <x v="2"/>
    <x v="2"/>
    <n v="349.81"/>
  </r>
  <r>
    <s v="JAP-17-74988156"/>
    <x v="313"/>
    <s v="CPM-JAP"/>
    <x v="2"/>
    <x v="2"/>
    <x v="2"/>
    <x v="1"/>
    <x v="1"/>
    <x v="2"/>
    <n v="21021.19"/>
  </r>
  <r>
    <s v="JAP-17-29011740"/>
    <x v="314"/>
    <s v="ADP-JAP"/>
    <x v="12"/>
    <x v="2"/>
    <x v="5"/>
    <x v="2"/>
    <x v="0"/>
    <x v="1"/>
    <n v="4497.7"/>
  </r>
  <r>
    <s v="UNI-17-95047565"/>
    <x v="314"/>
    <s v="GFCC-UNI"/>
    <x v="28"/>
    <x v="4"/>
    <x v="9"/>
    <x v="1"/>
    <x v="2"/>
    <x v="1"/>
    <n v="514.64"/>
  </r>
  <r>
    <s v="UNI-17-76847062"/>
    <x v="314"/>
    <s v="HMCC-UNI"/>
    <x v="23"/>
    <x v="4"/>
    <x v="10"/>
    <x v="1"/>
    <x v="2"/>
    <x v="1"/>
    <n v="439.84"/>
  </r>
  <r>
    <s v="UNI-17-50457138"/>
    <x v="314"/>
    <s v="RBR-UNI"/>
    <x v="36"/>
    <x v="4"/>
    <x v="8"/>
    <x v="1"/>
    <x v="2"/>
    <x v="1"/>
    <n v="672.19"/>
  </r>
  <r>
    <s v="UNI-17-93092711"/>
    <x v="315"/>
    <s v="RHL-UNI"/>
    <x v="17"/>
    <x v="4"/>
    <x v="8"/>
    <x v="1"/>
    <x v="2"/>
    <x v="1"/>
    <n v="228.94"/>
  </r>
  <r>
    <s v="UNI-17-34428895"/>
    <x v="315"/>
    <s v="OF-UNI"/>
    <x v="21"/>
    <x v="4"/>
    <x v="9"/>
    <x v="1"/>
    <x v="2"/>
    <x v="1"/>
    <n v="133.30000000000001"/>
  </r>
  <r>
    <s v="UNI-17-11086051"/>
    <x v="315"/>
    <s v="SF-UNI"/>
    <x v="25"/>
    <x v="4"/>
    <x v="10"/>
    <x v="1"/>
    <x v="2"/>
    <x v="1"/>
    <n v="636.51"/>
  </r>
  <r>
    <s v="CHI-17-23915760"/>
    <x v="315"/>
    <s v="TFF-CHI"/>
    <x v="9"/>
    <x v="3"/>
    <x v="6"/>
    <x v="1"/>
    <x v="1"/>
    <x v="1"/>
    <n v="40137"/>
  </r>
  <r>
    <s v="UNI-17-28825474"/>
    <x v="316"/>
    <s v="VFL-UNI"/>
    <x v="18"/>
    <x v="4"/>
    <x v="9"/>
    <x v="1"/>
    <x v="2"/>
    <x v="1"/>
    <n v="154.31"/>
  </r>
  <r>
    <s v="TAI-17-53740743"/>
    <x v="316"/>
    <s v="TSF-TAI"/>
    <x v="7"/>
    <x v="0"/>
    <x v="0"/>
    <x v="1"/>
    <x v="1"/>
    <x v="2"/>
    <n v="15090.72"/>
  </r>
  <r>
    <s v="CHI-17-07220123"/>
    <x v="316"/>
    <s v="TFF-CHI"/>
    <x v="9"/>
    <x v="3"/>
    <x v="6"/>
    <x v="1"/>
    <x v="1"/>
    <x v="1"/>
    <n v="28643.4"/>
  </r>
  <r>
    <s v="CHI-17-62779673"/>
    <x v="316"/>
    <s v="TFF-CHI"/>
    <x v="9"/>
    <x v="3"/>
    <x v="6"/>
    <x v="1"/>
    <x v="1"/>
    <x v="1"/>
    <n v="37914.39"/>
  </r>
  <r>
    <s v="UNI-17-23201991"/>
    <x v="317"/>
    <s v="CRR-UNI"/>
    <x v="19"/>
    <x v="4"/>
    <x v="9"/>
    <x v="1"/>
    <x v="2"/>
    <x v="1"/>
    <n v="187.13"/>
  </r>
  <r>
    <s v="UNI-17-62727486"/>
    <x v="317"/>
    <s v="OF-UNI"/>
    <x v="21"/>
    <x v="4"/>
    <x v="9"/>
    <x v="1"/>
    <x v="2"/>
    <x v="1"/>
    <n v="946.94"/>
  </r>
  <r>
    <s v="CHI-17-62175992"/>
    <x v="317"/>
    <s v="TFF-CHI"/>
    <x v="9"/>
    <x v="3"/>
    <x v="6"/>
    <x v="1"/>
    <x v="1"/>
    <x v="1"/>
    <n v="30149.919999999998"/>
  </r>
  <r>
    <s v="CHI-17-06954532"/>
    <x v="317"/>
    <s v="TFF-CHI"/>
    <x v="9"/>
    <x v="3"/>
    <x v="6"/>
    <x v="1"/>
    <x v="1"/>
    <x v="1"/>
    <n v="38235.82"/>
  </r>
  <r>
    <s v="UNI-17-92511239"/>
    <x v="318"/>
    <s v="VFL-UNI"/>
    <x v="18"/>
    <x v="4"/>
    <x v="9"/>
    <x v="1"/>
    <x v="2"/>
    <x v="1"/>
    <n v="976.43"/>
  </r>
  <r>
    <s v="CHI-17-30669020"/>
    <x v="318"/>
    <s v="TFF-CHI"/>
    <x v="9"/>
    <x v="3"/>
    <x v="6"/>
    <x v="1"/>
    <x v="1"/>
    <x v="2"/>
    <n v="18687.28"/>
  </r>
  <r>
    <s v="KOR-17-73470222"/>
    <x v="318"/>
    <s v="JIA-KOR"/>
    <x v="1"/>
    <x v="1"/>
    <x v="1"/>
    <x v="1"/>
    <x v="0"/>
    <x v="2"/>
    <n v="16857.87"/>
  </r>
  <r>
    <s v="UNI-17-92687060"/>
    <x v="319"/>
    <s v="BSR-UNI"/>
    <x v="27"/>
    <x v="4"/>
    <x v="8"/>
    <x v="1"/>
    <x v="2"/>
    <x v="1"/>
    <n v="942.99"/>
  </r>
  <r>
    <s v="CHI-17-74050612"/>
    <x v="319"/>
    <s v="QHF-CHI"/>
    <x v="3"/>
    <x v="3"/>
    <x v="3"/>
    <x v="1"/>
    <x v="1"/>
    <x v="1"/>
    <n v="12061.44"/>
  </r>
  <r>
    <s v="TAI-17-29241876"/>
    <x v="319"/>
    <s v="MMM-TAI"/>
    <x v="6"/>
    <x v="0"/>
    <x v="0"/>
    <x v="2"/>
    <x v="0"/>
    <x v="2"/>
    <n v="6901.3"/>
  </r>
  <r>
    <s v="JAP-17-93818727"/>
    <x v="320"/>
    <s v="CPM-JAP"/>
    <x v="2"/>
    <x v="2"/>
    <x v="2"/>
    <x v="1"/>
    <x v="0"/>
    <x v="0"/>
    <n v="13803.26"/>
  </r>
  <r>
    <s v="CHI-17-76596193"/>
    <x v="320"/>
    <s v="QHF-CHI"/>
    <x v="3"/>
    <x v="3"/>
    <x v="3"/>
    <x v="1"/>
    <x v="1"/>
    <x v="2"/>
    <n v="26783.3"/>
  </r>
  <r>
    <s v="CHI-17-55589511"/>
    <x v="321"/>
    <s v="QHF-CHI"/>
    <x v="3"/>
    <x v="3"/>
    <x v="3"/>
    <x v="1"/>
    <x v="1"/>
    <x v="1"/>
    <n v="10030.24"/>
  </r>
  <r>
    <s v="UNI-17-02246111"/>
    <x v="321"/>
    <s v="BSR-UNI"/>
    <x v="27"/>
    <x v="4"/>
    <x v="8"/>
    <x v="1"/>
    <x v="2"/>
    <x v="1"/>
    <n v="454.7"/>
  </r>
  <r>
    <s v="JAP-17-08605792"/>
    <x v="321"/>
    <s v="KGP-JAP"/>
    <x v="20"/>
    <x v="2"/>
    <x v="2"/>
    <x v="1"/>
    <x v="0"/>
    <x v="0"/>
    <n v="10171"/>
  </r>
  <r>
    <s v="KOR-17-08092306"/>
    <x v="322"/>
    <s v="JIA-KOR"/>
    <x v="1"/>
    <x v="1"/>
    <x v="1"/>
    <x v="2"/>
    <x v="0"/>
    <x v="2"/>
    <n v="2113.81"/>
  </r>
  <r>
    <s v="JAP-17-98564558"/>
    <x v="322"/>
    <s v="NDR-JAP"/>
    <x v="5"/>
    <x v="2"/>
    <x v="5"/>
    <x v="2"/>
    <x v="0"/>
    <x v="1"/>
    <n v="3490"/>
  </r>
  <r>
    <s v="CHI-17-37506935"/>
    <x v="322"/>
    <s v="QHF-CHI"/>
    <x v="3"/>
    <x v="3"/>
    <x v="3"/>
    <x v="1"/>
    <x v="1"/>
    <x v="1"/>
    <n v="24206"/>
  </r>
  <r>
    <s v="UNI-17-13085120"/>
    <x v="323"/>
    <s v="GFCC-UNI"/>
    <x v="28"/>
    <x v="4"/>
    <x v="9"/>
    <x v="1"/>
    <x v="2"/>
    <x v="1"/>
    <n v="936.12"/>
  </r>
  <r>
    <s v="KOR-17-06911242"/>
    <x v="323"/>
    <s v="JIA-KOR"/>
    <x v="1"/>
    <x v="1"/>
    <x v="1"/>
    <x v="0"/>
    <x v="0"/>
    <x v="0"/>
    <n v="10044.030000000001"/>
  </r>
  <r>
    <s v="KOR-17-47969494"/>
    <x v="323"/>
    <s v="DSF-KOR"/>
    <x v="8"/>
    <x v="1"/>
    <x v="1"/>
    <x v="0"/>
    <x v="0"/>
    <x v="0"/>
    <n v="14924.46"/>
  </r>
  <r>
    <s v="TAI-17-98774119"/>
    <x v="324"/>
    <s v="TSF-TAI"/>
    <x v="7"/>
    <x v="0"/>
    <x v="0"/>
    <x v="2"/>
    <x v="0"/>
    <x v="2"/>
    <n v="4471.41"/>
  </r>
  <r>
    <s v="UNI-17-44175046"/>
    <x v="324"/>
    <s v="RHL-UNI"/>
    <x v="17"/>
    <x v="4"/>
    <x v="8"/>
    <x v="1"/>
    <x v="2"/>
    <x v="1"/>
    <n v="193"/>
  </r>
  <r>
    <s v="KOR-17-26554957"/>
    <x v="324"/>
    <s v="HHF-KOR"/>
    <x v="10"/>
    <x v="1"/>
    <x v="7"/>
    <x v="1"/>
    <x v="1"/>
    <x v="1"/>
    <n v="21573.279999999999"/>
  </r>
  <r>
    <s v="CHI-17-31974735"/>
    <x v="325"/>
    <s v="TFF-CHI"/>
    <x v="9"/>
    <x v="3"/>
    <x v="6"/>
    <x v="2"/>
    <x v="0"/>
    <x v="1"/>
    <n v="3651.78"/>
  </r>
  <r>
    <s v="CHI-17-50759073"/>
    <x v="325"/>
    <s v="TFF-CHI"/>
    <x v="9"/>
    <x v="3"/>
    <x v="6"/>
    <x v="1"/>
    <x v="1"/>
    <x v="1"/>
    <n v="18967.400000000001"/>
  </r>
  <r>
    <s v="CHI-17-06877249"/>
    <x v="325"/>
    <s v="TFF-CHI"/>
    <x v="9"/>
    <x v="3"/>
    <x v="6"/>
    <x v="1"/>
    <x v="1"/>
    <x v="1"/>
    <n v="22041.919999999998"/>
  </r>
  <r>
    <s v="KOR-17-46111180"/>
    <x v="325"/>
    <s v="HHF-KOR"/>
    <x v="10"/>
    <x v="1"/>
    <x v="7"/>
    <x v="0"/>
    <x v="0"/>
    <x v="0"/>
    <n v="14279.11"/>
  </r>
  <r>
    <s v="CHI-17-43732924"/>
    <x v="325"/>
    <s v="QHF-CHI"/>
    <x v="3"/>
    <x v="3"/>
    <x v="3"/>
    <x v="1"/>
    <x v="1"/>
    <x v="1"/>
    <n v="40137.449999999997"/>
  </r>
  <r>
    <s v="CHI-17-87022911"/>
    <x v="326"/>
    <s v="QHF-CHI"/>
    <x v="3"/>
    <x v="3"/>
    <x v="3"/>
    <x v="1"/>
    <x v="1"/>
    <x v="1"/>
    <n v="5620.97"/>
  </r>
  <r>
    <s v="UNI-17-50294129"/>
    <x v="326"/>
    <s v="BSR-UNI"/>
    <x v="27"/>
    <x v="4"/>
    <x v="8"/>
    <x v="1"/>
    <x v="2"/>
    <x v="1"/>
    <n v="378.74"/>
  </r>
  <r>
    <s v="CHI-17-26747878"/>
    <x v="326"/>
    <s v="TFF-CHI"/>
    <x v="9"/>
    <x v="3"/>
    <x v="6"/>
    <x v="1"/>
    <x v="1"/>
    <x v="2"/>
    <n v="40649.54"/>
  </r>
  <r>
    <s v="CHI-17-72249824"/>
    <x v="327"/>
    <s v="TFF-CHI"/>
    <x v="9"/>
    <x v="3"/>
    <x v="6"/>
    <x v="1"/>
    <x v="1"/>
    <x v="1"/>
    <n v="11266.04"/>
  </r>
  <r>
    <s v="UNI-17-18526924"/>
    <x v="327"/>
    <s v="HMCC-UNI"/>
    <x v="23"/>
    <x v="4"/>
    <x v="10"/>
    <x v="1"/>
    <x v="2"/>
    <x v="1"/>
    <n v="729.53"/>
  </r>
  <r>
    <s v="CHI-17-82608616"/>
    <x v="327"/>
    <s v="QHF-CHI"/>
    <x v="3"/>
    <x v="3"/>
    <x v="3"/>
    <x v="1"/>
    <x v="1"/>
    <x v="1"/>
    <n v="15809.75"/>
  </r>
  <r>
    <s v="UNI-17-98015675"/>
    <x v="328"/>
    <s v="SF-UNI"/>
    <x v="25"/>
    <x v="4"/>
    <x v="10"/>
    <x v="1"/>
    <x v="2"/>
    <x v="1"/>
    <n v="949.25"/>
  </r>
  <r>
    <s v="UNI-17-83949058"/>
    <x v="328"/>
    <s v="OF-UNI"/>
    <x v="21"/>
    <x v="4"/>
    <x v="9"/>
    <x v="1"/>
    <x v="2"/>
    <x v="2"/>
    <n v="487.38"/>
  </r>
  <r>
    <s v="CHI-17-40311208"/>
    <x v="328"/>
    <s v="QHF-CHI"/>
    <x v="3"/>
    <x v="3"/>
    <x v="3"/>
    <x v="1"/>
    <x v="1"/>
    <x v="1"/>
    <n v="30354.07"/>
  </r>
  <r>
    <s v="CHI-17-55521652"/>
    <x v="329"/>
    <s v="QHF-CHI"/>
    <x v="3"/>
    <x v="3"/>
    <x v="3"/>
    <x v="2"/>
    <x v="0"/>
    <x v="1"/>
    <n v="3881.66"/>
  </r>
  <r>
    <s v="UNI-17-14713802"/>
    <x v="329"/>
    <s v="VFL-UNI"/>
    <x v="18"/>
    <x v="4"/>
    <x v="9"/>
    <x v="1"/>
    <x v="2"/>
    <x v="1"/>
    <n v="895.71"/>
  </r>
  <r>
    <s v="UNI-17-38876814"/>
    <x v="329"/>
    <s v="WPL-UNI"/>
    <x v="26"/>
    <x v="4"/>
    <x v="10"/>
    <x v="1"/>
    <x v="2"/>
    <x v="1"/>
    <n v="551.70000000000005"/>
  </r>
  <r>
    <s v="UNI-17-96721209"/>
    <x v="330"/>
    <s v="SF-UNI"/>
    <x v="25"/>
    <x v="4"/>
    <x v="10"/>
    <x v="1"/>
    <x v="2"/>
    <x v="1"/>
    <n v="848.31"/>
  </r>
  <r>
    <s v="CHI-17-29786759"/>
    <x v="330"/>
    <s v="QHF-CHI"/>
    <x v="3"/>
    <x v="3"/>
    <x v="3"/>
    <x v="1"/>
    <x v="1"/>
    <x v="1"/>
    <n v="19784.400000000001"/>
  </r>
  <r>
    <s v="CHI-17-81300208"/>
    <x v="330"/>
    <s v="TFF-CHI"/>
    <x v="9"/>
    <x v="3"/>
    <x v="6"/>
    <x v="1"/>
    <x v="1"/>
    <x v="1"/>
    <n v="23750.97"/>
  </r>
  <r>
    <s v="JAP-17-17700947"/>
    <x v="331"/>
    <s v="TSF-JAP"/>
    <x v="11"/>
    <x v="2"/>
    <x v="2"/>
    <x v="2"/>
    <x v="0"/>
    <x v="1"/>
    <n v="4161.09"/>
  </r>
  <r>
    <s v="JAP-17-26112889"/>
    <x v="331"/>
    <s v="CPM-JAP"/>
    <x v="2"/>
    <x v="2"/>
    <x v="2"/>
    <x v="2"/>
    <x v="0"/>
    <x v="1"/>
    <n v="7269.88"/>
  </r>
  <r>
    <s v="CHI-17-36166187"/>
    <x v="331"/>
    <s v="TFF-CHI"/>
    <x v="9"/>
    <x v="3"/>
    <x v="6"/>
    <x v="1"/>
    <x v="1"/>
    <x v="1"/>
    <n v="19730.89"/>
  </r>
  <r>
    <s v="CHI-17-48649881"/>
    <x v="331"/>
    <s v="QHF-CHI"/>
    <x v="3"/>
    <x v="3"/>
    <x v="3"/>
    <x v="1"/>
    <x v="1"/>
    <x v="1"/>
    <n v="33101.69"/>
  </r>
  <r>
    <s v="UNI-17-98794973"/>
    <x v="332"/>
    <s v="GFCC-UNI"/>
    <x v="28"/>
    <x v="4"/>
    <x v="9"/>
    <x v="1"/>
    <x v="2"/>
    <x v="1"/>
    <n v="226.69"/>
  </r>
  <r>
    <s v="CHI-17-50365628"/>
    <x v="332"/>
    <s v="QHF-CHI"/>
    <x v="3"/>
    <x v="3"/>
    <x v="3"/>
    <x v="1"/>
    <x v="1"/>
    <x v="1"/>
    <n v="13171.64"/>
  </r>
  <r>
    <s v="JAP-17-64932583"/>
    <x v="332"/>
    <s v="TSF-JAP"/>
    <x v="11"/>
    <x v="2"/>
    <x v="2"/>
    <x v="1"/>
    <x v="0"/>
    <x v="0"/>
    <n v="14614.2"/>
  </r>
  <r>
    <s v="TAI-17-82316464"/>
    <x v="333"/>
    <s v="MMM-TAI"/>
    <x v="6"/>
    <x v="0"/>
    <x v="0"/>
    <x v="0"/>
    <x v="0"/>
    <x v="0"/>
    <n v="12755.69"/>
  </r>
  <r>
    <s v="KOR-17-53281058"/>
    <x v="333"/>
    <s v="DSF-KOR"/>
    <x v="8"/>
    <x v="1"/>
    <x v="1"/>
    <x v="0"/>
    <x v="0"/>
    <x v="0"/>
    <n v="13572.53"/>
  </r>
  <r>
    <s v="JAP-17-49665157"/>
    <x v="333"/>
    <s v="NDR-JAP"/>
    <x v="5"/>
    <x v="2"/>
    <x v="5"/>
    <x v="1"/>
    <x v="1"/>
    <x v="2"/>
    <n v="22692.35"/>
  </r>
  <r>
    <s v="UNI-17-42898867"/>
    <x v="334"/>
    <s v="SF-UNI"/>
    <x v="25"/>
    <x v="4"/>
    <x v="10"/>
    <x v="1"/>
    <x v="2"/>
    <x v="1"/>
    <n v="539.16999999999996"/>
  </r>
  <r>
    <s v="KOR-17-42977177"/>
    <x v="334"/>
    <s v="CCC-KOR"/>
    <x v="15"/>
    <x v="1"/>
    <x v="7"/>
    <x v="1"/>
    <x v="1"/>
    <x v="2"/>
    <n v="16294.66"/>
  </r>
  <r>
    <s v="KOR-17-57799210"/>
    <x v="334"/>
    <s v="JIA-KOR"/>
    <x v="1"/>
    <x v="1"/>
    <x v="1"/>
    <x v="1"/>
    <x v="0"/>
    <x v="1"/>
    <n v="22904.71"/>
  </r>
  <r>
    <s v="JAP-17-32822790"/>
    <x v="335"/>
    <s v="NDR-JAP"/>
    <x v="5"/>
    <x v="2"/>
    <x v="5"/>
    <x v="2"/>
    <x v="0"/>
    <x v="1"/>
    <n v="3283.12"/>
  </r>
  <r>
    <s v="UNI-17-96759544"/>
    <x v="335"/>
    <s v="VFL-UNI"/>
    <x v="18"/>
    <x v="4"/>
    <x v="9"/>
    <x v="1"/>
    <x v="2"/>
    <x v="1"/>
    <n v="416.1"/>
  </r>
  <r>
    <s v="UNI-17-50767859"/>
    <x v="335"/>
    <s v="CRR-UNI"/>
    <x v="19"/>
    <x v="4"/>
    <x v="9"/>
    <x v="1"/>
    <x v="2"/>
    <x v="1"/>
    <n v="102.25"/>
  </r>
  <r>
    <s v="JAP-17-81784690"/>
    <x v="335"/>
    <s v="NDR-JAP"/>
    <x v="5"/>
    <x v="2"/>
    <x v="5"/>
    <x v="1"/>
    <x v="1"/>
    <x v="2"/>
    <n v="17133.330000000002"/>
  </r>
  <r>
    <s v="UNI-17-03919759"/>
    <x v="336"/>
    <s v="CRR-UNI"/>
    <x v="19"/>
    <x v="4"/>
    <x v="9"/>
    <x v="1"/>
    <x v="3"/>
    <x v="1"/>
    <n v="753.23"/>
  </r>
  <r>
    <s v="UNI-17-92644475"/>
    <x v="336"/>
    <s v="CRR-UNI"/>
    <x v="19"/>
    <x v="4"/>
    <x v="9"/>
    <x v="1"/>
    <x v="2"/>
    <x v="1"/>
    <n v="363.76"/>
  </r>
  <r>
    <s v="UNI-17-34453920"/>
    <x v="336"/>
    <s v="VFL-UNI"/>
    <x v="18"/>
    <x v="4"/>
    <x v="9"/>
    <x v="1"/>
    <x v="2"/>
    <x v="1"/>
    <n v="435.33"/>
  </r>
  <r>
    <s v="UNI-17-10044200"/>
    <x v="337"/>
    <s v="GFCC-UNI"/>
    <x v="28"/>
    <x v="4"/>
    <x v="9"/>
    <x v="1"/>
    <x v="2"/>
    <x v="1"/>
    <n v="337.71"/>
  </r>
  <r>
    <s v="UNI-17-77837819"/>
    <x v="337"/>
    <s v="GFCC-UNI"/>
    <x v="28"/>
    <x v="4"/>
    <x v="9"/>
    <x v="1"/>
    <x v="2"/>
    <x v="1"/>
    <n v="823.38"/>
  </r>
  <r>
    <s v="UNI-17-92123348"/>
    <x v="337"/>
    <s v="OF-UNI"/>
    <x v="21"/>
    <x v="4"/>
    <x v="9"/>
    <x v="1"/>
    <x v="2"/>
    <x v="1"/>
    <n v="581.89"/>
  </r>
  <r>
    <s v="JAP-17-90359091"/>
    <x v="338"/>
    <s v="CPM-JAP"/>
    <x v="2"/>
    <x v="2"/>
    <x v="2"/>
    <x v="2"/>
    <x v="0"/>
    <x v="1"/>
    <n v="3470.77"/>
  </r>
  <r>
    <s v="CHI-17-62378662"/>
    <x v="338"/>
    <s v="QHF-CHI"/>
    <x v="3"/>
    <x v="3"/>
    <x v="3"/>
    <x v="1"/>
    <x v="1"/>
    <x v="1"/>
    <n v="18369.669999999998"/>
  </r>
  <r>
    <s v="TAI-17-82000116"/>
    <x v="338"/>
    <s v="KICC-TAI"/>
    <x v="24"/>
    <x v="0"/>
    <x v="4"/>
    <x v="1"/>
    <x v="0"/>
    <x v="1"/>
    <n v="21348.38"/>
  </r>
  <r>
    <s v="UNI-17-31044164"/>
    <x v="339"/>
    <s v="CRR-UNI"/>
    <x v="19"/>
    <x v="4"/>
    <x v="9"/>
    <x v="1"/>
    <x v="2"/>
    <x v="1"/>
    <n v="320.85000000000002"/>
  </r>
  <r>
    <s v="TAI-17-63067789"/>
    <x v="339"/>
    <s v="TSF-TAI"/>
    <x v="7"/>
    <x v="0"/>
    <x v="0"/>
    <x v="1"/>
    <x v="0"/>
    <x v="1"/>
    <n v="17131.919999999998"/>
  </r>
  <r>
    <s v="TAI-17-06911447"/>
    <x v="339"/>
    <s v="KICC-TAI"/>
    <x v="24"/>
    <x v="0"/>
    <x v="4"/>
    <x v="1"/>
    <x v="0"/>
    <x v="2"/>
    <n v="19340.240000000002"/>
  </r>
  <r>
    <s v="KOR-17-12009603"/>
    <x v="339"/>
    <s v="CCC-KOR"/>
    <x v="15"/>
    <x v="1"/>
    <x v="7"/>
    <x v="1"/>
    <x v="1"/>
    <x v="1"/>
    <n v="22365.88"/>
  </r>
  <r>
    <s v="TAI-17-83645782"/>
    <x v="340"/>
    <s v="TSF-TAI"/>
    <x v="7"/>
    <x v="0"/>
    <x v="0"/>
    <x v="0"/>
    <x v="0"/>
    <x v="0"/>
    <n v="8289.65"/>
  </r>
  <r>
    <s v="UNI-17-94617822"/>
    <x v="340"/>
    <s v="PVF-UNI"/>
    <x v="22"/>
    <x v="4"/>
    <x v="8"/>
    <x v="1"/>
    <x v="2"/>
    <x v="2"/>
    <n v="847.79"/>
  </r>
  <r>
    <s v="JAP-17-64158029"/>
    <x v="340"/>
    <s v="NDR-JAP"/>
    <x v="5"/>
    <x v="2"/>
    <x v="5"/>
    <x v="1"/>
    <x v="0"/>
    <x v="0"/>
    <n v="12877.7"/>
  </r>
  <r>
    <s v="CHI-17-99727582"/>
    <x v="340"/>
    <s v="TFF-CHI"/>
    <x v="9"/>
    <x v="3"/>
    <x v="6"/>
    <x v="1"/>
    <x v="1"/>
    <x v="1"/>
    <n v="37914.39"/>
  </r>
  <r>
    <s v="TAI-17-16987170"/>
    <x v="341"/>
    <s v="KGF-TAI"/>
    <x v="13"/>
    <x v="0"/>
    <x v="4"/>
    <x v="2"/>
    <x v="0"/>
    <x v="2"/>
    <n v="5609.11"/>
  </r>
  <r>
    <s v="JAP-17-99514461"/>
    <x v="341"/>
    <s v="TSF-JAP"/>
    <x v="11"/>
    <x v="2"/>
    <x v="2"/>
    <x v="0"/>
    <x v="0"/>
    <x v="0"/>
    <n v="9492.9699999999993"/>
  </r>
  <r>
    <s v="CHI-17-72526708"/>
    <x v="341"/>
    <s v="TFF-CHI"/>
    <x v="9"/>
    <x v="3"/>
    <x v="6"/>
    <x v="1"/>
    <x v="1"/>
    <x v="1"/>
    <n v="38235.82"/>
  </r>
  <r>
    <s v="KOR-17-44144914"/>
    <x v="341"/>
    <s v="DSF-KOR"/>
    <x v="8"/>
    <x v="1"/>
    <x v="1"/>
    <x v="1"/>
    <x v="1"/>
    <x v="2"/>
    <n v="21127.22"/>
  </r>
  <r>
    <s v="JAP-17-16000899"/>
    <x v="342"/>
    <s v="KGP-JAP"/>
    <x v="20"/>
    <x v="2"/>
    <x v="2"/>
    <x v="2"/>
    <x v="0"/>
    <x v="1"/>
    <n v="3147.66"/>
  </r>
  <r>
    <s v="KOR-17-87022124"/>
    <x v="342"/>
    <s v="JIA-KOR"/>
    <x v="1"/>
    <x v="1"/>
    <x v="1"/>
    <x v="2"/>
    <x v="0"/>
    <x v="2"/>
    <n v="5957.3"/>
  </r>
  <r>
    <s v="CHI-17-28043518"/>
    <x v="342"/>
    <s v="TFF-CHI"/>
    <x v="9"/>
    <x v="3"/>
    <x v="6"/>
    <x v="1"/>
    <x v="1"/>
    <x v="1"/>
    <n v="18687.28"/>
  </r>
  <r>
    <s v="JAP-17-64829713"/>
    <x v="342"/>
    <s v="KGP-JAP"/>
    <x v="20"/>
    <x v="2"/>
    <x v="2"/>
    <x v="1"/>
    <x v="1"/>
    <x v="2"/>
    <n v="21559.63"/>
  </r>
  <r>
    <s v="KOR-17-07872117"/>
    <x v="343"/>
    <s v="CCC-KOR"/>
    <x v="15"/>
    <x v="1"/>
    <x v="7"/>
    <x v="2"/>
    <x v="0"/>
    <x v="2"/>
    <n v="3272.29"/>
  </r>
  <r>
    <s v="CHI-17-76911250"/>
    <x v="343"/>
    <s v="TFF-CHI"/>
    <x v="9"/>
    <x v="3"/>
    <x v="6"/>
    <x v="1"/>
    <x v="1"/>
    <x v="1"/>
    <n v="18166.75"/>
  </r>
  <r>
    <s v="CHI-17-55183509"/>
    <x v="343"/>
    <s v="TFF-CHI"/>
    <x v="9"/>
    <x v="3"/>
    <x v="6"/>
    <x v="1"/>
    <x v="1"/>
    <x v="1"/>
    <n v="37914.39"/>
  </r>
  <r>
    <s v="JAP-17-31896153"/>
    <x v="343"/>
    <s v="ADP-JAP"/>
    <x v="12"/>
    <x v="2"/>
    <x v="5"/>
    <x v="1"/>
    <x v="0"/>
    <x v="1"/>
    <n v="20661.53"/>
  </r>
  <r>
    <s v="CHI-17-04410243"/>
    <x v="344"/>
    <s v="QHF-CHI"/>
    <x v="3"/>
    <x v="3"/>
    <x v="3"/>
    <x v="1"/>
    <x v="1"/>
    <x v="1"/>
    <n v="7790.3"/>
  </r>
  <r>
    <s v="UNI-17-74376305"/>
    <x v="344"/>
    <s v="VFL-UNI"/>
    <x v="18"/>
    <x v="4"/>
    <x v="9"/>
    <x v="1"/>
    <x v="3"/>
    <x v="1"/>
    <n v="978.18"/>
  </r>
  <r>
    <s v="TAI-17-00352014"/>
    <x v="344"/>
    <s v="YVF-TAI"/>
    <x v="0"/>
    <x v="0"/>
    <x v="0"/>
    <x v="2"/>
    <x v="0"/>
    <x v="2"/>
    <n v="6749.59"/>
  </r>
  <r>
    <s v="TAI-17-12364458"/>
    <x v="344"/>
    <s v="KICC-TAI"/>
    <x v="24"/>
    <x v="0"/>
    <x v="4"/>
    <x v="0"/>
    <x v="0"/>
    <x v="0"/>
    <n v="13188.88"/>
  </r>
  <r>
    <s v="CHI-17-02073636"/>
    <x v="344"/>
    <s v="TFF-CHI"/>
    <x v="9"/>
    <x v="3"/>
    <x v="6"/>
    <x v="1"/>
    <x v="1"/>
    <x v="1"/>
    <n v="38235.82"/>
  </r>
  <r>
    <s v="UNI-17-51654957"/>
    <x v="345"/>
    <s v="RHL-UNI"/>
    <x v="17"/>
    <x v="4"/>
    <x v="8"/>
    <x v="1"/>
    <x v="2"/>
    <x v="1"/>
    <n v="543.30999999999995"/>
  </r>
  <r>
    <s v="UNI-17-35803988"/>
    <x v="345"/>
    <s v="HMCC-UNI"/>
    <x v="23"/>
    <x v="4"/>
    <x v="10"/>
    <x v="1"/>
    <x v="2"/>
    <x v="2"/>
    <n v="456.85"/>
  </r>
  <r>
    <s v="CHI-17-12019944"/>
    <x v="345"/>
    <s v="TFF-CHI"/>
    <x v="9"/>
    <x v="3"/>
    <x v="6"/>
    <x v="1"/>
    <x v="1"/>
    <x v="1"/>
    <n v="18687.28"/>
  </r>
  <r>
    <s v="TAI-17-64584333"/>
    <x v="345"/>
    <s v="YVF-TAI"/>
    <x v="0"/>
    <x v="0"/>
    <x v="0"/>
    <x v="1"/>
    <x v="1"/>
    <x v="2"/>
    <n v="20498.650000000001"/>
  </r>
  <r>
    <s v="TAI-17-50057098"/>
    <x v="346"/>
    <s v="YVF-TAI"/>
    <x v="0"/>
    <x v="0"/>
    <x v="0"/>
    <x v="2"/>
    <x v="0"/>
    <x v="2"/>
    <n v="1692.2"/>
  </r>
  <r>
    <s v="UNI-17-95801164"/>
    <x v="346"/>
    <s v="SF-UNI"/>
    <x v="25"/>
    <x v="4"/>
    <x v="10"/>
    <x v="1"/>
    <x v="2"/>
    <x v="1"/>
    <n v="523.36"/>
  </r>
  <r>
    <s v="CHI-17-68339346"/>
    <x v="346"/>
    <s v="TFF-CHI"/>
    <x v="9"/>
    <x v="3"/>
    <x v="6"/>
    <x v="1"/>
    <x v="1"/>
    <x v="1"/>
    <n v="18166.75"/>
  </r>
  <r>
    <s v="CHI-17-36609086"/>
    <x v="346"/>
    <s v="TFF-CHI"/>
    <x v="9"/>
    <x v="3"/>
    <x v="6"/>
    <x v="1"/>
    <x v="1"/>
    <x v="1"/>
    <n v="29367.38"/>
  </r>
  <r>
    <s v="UNI-17-50526879"/>
    <x v="347"/>
    <s v="WPL-UNI"/>
    <x v="26"/>
    <x v="4"/>
    <x v="10"/>
    <x v="1"/>
    <x v="2"/>
    <x v="1"/>
    <n v="870.45"/>
  </r>
  <r>
    <s v="CHI-17-27612982"/>
    <x v="347"/>
    <s v="TFF-CHI"/>
    <x v="9"/>
    <x v="3"/>
    <x v="6"/>
    <x v="1"/>
    <x v="1"/>
    <x v="1"/>
    <n v="25796.34"/>
  </r>
  <r>
    <s v="JAP-17-42434392"/>
    <x v="347"/>
    <s v="KGP-JAP"/>
    <x v="20"/>
    <x v="2"/>
    <x v="2"/>
    <x v="1"/>
    <x v="0"/>
    <x v="2"/>
    <n v="17808.189999999999"/>
  </r>
  <r>
    <s v="TAI-17-76174916"/>
    <x v="347"/>
    <s v="YVF-TAI"/>
    <x v="0"/>
    <x v="0"/>
    <x v="0"/>
    <x v="1"/>
    <x v="0"/>
    <x v="2"/>
    <n v="20030.060000000001"/>
  </r>
  <r>
    <s v="JAP-17-56999654"/>
    <x v="348"/>
    <s v="TSF-JAP"/>
    <x v="11"/>
    <x v="2"/>
    <x v="2"/>
    <x v="2"/>
    <x v="0"/>
    <x v="1"/>
    <n v="6271.25"/>
  </r>
  <r>
    <s v="UNI-17-97309234"/>
    <x v="348"/>
    <s v="HMCC-UNI"/>
    <x v="23"/>
    <x v="4"/>
    <x v="10"/>
    <x v="1"/>
    <x v="2"/>
    <x v="1"/>
    <n v="368.14"/>
  </r>
  <r>
    <s v="KOR-17-35761998"/>
    <x v="348"/>
    <s v="DSF-KOR"/>
    <x v="8"/>
    <x v="1"/>
    <x v="1"/>
    <x v="0"/>
    <x v="0"/>
    <x v="0"/>
    <n v="12439.95"/>
  </r>
  <r>
    <s v="CHI-17-53322360"/>
    <x v="348"/>
    <s v="TFF-CHI"/>
    <x v="9"/>
    <x v="3"/>
    <x v="6"/>
    <x v="1"/>
    <x v="1"/>
    <x v="1"/>
    <n v="33625.35"/>
  </r>
  <r>
    <s v="TAI-17-84836311"/>
    <x v="348"/>
    <s v="PIF-TAI"/>
    <x v="4"/>
    <x v="0"/>
    <x v="4"/>
    <x v="1"/>
    <x v="1"/>
    <x v="1"/>
    <n v="18194.39"/>
  </r>
  <r>
    <s v="KOR-17-01182279"/>
    <x v="349"/>
    <s v="DSF-KOR"/>
    <x v="8"/>
    <x v="1"/>
    <x v="1"/>
    <x v="2"/>
    <x v="0"/>
    <x v="2"/>
    <n v="4954.55"/>
  </r>
  <r>
    <s v="UNI-17-04569328"/>
    <x v="349"/>
    <s v="SF-UNI"/>
    <x v="25"/>
    <x v="4"/>
    <x v="10"/>
    <x v="1"/>
    <x v="2"/>
    <x v="1"/>
    <n v="685.4"/>
  </r>
  <r>
    <s v="UNI-17-07180613"/>
    <x v="349"/>
    <s v="HMCC-UNI"/>
    <x v="23"/>
    <x v="4"/>
    <x v="10"/>
    <x v="1"/>
    <x v="2"/>
    <x v="1"/>
    <n v="710.33"/>
  </r>
  <r>
    <s v="KOR-17-04592702"/>
    <x v="349"/>
    <s v="DSF-KOR"/>
    <x v="8"/>
    <x v="1"/>
    <x v="1"/>
    <x v="2"/>
    <x v="0"/>
    <x v="2"/>
    <n v="5410.39"/>
  </r>
  <r>
    <s v="TAI-17-29448635"/>
    <x v="349"/>
    <s v="YVF-TAI"/>
    <x v="0"/>
    <x v="0"/>
    <x v="0"/>
    <x v="1"/>
    <x v="0"/>
    <x v="2"/>
    <n v="20629.59"/>
  </r>
  <r>
    <s v="UNI-17-68004445"/>
    <x v="350"/>
    <s v="SF-UNI"/>
    <x v="25"/>
    <x v="4"/>
    <x v="10"/>
    <x v="1"/>
    <x v="2"/>
    <x v="1"/>
    <n v="229.94"/>
  </r>
  <r>
    <s v="UNI-17-13247717"/>
    <x v="350"/>
    <s v="WPL-UNI"/>
    <x v="26"/>
    <x v="4"/>
    <x v="10"/>
    <x v="1"/>
    <x v="2"/>
    <x v="1"/>
    <n v="113.64"/>
  </r>
  <r>
    <s v="KOR-17-02022392"/>
    <x v="350"/>
    <s v="HHF-KOR"/>
    <x v="10"/>
    <x v="1"/>
    <x v="7"/>
    <x v="1"/>
    <x v="0"/>
    <x v="2"/>
    <n v="17866"/>
  </r>
  <r>
    <s v="KOR-17-68819527"/>
    <x v="350"/>
    <s v="CCC-KOR"/>
    <x v="15"/>
    <x v="1"/>
    <x v="7"/>
    <x v="1"/>
    <x v="1"/>
    <x v="2"/>
    <n v="22701.93"/>
  </r>
  <r>
    <s v="TAI-17-31980831"/>
    <x v="351"/>
    <s v="TSF-TAI"/>
    <x v="7"/>
    <x v="0"/>
    <x v="0"/>
    <x v="2"/>
    <x v="0"/>
    <x v="2"/>
    <n v="5893.32"/>
  </r>
  <r>
    <s v="KOR-17-42098139"/>
    <x v="351"/>
    <s v="CCC-KOR"/>
    <x v="15"/>
    <x v="1"/>
    <x v="7"/>
    <x v="0"/>
    <x v="0"/>
    <x v="0"/>
    <n v="10366.950000000001"/>
  </r>
  <r>
    <s v="CHI-17-52988180"/>
    <x v="351"/>
    <s v="TFF-CHI"/>
    <x v="9"/>
    <x v="3"/>
    <x v="6"/>
    <x v="1"/>
    <x v="1"/>
    <x v="1"/>
    <n v="18687.28"/>
  </r>
  <r>
    <s v="JAP-17-08047951"/>
    <x v="351"/>
    <s v="TSF-JAP"/>
    <x v="11"/>
    <x v="2"/>
    <x v="2"/>
    <x v="1"/>
    <x v="0"/>
    <x v="0"/>
    <n v="12208.42"/>
  </r>
  <r>
    <s v="KOR-17-07888525"/>
    <x v="351"/>
    <s v="HHF-KOR"/>
    <x v="10"/>
    <x v="1"/>
    <x v="7"/>
    <x v="0"/>
    <x v="0"/>
    <x v="0"/>
    <n v="13679.76"/>
  </r>
  <r>
    <s v="CHI-17-36518269"/>
    <x v="351"/>
    <s v="TFF-CHI"/>
    <x v="9"/>
    <x v="3"/>
    <x v="6"/>
    <x v="1"/>
    <x v="1"/>
    <x v="1"/>
    <n v="24619.99"/>
  </r>
  <r>
    <s v="JAP-17-64353656"/>
    <x v="352"/>
    <s v="KGP-JAP"/>
    <x v="20"/>
    <x v="2"/>
    <x v="2"/>
    <x v="2"/>
    <x v="0"/>
    <x v="1"/>
    <n v="5862.85"/>
  </r>
  <r>
    <s v="JAP-17-55383871"/>
    <x v="352"/>
    <s v="KGP-JAP"/>
    <x v="20"/>
    <x v="2"/>
    <x v="2"/>
    <x v="1"/>
    <x v="0"/>
    <x v="0"/>
    <n v="10496.19"/>
  </r>
  <r>
    <s v="TAI-17-10124918"/>
    <x v="352"/>
    <s v="YVF-TAI"/>
    <x v="0"/>
    <x v="0"/>
    <x v="0"/>
    <x v="1"/>
    <x v="1"/>
    <x v="1"/>
    <n v="15465.35"/>
  </r>
  <r>
    <s v="KOR-17-68118235"/>
    <x v="352"/>
    <s v="HHF-KOR"/>
    <x v="10"/>
    <x v="1"/>
    <x v="7"/>
    <x v="1"/>
    <x v="0"/>
    <x v="2"/>
    <n v="21040.02"/>
  </r>
  <r>
    <s v="JAP-17-31732845"/>
    <x v="353"/>
    <s v="TSF-JAP"/>
    <x v="11"/>
    <x v="2"/>
    <x v="2"/>
    <x v="2"/>
    <x v="0"/>
    <x v="1"/>
    <n v="4005.74"/>
  </r>
  <r>
    <s v="UNI-17-45394803"/>
    <x v="353"/>
    <s v="OF-UNI"/>
    <x v="21"/>
    <x v="4"/>
    <x v="9"/>
    <x v="1"/>
    <x v="2"/>
    <x v="1"/>
    <n v="660.47"/>
  </r>
  <r>
    <s v="KOR-17-85229492"/>
    <x v="353"/>
    <s v="HHF-KOR"/>
    <x v="10"/>
    <x v="1"/>
    <x v="7"/>
    <x v="2"/>
    <x v="0"/>
    <x v="2"/>
    <n v="7920.17"/>
  </r>
  <r>
    <s v="JAP-17-00929993"/>
    <x v="353"/>
    <s v="CPM-JAP"/>
    <x v="2"/>
    <x v="2"/>
    <x v="2"/>
    <x v="1"/>
    <x v="0"/>
    <x v="1"/>
    <n v="22022.400000000001"/>
  </r>
  <r>
    <s v="JAP-17-60272564"/>
    <x v="354"/>
    <s v="TSF-JAP"/>
    <x v="11"/>
    <x v="2"/>
    <x v="2"/>
    <x v="2"/>
    <x v="0"/>
    <x v="1"/>
    <n v="6577.85"/>
  </r>
  <r>
    <s v="UNI-17-98373334"/>
    <x v="354"/>
    <s v="HMCC-UNI"/>
    <x v="23"/>
    <x v="4"/>
    <x v="10"/>
    <x v="1"/>
    <x v="2"/>
    <x v="1"/>
    <n v="259.29000000000002"/>
  </r>
  <r>
    <s v="TAI-17-51239157"/>
    <x v="354"/>
    <s v="PIF-TAI"/>
    <x v="4"/>
    <x v="0"/>
    <x v="4"/>
    <x v="1"/>
    <x v="0"/>
    <x v="1"/>
    <n v="17518.71"/>
  </r>
  <r>
    <s v="JAP-17-57572677"/>
    <x v="354"/>
    <s v="TSF-JAP"/>
    <x v="11"/>
    <x v="2"/>
    <x v="2"/>
    <x v="1"/>
    <x v="1"/>
    <x v="2"/>
    <n v="18832.330000000002"/>
  </r>
  <r>
    <s v="JAP-17-71837417"/>
    <x v="355"/>
    <s v="KGP-JAP"/>
    <x v="20"/>
    <x v="2"/>
    <x v="2"/>
    <x v="0"/>
    <x v="0"/>
    <x v="0"/>
    <n v="9537.26"/>
  </r>
  <r>
    <s v="JAP-17-40228524"/>
    <x v="355"/>
    <s v="SSL-JAP"/>
    <x v="14"/>
    <x v="2"/>
    <x v="5"/>
    <x v="1"/>
    <x v="0"/>
    <x v="0"/>
    <n v="14596.27"/>
  </r>
  <r>
    <s v="JAP-17-33165396"/>
    <x v="355"/>
    <s v="KGP-JAP"/>
    <x v="20"/>
    <x v="2"/>
    <x v="2"/>
    <x v="1"/>
    <x v="1"/>
    <x v="2"/>
    <n v="19650.79"/>
  </r>
  <r>
    <s v="TAI-17-84526554"/>
    <x v="356"/>
    <s v="MMM-TAI"/>
    <x v="6"/>
    <x v="0"/>
    <x v="0"/>
    <x v="0"/>
    <x v="0"/>
    <x v="0"/>
    <n v="10910.19"/>
  </r>
  <r>
    <s v="JAP-17-75629621"/>
    <x v="356"/>
    <s v="CPM-JAP"/>
    <x v="2"/>
    <x v="2"/>
    <x v="2"/>
    <x v="1"/>
    <x v="1"/>
    <x v="2"/>
    <n v="17610.939999999999"/>
  </r>
  <r>
    <s v="JAP-17-03668419"/>
    <x v="356"/>
    <s v="CPM-JAP"/>
    <x v="2"/>
    <x v="2"/>
    <x v="2"/>
    <x v="1"/>
    <x v="1"/>
    <x v="1"/>
    <n v="22193.89"/>
  </r>
  <r>
    <s v="JAP-17-71150702"/>
    <x v="357"/>
    <s v="CPM-JAP"/>
    <x v="2"/>
    <x v="2"/>
    <x v="2"/>
    <x v="2"/>
    <x v="0"/>
    <x v="1"/>
    <n v="2305.42"/>
  </r>
  <r>
    <s v="CHI-17-52932917"/>
    <x v="357"/>
    <s v="TFF-CHI"/>
    <x v="9"/>
    <x v="3"/>
    <x v="6"/>
    <x v="1"/>
    <x v="1"/>
    <x v="1"/>
    <n v="6836.94"/>
  </r>
  <r>
    <s v="UNI-17-50644768"/>
    <x v="357"/>
    <s v="HMCC-UNI"/>
    <x v="23"/>
    <x v="4"/>
    <x v="10"/>
    <x v="1"/>
    <x v="2"/>
    <x v="1"/>
    <n v="567.96"/>
  </r>
  <r>
    <s v="TAI-17-67339536"/>
    <x v="357"/>
    <s v="KGF-TAI"/>
    <x v="13"/>
    <x v="0"/>
    <x v="4"/>
    <x v="1"/>
    <x v="1"/>
    <x v="1"/>
    <n v="15547.72"/>
  </r>
  <r>
    <s v="CHI-17-22288821"/>
    <x v="357"/>
    <s v="TFF-CHI"/>
    <x v="9"/>
    <x v="3"/>
    <x v="6"/>
    <x v="1"/>
    <x v="1"/>
    <x v="1"/>
    <n v="33196.04"/>
  </r>
  <r>
    <s v="TAI-17-06639115"/>
    <x v="358"/>
    <s v="TSF-TAI"/>
    <x v="7"/>
    <x v="0"/>
    <x v="0"/>
    <x v="2"/>
    <x v="0"/>
    <x v="2"/>
    <n v="2764.52"/>
  </r>
  <r>
    <s v="UNI-17-94016120"/>
    <x v="358"/>
    <s v="SF-UNI"/>
    <x v="25"/>
    <x v="4"/>
    <x v="10"/>
    <x v="1"/>
    <x v="2"/>
    <x v="1"/>
    <n v="170.34"/>
  </r>
  <r>
    <s v="KOR-17-50812910"/>
    <x v="358"/>
    <s v="JIA-KOR"/>
    <x v="1"/>
    <x v="1"/>
    <x v="1"/>
    <x v="1"/>
    <x v="1"/>
    <x v="2"/>
    <n v="19177.830000000002"/>
  </r>
  <r>
    <s v="TAI-17-00225009"/>
    <x v="358"/>
    <s v="KGF-TAI"/>
    <x v="13"/>
    <x v="0"/>
    <x v="4"/>
    <x v="1"/>
    <x v="1"/>
    <x v="2"/>
    <n v="20806.25"/>
  </r>
  <r>
    <s v="JAP-17-30834976"/>
    <x v="359"/>
    <s v="CPM-JAP"/>
    <x v="2"/>
    <x v="2"/>
    <x v="2"/>
    <x v="2"/>
    <x v="0"/>
    <x v="1"/>
    <n v="2288.96"/>
  </r>
  <r>
    <s v="TAI-17-22940895"/>
    <x v="359"/>
    <s v="PIF-TAI"/>
    <x v="4"/>
    <x v="0"/>
    <x v="4"/>
    <x v="0"/>
    <x v="0"/>
    <x v="0"/>
    <n v="12465.61"/>
  </r>
  <r>
    <s v="TAI-17-86564411"/>
    <x v="359"/>
    <s v="MMM-TAI"/>
    <x v="6"/>
    <x v="0"/>
    <x v="0"/>
    <x v="1"/>
    <x v="0"/>
    <x v="2"/>
    <n v="17576.8"/>
  </r>
  <r>
    <s v="TAI-17-43947868"/>
    <x v="359"/>
    <s v="YVF-TAI"/>
    <x v="0"/>
    <x v="0"/>
    <x v="0"/>
    <x v="1"/>
    <x v="1"/>
    <x v="2"/>
    <n v="22512.38"/>
  </r>
  <r>
    <s v="JAP-17-03440199"/>
    <x v="360"/>
    <s v="KGP-JAP"/>
    <x v="20"/>
    <x v="2"/>
    <x v="2"/>
    <x v="0"/>
    <x v="0"/>
    <x v="0"/>
    <n v="9290.5499999999993"/>
  </r>
  <r>
    <s v="JAP-17-28652043"/>
    <x v="360"/>
    <s v="NDR-JAP"/>
    <x v="5"/>
    <x v="2"/>
    <x v="5"/>
    <x v="1"/>
    <x v="0"/>
    <x v="0"/>
    <n v="11448.64"/>
  </r>
  <r>
    <s v="TAI-17-23681041"/>
    <x v="360"/>
    <s v="KICC-TAI"/>
    <x v="24"/>
    <x v="0"/>
    <x v="4"/>
    <x v="2"/>
    <x v="0"/>
    <x v="2"/>
    <n v="7792.81"/>
  </r>
  <r>
    <s v="TAI-17-16153638"/>
    <x v="360"/>
    <s v="MMM-TAI"/>
    <x v="6"/>
    <x v="0"/>
    <x v="0"/>
    <x v="1"/>
    <x v="1"/>
    <x v="1"/>
    <n v="22200.77"/>
  </r>
  <r>
    <s v="TAI-17-88770434"/>
    <x v="361"/>
    <s v="KGF-TAI"/>
    <x v="13"/>
    <x v="0"/>
    <x v="4"/>
    <x v="0"/>
    <x v="0"/>
    <x v="0"/>
    <n v="9081.25"/>
  </r>
  <r>
    <s v="CHI-17-09542254"/>
    <x v="361"/>
    <s v="TFF-CHI"/>
    <x v="9"/>
    <x v="3"/>
    <x v="6"/>
    <x v="1"/>
    <x v="1"/>
    <x v="1"/>
    <n v="9893.81"/>
  </r>
  <r>
    <s v="UNI-17-63951253"/>
    <x v="361"/>
    <s v="SAF-UNI"/>
    <x v="29"/>
    <x v="4"/>
    <x v="8"/>
    <x v="1"/>
    <x v="2"/>
    <x v="1"/>
    <n v="895.77"/>
  </r>
  <r>
    <s v="JAP-17-75103813"/>
    <x v="361"/>
    <s v="NDR-JAP"/>
    <x v="5"/>
    <x v="2"/>
    <x v="5"/>
    <x v="1"/>
    <x v="1"/>
    <x v="1"/>
    <n v="19204.84"/>
  </r>
  <r>
    <s v="UNI-17-70843423"/>
    <x v="362"/>
    <s v="GMCC-UNI"/>
    <x v="35"/>
    <x v="4"/>
    <x v="8"/>
    <x v="1"/>
    <x v="2"/>
    <x v="1"/>
    <n v="623.12"/>
  </r>
  <r>
    <s v="TAI-17-27824686"/>
    <x v="362"/>
    <s v="MMM-TAI"/>
    <x v="6"/>
    <x v="0"/>
    <x v="0"/>
    <x v="2"/>
    <x v="0"/>
    <x v="2"/>
    <n v="6077.15"/>
  </r>
  <r>
    <s v="TAI-17-28753451"/>
    <x v="362"/>
    <s v="PIF-TAI"/>
    <x v="4"/>
    <x v="0"/>
    <x v="4"/>
    <x v="0"/>
    <x v="0"/>
    <x v="0"/>
    <n v="11485.49"/>
  </r>
  <r>
    <s v="JAP-17-41596081"/>
    <x v="362"/>
    <s v="CPM-JAP"/>
    <x v="2"/>
    <x v="2"/>
    <x v="2"/>
    <x v="1"/>
    <x v="0"/>
    <x v="0"/>
    <n v="15079.91"/>
  </r>
  <r>
    <s v="UNI-17-67678805"/>
    <x v="363"/>
    <s v="RBR-UNI"/>
    <x v="36"/>
    <x v="4"/>
    <x v="8"/>
    <x v="1"/>
    <x v="2"/>
    <x v="1"/>
    <n v="253.22"/>
  </r>
  <r>
    <s v="TAI-17-90764911"/>
    <x v="363"/>
    <s v="KICC-TAI"/>
    <x v="24"/>
    <x v="0"/>
    <x v="4"/>
    <x v="0"/>
    <x v="0"/>
    <x v="0"/>
    <n v="9948.99"/>
  </r>
  <r>
    <s v="TAI-17-87400775"/>
    <x v="363"/>
    <s v="KGF-TAI"/>
    <x v="13"/>
    <x v="0"/>
    <x v="4"/>
    <x v="2"/>
    <x v="0"/>
    <x v="2"/>
    <n v="6820.44"/>
  </r>
  <r>
    <s v="KOR-17-89907631"/>
    <x v="363"/>
    <s v="DSF-KOR"/>
    <x v="8"/>
    <x v="1"/>
    <x v="1"/>
    <x v="1"/>
    <x v="1"/>
    <x v="1"/>
    <n v="17222.91"/>
  </r>
  <r>
    <s v="CHI-17-58450441"/>
    <x v="364"/>
    <s v="TFF-CHI"/>
    <x v="9"/>
    <x v="3"/>
    <x v="6"/>
    <x v="1"/>
    <x v="1"/>
    <x v="2"/>
    <n v="10531.74"/>
  </r>
  <r>
    <s v="UNI-17-08340942"/>
    <x v="364"/>
    <s v="OF-UNI"/>
    <x v="21"/>
    <x v="4"/>
    <x v="9"/>
    <x v="1"/>
    <x v="2"/>
    <x v="1"/>
    <n v="901.87"/>
  </r>
  <r>
    <s v="UNI-17-10769253"/>
    <x v="364"/>
    <s v="VFL-UNI"/>
    <x v="18"/>
    <x v="4"/>
    <x v="9"/>
    <x v="1"/>
    <x v="2"/>
    <x v="1"/>
    <n v="839.17"/>
  </r>
  <r>
    <s v="KOR-17-44984151"/>
    <x v="364"/>
    <s v="DSF-KOR"/>
    <x v="8"/>
    <x v="1"/>
    <x v="1"/>
    <x v="2"/>
    <x v="0"/>
    <x v="2"/>
    <n v="5834.11"/>
  </r>
  <r>
    <s v="CHI-17-74611434"/>
    <x v="365"/>
    <s v="QHF-CHI"/>
    <x v="3"/>
    <x v="3"/>
    <x v="3"/>
    <x v="1"/>
    <x v="1"/>
    <x v="1"/>
    <n v="5648.37"/>
  </r>
  <r>
    <s v="UNI-17-91565661"/>
    <x v="365"/>
    <s v="VFL-UNI"/>
    <x v="18"/>
    <x v="4"/>
    <x v="9"/>
    <x v="1"/>
    <x v="2"/>
    <x v="1"/>
    <n v="668.26"/>
  </r>
  <r>
    <s v="UNI-17-60918495"/>
    <x v="365"/>
    <s v="CRR-UNI"/>
    <x v="19"/>
    <x v="4"/>
    <x v="9"/>
    <x v="1"/>
    <x v="2"/>
    <x v="1"/>
    <n v="766.41"/>
  </r>
  <r>
    <s v="CHI-17-94532648"/>
    <x v="365"/>
    <s v="TFF-CHI"/>
    <x v="9"/>
    <x v="3"/>
    <x v="6"/>
    <x v="1"/>
    <x v="1"/>
    <x v="2"/>
    <n v="30436.58"/>
  </r>
  <r>
    <s v="UNI-17-21870890"/>
    <x v="366"/>
    <s v="GFCC-UNI"/>
    <x v="28"/>
    <x v="4"/>
    <x v="9"/>
    <x v="1"/>
    <x v="2"/>
    <x v="1"/>
    <n v="323.35000000000002"/>
  </r>
  <r>
    <s v="UNI-17-21373352"/>
    <x v="366"/>
    <s v="BSR-UNI"/>
    <x v="27"/>
    <x v="4"/>
    <x v="8"/>
    <x v="1"/>
    <x v="2"/>
    <x v="1"/>
    <n v="403.15"/>
  </r>
  <r>
    <s v="UNI-17-78552027"/>
    <x v="366"/>
    <s v="RHL-UNI"/>
    <x v="17"/>
    <x v="4"/>
    <x v="8"/>
    <x v="1"/>
    <x v="2"/>
    <x v="1"/>
    <n v="742.27"/>
  </r>
  <r>
    <s v="JAP-17-15963206"/>
    <x v="366"/>
    <s v="TSF-JAP"/>
    <x v="11"/>
    <x v="2"/>
    <x v="2"/>
    <x v="1"/>
    <x v="0"/>
    <x v="0"/>
    <n v="10135.24"/>
  </r>
  <r>
    <s v="JAP-17-61181217"/>
    <x v="367"/>
    <s v="TSF-JAP"/>
    <x v="11"/>
    <x v="2"/>
    <x v="2"/>
    <x v="2"/>
    <x v="0"/>
    <x v="1"/>
    <n v="3577.22"/>
  </r>
  <r>
    <s v="UNI-17-13577872"/>
    <x v="367"/>
    <s v="VFL-UNI"/>
    <x v="18"/>
    <x v="4"/>
    <x v="9"/>
    <x v="1"/>
    <x v="2"/>
    <x v="1"/>
    <n v="200.24"/>
  </r>
  <r>
    <s v="JAP-17-24151393"/>
    <x v="367"/>
    <s v="CPM-JAP"/>
    <x v="2"/>
    <x v="2"/>
    <x v="2"/>
    <x v="0"/>
    <x v="0"/>
    <x v="0"/>
    <n v="9042.51"/>
  </r>
  <r>
    <s v="CHI-17-65139291"/>
    <x v="367"/>
    <s v="TFF-CHI"/>
    <x v="9"/>
    <x v="3"/>
    <x v="6"/>
    <x v="1"/>
    <x v="1"/>
    <x v="1"/>
    <n v="32955.599999999999"/>
  </r>
  <r>
    <s v="JAP-17-88218726"/>
    <x v="368"/>
    <s v="KGP-JAP"/>
    <x v="20"/>
    <x v="2"/>
    <x v="2"/>
    <x v="2"/>
    <x v="0"/>
    <x v="1"/>
    <n v="7023.56"/>
  </r>
  <r>
    <s v="UNI-17-43471613"/>
    <x v="368"/>
    <s v="CRR-UNI"/>
    <x v="19"/>
    <x v="4"/>
    <x v="9"/>
    <x v="1"/>
    <x v="2"/>
    <x v="1"/>
    <n v="548.08000000000004"/>
  </r>
  <r>
    <s v="UNI-17-88770468"/>
    <x v="368"/>
    <s v="BSR-UNI"/>
    <x v="27"/>
    <x v="4"/>
    <x v="8"/>
    <x v="1"/>
    <x v="2"/>
    <x v="1"/>
    <n v="504.19"/>
  </r>
  <r>
    <s v="CHI-17-98997090"/>
    <x v="368"/>
    <s v="TFF-CHI"/>
    <x v="9"/>
    <x v="3"/>
    <x v="6"/>
    <x v="1"/>
    <x v="1"/>
    <x v="1"/>
    <n v="13452.06"/>
  </r>
  <r>
    <s v="JAP-17-80046964"/>
    <x v="369"/>
    <s v="CPM-JAP"/>
    <x v="2"/>
    <x v="2"/>
    <x v="2"/>
    <x v="2"/>
    <x v="0"/>
    <x v="1"/>
    <n v="4720.5"/>
  </r>
  <r>
    <s v="UNI-17-00142355"/>
    <x v="369"/>
    <s v="GFCC-UNI"/>
    <x v="28"/>
    <x v="4"/>
    <x v="9"/>
    <x v="1"/>
    <x v="2"/>
    <x v="1"/>
    <n v="191.33"/>
  </r>
  <r>
    <s v="JAP-17-22488716"/>
    <x v="369"/>
    <s v="NDR-JAP"/>
    <x v="5"/>
    <x v="2"/>
    <x v="5"/>
    <x v="1"/>
    <x v="0"/>
    <x v="0"/>
    <n v="12118.12"/>
  </r>
  <r>
    <s v="CHI-17-96273650"/>
    <x v="369"/>
    <s v="TFF-CHI"/>
    <x v="9"/>
    <x v="3"/>
    <x v="6"/>
    <x v="1"/>
    <x v="1"/>
    <x v="1"/>
    <n v="40364.21"/>
  </r>
  <r>
    <s v="UNI-17-87830895"/>
    <x v="370"/>
    <s v="HMCC-UNI"/>
    <x v="23"/>
    <x v="4"/>
    <x v="10"/>
    <x v="1"/>
    <x v="2"/>
    <x v="1"/>
    <n v="683.21"/>
  </r>
  <r>
    <s v="JAP-17-39370703"/>
    <x v="370"/>
    <s v="NDR-JAP"/>
    <x v="5"/>
    <x v="2"/>
    <x v="5"/>
    <x v="0"/>
    <x v="0"/>
    <x v="0"/>
    <n v="8555.92"/>
  </r>
  <r>
    <s v="KOR-17-27975523"/>
    <x v="370"/>
    <s v="DSF-KOR"/>
    <x v="8"/>
    <x v="1"/>
    <x v="1"/>
    <x v="2"/>
    <x v="0"/>
    <x v="2"/>
    <n v="6951.83"/>
  </r>
  <r>
    <s v="JAP-17-53636162"/>
    <x v="370"/>
    <s v="TSF-JAP"/>
    <x v="11"/>
    <x v="2"/>
    <x v="2"/>
    <x v="1"/>
    <x v="0"/>
    <x v="0"/>
    <n v="13592.71"/>
  </r>
  <r>
    <s v="KOR-17-64093665"/>
    <x v="371"/>
    <s v="HHF-KOR"/>
    <x v="10"/>
    <x v="1"/>
    <x v="7"/>
    <x v="0"/>
    <x v="0"/>
    <x v="0"/>
    <n v="9389.3799999999992"/>
  </r>
  <r>
    <s v="UNI-17-04270299"/>
    <x v="371"/>
    <s v="SF-UNI"/>
    <x v="25"/>
    <x v="4"/>
    <x v="10"/>
    <x v="1"/>
    <x v="3"/>
    <x v="1"/>
    <n v="225.74"/>
  </r>
  <r>
    <s v="TAI-17-48155955"/>
    <x v="371"/>
    <s v="KGF-TAI"/>
    <x v="13"/>
    <x v="0"/>
    <x v="4"/>
    <x v="0"/>
    <x v="0"/>
    <x v="0"/>
    <n v="11830.31"/>
  </r>
  <r>
    <s v="JAP-17-62045502"/>
    <x v="371"/>
    <s v="KGP-JAP"/>
    <x v="20"/>
    <x v="2"/>
    <x v="2"/>
    <x v="1"/>
    <x v="1"/>
    <x v="2"/>
    <n v="21112.400000000001"/>
  </r>
  <r>
    <s v="KOR-17-55048334"/>
    <x v="372"/>
    <s v="HHF-KOR"/>
    <x v="10"/>
    <x v="1"/>
    <x v="7"/>
    <x v="0"/>
    <x v="0"/>
    <x v="0"/>
    <n v="8746.94"/>
  </r>
  <r>
    <s v="TAI-17-80936506"/>
    <x v="372"/>
    <s v="MMM-TAI"/>
    <x v="6"/>
    <x v="0"/>
    <x v="0"/>
    <x v="2"/>
    <x v="0"/>
    <x v="2"/>
    <n v="5121.37"/>
  </r>
  <r>
    <s v="JAP-17-01078013"/>
    <x v="372"/>
    <s v="CPM-JAP"/>
    <x v="2"/>
    <x v="2"/>
    <x v="2"/>
    <x v="2"/>
    <x v="0"/>
    <x v="1"/>
    <n v="7113.98"/>
  </r>
  <r>
    <s v="UNI-17-46610452"/>
    <x v="372"/>
    <s v="PVF-UNI"/>
    <x v="22"/>
    <x v="4"/>
    <x v="8"/>
    <x v="1"/>
    <x v="2"/>
    <x v="1"/>
    <n v="356.16"/>
  </r>
  <r>
    <s v="UNI-17-25385413"/>
    <x v="373"/>
    <s v="HMCC-UNI"/>
    <x v="23"/>
    <x v="4"/>
    <x v="10"/>
    <x v="1"/>
    <x v="2"/>
    <x v="1"/>
    <n v="882.67"/>
  </r>
  <r>
    <s v="UNI-17-26768953"/>
    <x v="373"/>
    <s v="BSR-UNI"/>
    <x v="27"/>
    <x v="4"/>
    <x v="8"/>
    <x v="1"/>
    <x v="2"/>
    <x v="1"/>
    <n v="641.15"/>
  </r>
  <r>
    <s v="JAP-17-50508393"/>
    <x v="373"/>
    <s v="NDR-JAP"/>
    <x v="5"/>
    <x v="2"/>
    <x v="5"/>
    <x v="0"/>
    <x v="0"/>
    <x v="0"/>
    <n v="9829.56"/>
  </r>
  <r>
    <s v="TAI-17-37867648"/>
    <x v="373"/>
    <s v="YVF-TAI"/>
    <x v="0"/>
    <x v="0"/>
    <x v="0"/>
    <x v="0"/>
    <x v="0"/>
    <x v="0"/>
    <n v="12929.55"/>
  </r>
  <r>
    <s v="TAI-17-38921266"/>
    <x v="374"/>
    <s v="YVF-TAI"/>
    <x v="0"/>
    <x v="0"/>
    <x v="0"/>
    <x v="0"/>
    <x v="0"/>
    <x v="0"/>
    <n v="8417.65"/>
  </r>
  <r>
    <s v="UNI-17-25142514"/>
    <x v="374"/>
    <s v="SF-UNI"/>
    <x v="25"/>
    <x v="4"/>
    <x v="10"/>
    <x v="1"/>
    <x v="2"/>
    <x v="1"/>
    <n v="967.88"/>
  </r>
  <r>
    <s v="UNI-17-08449546"/>
    <x v="374"/>
    <s v="HMCC-UNI"/>
    <x v="23"/>
    <x v="4"/>
    <x v="10"/>
    <x v="1"/>
    <x v="3"/>
    <x v="1"/>
    <n v="521.15"/>
  </r>
  <r>
    <s v="JAP-17-39334903"/>
    <x v="374"/>
    <s v="ADP-JAP"/>
    <x v="12"/>
    <x v="2"/>
    <x v="5"/>
    <x v="1"/>
    <x v="0"/>
    <x v="0"/>
    <n v="15869.13"/>
  </r>
  <r>
    <s v="UNI-17-21756398"/>
    <x v="375"/>
    <s v="PVF-UNI"/>
    <x v="22"/>
    <x v="4"/>
    <x v="8"/>
    <x v="1"/>
    <x v="2"/>
    <x v="1"/>
    <n v="676.37"/>
  </r>
  <r>
    <s v="UNI-17-50783864"/>
    <x v="375"/>
    <s v="SF-UNI"/>
    <x v="25"/>
    <x v="4"/>
    <x v="10"/>
    <x v="1"/>
    <x v="2"/>
    <x v="1"/>
    <n v="873.95"/>
  </r>
  <r>
    <s v="TAI-17-79629419"/>
    <x v="375"/>
    <s v="YVF-TAI"/>
    <x v="0"/>
    <x v="0"/>
    <x v="0"/>
    <x v="2"/>
    <x v="0"/>
    <x v="2"/>
    <n v="5739.88"/>
  </r>
  <r>
    <s v="JAP-17-71685212"/>
    <x v="375"/>
    <s v="SSL-JAP"/>
    <x v="14"/>
    <x v="2"/>
    <x v="5"/>
    <x v="1"/>
    <x v="0"/>
    <x v="0"/>
    <n v="10388.58"/>
  </r>
  <r>
    <s v="UNI-17-46093833"/>
    <x v="376"/>
    <s v="WPL-UNI"/>
    <x v="26"/>
    <x v="4"/>
    <x v="10"/>
    <x v="1"/>
    <x v="2"/>
    <x v="1"/>
    <n v="492.43"/>
  </r>
  <r>
    <s v="JAP-17-12606893"/>
    <x v="376"/>
    <s v="NDR-JAP"/>
    <x v="5"/>
    <x v="2"/>
    <x v="5"/>
    <x v="1"/>
    <x v="0"/>
    <x v="0"/>
    <n v="10337.25"/>
  </r>
  <r>
    <s v="KOR-17-27014087"/>
    <x v="376"/>
    <s v="DSF-KOR"/>
    <x v="8"/>
    <x v="1"/>
    <x v="1"/>
    <x v="0"/>
    <x v="0"/>
    <x v="0"/>
    <n v="13344.98"/>
  </r>
  <r>
    <s v="JAP-17-83168741"/>
    <x v="377"/>
    <s v="ADP-JAP"/>
    <x v="12"/>
    <x v="2"/>
    <x v="5"/>
    <x v="2"/>
    <x v="0"/>
    <x v="1"/>
    <n v="2493.75"/>
  </r>
  <r>
    <s v="UNI-17-25309595"/>
    <x v="377"/>
    <s v="VFL-UNI"/>
    <x v="18"/>
    <x v="4"/>
    <x v="9"/>
    <x v="1"/>
    <x v="2"/>
    <x v="1"/>
    <n v="432.56"/>
  </r>
  <r>
    <s v="CHI-17-69438394"/>
    <x v="377"/>
    <s v="TFF-CHI"/>
    <x v="9"/>
    <x v="3"/>
    <x v="6"/>
    <x v="1"/>
    <x v="1"/>
    <x v="1"/>
    <n v="14853.1"/>
  </r>
  <r>
    <s v="JAP-17-36242689"/>
    <x v="378"/>
    <s v="SSL-JAP"/>
    <x v="14"/>
    <x v="2"/>
    <x v="5"/>
    <x v="2"/>
    <x v="0"/>
    <x v="1"/>
    <n v="2400.34"/>
  </r>
  <r>
    <s v="CHI-17-84880299"/>
    <x v="378"/>
    <s v="TFF-CHI"/>
    <x v="9"/>
    <x v="3"/>
    <x v="6"/>
    <x v="1"/>
    <x v="1"/>
    <x v="1"/>
    <n v="26110.77"/>
  </r>
  <r>
    <s v="TAI-17-42161869"/>
    <x v="378"/>
    <s v="PIF-TAI"/>
    <x v="4"/>
    <x v="0"/>
    <x v="4"/>
    <x v="1"/>
    <x v="1"/>
    <x v="1"/>
    <n v="22065.7"/>
  </r>
  <r>
    <s v="TAI-17-77793384"/>
    <x v="379"/>
    <s v="MMM-TAI"/>
    <x v="6"/>
    <x v="0"/>
    <x v="0"/>
    <x v="2"/>
    <x v="0"/>
    <x v="2"/>
    <n v="2173.61"/>
  </r>
  <r>
    <s v="CHI-17-46270186"/>
    <x v="379"/>
    <s v="TFF-CHI"/>
    <x v="9"/>
    <x v="3"/>
    <x v="6"/>
    <x v="1"/>
    <x v="1"/>
    <x v="1"/>
    <n v="8476.9699999999993"/>
  </r>
  <r>
    <s v="JAP-17-93680628"/>
    <x v="379"/>
    <s v="CPM-JAP"/>
    <x v="2"/>
    <x v="2"/>
    <x v="2"/>
    <x v="1"/>
    <x v="0"/>
    <x v="0"/>
    <n v="11228.5"/>
  </r>
  <r>
    <s v="CHI-17-89860653"/>
    <x v="380"/>
    <s v="QHF-CHI"/>
    <x v="3"/>
    <x v="3"/>
    <x v="3"/>
    <x v="1"/>
    <x v="1"/>
    <x v="1"/>
    <n v="13108.8"/>
  </r>
  <r>
    <s v="UNI-17-70823599"/>
    <x v="380"/>
    <s v="GPL-UNI"/>
    <x v="31"/>
    <x v="4"/>
    <x v="8"/>
    <x v="1"/>
    <x v="2"/>
    <x v="1"/>
    <n v="519.1"/>
  </r>
  <r>
    <s v="UNI-17-13620942"/>
    <x v="380"/>
    <s v="GFCC-UNI"/>
    <x v="28"/>
    <x v="4"/>
    <x v="9"/>
    <x v="1"/>
    <x v="2"/>
    <x v="1"/>
    <n v="790.81"/>
  </r>
  <r>
    <s v="JAP-17-31781666"/>
    <x v="380"/>
    <s v="SSL-JAP"/>
    <x v="14"/>
    <x v="2"/>
    <x v="5"/>
    <x v="1"/>
    <x v="0"/>
    <x v="0"/>
    <n v="14199.42"/>
  </r>
  <r>
    <s v="UNI-17-90430163"/>
    <x v="381"/>
    <s v="BSR-UNI"/>
    <x v="27"/>
    <x v="4"/>
    <x v="8"/>
    <x v="1"/>
    <x v="3"/>
    <x v="1"/>
    <n v="702.14"/>
  </r>
  <r>
    <s v="TAI-17-34561589"/>
    <x v="381"/>
    <s v="KGF-TAI"/>
    <x v="13"/>
    <x v="0"/>
    <x v="4"/>
    <x v="0"/>
    <x v="0"/>
    <x v="0"/>
    <n v="10517.15"/>
  </r>
  <r>
    <s v="JAP-17-66400499"/>
    <x v="381"/>
    <s v="NDR-JAP"/>
    <x v="5"/>
    <x v="2"/>
    <x v="5"/>
    <x v="1"/>
    <x v="0"/>
    <x v="1"/>
    <n v="21197.01"/>
  </r>
  <r>
    <s v="TAI-17-60542372"/>
    <x v="382"/>
    <s v="KGF-TAI"/>
    <x v="13"/>
    <x v="0"/>
    <x v="4"/>
    <x v="0"/>
    <x v="0"/>
    <x v="0"/>
    <n v="8887.02"/>
  </r>
  <r>
    <s v="UNI-17-63884527"/>
    <x v="382"/>
    <s v="SAF-UNI"/>
    <x v="29"/>
    <x v="4"/>
    <x v="8"/>
    <x v="1"/>
    <x v="2"/>
    <x v="1"/>
    <n v="859.44"/>
  </r>
  <r>
    <s v="TAI-17-21201827"/>
    <x v="382"/>
    <s v="PIF-TAI"/>
    <x v="4"/>
    <x v="0"/>
    <x v="4"/>
    <x v="0"/>
    <x v="0"/>
    <x v="0"/>
    <n v="9972.17"/>
  </r>
  <r>
    <s v="TAI-17-35247683"/>
    <x v="383"/>
    <s v="KICC-TAI"/>
    <x v="24"/>
    <x v="0"/>
    <x v="4"/>
    <x v="2"/>
    <x v="0"/>
    <x v="2"/>
    <n v="2613.36"/>
  </r>
  <r>
    <s v="CHI-17-83452683"/>
    <x v="383"/>
    <s v="TFF-CHI"/>
    <x v="9"/>
    <x v="3"/>
    <x v="6"/>
    <x v="1"/>
    <x v="1"/>
    <x v="1"/>
    <n v="6392.2"/>
  </r>
  <r>
    <s v="KOR-17-49578911"/>
    <x v="383"/>
    <s v="HHF-KOR"/>
    <x v="10"/>
    <x v="1"/>
    <x v="7"/>
    <x v="0"/>
    <x v="0"/>
    <x v="0"/>
    <n v="11245.24"/>
  </r>
  <r>
    <s v="CHI-17-06502039"/>
    <x v="383"/>
    <s v="QHF-CHI"/>
    <x v="3"/>
    <x v="3"/>
    <x v="3"/>
    <x v="1"/>
    <x v="1"/>
    <x v="1"/>
    <n v="32699.65"/>
  </r>
  <r>
    <s v="UNI-17-57189051"/>
    <x v="384"/>
    <s v="PVF-UNI"/>
    <x v="22"/>
    <x v="4"/>
    <x v="8"/>
    <x v="1"/>
    <x v="2"/>
    <x v="1"/>
    <n v="811.83"/>
  </r>
  <r>
    <s v="TAI-17-68582129"/>
    <x v="384"/>
    <s v="MMM-TAI"/>
    <x v="6"/>
    <x v="0"/>
    <x v="0"/>
    <x v="0"/>
    <x v="0"/>
    <x v="0"/>
    <n v="13839.08"/>
  </r>
  <r>
    <s v="TAI-17-14793398"/>
    <x v="384"/>
    <s v="TSF-TAI"/>
    <x v="7"/>
    <x v="0"/>
    <x v="0"/>
    <x v="1"/>
    <x v="1"/>
    <x v="1"/>
    <n v="21038.53"/>
  </r>
  <r>
    <s v="KOR-17-45639825"/>
    <x v="385"/>
    <s v="DSF-KOR"/>
    <x v="8"/>
    <x v="1"/>
    <x v="1"/>
    <x v="0"/>
    <x v="0"/>
    <x v="0"/>
    <n v="8774.76"/>
  </r>
  <r>
    <s v="TAI-17-95675801"/>
    <x v="385"/>
    <s v="TSF-TAI"/>
    <x v="7"/>
    <x v="0"/>
    <x v="0"/>
    <x v="2"/>
    <x v="0"/>
    <x v="2"/>
    <n v="4204.0600000000004"/>
  </r>
  <r>
    <s v="CHI-17-56375955"/>
    <x v="385"/>
    <s v="TFF-CHI"/>
    <x v="9"/>
    <x v="3"/>
    <x v="6"/>
    <x v="1"/>
    <x v="1"/>
    <x v="2"/>
    <n v="27651.54"/>
  </r>
  <r>
    <s v="JAP-17-91566990"/>
    <x v="386"/>
    <s v="NDR-JAP"/>
    <x v="5"/>
    <x v="2"/>
    <x v="5"/>
    <x v="2"/>
    <x v="0"/>
    <x v="1"/>
    <n v="7124.09"/>
  </r>
  <r>
    <s v="UNI-17-05781224"/>
    <x v="386"/>
    <s v="RHL-UNI"/>
    <x v="17"/>
    <x v="4"/>
    <x v="8"/>
    <x v="1"/>
    <x v="2"/>
    <x v="1"/>
    <n v="413.49"/>
  </r>
  <r>
    <s v="TAI-17-24652785"/>
    <x v="386"/>
    <s v="TSF-TAI"/>
    <x v="7"/>
    <x v="0"/>
    <x v="0"/>
    <x v="1"/>
    <x v="0"/>
    <x v="2"/>
    <n v="17374.54"/>
  </r>
  <r>
    <s v="CHI-17-26249254"/>
    <x v="387"/>
    <s v="QHF-CHI"/>
    <x v="3"/>
    <x v="3"/>
    <x v="3"/>
    <x v="1"/>
    <x v="1"/>
    <x v="1"/>
    <n v="6887.47"/>
  </r>
  <r>
    <s v="TAI-17-35360278"/>
    <x v="387"/>
    <s v="KICC-TAI"/>
    <x v="24"/>
    <x v="0"/>
    <x v="4"/>
    <x v="2"/>
    <x v="0"/>
    <x v="2"/>
    <n v="7719.1"/>
  </r>
  <r>
    <s v="TAI-17-41565820"/>
    <x v="387"/>
    <s v="TSF-TAI"/>
    <x v="7"/>
    <x v="0"/>
    <x v="0"/>
    <x v="2"/>
    <x v="0"/>
    <x v="2"/>
    <n v="7946.53"/>
  </r>
  <r>
    <s v="KOR-17-81959525"/>
    <x v="388"/>
    <s v="DSF-KOR"/>
    <x v="8"/>
    <x v="1"/>
    <x v="1"/>
    <x v="2"/>
    <x v="0"/>
    <x v="2"/>
    <n v="5496.28"/>
  </r>
  <r>
    <s v="CHI-17-32363458"/>
    <x v="388"/>
    <s v="TFF-CHI"/>
    <x v="9"/>
    <x v="3"/>
    <x v="6"/>
    <x v="1"/>
    <x v="1"/>
    <x v="1"/>
    <n v="28566.13"/>
  </r>
  <r>
    <s v="CHI-17-29906852"/>
    <x v="388"/>
    <s v="TFF-CHI"/>
    <x v="9"/>
    <x v="3"/>
    <x v="6"/>
    <x v="1"/>
    <x v="1"/>
    <x v="1"/>
    <n v="37914.39"/>
  </r>
  <r>
    <s v="UNI-17-47294560"/>
    <x v="389"/>
    <s v="OF-UNI"/>
    <x v="21"/>
    <x v="4"/>
    <x v="9"/>
    <x v="1"/>
    <x v="2"/>
    <x v="1"/>
    <n v="871.58"/>
  </r>
  <r>
    <s v="KOR-17-09708364"/>
    <x v="389"/>
    <s v="JIA-KOR"/>
    <x v="1"/>
    <x v="1"/>
    <x v="1"/>
    <x v="0"/>
    <x v="0"/>
    <x v="0"/>
    <n v="11941.6"/>
  </r>
  <r>
    <s v="KOR-17-28907929"/>
    <x v="389"/>
    <s v="JIA-KOR"/>
    <x v="1"/>
    <x v="1"/>
    <x v="1"/>
    <x v="1"/>
    <x v="1"/>
    <x v="1"/>
    <n v="17963.97"/>
  </r>
  <r>
    <s v="CHI-17-13897210"/>
    <x v="389"/>
    <s v="TFF-CHI"/>
    <x v="9"/>
    <x v="3"/>
    <x v="6"/>
    <x v="1"/>
    <x v="1"/>
    <x v="1"/>
    <n v="38235.82"/>
  </r>
  <r>
    <s v="UNI-17-59114638"/>
    <x v="390"/>
    <s v="VFL-UNI"/>
    <x v="18"/>
    <x v="4"/>
    <x v="9"/>
    <x v="1"/>
    <x v="2"/>
    <x v="1"/>
    <n v="897.63"/>
  </r>
  <r>
    <s v="CHI-17-02412466"/>
    <x v="390"/>
    <s v="TFF-CHI"/>
    <x v="9"/>
    <x v="3"/>
    <x v="6"/>
    <x v="1"/>
    <x v="1"/>
    <x v="1"/>
    <n v="18687.28"/>
  </r>
  <r>
    <s v="JAP-17-53694341"/>
    <x v="390"/>
    <s v="ADP-JAP"/>
    <x v="12"/>
    <x v="2"/>
    <x v="5"/>
    <x v="1"/>
    <x v="0"/>
    <x v="1"/>
    <n v="22851.279999999999"/>
  </r>
  <r>
    <s v="UNI-17-38640805"/>
    <x v="391"/>
    <s v="CRR-UNI"/>
    <x v="19"/>
    <x v="4"/>
    <x v="9"/>
    <x v="1"/>
    <x v="2"/>
    <x v="1"/>
    <n v="525.20000000000005"/>
  </r>
  <r>
    <s v="CHI-17-38329483"/>
    <x v="391"/>
    <s v="TFF-CHI"/>
    <x v="9"/>
    <x v="3"/>
    <x v="6"/>
    <x v="1"/>
    <x v="1"/>
    <x v="1"/>
    <n v="18166.75"/>
  </r>
  <r>
    <s v="JAP-17-91179612"/>
    <x v="391"/>
    <s v="ADP-JAP"/>
    <x v="12"/>
    <x v="2"/>
    <x v="5"/>
    <x v="1"/>
    <x v="0"/>
    <x v="0"/>
    <n v="13116.19"/>
  </r>
  <r>
    <s v="KOR-17-91480762"/>
    <x v="392"/>
    <s v="DSF-KOR"/>
    <x v="8"/>
    <x v="1"/>
    <x v="1"/>
    <x v="2"/>
    <x v="0"/>
    <x v="2"/>
    <n v="5159.82"/>
  </r>
  <r>
    <s v="JAP-17-33857958"/>
    <x v="392"/>
    <s v="CPM-JAP"/>
    <x v="2"/>
    <x v="2"/>
    <x v="2"/>
    <x v="2"/>
    <x v="0"/>
    <x v="1"/>
    <n v="6793.87"/>
  </r>
  <r>
    <s v="UNI-17-97947630"/>
    <x v="392"/>
    <s v="GFCC-UNI"/>
    <x v="28"/>
    <x v="4"/>
    <x v="9"/>
    <x v="1"/>
    <x v="2"/>
    <x v="1"/>
    <n v="761.2"/>
  </r>
  <r>
    <s v="UNI-17-12544676"/>
    <x v="393"/>
    <s v="HMCC-UNI"/>
    <x v="23"/>
    <x v="4"/>
    <x v="10"/>
    <x v="1"/>
    <x v="2"/>
    <x v="1"/>
    <n v="171.15"/>
  </r>
  <r>
    <s v="CHI-17-14816893"/>
    <x v="393"/>
    <s v="TFF-CHI"/>
    <x v="9"/>
    <x v="3"/>
    <x v="6"/>
    <x v="1"/>
    <x v="1"/>
    <x v="1"/>
    <n v="20010.73"/>
  </r>
  <r>
    <s v="KOR-17-60606365"/>
    <x v="393"/>
    <s v="JIA-KOR"/>
    <x v="1"/>
    <x v="1"/>
    <x v="1"/>
    <x v="1"/>
    <x v="0"/>
    <x v="1"/>
    <n v="22940.36"/>
  </r>
  <r>
    <s v="KOR-17-14705725"/>
    <x v="394"/>
    <s v="JIA-KOR"/>
    <x v="1"/>
    <x v="1"/>
    <x v="1"/>
    <x v="2"/>
    <x v="0"/>
    <x v="2"/>
    <n v="3262.05"/>
  </r>
  <r>
    <s v="UNI-17-27540093"/>
    <x v="394"/>
    <s v="SF-UNI"/>
    <x v="25"/>
    <x v="4"/>
    <x v="10"/>
    <x v="1"/>
    <x v="2"/>
    <x v="1"/>
    <n v="456.63"/>
  </r>
  <r>
    <s v="CHI-17-80488181"/>
    <x v="394"/>
    <s v="TFF-CHI"/>
    <x v="9"/>
    <x v="3"/>
    <x v="6"/>
    <x v="1"/>
    <x v="1"/>
    <x v="1"/>
    <n v="17376.13"/>
  </r>
  <r>
    <s v="JAP-17-05917111"/>
    <x v="394"/>
    <s v="NDR-JAP"/>
    <x v="5"/>
    <x v="2"/>
    <x v="5"/>
    <x v="1"/>
    <x v="0"/>
    <x v="2"/>
    <n v="20020.5"/>
  </r>
  <r>
    <s v="TAI-17-93569424"/>
    <x v="395"/>
    <s v="MMM-TAI"/>
    <x v="6"/>
    <x v="0"/>
    <x v="0"/>
    <x v="0"/>
    <x v="0"/>
    <x v="0"/>
    <n v="8508.93"/>
  </r>
  <r>
    <s v="UNI-17-72096650"/>
    <x v="395"/>
    <s v="RHL-UNI"/>
    <x v="17"/>
    <x v="4"/>
    <x v="8"/>
    <x v="1"/>
    <x v="2"/>
    <x v="1"/>
    <n v="388.68"/>
  </r>
  <r>
    <s v="UNI-17-97242388"/>
    <x v="395"/>
    <s v="WPL-UNI"/>
    <x v="26"/>
    <x v="4"/>
    <x v="10"/>
    <x v="1"/>
    <x v="3"/>
    <x v="2"/>
    <n v="182.67"/>
  </r>
  <r>
    <s v="JAP-17-13186627"/>
    <x v="395"/>
    <s v="CPM-JAP"/>
    <x v="2"/>
    <x v="2"/>
    <x v="2"/>
    <x v="1"/>
    <x v="0"/>
    <x v="0"/>
    <n v="10609.11"/>
  </r>
  <r>
    <s v="CHI-17-56451087"/>
    <x v="396"/>
    <s v="QHF-CHI"/>
    <x v="3"/>
    <x v="3"/>
    <x v="3"/>
    <x v="1"/>
    <x v="1"/>
    <x v="1"/>
    <n v="7552.73"/>
  </r>
  <r>
    <s v="TAI-17-15850540"/>
    <x v="396"/>
    <s v="MMM-TAI"/>
    <x v="6"/>
    <x v="0"/>
    <x v="0"/>
    <x v="2"/>
    <x v="0"/>
    <x v="2"/>
    <n v="4570.7"/>
  </r>
  <r>
    <s v="CHI-17-58113784"/>
    <x v="396"/>
    <s v="TFF-CHI"/>
    <x v="9"/>
    <x v="3"/>
    <x v="6"/>
    <x v="1"/>
    <x v="1"/>
    <x v="1"/>
    <n v="18324.89"/>
  </r>
  <r>
    <s v="JAP-17-73136643"/>
    <x v="397"/>
    <s v="NDR-JAP"/>
    <x v="5"/>
    <x v="2"/>
    <x v="5"/>
    <x v="2"/>
    <x v="0"/>
    <x v="1"/>
    <n v="1444.08"/>
  </r>
  <r>
    <s v="CHI-17-39140203"/>
    <x v="397"/>
    <s v="TFF-CHI"/>
    <x v="9"/>
    <x v="3"/>
    <x v="6"/>
    <x v="1"/>
    <x v="1"/>
    <x v="1"/>
    <n v="20885.75"/>
  </r>
  <r>
    <s v="TAI-17-08525268"/>
    <x v="397"/>
    <s v="KGF-TAI"/>
    <x v="13"/>
    <x v="0"/>
    <x v="4"/>
    <x v="1"/>
    <x v="1"/>
    <x v="1"/>
    <n v="16241.91"/>
  </r>
  <r>
    <s v="CHI-17-76317745"/>
    <x v="398"/>
    <s v="TFF-CHI"/>
    <x v="9"/>
    <x v="3"/>
    <x v="6"/>
    <x v="1"/>
    <x v="1"/>
    <x v="2"/>
    <n v="11113.83"/>
  </r>
  <r>
    <s v="UNI-17-72618555"/>
    <x v="398"/>
    <s v="HMCC-UNI"/>
    <x v="23"/>
    <x v="4"/>
    <x v="10"/>
    <x v="1"/>
    <x v="2"/>
    <x v="1"/>
    <n v="786.82"/>
  </r>
  <r>
    <s v="KOR-17-19541298"/>
    <x v="398"/>
    <s v="WWPL-KOR"/>
    <x v="37"/>
    <x v="1"/>
    <x v="1"/>
    <x v="1"/>
    <x v="0"/>
    <x v="2"/>
    <n v="16479.150000000001"/>
  </r>
  <r>
    <s v="JAP-17-25083492"/>
    <x v="399"/>
    <s v="TSF-JAP"/>
    <x v="11"/>
    <x v="2"/>
    <x v="2"/>
    <x v="2"/>
    <x v="0"/>
    <x v="1"/>
    <n v="4335.8100000000004"/>
  </r>
  <r>
    <s v="KOR-17-64067627"/>
    <x v="399"/>
    <s v="JIA-KOR"/>
    <x v="1"/>
    <x v="1"/>
    <x v="1"/>
    <x v="2"/>
    <x v="0"/>
    <x v="2"/>
    <n v="3468.67"/>
  </r>
  <r>
    <s v="UNI-17-25188286"/>
    <x v="399"/>
    <s v="VFL-UNI"/>
    <x v="18"/>
    <x v="4"/>
    <x v="9"/>
    <x v="1"/>
    <x v="2"/>
    <x v="1"/>
    <n v="771.64"/>
  </r>
  <r>
    <s v="UNI-17-43396640"/>
    <x v="399"/>
    <s v="SF-UNI"/>
    <x v="25"/>
    <x v="4"/>
    <x v="10"/>
    <x v="1"/>
    <x v="2"/>
    <x v="1"/>
    <n v="895"/>
  </r>
  <r>
    <s v="JAP-17-44210925"/>
    <x v="400"/>
    <s v="KGP-JAP"/>
    <x v="20"/>
    <x v="2"/>
    <x v="2"/>
    <x v="2"/>
    <x v="0"/>
    <x v="1"/>
    <n v="1524.94"/>
  </r>
  <r>
    <s v="TAI-17-75229596"/>
    <x v="400"/>
    <s v="TSF-TAI"/>
    <x v="7"/>
    <x v="0"/>
    <x v="0"/>
    <x v="2"/>
    <x v="0"/>
    <x v="2"/>
    <n v="5272.61"/>
  </r>
  <r>
    <s v="UNI-17-77623559"/>
    <x v="400"/>
    <s v="PVF-UNI"/>
    <x v="22"/>
    <x v="4"/>
    <x v="8"/>
    <x v="1"/>
    <x v="2"/>
    <x v="2"/>
    <n v="586.20000000000005"/>
  </r>
  <r>
    <s v="UNI-17-19414692"/>
    <x v="400"/>
    <s v="CRR-UNI"/>
    <x v="19"/>
    <x v="4"/>
    <x v="9"/>
    <x v="1"/>
    <x v="2"/>
    <x v="1"/>
    <n v="723.47"/>
  </r>
  <r>
    <s v="KOR-17-18179215"/>
    <x v="401"/>
    <s v="JIA-KOR"/>
    <x v="1"/>
    <x v="1"/>
    <x v="1"/>
    <x v="2"/>
    <x v="0"/>
    <x v="2"/>
    <n v="3057.52"/>
  </r>
  <r>
    <s v="JAP-17-62787597"/>
    <x v="401"/>
    <s v="CPM-JAP"/>
    <x v="2"/>
    <x v="2"/>
    <x v="2"/>
    <x v="2"/>
    <x v="0"/>
    <x v="1"/>
    <n v="5974.37"/>
  </r>
  <r>
    <s v="UNI-17-44447713"/>
    <x v="401"/>
    <s v="GFCC-UNI"/>
    <x v="28"/>
    <x v="4"/>
    <x v="9"/>
    <x v="1"/>
    <x v="2"/>
    <x v="1"/>
    <n v="752.73"/>
  </r>
  <r>
    <s v="CHI-17-99924179"/>
    <x v="401"/>
    <s v="TFF-CHI"/>
    <x v="9"/>
    <x v="3"/>
    <x v="6"/>
    <x v="1"/>
    <x v="1"/>
    <x v="1"/>
    <n v="34569.199999999997"/>
  </r>
  <r>
    <s v="KOR-17-67344796"/>
    <x v="402"/>
    <s v="DSF-KOR"/>
    <x v="8"/>
    <x v="1"/>
    <x v="1"/>
    <x v="2"/>
    <x v="0"/>
    <x v="2"/>
    <n v="4581.09"/>
  </r>
  <r>
    <s v="UNI-17-19589270"/>
    <x v="402"/>
    <s v="OF-UNI"/>
    <x v="21"/>
    <x v="4"/>
    <x v="9"/>
    <x v="1"/>
    <x v="2"/>
    <x v="1"/>
    <n v="750.8"/>
  </r>
  <r>
    <s v="CHI-17-71824474"/>
    <x v="402"/>
    <s v="QHF-CHI"/>
    <x v="3"/>
    <x v="3"/>
    <x v="3"/>
    <x v="1"/>
    <x v="1"/>
    <x v="1"/>
    <n v="14880.45"/>
  </r>
  <r>
    <s v="CHI-17-56628137"/>
    <x v="402"/>
    <s v="TFF-CHI"/>
    <x v="9"/>
    <x v="3"/>
    <x v="6"/>
    <x v="1"/>
    <x v="1"/>
    <x v="1"/>
    <n v="37914.39"/>
  </r>
  <r>
    <s v="UNI-17-86983388"/>
    <x v="403"/>
    <s v="VFL-UNI"/>
    <x v="18"/>
    <x v="4"/>
    <x v="9"/>
    <x v="1"/>
    <x v="3"/>
    <x v="2"/>
    <n v="200.45"/>
  </r>
  <r>
    <s v="KOR-17-97750188"/>
    <x v="403"/>
    <s v="JIA-KOR"/>
    <x v="1"/>
    <x v="1"/>
    <x v="1"/>
    <x v="2"/>
    <x v="0"/>
    <x v="2"/>
    <n v="7363.53"/>
  </r>
  <r>
    <s v="CHI-17-96754870"/>
    <x v="403"/>
    <s v="TFF-CHI"/>
    <x v="9"/>
    <x v="3"/>
    <x v="6"/>
    <x v="1"/>
    <x v="1"/>
    <x v="1"/>
    <n v="37914.39"/>
  </r>
  <r>
    <s v="CHI-17-53910522"/>
    <x v="403"/>
    <s v="TFF-CHI"/>
    <x v="9"/>
    <x v="3"/>
    <x v="6"/>
    <x v="1"/>
    <x v="1"/>
    <x v="1"/>
    <n v="38235.82"/>
  </r>
  <r>
    <s v="CHI-17-54768521"/>
    <x v="404"/>
    <s v="TFF-CHI"/>
    <x v="9"/>
    <x v="3"/>
    <x v="6"/>
    <x v="1"/>
    <x v="1"/>
    <x v="2"/>
    <n v="13688.83"/>
  </r>
  <r>
    <s v="UNI-17-85546708"/>
    <x v="404"/>
    <s v="CRR-UNI"/>
    <x v="19"/>
    <x v="4"/>
    <x v="9"/>
    <x v="1"/>
    <x v="2"/>
    <x v="1"/>
    <n v="496.04"/>
  </r>
  <r>
    <s v="UNI-17-18917833"/>
    <x v="404"/>
    <s v="OF-UNI"/>
    <x v="21"/>
    <x v="4"/>
    <x v="9"/>
    <x v="1"/>
    <x v="2"/>
    <x v="1"/>
    <n v="811.96"/>
  </r>
  <r>
    <s v="CHI-17-77573528"/>
    <x v="404"/>
    <s v="TFF-CHI"/>
    <x v="9"/>
    <x v="3"/>
    <x v="6"/>
    <x v="1"/>
    <x v="1"/>
    <x v="2"/>
    <n v="38235.82"/>
  </r>
  <r>
    <s v="CHI-17-02608332"/>
    <x v="405"/>
    <s v="TFF-CHI"/>
    <x v="9"/>
    <x v="3"/>
    <x v="6"/>
    <x v="1"/>
    <x v="1"/>
    <x v="1"/>
    <n v="8846.99"/>
  </r>
  <r>
    <s v="UNI-17-28960900"/>
    <x v="405"/>
    <s v="VFL-UNI"/>
    <x v="18"/>
    <x v="4"/>
    <x v="9"/>
    <x v="1"/>
    <x v="2"/>
    <x v="1"/>
    <n v="492.62"/>
  </r>
  <r>
    <s v="CHI-17-40058334"/>
    <x v="405"/>
    <s v="TFF-CHI"/>
    <x v="9"/>
    <x v="3"/>
    <x v="6"/>
    <x v="1"/>
    <x v="1"/>
    <x v="1"/>
    <n v="18687.28"/>
  </r>
  <r>
    <s v="CHI-17-68269346"/>
    <x v="405"/>
    <s v="TFF-CHI"/>
    <x v="9"/>
    <x v="3"/>
    <x v="6"/>
    <x v="1"/>
    <x v="1"/>
    <x v="1"/>
    <n v="18687.28"/>
  </r>
  <r>
    <s v="CHI-17-23473456"/>
    <x v="406"/>
    <s v="QHF-CHI"/>
    <x v="3"/>
    <x v="3"/>
    <x v="3"/>
    <x v="1"/>
    <x v="1"/>
    <x v="2"/>
    <n v="9391.0499999999993"/>
  </r>
  <r>
    <s v="CHI-17-64661458"/>
    <x v="406"/>
    <s v="TFF-CHI"/>
    <x v="9"/>
    <x v="3"/>
    <x v="6"/>
    <x v="1"/>
    <x v="1"/>
    <x v="2"/>
    <n v="13202.72"/>
  </r>
  <r>
    <s v="UNI-17-67244268"/>
    <x v="406"/>
    <s v="BSR-UNI"/>
    <x v="27"/>
    <x v="4"/>
    <x v="8"/>
    <x v="1"/>
    <x v="2"/>
    <x v="1"/>
    <n v="471.24"/>
  </r>
  <r>
    <s v="CHI-17-89948901"/>
    <x v="406"/>
    <s v="TFF-CHI"/>
    <x v="9"/>
    <x v="3"/>
    <x v="6"/>
    <x v="1"/>
    <x v="1"/>
    <x v="1"/>
    <n v="18166.75"/>
  </r>
  <r>
    <s v="TAI-17-77487530"/>
    <x v="407"/>
    <s v="YVF-TAI"/>
    <x v="0"/>
    <x v="0"/>
    <x v="0"/>
    <x v="0"/>
    <x v="0"/>
    <x v="0"/>
    <n v="8017.97"/>
  </r>
  <r>
    <s v="TAI-17-74422926"/>
    <x v="407"/>
    <s v="MMM-TAI"/>
    <x v="6"/>
    <x v="0"/>
    <x v="0"/>
    <x v="2"/>
    <x v="0"/>
    <x v="2"/>
    <n v="1673.7"/>
  </r>
  <r>
    <s v="JAP-17-47297501"/>
    <x v="407"/>
    <s v="CPM-JAP"/>
    <x v="2"/>
    <x v="2"/>
    <x v="2"/>
    <x v="2"/>
    <x v="0"/>
    <x v="1"/>
    <n v="4943.93"/>
  </r>
  <r>
    <s v="CHI-17-05305425"/>
    <x v="407"/>
    <s v="QHF-CHI"/>
    <x v="3"/>
    <x v="3"/>
    <x v="3"/>
    <x v="1"/>
    <x v="1"/>
    <x v="1"/>
    <n v="27159.5"/>
  </r>
  <r>
    <s v="UNI-17-78402081"/>
    <x v="408"/>
    <s v="HMCC-UNI"/>
    <x v="23"/>
    <x v="4"/>
    <x v="10"/>
    <x v="1"/>
    <x v="2"/>
    <x v="1"/>
    <n v="257.36"/>
  </r>
  <r>
    <s v="UNI-17-43841453"/>
    <x v="408"/>
    <s v="BSR-UNI"/>
    <x v="27"/>
    <x v="4"/>
    <x v="8"/>
    <x v="0"/>
    <x v="3"/>
    <x v="0"/>
    <n v="964.7"/>
  </r>
  <r>
    <s v="JAP-17-57197348"/>
    <x v="408"/>
    <s v="CPM-JAP"/>
    <x v="2"/>
    <x v="2"/>
    <x v="2"/>
    <x v="1"/>
    <x v="0"/>
    <x v="0"/>
    <n v="10927.58"/>
  </r>
  <r>
    <s v="CHI-17-13140342"/>
    <x v="408"/>
    <s v="QHF-CHI"/>
    <x v="3"/>
    <x v="3"/>
    <x v="3"/>
    <x v="1"/>
    <x v="1"/>
    <x v="1"/>
    <n v="21712.59"/>
  </r>
  <r>
    <s v="JAP-17-76847754"/>
    <x v="409"/>
    <s v="NDR-JAP"/>
    <x v="5"/>
    <x v="2"/>
    <x v="5"/>
    <x v="2"/>
    <x v="0"/>
    <x v="1"/>
    <n v="2143.8000000000002"/>
  </r>
  <r>
    <s v="UNI-17-95136846"/>
    <x v="409"/>
    <s v="SF-UNI"/>
    <x v="25"/>
    <x v="4"/>
    <x v="10"/>
    <x v="1"/>
    <x v="2"/>
    <x v="2"/>
    <n v="820.84"/>
  </r>
  <r>
    <s v="CHI-17-90193269"/>
    <x v="409"/>
    <s v="QHF-CHI"/>
    <x v="3"/>
    <x v="3"/>
    <x v="3"/>
    <x v="1"/>
    <x v="1"/>
    <x v="1"/>
    <n v="15004.84"/>
  </r>
  <r>
    <s v="JAP-17-56352442"/>
    <x v="409"/>
    <s v="CPM-JAP"/>
    <x v="2"/>
    <x v="2"/>
    <x v="2"/>
    <x v="1"/>
    <x v="0"/>
    <x v="0"/>
    <n v="13124.57"/>
  </r>
  <r>
    <s v="KOR-17-00245407"/>
    <x v="410"/>
    <s v="JIA-KOR"/>
    <x v="1"/>
    <x v="1"/>
    <x v="1"/>
    <x v="0"/>
    <x v="0"/>
    <x v="0"/>
    <n v="8549.7099999999991"/>
  </r>
  <r>
    <s v="UNI-17-71799379"/>
    <x v="410"/>
    <s v="WPL-UNI"/>
    <x v="26"/>
    <x v="4"/>
    <x v="10"/>
    <x v="1"/>
    <x v="3"/>
    <x v="1"/>
    <n v="771.91"/>
  </r>
  <r>
    <s v="UNI-17-16898614"/>
    <x v="410"/>
    <s v="SAF-UNI"/>
    <x v="29"/>
    <x v="4"/>
    <x v="8"/>
    <x v="1"/>
    <x v="2"/>
    <x v="1"/>
    <n v="630.80999999999995"/>
  </r>
  <r>
    <s v="KOR-17-10868657"/>
    <x v="410"/>
    <s v="DSF-KOR"/>
    <x v="8"/>
    <x v="1"/>
    <x v="1"/>
    <x v="1"/>
    <x v="0"/>
    <x v="1"/>
    <n v="17805.060000000001"/>
  </r>
  <r>
    <s v="KOR-17-67914446"/>
    <x v="411"/>
    <s v="JIA-KOR"/>
    <x v="1"/>
    <x v="1"/>
    <x v="1"/>
    <x v="2"/>
    <x v="0"/>
    <x v="2"/>
    <n v="2465.91"/>
  </r>
  <r>
    <s v="KOR-17-14081592"/>
    <x v="411"/>
    <s v="DSF-KOR"/>
    <x v="8"/>
    <x v="1"/>
    <x v="1"/>
    <x v="0"/>
    <x v="0"/>
    <x v="0"/>
    <n v="9552.93"/>
  </r>
  <r>
    <s v="KOR-17-93135522"/>
    <x v="411"/>
    <s v="HHF-KOR"/>
    <x v="10"/>
    <x v="1"/>
    <x v="7"/>
    <x v="2"/>
    <x v="0"/>
    <x v="2"/>
    <n v="5842.69"/>
  </r>
  <r>
    <s v="JAP-17-89731414"/>
    <x v="411"/>
    <s v="CPM-JAP"/>
    <x v="2"/>
    <x v="2"/>
    <x v="2"/>
    <x v="1"/>
    <x v="0"/>
    <x v="0"/>
    <n v="12431.08"/>
  </r>
  <r>
    <s v="KOR-17-34543635"/>
    <x v="412"/>
    <s v="HHF-KOR"/>
    <x v="10"/>
    <x v="1"/>
    <x v="7"/>
    <x v="2"/>
    <x v="0"/>
    <x v="2"/>
    <n v="2878.25"/>
  </r>
  <r>
    <s v="TAI-17-06012798"/>
    <x v="412"/>
    <s v="YVF-TAI"/>
    <x v="0"/>
    <x v="0"/>
    <x v="0"/>
    <x v="0"/>
    <x v="0"/>
    <x v="0"/>
    <n v="9943.5"/>
  </r>
  <r>
    <s v="UNI-17-78700753"/>
    <x v="412"/>
    <s v="RHL-UNI"/>
    <x v="17"/>
    <x v="4"/>
    <x v="8"/>
    <x v="1"/>
    <x v="2"/>
    <x v="1"/>
    <n v="366.42"/>
  </r>
  <r>
    <s v="TAI-17-30169718"/>
    <x v="412"/>
    <s v="KICC-TAI"/>
    <x v="24"/>
    <x v="0"/>
    <x v="4"/>
    <x v="1"/>
    <x v="0"/>
    <x v="2"/>
    <n v="18324.03"/>
  </r>
  <r>
    <s v="KOR-17-70625295"/>
    <x v="412"/>
    <s v="JIA-KOR"/>
    <x v="1"/>
    <x v="1"/>
    <x v="1"/>
    <x v="1"/>
    <x v="1"/>
    <x v="2"/>
    <n v="18953.060000000001"/>
  </r>
  <r>
    <s v="KOR-17-45188646"/>
    <x v="413"/>
    <s v="JIA-KOR"/>
    <x v="1"/>
    <x v="1"/>
    <x v="1"/>
    <x v="2"/>
    <x v="0"/>
    <x v="2"/>
    <n v="5409.07"/>
  </r>
  <r>
    <s v="UNI-17-21595445"/>
    <x v="413"/>
    <s v="VFL-UNI"/>
    <x v="18"/>
    <x v="4"/>
    <x v="9"/>
    <x v="1"/>
    <x v="2"/>
    <x v="1"/>
    <n v="435.15"/>
  </r>
  <r>
    <s v="UNI-17-37053704"/>
    <x v="413"/>
    <s v="WPL-UNI"/>
    <x v="26"/>
    <x v="4"/>
    <x v="10"/>
    <x v="1"/>
    <x v="2"/>
    <x v="1"/>
    <n v="295.58"/>
  </r>
  <r>
    <s v="UNI-17-48236373"/>
    <x v="413"/>
    <s v="GFCC-UNI"/>
    <x v="28"/>
    <x v="4"/>
    <x v="9"/>
    <x v="1"/>
    <x v="2"/>
    <x v="1"/>
    <n v="616.45000000000005"/>
  </r>
  <r>
    <s v="UNI-17-60379823"/>
    <x v="413"/>
    <s v="BSR-UNI"/>
    <x v="27"/>
    <x v="4"/>
    <x v="8"/>
    <x v="1"/>
    <x v="2"/>
    <x v="1"/>
    <n v="797.74"/>
  </r>
  <r>
    <s v="JAP-17-02537275"/>
    <x v="413"/>
    <s v="CPM-JAP"/>
    <x v="2"/>
    <x v="2"/>
    <x v="2"/>
    <x v="1"/>
    <x v="0"/>
    <x v="0"/>
    <n v="12063.58"/>
  </r>
  <r>
    <s v="UNI-17-65985697"/>
    <x v="414"/>
    <s v="HPCC-UNI"/>
    <x v="34"/>
    <x v="4"/>
    <x v="9"/>
    <x v="1"/>
    <x v="3"/>
    <x v="2"/>
    <n v="682.66"/>
  </r>
  <r>
    <s v="UNI-17-89266866"/>
    <x v="414"/>
    <s v="HMCC-UNI"/>
    <x v="23"/>
    <x v="4"/>
    <x v="10"/>
    <x v="1"/>
    <x v="2"/>
    <x v="1"/>
    <n v="978.49"/>
  </r>
  <r>
    <s v="CHI-17-50192958"/>
    <x v="414"/>
    <s v="TFF-CHI"/>
    <x v="9"/>
    <x v="3"/>
    <x v="6"/>
    <x v="1"/>
    <x v="1"/>
    <x v="1"/>
    <n v="21696.87"/>
  </r>
  <r>
    <s v="JAP-17-43406999"/>
    <x v="414"/>
    <s v="TSF-JAP"/>
    <x v="11"/>
    <x v="2"/>
    <x v="2"/>
    <x v="1"/>
    <x v="1"/>
    <x v="2"/>
    <n v="18105.48"/>
  </r>
  <r>
    <s v="JAP-17-94070518"/>
    <x v="415"/>
    <s v="KGP-JAP"/>
    <x v="20"/>
    <x v="2"/>
    <x v="2"/>
    <x v="2"/>
    <x v="0"/>
    <x v="1"/>
    <n v="4784.46"/>
  </r>
  <r>
    <s v="JAP-17-45873900"/>
    <x v="415"/>
    <s v="CPM-JAP"/>
    <x v="2"/>
    <x v="2"/>
    <x v="2"/>
    <x v="2"/>
    <x v="0"/>
    <x v="1"/>
    <n v="6131.66"/>
  </r>
  <r>
    <s v="UNI-17-26420450"/>
    <x v="415"/>
    <s v="SF-UNI"/>
    <x v="25"/>
    <x v="4"/>
    <x v="10"/>
    <x v="1"/>
    <x v="2"/>
    <x v="1"/>
    <n v="742.22"/>
  </r>
  <r>
    <s v="JAP-17-81793124"/>
    <x v="415"/>
    <s v="NDR-JAP"/>
    <x v="5"/>
    <x v="2"/>
    <x v="5"/>
    <x v="1"/>
    <x v="1"/>
    <x v="1"/>
    <n v="19901.53"/>
  </r>
  <r>
    <s v="JAP-17-38150762"/>
    <x v="416"/>
    <s v="CPM-JAP"/>
    <x v="2"/>
    <x v="2"/>
    <x v="2"/>
    <x v="2"/>
    <x v="0"/>
    <x v="1"/>
    <n v="4763.43"/>
  </r>
  <r>
    <s v="UNI-17-18485232"/>
    <x v="416"/>
    <s v="WPL-UNI"/>
    <x v="26"/>
    <x v="4"/>
    <x v="10"/>
    <x v="1"/>
    <x v="2"/>
    <x v="1"/>
    <n v="339.36"/>
  </r>
  <r>
    <s v="UNI-17-46751343"/>
    <x v="416"/>
    <s v="HMCC-UNI"/>
    <x v="23"/>
    <x v="4"/>
    <x v="10"/>
    <x v="1"/>
    <x v="2"/>
    <x v="1"/>
    <n v="824.96"/>
  </r>
  <r>
    <s v="CHI-17-56181064"/>
    <x v="416"/>
    <s v="QHF-CHI"/>
    <x v="3"/>
    <x v="3"/>
    <x v="3"/>
    <x v="1"/>
    <x v="1"/>
    <x v="2"/>
    <n v="34973.25"/>
  </r>
  <r>
    <s v="CHI-17-70092891"/>
    <x v="417"/>
    <s v="TFF-CHI"/>
    <x v="9"/>
    <x v="3"/>
    <x v="6"/>
    <x v="1"/>
    <x v="1"/>
    <x v="1"/>
    <n v="26195.599999999999"/>
  </r>
  <r>
    <s v="JAP-17-17978335"/>
    <x v="417"/>
    <s v="NDR-JAP"/>
    <x v="5"/>
    <x v="2"/>
    <x v="5"/>
    <x v="1"/>
    <x v="0"/>
    <x v="0"/>
    <n v="15283.82"/>
  </r>
  <r>
    <s v="JAP-17-29411307"/>
    <x v="417"/>
    <s v="CPM-JAP"/>
    <x v="2"/>
    <x v="2"/>
    <x v="2"/>
    <x v="1"/>
    <x v="1"/>
    <x v="1"/>
    <n v="16245.01"/>
  </r>
  <r>
    <s v="CHI-17-69045924"/>
    <x v="417"/>
    <s v="QHF-CHI"/>
    <x v="3"/>
    <x v="3"/>
    <x v="3"/>
    <x v="1"/>
    <x v="1"/>
    <x v="1"/>
    <n v="40465.15"/>
  </r>
  <r>
    <s v="UNI-17-26368114"/>
    <x v="418"/>
    <s v="PVF-UNI"/>
    <x v="22"/>
    <x v="4"/>
    <x v="8"/>
    <x v="1"/>
    <x v="2"/>
    <x v="1"/>
    <n v="276.89999999999998"/>
  </r>
  <r>
    <s v="CHI-17-86083365"/>
    <x v="418"/>
    <s v="QHF-CHI"/>
    <x v="3"/>
    <x v="3"/>
    <x v="3"/>
    <x v="1"/>
    <x v="1"/>
    <x v="1"/>
    <n v="17643.36"/>
  </r>
  <r>
    <s v="CHI-17-64150382"/>
    <x v="418"/>
    <s v="TFF-CHI"/>
    <x v="9"/>
    <x v="3"/>
    <x v="6"/>
    <x v="1"/>
    <x v="1"/>
    <x v="1"/>
    <n v="22634.03"/>
  </r>
  <r>
    <s v="CHI-17-75885331"/>
    <x v="418"/>
    <s v="TFF-CHI"/>
    <x v="9"/>
    <x v="3"/>
    <x v="6"/>
    <x v="1"/>
    <x v="1"/>
    <x v="1"/>
    <n v="24220.240000000002"/>
  </r>
  <r>
    <s v="JAP-17-08842583"/>
    <x v="418"/>
    <s v="KGP-JAP"/>
    <x v="20"/>
    <x v="2"/>
    <x v="2"/>
    <x v="1"/>
    <x v="1"/>
    <x v="2"/>
    <n v="19814.11"/>
  </r>
  <r>
    <s v="CHI-17-37513393"/>
    <x v="419"/>
    <s v="TFF-CHI"/>
    <x v="9"/>
    <x v="3"/>
    <x v="6"/>
    <x v="2"/>
    <x v="0"/>
    <x v="1"/>
    <n v="4688.5200000000004"/>
  </r>
  <r>
    <s v="CHI-17-43195726"/>
    <x v="419"/>
    <s v="QHF-CHI"/>
    <x v="3"/>
    <x v="3"/>
    <x v="3"/>
    <x v="1"/>
    <x v="1"/>
    <x v="1"/>
    <n v="8724.77"/>
  </r>
  <r>
    <s v="UNI-17-06564215"/>
    <x v="419"/>
    <s v="VFL-UNI"/>
    <x v="18"/>
    <x v="4"/>
    <x v="9"/>
    <x v="1"/>
    <x v="2"/>
    <x v="1"/>
    <n v="551.54"/>
  </r>
  <r>
    <s v="TAI-17-71229989"/>
    <x v="419"/>
    <s v="MMM-TAI"/>
    <x v="6"/>
    <x v="0"/>
    <x v="0"/>
    <x v="0"/>
    <x v="0"/>
    <x v="0"/>
    <n v="10993.4"/>
  </r>
  <r>
    <s v="TAI-17-93090641"/>
    <x v="419"/>
    <s v="PIF-TAI"/>
    <x v="4"/>
    <x v="0"/>
    <x v="4"/>
    <x v="1"/>
    <x v="1"/>
    <x v="1"/>
    <n v="17110.45"/>
  </r>
  <r>
    <s v="UNI-17-41581202"/>
    <x v="420"/>
    <s v="GPL-UNI"/>
    <x v="31"/>
    <x v="4"/>
    <x v="8"/>
    <x v="1"/>
    <x v="2"/>
    <x v="1"/>
    <n v="319.60000000000002"/>
  </r>
  <r>
    <s v="UNI-17-31427106"/>
    <x v="420"/>
    <s v="CRR-UNI"/>
    <x v="19"/>
    <x v="4"/>
    <x v="9"/>
    <x v="1"/>
    <x v="2"/>
    <x v="1"/>
    <n v="165.82"/>
  </r>
  <r>
    <s v="CHI-17-27069743"/>
    <x v="420"/>
    <s v="QHF-CHI"/>
    <x v="3"/>
    <x v="3"/>
    <x v="3"/>
    <x v="1"/>
    <x v="1"/>
    <x v="1"/>
    <n v="19201.11"/>
  </r>
  <r>
    <s v="TAI-17-83484390"/>
    <x v="420"/>
    <s v="YVF-TAI"/>
    <x v="0"/>
    <x v="0"/>
    <x v="0"/>
    <x v="1"/>
    <x v="0"/>
    <x v="1"/>
    <n v="22509.34"/>
  </r>
  <r>
    <s v="UNI-17-74967481"/>
    <x v="421"/>
    <s v="BSR-UNI"/>
    <x v="27"/>
    <x v="4"/>
    <x v="8"/>
    <x v="1"/>
    <x v="2"/>
    <x v="1"/>
    <n v="157.31"/>
  </r>
  <r>
    <s v="UNI-17-83740725"/>
    <x v="421"/>
    <s v="SF-UNI"/>
    <x v="25"/>
    <x v="4"/>
    <x v="10"/>
    <x v="1"/>
    <x v="2"/>
    <x v="1"/>
    <n v="272.62"/>
  </r>
  <r>
    <s v="TAI-17-70222245"/>
    <x v="421"/>
    <s v="KGF-TAI"/>
    <x v="13"/>
    <x v="0"/>
    <x v="4"/>
    <x v="1"/>
    <x v="0"/>
    <x v="1"/>
    <n v="15675.19"/>
  </r>
  <r>
    <s v="CHI-17-82884076"/>
    <x v="421"/>
    <s v="QHF-CHI"/>
    <x v="3"/>
    <x v="3"/>
    <x v="3"/>
    <x v="1"/>
    <x v="1"/>
    <x v="2"/>
    <n v="39927.18"/>
  </r>
  <r>
    <s v="UNI-17-70661909"/>
    <x v="422"/>
    <s v="RHL-UNI"/>
    <x v="17"/>
    <x v="4"/>
    <x v="8"/>
    <x v="1"/>
    <x v="2"/>
    <x v="1"/>
    <n v="299.68"/>
  </r>
  <r>
    <s v="UNI-17-04086993"/>
    <x v="422"/>
    <s v="SAF-UNI"/>
    <x v="29"/>
    <x v="4"/>
    <x v="8"/>
    <x v="1"/>
    <x v="2"/>
    <x v="1"/>
    <n v="246.2"/>
  </r>
  <r>
    <s v="TAI-17-77862061"/>
    <x v="422"/>
    <s v="PIF-TAI"/>
    <x v="4"/>
    <x v="0"/>
    <x v="4"/>
    <x v="0"/>
    <x v="0"/>
    <x v="0"/>
    <n v="11790.6"/>
  </r>
  <r>
    <s v="CHI-17-90953331"/>
    <x v="422"/>
    <s v="QHF-CHI"/>
    <x v="3"/>
    <x v="3"/>
    <x v="3"/>
    <x v="1"/>
    <x v="1"/>
    <x v="1"/>
    <n v="19067.02"/>
  </r>
  <r>
    <s v="TAI-17-15393739"/>
    <x v="423"/>
    <s v="KICC-TAI"/>
    <x v="24"/>
    <x v="0"/>
    <x v="4"/>
    <x v="0"/>
    <x v="0"/>
    <x v="0"/>
    <n v="12029.02"/>
  </r>
  <r>
    <s v="CHI-17-94077696"/>
    <x v="423"/>
    <s v="QHF-CHI"/>
    <x v="3"/>
    <x v="3"/>
    <x v="3"/>
    <x v="1"/>
    <x v="1"/>
    <x v="1"/>
    <n v="27249.21"/>
  </r>
  <r>
    <s v="KOR-17-42494192"/>
    <x v="423"/>
    <s v="HHF-KOR"/>
    <x v="10"/>
    <x v="1"/>
    <x v="7"/>
    <x v="1"/>
    <x v="1"/>
    <x v="2"/>
    <n v="18050.02"/>
  </r>
  <r>
    <s v="CHI-17-06708277"/>
    <x v="423"/>
    <s v="TFF-CHI"/>
    <x v="9"/>
    <x v="3"/>
    <x v="6"/>
    <x v="1"/>
    <x v="1"/>
    <x v="1"/>
    <n v="40650.69"/>
  </r>
  <r>
    <s v="KOR-17-60788314"/>
    <x v="424"/>
    <s v="DSF-KOR"/>
    <x v="8"/>
    <x v="1"/>
    <x v="1"/>
    <x v="2"/>
    <x v="0"/>
    <x v="2"/>
    <n v="1088.8499999999999"/>
  </r>
  <r>
    <s v="JAP-17-39640414"/>
    <x v="424"/>
    <s v="NDR-JAP"/>
    <x v="5"/>
    <x v="2"/>
    <x v="5"/>
    <x v="2"/>
    <x v="0"/>
    <x v="1"/>
    <n v="4740.8500000000004"/>
  </r>
  <r>
    <s v="TAI-17-31411038"/>
    <x v="424"/>
    <s v="TSF-TAI"/>
    <x v="7"/>
    <x v="0"/>
    <x v="0"/>
    <x v="0"/>
    <x v="0"/>
    <x v="0"/>
    <n v="9489.9"/>
  </r>
  <r>
    <s v="CHI-17-40905035"/>
    <x v="424"/>
    <s v="TFF-CHI"/>
    <x v="9"/>
    <x v="3"/>
    <x v="6"/>
    <x v="1"/>
    <x v="1"/>
    <x v="2"/>
    <n v="35943.15"/>
  </r>
  <r>
    <s v="CHI-17-26197124"/>
    <x v="425"/>
    <s v="TFF-CHI"/>
    <x v="9"/>
    <x v="3"/>
    <x v="6"/>
    <x v="1"/>
    <x v="1"/>
    <x v="1"/>
    <n v="6186.49"/>
  </r>
  <r>
    <s v="TAI-17-63852742"/>
    <x v="425"/>
    <s v="TSF-TAI"/>
    <x v="7"/>
    <x v="0"/>
    <x v="0"/>
    <x v="2"/>
    <x v="0"/>
    <x v="2"/>
    <n v="3786.77"/>
  </r>
  <r>
    <s v="JAP-17-51708985"/>
    <x v="425"/>
    <s v="NDR-JAP"/>
    <x v="5"/>
    <x v="2"/>
    <x v="5"/>
    <x v="1"/>
    <x v="0"/>
    <x v="2"/>
    <n v="16788.48"/>
  </r>
  <r>
    <s v="KOR-17-53937983"/>
    <x v="425"/>
    <s v="JIA-KOR"/>
    <x v="1"/>
    <x v="1"/>
    <x v="1"/>
    <x v="1"/>
    <x v="0"/>
    <x v="2"/>
    <n v="20636.669999999998"/>
  </r>
  <r>
    <s v="TAI-17-57727734"/>
    <x v="426"/>
    <s v="TSF-TAI"/>
    <x v="7"/>
    <x v="0"/>
    <x v="0"/>
    <x v="0"/>
    <x v="0"/>
    <x v="0"/>
    <n v="8134.59"/>
  </r>
  <r>
    <s v="KOR-17-08800100"/>
    <x v="426"/>
    <s v="JIA-KOR"/>
    <x v="1"/>
    <x v="1"/>
    <x v="1"/>
    <x v="2"/>
    <x v="0"/>
    <x v="2"/>
    <n v="4928.54"/>
  </r>
  <r>
    <s v="TAI-17-97815484"/>
    <x v="426"/>
    <s v="YVF-TAI"/>
    <x v="0"/>
    <x v="0"/>
    <x v="0"/>
    <x v="0"/>
    <x v="0"/>
    <x v="0"/>
    <n v="12880.37"/>
  </r>
  <r>
    <s v="TAI-17-93077609"/>
    <x v="426"/>
    <s v="TSF-TAI"/>
    <x v="7"/>
    <x v="0"/>
    <x v="0"/>
    <x v="1"/>
    <x v="0"/>
    <x v="2"/>
    <n v="19083.919999999998"/>
  </r>
  <r>
    <s v="UNI-17-18011168"/>
    <x v="427"/>
    <s v="VFL-UNI"/>
    <x v="18"/>
    <x v="4"/>
    <x v="9"/>
    <x v="1"/>
    <x v="2"/>
    <x v="1"/>
    <n v="788.84"/>
  </r>
  <r>
    <s v="UNI-17-91485065"/>
    <x v="427"/>
    <s v="VFL-UNI"/>
    <x v="18"/>
    <x v="4"/>
    <x v="9"/>
    <x v="1"/>
    <x v="2"/>
    <x v="1"/>
    <n v="920.76"/>
  </r>
  <r>
    <s v="UNI-17-98729623"/>
    <x v="427"/>
    <s v="CRR-UNI"/>
    <x v="19"/>
    <x v="4"/>
    <x v="9"/>
    <x v="1"/>
    <x v="2"/>
    <x v="1"/>
    <n v="560.46"/>
  </r>
  <r>
    <s v="TAI-17-50676279"/>
    <x v="427"/>
    <s v="TSF-TAI"/>
    <x v="7"/>
    <x v="0"/>
    <x v="0"/>
    <x v="1"/>
    <x v="1"/>
    <x v="1"/>
    <n v="20503.41"/>
  </r>
  <r>
    <s v="KOR-18-19933350"/>
    <x v="428"/>
    <s v="DSF-KOR"/>
    <x v="8"/>
    <x v="1"/>
    <x v="1"/>
    <x v="0"/>
    <x v="0"/>
    <x v="0"/>
    <n v="8709.85"/>
  </r>
  <r>
    <s v="UNI-18-12493911"/>
    <x v="428"/>
    <s v="CRR-UNI"/>
    <x v="19"/>
    <x v="4"/>
    <x v="9"/>
    <x v="1"/>
    <x v="2"/>
    <x v="1"/>
    <n v="312.97000000000003"/>
  </r>
  <r>
    <s v="UNI-18-32769948"/>
    <x v="428"/>
    <s v="VFL-UNI"/>
    <x v="18"/>
    <x v="4"/>
    <x v="9"/>
    <x v="1"/>
    <x v="2"/>
    <x v="1"/>
    <n v="278.23"/>
  </r>
  <r>
    <s v="UNI-18-79894281"/>
    <x v="428"/>
    <s v="GFCC-UNI"/>
    <x v="28"/>
    <x v="4"/>
    <x v="9"/>
    <x v="1"/>
    <x v="2"/>
    <x v="1"/>
    <n v="293.43"/>
  </r>
  <r>
    <s v="UNI-18-37732391"/>
    <x v="429"/>
    <s v="GFCC-UNI"/>
    <x v="28"/>
    <x v="4"/>
    <x v="9"/>
    <x v="1"/>
    <x v="2"/>
    <x v="1"/>
    <n v="578.41999999999996"/>
  </r>
  <r>
    <s v="KOR-18-15093331"/>
    <x v="429"/>
    <s v="DSF-KOR"/>
    <x v="8"/>
    <x v="1"/>
    <x v="1"/>
    <x v="1"/>
    <x v="1"/>
    <x v="1"/>
    <n v="15525.57"/>
  </r>
  <r>
    <s v="CHI-18-18179304"/>
    <x v="429"/>
    <s v="QHF-CHI"/>
    <x v="3"/>
    <x v="3"/>
    <x v="3"/>
    <x v="1"/>
    <x v="1"/>
    <x v="1"/>
    <n v="31546.720000000001"/>
  </r>
  <r>
    <s v="KOR-18-99089982"/>
    <x v="429"/>
    <s v="JIA-KOR"/>
    <x v="1"/>
    <x v="1"/>
    <x v="1"/>
    <x v="1"/>
    <x v="1"/>
    <x v="1"/>
    <n v="18073.52"/>
  </r>
  <r>
    <s v="KOR-18-90991896"/>
    <x v="430"/>
    <s v="JIA-KOR"/>
    <x v="1"/>
    <x v="1"/>
    <x v="1"/>
    <x v="2"/>
    <x v="0"/>
    <x v="2"/>
    <n v="5928.58"/>
  </r>
  <r>
    <s v="CHI-18-01244772"/>
    <x v="430"/>
    <s v="QHF-CHI"/>
    <x v="3"/>
    <x v="3"/>
    <x v="3"/>
    <x v="1"/>
    <x v="1"/>
    <x v="1"/>
    <n v="21134.3"/>
  </r>
  <r>
    <s v="JAP-18-37906031"/>
    <x v="430"/>
    <s v="TSF-JAP"/>
    <x v="11"/>
    <x v="2"/>
    <x v="2"/>
    <x v="1"/>
    <x v="0"/>
    <x v="0"/>
    <n v="13062.89"/>
  </r>
  <r>
    <s v="JAP-18-12503473"/>
    <x v="430"/>
    <s v="ADP-JAP"/>
    <x v="12"/>
    <x v="2"/>
    <x v="5"/>
    <x v="1"/>
    <x v="1"/>
    <x v="1"/>
    <n v="19239.53"/>
  </r>
  <r>
    <s v="JAP-18-23451269"/>
    <x v="431"/>
    <s v="KGP-JAP"/>
    <x v="20"/>
    <x v="2"/>
    <x v="2"/>
    <x v="2"/>
    <x v="0"/>
    <x v="1"/>
    <n v="3261.85"/>
  </r>
  <r>
    <s v="CHI-18-22185437"/>
    <x v="431"/>
    <s v="TFF-CHI"/>
    <x v="9"/>
    <x v="3"/>
    <x v="6"/>
    <x v="1"/>
    <x v="1"/>
    <x v="1"/>
    <n v="11489.27"/>
  </r>
  <r>
    <s v="TAI-18-39665872"/>
    <x v="431"/>
    <s v="KICC-TAI"/>
    <x v="24"/>
    <x v="0"/>
    <x v="4"/>
    <x v="0"/>
    <x v="0"/>
    <x v="0"/>
    <n v="12576.36"/>
  </r>
  <r>
    <s v="JAP-18-55195143"/>
    <x v="431"/>
    <s v="KGP-JAP"/>
    <x v="20"/>
    <x v="2"/>
    <x v="2"/>
    <x v="1"/>
    <x v="1"/>
    <x v="2"/>
    <n v="22561.759999999998"/>
  </r>
  <r>
    <s v="CHI-18-67273088"/>
    <x v="432"/>
    <s v="TFF-CHI"/>
    <x v="9"/>
    <x v="3"/>
    <x v="6"/>
    <x v="1"/>
    <x v="1"/>
    <x v="1"/>
    <n v="11324.54"/>
  </r>
  <r>
    <s v="JAP-18-77077918"/>
    <x v="432"/>
    <s v="CPM-JAP"/>
    <x v="2"/>
    <x v="2"/>
    <x v="2"/>
    <x v="2"/>
    <x v="0"/>
    <x v="1"/>
    <n v="6887.77"/>
  </r>
  <r>
    <s v="UNI-18-01256230"/>
    <x v="432"/>
    <s v="PVF-UNI"/>
    <x v="22"/>
    <x v="4"/>
    <x v="8"/>
    <x v="1"/>
    <x v="2"/>
    <x v="2"/>
    <n v="992.22"/>
  </r>
  <r>
    <s v="JAP-18-24874806"/>
    <x v="432"/>
    <s v="CPM-JAP"/>
    <x v="2"/>
    <x v="2"/>
    <x v="2"/>
    <x v="1"/>
    <x v="0"/>
    <x v="1"/>
    <n v="19970.48"/>
  </r>
  <r>
    <s v="UNI-18-36684988"/>
    <x v="433"/>
    <s v="HMCC-UNI"/>
    <x v="23"/>
    <x v="4"/>
    <x v="10"/>
    <x v="1"/>
    <x v="2"/>
    <x v="1"/>
    <n v="539.07000000000005"/>
  </r>
  <r>
    <s v="UNI-18-80438267"/>
    <x v="433"/>
    <s v="CRR-UNI"/>
    <x v="19"/>
    <x v="4"/>
    <x v="9"/>
    <x v="1"/>
    <x v="2"/>
    <x v="1"/>
    <n v="747.47"/>
  </r>
  <r>
    <s v="CHI-18-68788901"/>
    <x v="433"/>
    <s v="TFF-CHI"/>
    <x v="9"/>
    <x v="3"/>
    <x v="6"/>
    <x v="1"/>
    <x v="1"/>
    <x v="1"/>
    <n v="21909"/>
  </r>
  <r>
    <s v="TAI-18-01305880"/>
    <x v="433"/>
    <s v="TSF-TAI"/>
    <x v="7"/>
    <x v="0"/>
    <x v="0"/>
    <x v="1"/>
    <x v="1"/>
    <x v="1"/>
    <n v="19305.87"/>
  </r>
  <r>
    <s v="UNI-18-27727653"/>
    <x v="434"/>
    <s v="WPL-UNI"/>
    <x v="26"/>
    <x v="4"/>
    <x v="10"/>
    <x v="1"/>
    <x v="2"/>
    <x v="1"/>
    <n v="417.59"/>
  </r>
  <r>
    <s v="UNI-18-42472913"/>
    <x v="434"/>
    <s v="SF-UNI"/>
    <x v="25"/>
    <x v="4"/>
    <x v="10"/>
    <x v="1"/>
    <x v="2"/>
    <x v="1"/>
    <n v="867.36"/>
  </r>
  <r>
    <s v="CHI-18-51891915"/>
    <x v="434"/>
    <s v="QHF-CHI"/>
    <x v="3"/>
    <x v="3"/>
    <x v="3"/>
    <x v="1"/>
    <x v="1"/>
    <x v="1"/>
    <n v="33282.46"/>
  </r>
  <r>
    <s v="TAI-18-40594522"/>
    <x v="434"/>
    <s v="YVF-TAI"/>
    <x v="0"/>
    <x v="0"/>
    <x v="0"/>
    <x v="1"/>
    <x v="1"/>
    <x v="1"/>
    <n v="22335.63"/>
  </r>
  <r>
    <s v="UNI-18-60223446"/>
    <x v="435"/>
    <s v="PVF-UNI"/>
    <x v="22"/>
    <x v="4"/>
    <x v="8"/>
    <x v="1"/>
    <x v="2"/>
    <x v="1"/>
    <n v="954.16"/>
  </r>
  <r>
    <s v="TAI-18-46096798"/>
    <x v="435"/>
    <s v="YVF-TAI"/>
    <x v="0"/>
    <x v="0"/>
    <x v="0"/>
    <x v="1"/>
    <x v="1"/>
    <x v="2"/>
    <n v="16525.48"/>
  </r>
  <r>
    <s v="CHI-18-75393921"/>
    <x v="435"/>
    <s v="TFF-CHI"/>
    <x v="9"/>
    <x v="3"/>
    <x v="6"/>
    <x v="1"/>
    <x v="1"/>
    <x v="2"/>
    <n v="37914.39"/>
  </r>
  <r>
    <s v="CHI-18-34916958"/>
    <x v="435"/>
    <s v="TFF-CHI"/>
    <x v="9"/>
    <x v="3"/>
    <x v="6"/>
    <x v="1"/>
    <x v="1"/>
    <x v="1"/>
    <n v="37914.39"/>
  </r>
  <r>
    <s v="JAP-18-22176303"/>
    <x v="436"/>
    <s v="NDR-JAP"/>
    <x v="5"/>
    <x v="2"/>
    <x v="5"/>
    <x v="2"/>
    <x v="0"/>
    <x v="1"/>
    <n v="3333.03"/>
  </r>
  <r>
    <s v="UNI-18-84414793"/>
    <x v="436"/>
    <s v="BSR-UNI"/>
    <x v="27"/>
    <x v="4"/>
    <x v="8"/>
    <x v="1"/>
    <x v="2"/>
    <x v="1"/>
    <n v="302.31"/>
  </r>
  <r>
    <s v="JAP-18-69314959"/>
    <x v="436"/>
    <s v="NDR-JAP"/>
    <x v="5"/>
    <x v="2"/>
    <x v="5"/>
    <x v="1"/>
    <x v="0"/>
    <x v="0"/>
    <n v="11074.11"/>
  </r>
  <r>
    <s v="CHI-18-61820773"/>
    <x v="436"/>
    <s v="QHF-CHI"/>
    <x v="3"/>
    <x v="3"/>
    <x v="3"/>
    <x v="1"/>
    <x v="1"/>
    <x v="1"/>
    <n v="35135.339999999997"/>
  </r>
  <r>
    <s v="CHI-18-64448294"/>
    <x v="436"/>
    <s v="TFF-CHI"/>
    <x v="9"/>
    <x v="3"/>
    <x v="6"/>
    <x v="1"/>
    <x v="1"/>
    <x v="1"/>
    <n v="38235.82"/>
  </r>
  <r>
    <s v="CHI-18-52679837"/>
    <x v="436"/>
    <s v="TFF-CHI"/>
    <x v="9"/>
    <x v="3"/>
    <x v="6"/>
    <x v="1"/>
    <x v="1"/>
    <x v="1"/>
    <n v="38235.82"/>
  </r>
  <r>
    <s v="UNI-18-62435483"/>
    <x v="437"/>
    <s v="RHL-UNI"/>
    <x v="17"/>
    <x v="4"/>
    <x v="8"/>
    <x v="1"/>
    <x v="2"/>
    <x v="1"/>
    <n v="413.83"/>
  </r>
  <r>
    <s v="CHI-18-38602295"/>
    <x v="437"/>
    <s v="TFF-CHI"/>
    <x v="9"/>
    <x v="3"/>
    <x v="6"/>
    <x v="1"/>
    <x v="1"/>
    <x v="1"/>
    <n v="18687.28"/>
  </r>
  <r>
    <s v="CHI-18-22742952"/>
    <x v="437"/>
    <s v="TFF-CHI"/>
    <x v="9"/>
    <x v="3"/>
    <x v="6"/>
    <x v="1"/>
    <x v="1"/>
    <x v="2"/>
    <n v="18687.28"/>
  </r>
  <r>
    <s v="KOR-18-14533075"/>
    <x v="437"/>
    <s v="CCC-KOR"/>
    <x v="15"/>
    <x v="1"/>
    <x v="7"/>
    <x v="0"/>
    <x v="0"/>
    <x v="0"/>
    <n v="13348.4"/>
  </r>
  <r>
    <s v="JAP-18-37874094"/>
    <x v="437"/>
    <s v="ADP-JAP"/>
    <x v="12"/>
    <x v="2"/>
    <x v="5"/>
    <x v="1"/>
    <x v="1"/>
    <x v="1"/>
    <n v="20696.650000000001"/>
  </r>
  <r>
    <s v="JAP-18-92135288"/>
    <x v="438"/>
    <s v="SSL-JAP"/>
    <x v="14"/>
    <x v="2"/>
    <x v="5"/>
    <x v="0"/>
    <x v="0"/>
    <x v="0"/>
    <n v="8291.08"/>
  </r>
  <r>
    <s v="UNI-18-12497066"/>
    <x v="438"/>
    <s v="HMCC-UNI"/>
    <x v="23"/>
    <x v="4"/>
    <x v="10"/>
    <x v="1"/>
    <x v="2"/>
    <x v="1"/>
    <n v="656.91"/>
  </r>
  <r>
    <s v="CHI-18-58638925"/>
    <x v="438"/>
    <s v="TFF-CHI"/>
    <x v="9"/>
    <x v="3"/>
    <x v="6"/>
    <x v="1"/>
    <x v="1"/>
    <x v="1"/>
    <n v="18166.75"/>
  </r>
  <r>
    <s v="CHI-18-09347899"/>
    <x v="438"/>
    <s v="TFF-CHI"/>
    <x v="9"/>
    <x v="3"/>
    <x v="6"/>
    <x v="1"/>
    <x v="1"/>
    <x v="2"/>
    <n v="18166.75"/>
  </r>
  <r>
    <s v="UNI-18-24111901"/>
    <x v="439"/>
    <s v="GFCC-UNI"/>
    <x v="28"/>
    <x v="4"/>
    <x v="9"/>
    <x v="1"/>
    <x v="2"/>
    <x v="1"/>
    <n v="722.43"/>
  </r>
  <r>
    <s v="TAI-18-14521609"/>
    <x v="439"/>
    <s v="MMM-TAI"/>
    <x v="6"/>
    <x v="0"/>
    <x v="0"/>
    <x v="0"/>
    <x v="0"/>
    <x v="0"/>
    <n v="13158.59"/>
  </r>
  <r>
    <s v="KOR-18-83965028"/>
    <x v="439"/>
    <s v="CCC-KOR"/>
    <x v="15"/>
    <x v="1"/>
    <x v="7"/>
    <x v="1"/>
    <x v="0"/>
    <x v="2"/>
    <n v="17524.169999999998"/>
  </r>
  <r>
    <s v="KOR-18-42476757"/>
    <x v="439"/>
    <s v="DSF-KOR"/>
    <x v="8"/>
    <x v="1"/>
    <x v="1"/>
    <x v="1"/>
    <x v="1"/>
    <x v="1"/>
    <n v="17623.14"/>
  </r>
  <r>
    <s v="UNI-18-86073213"/>
    <x v="440"/>
    <s v="HMCC-UNI"/>
    <x v="23"/>
    <x v="4"/>
    <x v="10"/>
    <x v="1"/>
    <x v="3"/>
    <x v="2"/>
    <n v="774.67"/>
  </r>
  <r>
    <s v="UNI-18-11828285"/>
    <x v="440"/>
    <s v="GPL-UNI"/>
    <x v="31"/>
    <x v="4"/>
    <x v="8"/>
    <x v="1"/>
    <x v="2"/>
    <x v="1"/>
    <n v="387.57"/>
  </r>
  <r>
    <s v="UNI-18-40308354"/>
    <x v="440"/>
    <s v="HMCC-UNI"/>
    <x v="23"/>
    <x v="4"/>
    <x v="10"/>
    <x v="1"/>
    <x v="2"/>
    <x v="1"/>
    <n v="675.34"/>
  </r>
  <r>
    <s v="JAP-18-03772423"/>
    <x v="440"/>
    <s v="NDR-JAP"/>
    <x v="5"/>
    <x v="2"/>
    <x v="5"/>
    <x v="1"/>
    <x v="1"/>
    <x v="2"/>
    <n v="21805.47"/>
  </r>
  <r>
    <s v="UNI-18-87911316"/>
    <x v="441"/>
    <s v="SF-UNI"/>
    <x v="25"/>
    <x v="4"/>
    <x v="10"/>
    <x v="1"/>
    <x v="2"/>
    <x v="1"/>
    <n v="582.88"/>
  </r>
  <r>
    <s v="UNI-18-98547196"/>
    <x v="441"/>
    <s v="SF-UNI"/>
    <x v="25"/>
    <x v="4"/>
    <x v="10"/>
    <x v="1"/>
    <x v="2"/>
    <x v="1"/>
    <n v="687.91"/>
  </r>
  <r>
    <s v="TAI-18-64893922"/>
    <x v="441"/>
    <s v="KGF-TAI"/>
    <x v="13"/>
    <x v="0"/>
    <x v="4"/>
    <x v="1"/>
    <x v="1"/>
    <x v="1"/>
    <n v="22797.21"/>
  </r>
  <r>
    <s v="UNI-18-24429557"/>
    <x v="442"/>
    <s v="WPL-UNI"/>
    <x v="26"/>
    <x v="4"/>
    <x v="10"/>
    <x v="1"/>
    <x v="2"/>
    <x v="1"/>
    <n v="438.97"/>
  </r>
  <r>
    <s v="UNI-18-71897064"/>
    <x v="442"/>
    <s v="WPL-UNI"/>
    <x v="26"/>
    <x v="4"/>
    <x v="10"/>
    <x v="1"/>
    <x v="2"/>
    <x v="1"/>
    <n v="658.48"/>
  </r>
  <r>
    <s v="TAI-18-95724498"/>
    <x v="442"/>
    <s v="PIF-TAI"/>
    <x v="4"/>
    <x v="0"/>
    <x v="4"/>
    <x v="0"/>
    <x v="0"/>
    <x v="0"/>
    <n v="12388.81"/>
  </r>
  <r>
    <s v="TAI-18-66184521"/>
    <x v="443"/>
    <s v="KICC-TAI"/>
    <x v="24"/>
    <x v="0"/>
    <x v="4"/>
    <x v="2"/>
    <x v="0"/>
    <x v="2"/>
    <n v="1810.38"/>
  </r>
  <r>
    <s v="JAP-18-14057470"/>
    <x v="443"/>
    <s v="SSL-JAP"/>
    <x v="14"/>
    <x v="2"/>
    <x v="5"/>
    <x v="2"/>
    <x v="0"/>
    <x v="1"/>
    <n v="4459.1000000000004"/>
  </r>
  <r>
    <s v="JAP-18-84957780"/>
    <x v="443"/>
    <s v="NDR-JAP"/>
    <x v="5"/>
    <x v="2"/>
    <x v="5"/>
    <x v="2"/>
    <x v="0"/>
    <x v="1"/>
    <n v="5049.41"/>
  </r>
  <r>
    <s v="UNI-18-51008264"/>
    <x v="443"/>
    <s v="SF-UNI"/>
    <x v="25"/>
    <x v="4"/>
    <x v="10"/>
    <x v="1"/>
    <x v="2"/>
    <x v="1"/>
    <n v="202.42"/>
  </r>
  <r>
    <s v="TAI-18-60322306"/>
    <x v="444"/>
    <s v="YVF-TAI"/>
    <x v="0"/>
    <x v="0"/>
    <x v="0"/>
    <x v="2"/>
    <x v="0"/>
    <x v="2"/>
    <n v="1489.84"/>
  </r>
  <r>
    <s v="UNI-18-52540347"/>
    <x v="444"/>
    <s v="PVF-UNI"/>
    <x v="22"/>
    <x v="4"/>
    <x v="8"/>
    <x v="1"/>
    <x v="2"/>
    <x v="1"/>
    <n v="768.08"/>
  </r>
  <r>
    <s v="KOR-18-64498694"/>
    <x v="444"/>
    <s v="DSF-KOR"/>
    <x v="8"/>
    <x v="1"/>
    <x v="1"/>
    <x v="0"/>
    <x v="0"/>
    <x v="0"/>
    <n v="12868.08"/>
  </r>
  <r>
    <s v="TAI-18-76177339"/>
    <x v="444"/>
    <s v="YVF-TAI"/>
    <x v="0"/>
    <x v="0"/>
    <x v="0"/>
    <x v="1"/>
    <x v="1"/>
    <x v="2"/>
    <n v="19316.740000000002"/>
  </r>
  <r>
    <s v="TAI-18-88252663"/>
    <x v="445"/>
    <s v="KGF-TAI"/>
    <x v="13"/>
    <x v="0"/>
    <x v="4"/>
    <x v="0"/>
    <x v="0"/>
    <x v="0"/>
    <n v="11179.51"/>
  </r>
  <r>
    <s v="TAI-18-98422853"/>
    <x v="445"/>
    <s v="YVF-TAI"/>
    <x v="0"/>
    <x v="0"/>
    <x v="0"/>
    <x v="0"/>
    <x v="0"/>
    <x v="0"/>
    <n v="14792.94"/>
  </r>
  <r>
    <s v="CHI-18-05713586"/>
    <x v="445"/>
    <s v="QHF-CHI"/>
    <x v="3"/>
    <x v="3"/>
    <x v="3"/>
    <x v="1"/>
    <x v="1"/>
    <x v="1"/>
    <n v="29356.79"/>
  </r>
  <r>
    <s v="JAP-18-60128184"/>
    <x v="445"/>
    <s v="NDR-JAP"/>
    <x v="5"/>
    <x v="2"/>
    <x v="5"/>
    <x v="1"/>
    <x v="1"/>
    <x v="1"/>
    <n v="19528.28"/>
  </r>
  <r>
    <s v="CHI-18-68901951"/>
    <x v="446"/>
    <s v="TFF-CHI"/>
    <x v="9"/>
    <x v="3"/>
    <x v="6"/>
    <x v="1"/>
    <x v="1"/>
    <x v="1"/>
    <n v="11296.25"/>
  </r>
  <r>
    <s v="JAP-18-86223528"/>
    <x v="446"/>
    <s v="TSF-JAP"/>
    <x v="11"/>
    <x v="2"/>
    <x v="2"/>
    <x v="2"/>
    <x v="0"/>
    <x v="1"/>
    <n v="6742.9"/>
  </r>
  <r>
    <s v="TAI-18-51351610"/>
    <x v="446"/>
    <s v="YVF-TAI"/>
    <x v="0"/>
    <x v="0"/>
    <x v="0"/>
    <x v="1"/>
    <x v="0"/>
    <x v="1"/>
    <n v="16071.23"/>
  </r>
  <r>
    <s v="TAI-18-79203035"/>
    <x v="446"/>
    <s v="YVF-TAI"/>
    <x v="0"/>
    <x v="0"/>
    <x v="0"/>
    <x v="1"/>
    <x v="0"/>
    <x v="2"/>
    <n v="17823.21"/>
  </r>
  <r>
    <s v="UNI-18-44666484"/>
    <x v="447"/>
    <s v="GFCC-UNI"/>
    <x v="28"/>
    <x v="4"/>
    <x v="9"/>
    <x v="1"/>
    <x v="2"/>
    <x v="1"/>
    <n v="411.83"/>
  </r>
  <r>
    <s v="UNI-18-26258174"/>
    <x v="447"/>
    <s v="SF-UNI"/>
    <x v="25"/>
    <x v="4"/>
    <x v="10"/>
    <x v="1"/>
    <x v="2"/>
    <x v="1"/>
    <n v="357.58"/>
  </r>
  <r>
    <s v="KOR-18-58529773"/>
    <x v="447"/>
    <s v="CCC-KOR"/>
    <x v="15"/>
    <x v="1"/>
    <x v="7"/>
    <x v="1"/>
    <x v="1"/>
    <x v="2"/>
    <n v="16263.11"/>
  </r>
  <r>
    <s v="CHI-18-38050833"/>
    <x v="447"/>
    <s v="TFF-CHI"/>
    <x v="9"/>
    <x v="3"/>
    <x v="6"/>
    <x v="1"/>
    <x v="1"/>
    <x v="1"/>
    <n v="37914.39"/>
  </r>
  <r>
    <s v="JAP-18-85915325"/>
    <x v="447"/>
    <s v="KGP-JAP"/>
    <x v="20"/>
    <x v="2"/>
    <x v="2"/>
    <x v="1"/>
    <x v="0"/>
    <x v="1"/>
    <n v="19886.02"/>
  </r>
  <r>
    <s v="UNI-18-79404127"/>
    <x v="448"/>
    <s v="SF-UNI"/>
    <x v="25"/>
    <x v="4"/>
    <x v="10"/>
    <x v="1"/>
    <x v="2"/>
    <x v="1"/>
    <n v="180.3"/>
  </r>
  <r>
    <s v="JAP-18-71601093"/>
    <x v="448"/>
    <s v="CPM-JAP"/>
    <x v="2"/>
    <x v="2"/>
    <x v="2"/>
    <x v="1"/>
    <x v="0"/>
    <x v="0"/>
    <n v="10948"/>
  </r>
  <r>
    <s v="CHI-18-47510500"/>
    <x v="448"/>
    <s v="TFF-CHI"/>
    <x v="9"/>
    <x v="3"/>
    <x v="6"/>
    <x v="1"/>
    <x v="1"/>
    <x v="1"/>
    <n v="38235.82"/>
  </r>
  <r>
    <s v="TAI-18-91451546"/>
    <x v="448"/>
    <s v="TSF-TAI"/>
    <x v="7"/>
    <x v="0"/>
    <x v="0"/>
    <x v="1"/>
    <x v="1"/>
    <x v="2"/>
    <n v="22405.03"/>
  </r>
  <r>
    <s v="UNI-18-19312303"/>
    <x v="449"/>
    <s v="PVF-UNI"/>
    <x v="22"/>
    <x v="4"/>
    <x v="8"/>
    <x v="1"/>
    <x v="2"/>
    <x v="1"/>
    <n v="426.77"/>
  </r>
  <r>
    <s v="UNI-18-97111861"/>
    <x v="449"/>
    <s v="VFL-UNI"/>
    <x v="18"/>
    <x v="4"/>
    <x v="9"/>
    <x v="1"/>
    <x v="2"/>
    <x v="2"/>
    <n v="916.45"/>
  </r>
  <r>
    <s v="CHI-18-29802102"/>
    <x v="449"/>
    <s v="TFF-CHI"/>
    <x v="9"/>
    <x v="3"/>
    <x v="6"/>
    <x v="1"/>
    <x v="1"/>
    <x v="1"/>
    <n v="18687.28"/>
  </r>
  <r>
    <s v="CHI-18-42372787"/>
    <x v="449"/>
    <s v="QHF-CHI"/>
    <x v="3"/>
    <x v="3"/>
    <x v="3"/>
    <x v="1"/>
    <x v="1"/>
    <x v="2"/>
    <n v="25044.89"/>
  </r>
  <r>
    <s v="JAP-18-04488508"/>
    <x v="450"/>
    <s v="TSF-JAP"/>
    <x v="11"/>
    <x v="2"/>
    <x v="2"/>
    <x v="2"/>
    <x v="0"/>
    <x v="1"/>
    <n v="7645.09"/>
  </r>
  <r>
    <s v="KOR-18-70846467"/>
    <x v="450"/>
    <s v="HHF-KOR"/>
    <x v="10"/>
    <x v="1"/>
    <x v="7"/>
    <x v="0"/>
    <x v="0"/>
    <x v="0"/>
    <n v="10165.16"/>
  </r>
  <r>
    <s v="UNI-18-98761064"/>
    <x v="450"/>
    <s v="OF-UNI"/>
    <x v="21"/>
    <x v="4"/>
    <x v="9"/>
    <x v="1"/>
    <x v="2"/>
    <x v="1"/>
    <n v="620.72"/>
  </r>
  <r>
    <s v="CHI-18-47963599"/>
    <x v="450"/>
    <s v="TFF-CHI"/>
    <x v="9"/>
    <x v="3"/>
    <x v="6"/>
    <x v="1"/>
    <x v="1"/>
    <x v="1"/>
    <n v="18166.75"/>
  </r>
  <r>
    <s v="TAI-18-39061402"/>
    <x v="451"/>
    <s v="YVF-TAI"/>
    <x v="0"/>
    <x v="0"/>
    <x v="0"/>
    <x v="0"/>
    <x v="0"/>
    <x v="0"/>
    <n v="8113.34"/>
  </r>
  <r>
    <s v="TAI-18-55226182"/>
    <x v="451"/>
    <s v="MMM-TAI"/>
    <x v="6"/>
    <x v="0"/>
    <x v="0"/>
    <x v="2"/>
    <x v="0"/>
    <x v="2"/>
    <n v="6434.25"/>
  </r>
  <r>
    <s v="UNI-18-58622280"/>
    <x v="451"/>
    <s v="VFL-UNI"/>
    <x v="18"/>
    <x v="4"/>
    <x v="9"/>
    <x v="1"/>
    <x v="2"/>
    <x v="1"/>
    <n v="619.28"/>
  </r>
  <r>
    <s v="JAP-18-21582956"/>
    <x v="451"/>
    <s v="TSF-JAP"/>
    <x v="11"/>
    <x v="2"/>
    <x v="2"/>
    <x v="0"/>
    <x v="0"/>
    <x v="0"/>
    <n v="9358.5300000000007"/>
  </r>
  <r>
    <s v="JAP-18-94991595"/>
    <x v="451"/>
    <s v="KGP-JAP"/>
    <x v="20"/>
    <x v="2"/>
    <x v="2"/>
    <x v="1"/>
    <x v="0"/>
    <x v="0"/>
    <n v="15546.68"/>
  </r>
  <r>
    <s v="UNI-18-55048146"/>
    <x v="452"/>
    <s v="CRR-UNI"/>
    <x v="19"/>
    <x v="4"/>
    <x v="9"/>
    <x v="1"/>
    <x v="2"/>
    <x v="1"/>
    <n v="762.71"/>
  </r>
  <r>
    <s v="UNI-18-00759117"/>
    <x v="452"/>
    <s v="HMCC-UNI"/>
    <x v="23"/>
    <x v="4"/>
    <x v="10"/>
    <x v="1"/>
    <x v="3"/>
    <x v="1"/>
    <n v="127.94"/>
  </r>
  <r>
    <s v="TAI-18-08288401"/>
    <x v="452"/>
    <s v="YVF-TAI"/>
    <x v="0"/>
    <x v="0"/>
    <x v="0"/>
    <x v="1"/>
    <x v="1"/>
    <x v="2"/>
    <n v="15021.41"/>
  </r>
  <r>
    <s v="JAP-18-62431306"/>
    <x v="452"/>
    <s v="CPM-JAP"/>
    <x v="2"/>
    <x v="2"/>
    <x v="2"/>
    <x v="1"/>
    <x v="0"/>
    <x v="1"/>
    <n v="16123.17"/>
  </r>
  <r>
    <s v="CHI-18-18894843"/>
    <x v="453"/>
    <s v="TFF-CHI"/>
    <x v="9"/>
    <x v="3"/>
    <x v="6"/>
    <x v="1"/>
    <x v="1"/>
    <x v="1"/>
    <n v="15044.96"/>
  </r>
  <r>
    <s v="UNI-18-32457571"/>
    <x v="453"/>
    <s v="CRR-UNI"/>
    <x v="19"/>
    <x v="4"/>
    <x v="9"/>
    <x v="1"/>
    <x v="2"/>
    <x v="1"/>
    <n v="914.04"/>
  </r>
  <r>
    <s v="UNI-18-29297179"/>
    <x v="453"/>
    <s v="SF-UNI"/>
    <x v="25"/>
    <x v="4"/>
    <x v="10"/>
    <x v="1"/>
    <x v="2"/>
    <x v="1"/>
    <n v="654.83000000000004"/>
  </r>
  <r>
    <s v="TAI-18-40898183"/>
    <x v="453"/>
    <s v="KGF-TAI"/>
    <x v="13"/>
    <x v="0"/>
    <x v="4"/>
    <x v="1"/>
    <x v="0"/>
    <x v="1"/>
    <n v="20622.77"/>
  </r>
  <r>
    <s v="CHI-18-39308625"/>
    <x v="454"/>
    <s v="TFF-CHI"/>
    <x v="9"/>
    <x v="3"/>
    <x v="6"/>
    <x v="1"/>
    <x v="1"/>
    <x v="1"/>
    <n v="14634.73"/>
  </r>
  <r>
    <s v="UNI-18-60745419"/>
    <x v="454"/>
    <s v="WPL-UNI"/>
    <x v="26"/>
    <x v="4"/>
    <x v="10"/>
    <x v="1"/>
    <x v="2"/>
    <x v="1"/>
    <n v="376.98"/>
  </r>
  <r>
    <s v="TAI-18-21335898"/>
    <x v="454"/>
    <s v="PIF-TAI"/>
    <x v="4"/>
    <x v="0"/>
    <x v="4"/>
    <x v="1"/>
    <x v="1"/>
    <x v="1"/>
    <n v="22447.19"/>
  </r>
  <r>
    <s v="JAP-18-86791084"/>
    <x v="455"/>
    <s v="TSF-JAP"/>
    <x v="11"/>
    <x v="2"/>
    <x v="2"/>
    <x v="1"/>
    <x v="1"/>
    <x v="1"/>
    <n v="16659.21"/>
  </r>
  <r>
    <s v="CHI-18-54658489"/>
    <x v="455"/>
    <s v="TFF-CHI"/>
    <x v="9"/>
    <x v="3"/>
    <x v="6"/>
    <x v="1"/>
    <x v="1"/>
    <x v="1"/>
    <n v="31238.69"/>
  </r>
  <r>
    <s v="TAI-18-15884689"/>
    <x v="455"/>
    <s v="KICC-TAI"/>
    <x v="24"/>
    <x v="0"/>
    <x v="4"/>
    <x v="1"/>
    <x v="0"/>
    <x v="1"/>
    <n v="22418.05"/>
  </r>
  <r>
    <s v="JAP-18-18885374"/>
    <x v="456"/>
    <s v="NDR-JAP"/>
    <x v="5"/>
    <x v="2"/>
    <x v="5"/>
    <x v="2"/>
    <x v="0"/>
    <x v="1"/>
    <n v="7037.06"/>
  </r>
  <r>
    <s v="TAI-18-99417584"/>
    <x v="456"/>
    <s v="YVF-TAI"/>
    <x v="0"/>
    <x v="0"/>
    <x v="0"/>
    <x v="2"/>
    <x v="0"/>
    <x v="2"/>
    <n v="7404.48"/>
  </r>
  <r>
    <s v="CHI-18-14074776"/>
    <x v="456"/>
    <s v="TFF-CHI"/>
    <x v="9"/>
    <x v="3"/>
    <x v="6"/>
    <x v="1"/>
    <x v="1"/>
    <x v="1"/>
    <n v="33425.360000000001"/>
  </r>
  <r>
    <s v="TAI-18-80940396"/>
    <x v="456"/>
    <s v="TSF-TAI"/>
    <x v="7"/>
    <x v="0"/>
    <x v="0"/>
    <x v="1"/>
    <x v="0"/>
    <x v="1"/>
    <n v="21681.24"/>
  </r>
  <r>
    <s v="TAI-18-32812769"/>
    <x v="457"/>
    <s v="MMM-TAI"/>
    <x v="6"/>
    <x v="0"/>
    <x v="0"/>
    <x v="0"/>
    <x v="0"/>
    <x v="0"/>
    <n v="8721.93"/>
  </r>
  <r>
    <s v="TAI-18-41949924"/>
    <x v="457"/>
    <s v="YVF-TAI"/>
    <x v="0"/>
    <x v="0"/>
    <x v="0"/>
    <x v="2"/>
    <x v="0"/>
    <x v="2"/>
    <n v="6495.14"/>
  </r>
  <r>
    <s v="KOR-18-22822283"/>
    <x v="457"/>
    <s v="JIA-KOR"/>
    <x v="1"/>
    <x v="1"/>
    <x v="1"/>
    <x v="2"/>
    <x v="0"/>
    <x v="2"/>
    <n v="6804.04"/>
  </r>
  <r>
    <s v="TAI-18-75871234"/>
    <x v="458"/>
    <s v="YVF-TAI"/>
    <x v="0"/>
    <x v="0"/>
    <x v="0"/>
    <x v="0"/>
    <x v="0"/>
    <x v="0"/>
    <n v="14024.74"/>
  </r>
  <r>
    <s v="CHI-18-01934764"/>
    <x v="458"/>
    <s v="QHF-CHI"/>
    <x v="3"/>
    <x v="3"/>
    <x v="3"/>
    <x v="1"/>
    <x v="1"/>
    <x v="1"/>
    <n v="24352.639999999999"/>
  </r>
  <r>
    <s v="JAP-18-34621405"/>
    <x v="458"/>
    <s v="TSF-JAP"/>
    <x v="11"/>
    <x v="2"/>
    <x v="2"/>
    <x v="1"/>
    <x v="0"/>
    <x v="1"/>
    <n v="20121.59"/>
  </r>
  <r>
    <s v="UNI-18-27096601"/>
    <x v="459"/>
    <s v="HMCC-UNI"/>
    <x v="23"/>
    <x v="4"/>
    <x v="10"/>
    <x v="1"/>
    <x v="2"/>
    <x v="1"/>
    <n v="218.03"/>
  </r>
  <r>
    <s v="UNI-18-26810909"/>
    <x v="459"/>
    <s v="VFL-UNI"/>
    <x v="18"/>
    <x v="4"/>
    <x v="9"/>
    <x v="1"/>
    <x v="2"/>
    <x v="1"/>
    <n v="821.27"/>
  </r>
  <r>
    <s v="JAP-18-80781058"/>
    <x v="459"/>
    <s v="KGP-JAP"/>
    <x v="20"/>
    <x v="2"/>
    <x v="2"/>
    <x v="0"/>
    <x v="0"/>
    <x v="0"/>
    <n v="9334.82"/>
  </r>
  <r>
    <s v="JAP-18-47683822"/>
    <x v="460"/>
    <s v="CPM-JAP"/>
    <x v="2"/>
    <x v="2"/>
    <x v="2"/>
    <x v="2"/>
    <x v="0"/>
    <x v="1"/>
    <n v="2840"/>
  </r>
  <r>
    <s v="JAP-18-30803032"/>
    <x v="460"/>
    <s v="KGP-JAP"/>
    <x v="20"/>
    <x v="2"/>
    <x v="2"/>
    <x v="2"/>
    <x v="0"/>
    <x v="1"/>
    <n v="6814.29"/>
  </r>
  <r>
    <s v="UNI-18-18222991"/>
    <x v="460"/>
    <s v="GFCC-UNI"/>
    <x v="28"/>
    <x v="4"/>
    <x v="9"/>
    <x v="1"/>
    <x v="2"/>
    <x v="1"/>
    <n v="584.94000000000005"/>
  </r>
  <r>
    <s v="UNI-18-72664035"/>
    <x v="460"/>
    <s v="CRR-UNI"/>
    <x v="19"/>
    <x v="4"/>
    <x v="9"/>
    <x v="1"/>
    <x v="2"/>
    <x v="1"/>
    <n v="567"/>
  </r>
  <r>
    <s v="KOR-18-91752795"/>
    <x v="460"/>
    <s v="CCC-KOR"/>
    <x v="15"/>
    <x v="1"/>
    <x v="7"/>
    <x v="1"/>
    <x v="0"/>
    <x v="2"/>
    <n v="19375.29"/>
  </r>
  <r>
    <s v="UNI-18-35317795"/>
    <x v="461"/>
    <s v="GFCC-UNI"/>
    <x v="28"/>
    <x v="4"/>
    <x v="9"/>
    <x v="1"/>
    <x v="2"/>
    <x v="1"/>
    <n v="245.75"/>
  </r>
  <r>
    <s v="UNI-18-71398055"/>
    <x v="461"/>
    <s v="PVF-UNI"/>
    <x v="22"/>
    <x v="4"/>
    <x v="8"/>
    <x v="1"/>
    <x v="2"/>
    <x v="1"/>
    <n v="411.92"/>
  </r>
  <r>
    <s v="KOR-18-42610623"/>
    <x v="461"/>
    <s v="CCC-KOR"/>
    <x v="15"/>
    <x v="1"/>
    <x v="7"/>
    <x v="1"/>
    <x v="0"/>
    <x v="1"/>
    <n v="19496.810000000001"/>
  </r>
  <r>
    <s v="TAI-18-64333088"/>
    <x v="461"/>
    <s v="TSF-TAI"/>
    <x v="7"/>
    <x v="0"/>
    <x v="0"/>
    <x v="1"/>
    <x v="0"/>
    <x v="1"/>
    <n v="21311.33"/>
  </r>
  <r>
    <s v="KOR-18-28907813"/>
    <x v="462"/>
    <s v="CCC-KOR"/>
    <x v="15"/>
    <x v="1"/>
    <x v="7"/>
    <x v="0"/>
    <x v="0"/>
    <x v="0"/>
    <n v="8903.6200000000008"/>
  </r>
  <r>
    <s v="JAP-18-87962900"/>
    <x v="462"/>
    <s v="TSF-JAP"/>
    <x v="11"/>
    <x v="2"/>
    <x v="2"/>
    <x v="0"/>
    <x v="0"/>
    <x v="0"/>
    <n v="9552.93"/>
  </r>
  <r>
    <s v="KOR-18-66099464"/>
    <x v="462"/>
    <s v="DSF-KOR"/>
    <x v="8"/>
    <x v="1"/>
    <x v="1"/>
    <x v="0"/>
    <x v="0"/>
    <x v="0"/>
    <n v="13681.63"/>
  </r>
  <r>
    <s v="JAP-18-11053607"/>
    <x v="462"/>
    <s v="TSF-JAP"/>
    <x v="11"/>
    <x v="2"/>
    <x v="2"/>
    <x v="1"/>
    <x v="1"/>
    <x v="2"/>
    <n v="19357.830000000002"/>
  </r>
  <r>
    <s v="TAI-18-34527893"/>
    <x v="463"/>
    <s v="MMM-TAI"/>
    <x v="6"/>
    <x v="0"/>
    <x v="0"/>
    <x v="2"/>
    <x v="0"/>
    <x v="2"/>
    <n v="1466.11"/>
  </r>
  <r>
    <s v="JAP-18-84328591"/>
    <x v="463"/>
    <s v="KGP-JAP"/>
    <x v="20"/>
    <x v="2"/>
    <x v="2"/>
    <x v="2"/>
    <x v="0"/>
    <x v="1"/>
    <n v="5705.95"/>
  </r>
  <r>
    <s v="JAP-18-79325520"/>
    <x v="463"/>
    <s v="KGP-JAP"/>
    <x v="20"/>
    <x v="2"/>
    <x v="2"/>
    <x v="2"/>
    <x v="0"/>
    <x v="1"/>
    <n v="6815.44"/>
  </r>
  <r>
    <s v="KOR-18-98543613"/>
    <x v="463"/>
    <s v="JIA-KOR"/>
    <x v="1"/>
    <x v="1"/>
    <x v="1"/>
    <x v="1"/>
    <x v="0"/>
    <x v="1"/>
    <n v="17738.98"/>
  </r>
  <r>
    <s v="JAP-18-43096880"/>
    <x v="464"/>
    <s v="CPM-JAP"/>
    <x v="2"/>
    <x v="2"/>
    <x v="2"/>
    <x v="2"/>
    <x v="0"/>
    <x v="1"/>
    <n v="4424.22"/>
  </r>
  <r>
    <s v="UNI-18-48436311"/>
    <x v="464"/>
    <s v="VFL-UNI"/>
    <x v="18"/>
    <x v="4"/>
    <x v="9"/>
    <x v="1"/>
    <x v="2"/>
    <x v="1"/>
    <n v="836.95"/>
  </r>
  <r>
    <s v="TAI-18-60574889"/>
    <x v="464"/>
    <s v="PIF-TAI"/>
    <x v="4"/>
    <x v="0"/>
    <x v="4"/>
    <x v="1"/>
    <x v="1"/>
    <x v="2"/>
    <n v="19747.73"/>
  </r>
  <r>
    <s v="JAP-18-09407093"/>
    <x v="464"/>
    <s v="CPM-JAP"/>
    <x v="2"/>
    <x v="2"/>
    <x v="2"/>
    <x v="1"/>
    <x v="0"/>
    <x v="1"/>
    <n v="22833.29"/>
  </r>
  <r>
    <s v="UNI-18-32754612"/>
    <x v="465"/>
    <s v="PVF-UNI"/>
    <x v="22"/>
    <x v="4"/>
    <x v="8"/>
    <x v="1"/>
    <x v="2"/>
    <x v="1"/>
    <n v="606.38"/>
  </r>
  <r>
    <s v="UNI-18-82459991"/>
    <x v="465"/>
    <s v="HMCC-UNI"/>
    <x v="23"/>
    <x v="4"/>
    <x v="10"/>
    <x v="1"/>
    <x v="2"/>
    <x v="1"/>
    <n v="828.18"/>
  </r>
  <r>
    <s v="UNI-18-93233665"/>
    <x v="465"/>
    <s v="RBR-UNI"/>
    <x v="36"/>
    <x v="4"/>
    <x v="8"/>
    <x v="1"/>
    <x v="2"/>
    <x v="1"/>
    <n v="169.13"/>
  </r>
  <r>
    <s v="TAI-18-61783214"/>
    <x v="465"/>
    <s v="KGF-TAI"/>
    <x v="13"/>
    <x v="0"/>
    <x v="4"/>
    <x v="1"/>
    <x v="1"/>
    <x v="1"/>
    <n v="19889.62"/>
  </r>
  <r>
    <s v="JAP-18-07118601"/>
    <x v="466"/>
    <s v="CPM-JAP"/>
    <x v="2"/>
    <x v="2"/>
    <x v="2"/>
    <x v="2"/>
    <x v="0"/>
    <x v="1"/>
    <n v="1158.3"/>
  </r>
  <r>
    <s v="UNI-18-47637621"/>
    <x v="466"/>
    <s v="SF-UNI"/>
    <x v="25"/>
    <x v="4"/>
    <x v="10"/>
    <x v="1"/>
    <x v="2"/>
    <x v="1"/>
    <n v="982.65"/>
  </r>
  <r>
    <s v="UNI-18-90790118"/>
    <x v="466"/>
    <s v="RHL-UNI"/>
    <x v="17"/>
    <x v="4"/>
    <x v="8"/>
    <x v="1"/>
    <x v="2"/>
    <x v="1"/>
    <n v="678.49"/>
  </r>
  <r>
    <s v="CHI-18-82890414"/>
    <x v="467"/>
    <s v="TFF-CHI"/>
    <x v="9"/>
    <x v="3"/>
    <x v="6"/>
    <x v="1"/>
    <x v="1"/>
    <x v="1"/>
    <n v="12263"/>
  </r>
  <r>
    <s v="UNI-18-55526390"/>
    <x v="467"/>
    <s v="PVF-UNI"/>
    <x v="22"/>
    <x v="4"/>
    <x v="8"/>
    <x v="1"/>
    <x v="2"/>
    <x v="1"/>
    <n v="412.38"/>
  </r>
  <r>
    <s v="UNI-18-41178142"/>
    <x v="467"/>
    <s v="PVF-UNI"/>
    <x v="22"/>
    <x v="4"/>
    <x v="8"/>
    <x v="1"/>
    <x v="2"/>
    <x v="2"/>
    <n v="283.42"/>
  </r>
  <r>
    <s v="JAP-18-09757175"/>
    <x v="468"/>
    <s v="NDR-JAP"/>
    <x v="5"/>
    <x v="2"/>
    <x v="5"/>
    <x v="2"/>
    <x v="0"/>
    <x v="1"/>
    <n v="3102.64"/>
  </r>
  <r>
    <s v="CHI-18-15178158"/>
    <x v="468"/>
    <s v="TFF-CHI"/>
    <x v="9"/>
    <x v="3"/>
    <x v="6"/>
    <x v="1"/>
    <x v="1"/>
    <x v="1"/>
    <n v="17093.29"/>
  </r>
  <r>
    <s v="JAP-18-94267958"/>
    <x v="468"/>
    <s v="NDR-JAP"/>
    <x v="5"/>
    <x v="2"/>
    <x v="5"/>
    <x v="1"/>
    <x v="0"/>
    <x v="1"/>
    <n v="17843.52"/>
  </r>
  <r>
    <s v="CHI-18-89338565"/>
    <x v="469"/>
    <s v="TFF-CHI"/>
    <x v="9"/>
    <x v="3"/>
    <x v="6"/>
    <x v="1"/>
    <x v="1"/>
    <x v="1"/>
    <n v="14459.03"/>
  </r>
  <r>
    <s v="UNI-18-10756769"/>
    <x v="469"/>
    <s v="RHL-UNI"/>
    <x v="17"/>
    <x v="4"/>
    <x v="8"/>
    <x v="1"/>
    <x v="2"/>
    <x v="1"/>
    <n v="185.13"/>
  </r>
  <r>
    <s v="JAP-18-16842770"/>
    <x v="469"/>
    <s v="ADP-JAP"/>
    <x v="12"/>
    <x v="2"/>
    <x v="5"/>
    <x v="1"/>
    <x v="0"/>
    <x v="0"/>
    <n v="11347.58"/>
  </r>
  <r>
    <s v="UNI-18-82224244"/>
    <x v="470"/>
    <s v="OF-UNI"/>
    <x v="21"/>
    <x v="4"/>
    <x v="9"/>
    <x v="1"/>
    <x v="2"/>
    <x v="1"/>
    <n v="638.58000000000004"/>
  </r>
  <r>
    <s v="JAP-18-29059679"/>
    <x v="470"/>
    <s v="SSL-JAP"/>
    <x v="14"/>
    <x v="2"/>
    <x v="5"/>
    <x v="1"/>
    <x v="1"/>
    <x v="1"/>
    <n v="17915.13"/>
  </r>
  <r>
    <s v="CHI-18-54343043"/>
    <x v="470"/>
    <s v="TFF-CHI"/>
    <x v="9"/>
    <x v="3"/>
    <x v="6"/>
    <x v="1"/>
    <x v="1"/>
    <x v="2"/>
    <n v="37011.449999999997"/>
  </r>
  <r>
    <s v="TAI-18-75522904"/>
    <x v="471"/>
    <s v="MMM-TAI"/>
    <x v="6"/>
    <x v="0"/>
    <x v="0"/>
    <x v="0"/>
    <x v="0"/>
    <x v="0"/>
    <n v="10235.69"/>
  </r>
  <r>
    <s v="UNI-18-75826357"/>
    <x v="471"/>
    <s v="VFL-UNI"/>
    <x v="18"/>
    <x v="4"/>
    <x v="9"/>
    <x v="1"/>
    <x v="2"/>
    <x v="1"/>
    <n v="432.65"/>
  </r>
  <r>
    <s v="UNI-18-30291776"/>
    <x v="471"/>
    <s v="VFL-UNI"/>
    <x v="18"/>
    <x v="4"/>
    <x v="9"/>
    <x v="1"/>
    <x v="2"/>
    <x v="1"/>
    <n v="826.32"/>
  </r>
  <r>
    <s v="CHI-18-46779004"/>
    <x v="471"/>
    <s v="TFF-CHI"/>
    <x v="9"/>
    <x v="3"/>
    <x v="6"/>
    <x v="1"/>
    <x v="1"/>
    <x v="1"/>
    <n v="33734.58"/>
  </r>
  <r>
    <s v="TAI-18-56301924"/>
    <x v="471"/>
    <s v="YVF-TAI"/>
    <x v="0"/>
    <x v="0"/>
    <x v="0"/>
    <x v="1"/>
    <x v="1"/>
    <x v="1"/>
    <n v="19194.349999999999"/>
  </r>
  <r>
    <s v="UNI-18-16448851"/>
    <x v="472"/>
    <s v="CRR-UNI"/>
    <x v="19"/>
    <x v="4"/>
    <x v="9"/>
    <x v="1"/>
    <x v="2"/>
    <x v="1"/>
    <n v="336.38"/>
  </r>
  <r>
    <s v="UNI-18-16488678"/>
    <x v="472"/>
    <s v="BSR-UNI"/>
    <x v="27"/>
    <x v="4"/>
    <x v="8"/>
    <x v="1"/>
    <x v="2"/>
    <x v="1"/>
    <n v="859.57"/>
  </r>
  <r>
    <s v="UNI-18-92745154"/>
    <x v="472"/>
    <s v="VFL-UNI"/>
    <x v="18"/>
    <x v="4"/>
    <x v="9"/>
    <x v="1"/>
    <x v="2"/>
    <x v="1"/>
    <n v="157.66999999999999"/>
  </r>
  <r>
    <s v="TAI-18-76274233"/>
    <x v="472"/>
    <s v="MMM-TAI"/>
    <x v="6"/>
    <x v="0"/>
    <x v="0"/>
    <x v="0"/>
    <x v="0"/>
    <x v="0"/>
    <n v="14642.01"/>
  </r>
  <r>
    <s v="CHI-18-75714655"/>
    <x v="472"/>
    <s v="TFF-CHI"/>
    <x v="9"/>
    <x v="3"/>
    <x v="6"/>
    <x v="1"/>
    <x v="1"/>
    <x v="1"/>
    <n v="31001.62"/>
  </r>
  <r>
    <s v="JAP-18-16280693"/>
    <x v="473"/>
    <s v="CPM-JAP"/>
    <x v="2"/>
    <x v="2"/>
    <x v="2"/>
    <x v="2"/>
    <x v="0"/>
    <x v="1"/>
    <n v="2358.0700000000002"/>
  </r>
  <r>
    <s v="UNI-18-56663697"/>
    <x v="473"/>
    <s v="GFCC-UNI"/>
    <x v="28"/>
    <x v="4"/>
    <x v="9"/>
    <x v="1"/>
    <x v="2"/>
    <x v="1"/>
    <n v="585.22"/>
  </r>
  <r>
    <s v="KOR-18-50247264"/>
    <x v="473"/>
    <s v="JIA-KOR"/>
    <x v="1"/>
    <x v="1"/>
    <x v="1"/>
    <x v="0"/>
    <x v="0"/>
    <x v="0"/>
    <n v="11902.44"/>
  </r>
  <r>
    <s v="TAI-18-92658021"/>
    <x v="473"/>
    <s v="KGF-TAI"/>
    <x v="13"/>
    <x v="0"/>
    <x v="4"/>
    <x v="1"/>
    <x v="0"/>
    <x v="2"/>
    <n v="20602.16"/>
  </r>
  <r>
    <s v="JAP-18-97076718"/>
    <x v="474"/>
    <s v="TSF-JAP"/>
    <x v="11"/>
    <x v="2"/>
    <x v="2"/>
    <x v="0"/>
    <x v="0"/>
    <x v="0"/>
    <n v="8190.17"/>
  </r>
  <r>
    <s v="TAI-18-25638045"/>
    <x v="474"/>
    <s v="PIF-TAI"/>
    <x v="4"/>
    <x v="0"/>
    <x v="4"/>
    <x v="2"/>
    <x v="0"/>
    <x v="2"/>
    <n v="6299.67"/>
  </r>
  <r>
    <s v="UNI-18-13869231"/>
    <x v="474"/>
    <s v="BSR-UNI"/>
    <x v="27"/>
    <x v="4"/>
    <x v="8"/>
    <x v="1"/>
    <x v="2"/>
    <x v="1"/>
    <n v="412.35"/>
  </r>
  <r>
    <s v="UNI-18-42790215"/>
    <x v="474"/>
    <s v="WPL-UNI"/>
    <x v="26"/>
    <x v="4"/>
    <x v="10"/>
    <x v="1"/>
    <x v="2"/>
    <x v="1"/>
    <n v="828.82"/>
  </r>
  <r>
    <s v="UNI-18-92213811"/>
    <x v="475"/>
    <s v="SAF-UNI"/>
    <x v="29"/>
    <x v="4"/>
    <x v="8"/>
    <x v="1"/>
    <x v="2"/>
    <x v="1"/>
    <n v="681.41"/>
  </r>
  <r>
    <s v="TAI-18-16096872"/>
    <x v="475"/>
    <s v="KICC-TAI"/>
    <x v="24"/>
    <x v="0"/>
    <x v="4"/>
    <x v="0"/>
    <x v="0"/>
    <x v="0"/>
    <n v="14810.39"/>
  </r>
  <r>
    <s v="JAP-18-50857496"/>
    <x v="475"/>
    <s v="KGP-JAP"/>
    <x v="20"/>
    <x v="2"/>
    <x v="2"/>
    <x v="1"/>
    <x v="0"/>
    <x v="0"/>
    <n v="15735.82"/>
  </r>
  <r>
    <s v="JAP-18-60055832"/>
    <x v="475"/>
    <s v="NDR-JAP"/>
    <x v="5"/>
    <x v="2"/>
    <x v="5"/>
    <x v="1"/>
    <x v="1"/>
    <x v="2"/>
    <n v="20401.060000000001"/>
  </r>
  <r>
    <s v="UNI-18-30485846"/>
    <x v="476"/>
    <s v="PVF-UNI"/>
    <x v="22"/>
    <x v="4"/>
    <x v="8"/>
    <x v="1"/>
    <x v="2"/>
    <x v="1"/>
    <n v="496.07"/>
  </r>
  <r>
    <s v="KOR-18-49107544"/>
    <x v="476"/>
    <s v="DSF-KOR"/>
    <x v="8"/>
    <x v="1"/>
    <x v="1"/>
    <x v="0"/>
    <x v="0"/>
    <x v="0"/>
    <n v="13118.17"/>
  </r>
  <r>
    <s v="KOR-18-15972625"/>
    <x v="476"/>
    <s v="DSF-KOR"/>
    <x v="8"/>
    <x v="1"/>
    <x v="1"/>
    <x v="0"/>
    <x v="0"/>
    <x v="0"/>
    <n v="14899.78"/>
  </r>
  <r>
    <s v="JAP-18-27105612"/>
    <x v="476"/>
    <s v="CPM-JAP"/>
    <x v="2"/>
    <x v="2"/>
    <x v="2"/>
    <x v="1"/>
    <x v="0"/>
    <x v="1"/>
    <n v="19780.919999999998"/>
  </r>
  <r>
    <s v="JAP-18-81343141"/>
    <x v="477"/>
    <s v="TSF-JAP"/>
    <x v="11"/>
    <x v="2"/>
    <x v="2"/>
    <x v="2"/>
    <x v="0"/>
    <x v="1"/>
    <n v="2822.62"/>
  </r>
  <r>
    <s v="UNI-18-52336617"/>
    <x v="477"/>
    <s v="HMCC-UNI"/>
    <x v="23"/>
    <x v="4"/>
    <x v="10"/>
    <x v="1"/>
    <x v="2"/>
    <x v="1"/>
    <n v="880.95"/>
  </r>
  <r>
    <s v="KOR-18-50002180"/>
    <x v="477"/>
    <s v="HHF-KOR"/>
    <x v="10"/>
    <x v="1"/>
    <x v="7"/>
    <x v="0"/>
    <x v="0"/>
    <x v="0"/>
    <n v="11009.08"/>
  </r>
  <r>
    <s v="KOR-18-12961967"/>
    <x v="477"/>
    <s v="JIA-KOR"/>
    <x v="1"/>
    <x v="1"/>
    <x v="1"/>
    <x v="1"/>
    <x v="1"/>
    <x v="1"/>
    <n v="21561.79"/>
  </r>
  <r>
    <s v="KOR-18-52876349"/>
    <x v="478"/>
    <s v="HHF-KOR"/>
    <x v="10"/>
    <x v="1"/>
    <x v="7"/>
    <x v="2"/>
    <x v="0"/>
    <x v="2"/>
    <n v="1201.99"/>
  </r>
  <r>
    <s v="CHI-18-00788946"/>
    <x v="478"/>
    <s v="TFF-CHI"/>
    <x v="9"/>
    <x v="3"/>
    <x v="6"/>
    <x v="1"/>
    <x v="1"/>
    <x v="2"/>
    <n v="9845.7999999999993"/>
  </r>
  <r>
    <s v="UNI-18-10897384"/>
    <x v="478"/>
    <s v="SF-UNI"/>
    <x v="25"/>
    <x v="4"/>
    <x v="10"/>
    <x v="1"/>
    <x v="2"/>
    <x v="1"/>
    <n v="681.53"/>
  </r>
  <r>
    <s v="KOR-18-59665364"/>
    <x v="478"/>
    <s v="DSF-KOR"/>
    <x v="8"/>
    <x v="1"/>
    <x v="1"/>
    <x v="1"/>
    <x v="0"/>
    <x v="1"/>
    <n v="17395.919999999998"/>
  </r>
  <r>
    <s v="UNI-18-34773829"/>
    <x v="479"/>
    <s v="BSR-UNI"/>
    <x v="27"/>
    <x v="4"/>
    <x v="8"/>
    <x v="1"/>
    <x v="2"/>
    <x v="1"/>
    <n v="165.22"/>
  </r>
  <r>
    <s v="CHI-18-71312320"/>
    <x v="479"/>
    <s v="TFF-CHI"/>
    <x v="9"/>
    <x v="3"/>
    <x v="6"/>
    <x v="1"/>
    <x v="1"/>
    <x v="1"/>
    <n v="25571.81"/>
  </r>
  <r>
    <s v="KOR-18-35954817"/>
    <x v="479"/>
    <s v="DSF-KOR"/>
    <x v="8"/>
    <x v="1"/>
    <x v="1"/>
    <x v="1"/>
    <x v="1"/>
    <x v="1"/>
    <n v="16866.259999999998"/>
  </r>
  <r>
    <s v="CHI-18-13808699"/>
    <x v="479"/>
    <s v="TFF-CHI"/>
    <x v="9"/>
    <x v="3"/>
    <x v="6"/>
    <x v="1"/>
    <x v="1"/>
    <x v="1"/>
    <n v="40183.85"/>
  </r>
  <r>
    <s v="UNI-18-37992297"/>
    <x v="480"/>
    <s v="HMCC-UNI"/>
    <x v="23"/>
    <x v="4"/>
    <x v="10"/>
    <x v="1"/>
    <x v="2"/>
    <x v="1"/>
    <n v="330.84"/>
  </r>
  <r>
    <s v="CHI-18-11683582"/>
    <x v="480"/>
    <s v="TFF-CHI"/>
    <x v="9"/>
    <x v="3"/>
    <x v="6"/>
    <x v="1"/>
    <x v="1"/>
    <x v="1"/>
    <n v="21476.52"/>
  </r>
  <r>
    <s v="CHI-18-10031533"/>
    <x v="480"/>
    <s v="TFF-CHI"/>
    <x v="9"/>
    <x v="3"/>
    <x v="6"/>
    <x v="1"/>
    <x v="1"/>
    <x v="1"/>
    <n v="37914.39"/>
  </r>
  <r>
    <s v="JAP-18-85583088"/>
    <x v="480"/>
    <s v="NDR-JAP"/>
    <x v="5"/>
    <x v="2"/>
    <x v="5"/>
    <x v="1"/>
    <x v="0"/>
    <x v="1"/>
    <n v="20320.009999999998"/>
  </r>
  <r>
    <s v="JAP-18-24477702"/>
    <x v="480"/>
    <s v="NDR-JAP"/>
    <x v="5"/>
    <x v="2"/>
    <x v="5"/>
    <x v="1"/>
    <x v="0"/>
    <x v="2"/>
    <n v="21306.26"/>
  </r>
  <r>
    <s v="JAP-18-45887438"/>
    <x v="481"/>
    <s v="ADP-JAP"/>
    <x v="12"/>
    <x v="2"/>
    <x v="5"/>
    <x v="2"/>
    <x v="0"/>
    <x v="1"/>
    <n v="2753.76"/>
  </r>
  <r>
    <s v="TAI-18-78053300"/>
    <x v="481"/>
    <s v="YVF-TAI"/>
    <x v="0"/>
    <x v="0"/>
    <x v="0"/>
    <x v="0"/>
    <x v="0"/>
    <x v="0"/>
    <n v="10654.38"/>
  </r>
  <r>
    <s v="UNI-18-85467673"/>
    <x v="481"/>
    <s v="SF-UNI"/>
    <x v="25"/>
    <x v="4"/>
    <x v="10"/>
    <x v="1"/>
    <x v="2"/>
    <x v="1"/>
    <n v="655.52"/>
  </r>
  <r>
    <s v="CHI-18-49646886"/>
    <x v="481"/>
    <s v="TFF-CHI"/>
    <x v="9"/>
    <x v="3"/>
    <x v="6"/>
    <x v="1"/>
    <x v="1"/>
    <x v="1"/>
    <n v="38235.82"/>
  </r>
  <r>
    <s v="TAI-18-93826914"/>
    <x v="482"/>
    <s v="YVF-TAI"/>
    <x v="0"/>
    <x v="0"/>
    <x v="0"/>
    <x v="2"/>
    <x v="0"/>
    <x v="2"/>
    <n v="1735.35"/>
  </r>
  <r>
    <s v="UNI-18-93799673"/>
    <x v="482"/>
    <s v="WPL-UNI"/>
    <x v="26"/>
    <x v="4"/>
    <x v="10"/>
    <x v="1"/>
    <x v="2"/>
    <x v="1"/>
    <n v="250.61"/>
  </r>
  <r>
    <s v="CHI-18-12681151"/>
    <x v="482"/>
    <s v="TFF-CHI"/>
    <x v="9"/>
    <x v="3"/>
    <x v="6"/>
    <x v="1"/>
    <x v="1"/>
    <x v="1"/>
    <n v="18687.28"/>
  </r>
  <r>
    <s v="JAP-18-35442569"/>
    <x v="482"/>
    <s v="SSL-JAP"/>
    <x v="14"/>
    <x v="2"/>
    <x v="5"/>
    <x v="1"/>
    <x v="1"/>
    <x v="2"/>
    <n v="18733.07"/>
  </r>
  <r>
    <s v="UNI-18-54443818"/>
    <x v="483"/>
    <s v="RHL-UNI"/>
    <x v="17"/>
    <x v="4"/>
    <x v="8"/>
    <x v="1"/>
    <x v="2"/>
    <x v="1"/>
    <n v="259.69"/>
  </r>
  <r>
    <s v="CHI-18-29374845"/>
    <x v="483"/>
    <s v="TFF-CHI"/>
    <x v="9"/>
    <x v="3"/>
    <x v="6"/>
    <x v="1"/>
    <x v="1"/>
    <x v="1"/>
    <n v="18166.75"/>
  </r>
  <r>
    <s v="CHI-18-20737696"/>
    <x v="483"/>
    <s v="TFF-CHI"/>
    <x v="9"/>
    <x v="3"/>
    <x v="6"/>
    <x v="1"/>
    <x v="1"/>
    <x v="1"/>
    <n v="30664.15"/>
  </r>
  <r>
    <s v="TAI-18-38431016"/>
    <x v="483"/>
    <s v="MMM-TAI"/>
    <x v="6"/>
    <x v="0"/>
    <x v="0"/>
    <x v="1"/>
    <x v="1"/>
    <x v="1"/>
    <n v="22527.68"/>
  </r>
  <r>
    <s v="TAI-18-62627837"/>
    <x v="484"/>
    <s v="PIF-TAI"/>
    <x v="4"/>
    <x v="0"/>
    <x v="4"/>
    <x v="2"/>
    <x v="0"/>
    <x v="2"/>
    <n v="6490.77"/>
  </r>
  <r>
    <s v="CHI-18-77275423"/>
    <x v="484"/>
    <s v="TFF-CHI"/>
    <x v="9"/>
    <x v="3"/>
    <x v="6"/>
    <x v="1"/>
    <x v="1"/>
    <x v="2"/>
    <n v="33035.440000000002"/>
  </r>
  <r>
    <s v="CHI-18-13483936"/>
    <x v="484"/>
    <s v="TFF-CHI"/>
    <x v="9"/>
    <x v="3"/>
    <x v="6"/>
    <x v="1"/>
    <x v="1"/>
    <x v="1"/>
    <n v="36127.129999999997"/>
  </r>
  <r>
    <s v="CHI-18-16248983"/>
    <x v="484"/>
    <s v="TFF-CHI"/>
    <x v="9"/>
    <x v="3"/>
    <x v="6"/>
    <x v="1"/>
    <x v="1"/>
    <x v="2"/>
    <n v="39427.480000000003"/>
  </r>
  <r>
    <s v="CHI-18-45198165"/>
    <x v="485"/>
    <s v="TFF-CHI"/>
    <x v="9"/>
    <x v="3"/>
    <x v="6"/>
    <x v="1"/>
    <x v="1"/>
    <x v="1"/>
    <n v="7823.84"/>
  </r>
  <r>
    <s v="CHI-18-53679101"/>
    <x v="485"/>
    <s v="TFF-CHI"/>
    <x v="9"/>
    <x v="3"/>
    <x v="6"/>
    <x v="1"/>
    <x v="1"/>
    <x v="1"/>
    <n v="13618.58"/>
  </r>
  <r>
    <s v="TAI-18-46266067"/>
    <x v="485"/>
    <s v="KGF-TAI"/>
    <x v="13"/>
    <x v="0"/>
    <x v="4"/>
    <x v="2"/>
    <x v="0"/>
    <x v="2"/>
    <n v="5956.73"/>
  </r>
  <r>
    <s v="UNI-18-47409353"/>
    <x v="485"/>
    <s v="HMCC-UNI"/>
    <x v="23"/>
    <x v="4"/>
    <x v="10"/>
    <x v="1"/>
    <x v="2"/>
    <x v="1"/>
    <n v="336.09"/>
  </r>
  <r>
    <s v="UNI-18-18470126"/>
    <x v="486"/>
    <s v="SF-UNI"/>
    <x v="25"/>
    <x v="4"/>
    <x v="10"/>
    <x v="1"/>
    <x v="2"/>
    <x v="1"/>
    <n v="174.59"/>
  </r>
  <r>
    <s v="UNI-18-22794290"/>
    <x v="486"/>
    <s v="GPL-UNI"/>
    <x v="31"/>
    <x v="4"/>
    <x v="8"/>
    <x v="1"/>
    <x v="3"/>
    <x v="1"/>
    <n v="864.75"/>
  </r>
  <r>
    <s v="CHI-18-48134877"/>
    <x v="486"/>
    <s v="TFF-CHI"/>
    <x v="9"/>
    <x v="3"/>
    <x v="6"/>
    <x v="1"/>
    <x v="1"/>
    <x v="1"/>
    <n v="21320.45"/>
  </r>
  <r>
    <s v="TAI-18-98823463"/>
    <x v="486"/>
    <s v="PIF-TAI"/>
    <x v="4"/>
    <x v="0"/>
    <x v="4"/>
    <x v="0"/>
    <x v="0"/>
    <x v="0"/>
    <n v="14849.25"/>
  </r>
  <r>
    <s v="JAP-18-19982817"/>
    <x v="487"/>
    <s v="NDR-JAP"/>
    <x v="5"/>
    <x v="2"/>
    <x v="5"/>
    <x v="2"/>
    <x v="0"/>
    <x v="1"/>
    <n v="2545.31"/>
  </r>
  <r>
    <s v="TAI-18-53951056"/>
    <x v="487"/>
    <s v="KICC-TAI"/>
    <x v="24"/>
    <x v="0"/>
    <x v="4"/>
    <x v="0"/>
    <x v="0"/>
    <x v="0"/>
    <n v="8920.48"/>
  </r>
  <r>
    <s v="UNI-18-90618413"/>
    <x v="487"/>
    <s v="BSR-UNI"/>
    <x v="27"/>
    <x v="4"/>
    <x v="8"/>
    <x v="1"/>
    <x v="2"/>
    <x v="1"/>
    <n v="233.49"/>
  </r>
  <r>
    <s v="UNI-18-96724617"/>
    <x v="487"/>
    <s v="WPL-UNI"/>
    <x v="26"/>
    <x v="4"/>
    <x v="10"/>
    <x v="1"/>
    <x v="2"/>
    <x v="1"/>
    <n v="601.78"/>
  </r>
  <r>
    <s v="KOR-18-40191351"/>
    <x v="487"/>
    <s v="JIA-KOR"/>
    <x v="1"/>
    <x v="1"/>
    <x v="1"/>
    <x v="1"/>
    <x v="0"/>
    <x v="1"/>
    <n v="17737.02"/>
  </r>
  <r>
    <s v="CHI-18-00854738"/>
    <x v="487"/>
    <s v="TFF-CHI"/>
    <x v="9"/>
    <x v="3"/>
    <x v="6"/>
    <x v="1"/>
    <x v="1"/>
    <x v="1"/>
    <n v="38235.82"/>
  </r>
  <r>
    <s v="JAP-18-94724194"/>
    <x v="488"/>
    <s v="CPM-JAP"/>
    <x v="2"/>
    <x v="2"/>
    <x v="2"/>
    <x v="2"/>
    <x v="0"/>
    <x v="1"/>
    <n v="2653.8"/>
  </r>
  <r>
    <s v="UNI-18-95096824"/>
    <x v="488"/>
    <s v="PVF-UNI"/>
    <x v="22"/>
    <x v="4"/>
    <x v="8"/>
    <x v="1"/>
    <x v="2"/>
    <x v="1"/>
    <n v="647.59"/>
  </r>
  <r>
    <s v="UNI-18-52477386"/>
    <x v="488"/>
    <s v="SAF-UNI"/>
    <x v="29"/>
    <x v="4"/>
    <x v="8"/>
    <x v="1"/>
    <x v="2"/>
    <x v="1"/>
    <n v="830.28"/>
  </r>
  <r>
    <s v="UNI-18-85182711"/>
    <x v="488"/>
    <s v="PVF-UNI"/>
    <x v="22"/>
    <x v="4"/>
    <x v="8"/>
    <x v="1"/>
    <x v="2"/>
    <x v="1"/>
    <n v="768.6"/>
  </r>
  <r>
    <s v="UNI-18-68144710"/>
    <x v="489"/>
    <s v="SF-UNI"/>
    <x v="25"/>
    <x v="4"/>
    <x v="10"/>
    <x v="1"/>
    <x v="2"/>
    <x v="1"/>
    <n v="814.58"/>
  </r>
  <r>
    <s v="KOR-18-37252836"/>
    <x v="489"/>
    <s v="HHF-KOR"/>
    <x v="10"/>
    <x v="1"/>
    <x v="7"/>
    <x v="0"/>
    <x v="0"/>
    <x v="0"/>
    <n v="12780.25"/>
  </r>
  <r>
    <s v="CHI-18-17083754"/>
    <x v="489"/>
    <s v="TFF-CHI"/>
    <x v="9"/>
    <x v="3"/>
    <x v="6"/>
    <x v="1"/>
    <x v="1"/>
    <x v="1"/>
    <n v="23415.08"/>
  </r>
  <r>
    <s v="KOR-18-05990993"/>
    <x v="489"/>
    <s v="CCC-KOR"/>
    <x v="15"/>
    <x v="1"/>
    <x v="7"/>
    <x v="0"/>
    <x v="0"/>
    <x v="0"/>
    <n v="14301.42"/>
  </r>
  <r>
    <s v="TAI-18-04215134"/>
    <x v="489"/>
    <s v="TSF-TAI"/>
    <x v="7"/>
    <x v="0"/>
    <x v="0"/>
    <x v="0"/>
    <x v="0"/>
    <x v="0"/>
    <n v="14710.78"/>
  </r>
  <r>
    <s v="CHI-18-51519691"/>
    <x v="489"/>
    <s v="QHF-CHI"/>
    <x v="3"/>
    <x v="3"/>
    <x v="3"/>
    <x v="1"/>
    <x v="1"/>
    <x v="1"/>
    <n v="38652.21"/>
  </r>
  <r>
    <s v="CHI-18-83779119"/>
    <x v="490"/>
    <s v="QHF-CHI"/>
    <x v="3"/>
    <x v="3"/>
    <x v="3"/>
    <x v="1"/>
    <x v="1"/>
    <x v="1"/>
    <n v="11525.65"/>
  </r>
  <r>
    <s v="KOR-18-84519202"/>
    <x v="490"/>
    <s v="DSF-KOR"/>
    <x v="8"/>
    <x v="1"/>
    <x v="1"/>
    <x v="2"/>
    <x v="0"/>
    <x v="2"/>
    <n v="6509.9"/>
  </r>
  <r>
    <s v="CHI-18-39892707"/>
    <x v="490"/>
    <s v="QHF-CHI"/>
    <x v="3"/>
    <x v="3"/>
    <x v="3"/>
    <x v="1"/>
    <x v="1"/>
    <x v="1"/>
    <n v="17243.22"/>
  </r>
  <r>
    <s v="TAI-18-69008819"/>
    <x v="490"/>
    <s v="TSF-TAI"/>
    <x v="7"/>
    <x v="0"/>
    <x v="0"/>
    <x v="1"/>
    <x v="1"/>
    <x v="1"/>
    <n v="20331.97"/>
  </r>
  <r>
    <s v="TAI-18-55078752"/>
    <x v="491"/>
    <s v="TSF-TAI"/>
    <x v="7"/>
    <x v="0"/>
    <x v="0"/>
    <x v="2"/>
    <x v="0"/>
    <x v="2"/>
    <n v="5134.57"/>
  </r>
  <r>
    <s v="TAI-18-81617992"/>
    <x v="491"/>
    <s v="KGF-TAI"/>
    <x v="13"/>
    <x v="0"/>
    <x v="4"/>
    <x v="0"/>
    <x v="0"/>
    <x v="0"/>
    <n v="13817.82"/>
  </r>
  <r>
    <s v="KOR-18-31751857"/>
    <x v="491"/>
    <s v="JIA-KOR"/>
    <x v="1"/>
    <x v="1"/>
    <x v="1"/>
    <x v="1"/>
    <x v="1"/>
    <x v="1"/>
    <n v="18180.189999999999"/>
  </r>
  <r>
    <s v="CHI-18-85347197"/>
    <x v="491"/>
    <s v="QHF-CHI"/>
    <x v="3"/>
    <x v="3"/>
    <x v="3"/>
    <x v="1"/>
    <x v="1"/>
    <x v="1"/>
    <n v="40834.589999999997"/>
  </r>
  <r>
    <s v="KOR-18-77170556"/>
    <x v="492"/>
    <s v="DSF-KOR"/>
    <x v="8"/>
    <x v="1"/>
    <x v="1"/>
    <x v="2"/>
    <x v="0"/>
    <x v="2"/>
    <n v="5310.46"/>
  </r>
  <r>
    <s v="TAI-18-44317574"/>
    <x v="492"/>
    <s v="TSF-TAI"/>
    <x v="7"/>
    <x v="0"/>
    <x v="0"/>
    <x v="2"/>
    <x v="0"/>
    <x v="2"/>
    <n v="6522.87"/>
  </r>
  <r>
    <s v="CHI-18-19053795"/>
    <x v="492"/>
    <s v="TFF-CHI"/>
    <x v="9"/>
    <x v="3"/>
    <x v="6"/>
    <x v="1"/>
    <x v="1"/>
    <x v="1"/>
    <n v="37914.39"/>
  </r>
  <r>
    <s v="CHI-18-27739764"/>
    <x v="492"/>
    <s v="TFF-CHI"/>
    <x v="9"/>
    <x v="3"/>
    <x v="6"/>
    <x v="1"/>
    <x v="1"/>
    <x v="1"/>
    <n v="38924.230000000003"/>
  </r>
  <r>
    <s v="KOR-18-18488937"/>
    <x v="493"/>
    <s v="JIA-KOR"/>
    <x v="1"/>
    <x v="1"/>
    <x v="1"/>
    <x v="2"/>
    <x v="0"/>
    <x v="2"/>
    <n v="1245.4100000000001"/>
  </r>
  <r>
    <s v="CHI-18-69215876"/>
    <x v="493"/>
    <s v="TFF-CHI"/>
    <x v="9"/>
    <x v="3"/>
    <x v="6"/>
    <x v="1"/>
    <x v="1"/>
    <x v="1"/>
    <n v="30063.1"/>
  </r>
  <r>
    <s v="TAI-18-83584658"/>
    <x v="493"/>
    <s v="TSF-TAI"/>
    <x v="7"/>
    <x v="0"/>
    <x v="0"/>
    <x v="1"/>
    <x v="0"/>
    <x v="1"/>
    <n v="19951.189999999999"/>
  </r>
  <r>
    <s v="CHI-18-96316572"/>
    <x v="493"/>
    <s v="TFF-CHI"/>
    <x v="9"/>
    <x v="3"/>
    <x v="6"/>
    <x v="1"/>
    <x v="1"/>
    <x v="1"/>
    <n v="38235.82"/>
  </r>
  <r>
    <s v="KOR-18-79986841"/>
    <x v="494"/>
    <s v="DSF-KOR"/>
    <x v="8"/>
    <x v="1"/>
    <x v="1"/>
    <x v="0"/>
    <x v="0"/>
    <x v="0"/>
    <n v="11507.08"/>
  </r>
  <r>
    <s v="CHI-18-69827943"/>
    <x v="494"/>
    <s v="TFF-CHI"/>
    <x v="9"/>
    <x v="3"/>
    <x v="6"/>
    <x v="1"/>
    <x v="1"/>
    <x v="1"/>
    <n v="18687.28"/>
  </r>
  <r>
    <s v="JAP-18-56853125"/>
    <x v="494"/>
    <s v="NDR-JAP"/>
    <x v="5"/>
    <x v="2"/>
    <x v="5"/>
    <x v="1"/>
    <x v="0"/>
    <x v="1"/>
    <n v="21090.77"/>
  </r>
  <r>
    <s v="KOR-18-97992777"/>
    <x v="495"/>
    <s v="JIA-KOR"/>
    <x v="1"/>
    <x v="1"/>
    <x v="1"/>
    <x v="2"/>
    <x v="0"/>
    <x v="2"/>
    <n v="3541.04"/>
  </r>
  <r>
    <s v="UNI-18-05070878"/>
    <x v="495"/>
    <s v="CRR-UNI"/>
    <x v="19"/>
    <x v="4"/>
    <x v="9"/>
    <x v="0"/>
    <x v="3"/>
    <x v="0"/>
    <n v="377.98"/>
  </r>
  <r>
    <s v="CHI-18-47073740"/>
    <x v="495"/>
    <s v="TFF-CHI"/>
    <x v="9"/>
    <x v="3"/>
    <x v="6"/>
    <x v="1"/>
    <x v="1"/>
    <x v="1"/>
    <n v="18166.75"/>
  </r>
  <r>
    <s v="JAP-18-77637126"/>
    <x v="496"/>
    <s v="CPM-JAP"/>
    <x v="2"/>
    <x v="2"/>
    <x v="2"/>
    <x v="2"/>
    <x v="0"/>
    <x v="1"/>
    <n v="7309.93"/>
  </r>
  <r>
    <s v="UNI-18-38949766"/>
    <x v="496"/>
    <s v="GFCC-UNI"/>
    <x v="28"/>
    <x v="4"/>
    <x v="9"/>
    <x v="1"/>
    <x v="2"/>
    <x v="1"/>
    <n v="689.13"/>
  </r>
  <r>
    <s v="JAP-18-51229511"/>
    <x v="496"/>
    <s v="ADP-JAP"/>
    <x v="12"/>
    <x v="2"/>
    <x v="5"/>
    <x v="1"/>
    <x v="1"/>
    <x v="1"/>
    <n v="18039.27"/>
  </r>
  <r>
    <s v="CHI-18-43189926"/>
    <x v="496"/>
    <s v="TFF-CHI"/>
    <x v="9"/>
    <x v="3"/>
    <x v="6"/>
    <x v="1"/>
    <x v="1"/>
    <x v="1"/>
    <n v="35684.74"/>
  </r>
  <r>
    <s v="CHI-18-48884879"/>
    <x v="497"/>
    <s v="QHF-CHI"/>
    <x v="3"/>
    <x v="3"/>
    <x v="3"/>
    <x v="1"/>
    <x v="1"/>
    <x v="1"/>
    <n v="5173.9399999999996"/>
  </r>
  <r>
    <s v="UNI-18-20659256"/>
    <x v="497"/>
    <s v="SF-UNI"/>
    <x v="25"/>
    <x v="4"/>
    <x v="10"/>
    <x v="1"/>
    <x v="2"/>
    <x v="1"/>
    <n v="497"/>
  </r>
  <r>
    <s v="UNI-18-92827409"/>
    <x v="497"/>
    <s v="HMCC-UNI"/>
    <x v="23"/>
    <x v="4"/>
    <x v="10"/>
    <x v="1"/>
    <x v="2"/>
    <x v="1"/>
    <n v="641.87"/>
  </r>
  <r>
    <s v="CHI-18-23361731"/>
    <x v="497"/>
    <s v="QHF-CHI"/>
    <x v="3"/>
    <x v="3"/>
    <x v="3"/>
    <x v="1"/>
    <x v="1"/>
    <x v="1"/>
    <n v="18353.46"/>
  </r>
  <r>
    <s v="UNI-18-35418315"/>
    <x v="498"/>
    <s v="SF-UNI"/>
    <x v="25"/>
    <x v="4"/>
    <x v="10"/>
    <x v="1"/>
    <x v="2"/>
    <x v="1"/>
    <n v="961.77"/>
  </r>
  <r>
    <s v="UNI-18-81556474"/>
    <x v="498"/>
    <s v="HPCC-UNI"/>
    <x v="34"/>
    <x v="4"/>
    <x v="9"/>
    <x v="1"/>
    <x v="2"/>
    <x v="1"/>
    <n v="968.11"/>
  </r>
  <r>
    <s v="KOR-18-17946174"/>
    <x v="498"/>
    <s v="CCC-KOR"/>
    <x v="15"/>
    <x v="1"/>
    <x v="7"/>
    <x v="0"/>
    <x v="0"/>
    <x v="0"/>
    <n v="14742.79"/>
  </r>
  <r>
    <s v="CHI-18-35671612"/>
    <x v="498"/>
    <s v="QHF-CHI"/>
    <x v="3"/>
    <x v="3"/>
    <x v="3"/>
    <x v="1"/>
    <x v="1"/>
    <x v="1"/>
    <n v="30786"/>
  </r>
  <r>
    <s v="TAI-18-61150094"/>
    <x v="499"/>
    <s v="TSF-TAI"/>
    <x v="7"/>
    <x v="0"/>
    <x v="0"/>
    <x v="2"/>
    <x v="0"/>
    <x v="2"/>
    <n v="1866.38"/>
  </r>
  <r>
    <s v="CHI-18-65642740"/>
    <x v="499"/>
    <s v="QHF-CHI"/>
    <x v="3"/>
    <x v="3"/>
    <x v="3"/>
    <x v="1"/>
    <x v="1"/>
    <x v="1"/>
    <n v="6669.51"/>
  </r>
  <r>
    <s v="UNI-18-80729228"/>
    <x v="499"/>
    <s v="SF-UNI"/>
    <x v="25"/>
    <x v="4"/>
    <x v="10"/>
    <x v="1"/>
    <x v="2"/>
    <x v="1"/>
    <n v="862.68"/>
  </r>
  <r>
    <s v="UNI-18-22934014"/>
    <x v="499"/>
    <s v="OF-UNI"/>
    <x v="21"/>
    <x v="4"/>
    <x v="9"/>
    <x v="1"/>
    <x v="2"/>
    <x v="1"/>
    <n v="737.09"/>
  </r>
  <r>
    <s v="UNI-18-21143698"/>
    <x v="499"/>
    <s v="WPL-UNI"/>
    <x v="26"/>
    <x v="4"/>
    <x v="10"/>
    <x v="1"/>
    <x v="2"/>
    <x v="1"/>
    <n v="416.31"/>
  </r>
  <r>
    <s v="CHI-18-45892578"/>
    <x v="500"/>
    <s v="QHF-CHI"/>
    <x v="3"/>
    <x v="3"/>
    <x v="3"/>
    <x v="1"/>
    <x v="1"/>
    <x v="1"/>
    <n v="13321.15"/>
  </r>
  <r>
    <s v="CHI-18-59297719"/>
    <x v="500"/>
    <s v="QHF-CHI"/>
    <x v="3"/>
    <x v="3"/>
    <x v="3"/>
    <x v="1"/>
    <x v="1"/>
    <x v="2"/>
    <n v="15079.22"/>
  </r>
  <r>
    <s v="UNI-18-79586642"/>
    <x v="500"/>
    <s v="VFL-UNI"/>
    <x v="18"/>
    <x v="4"/>
    <x v="9"/>
    <x v="1"/>
    <x v="2"/>
    <x v="1"/>
    <n v="747.21"/>
  </r>
  <r>
    <s v="TAI-18-55097525"/>
    <x v="501"/>
    <s v="YVF-TAI"/>
    <x v="0"/>
    <x v="0"/>
    <x v="0"/>
    <x v="2"/>
    <x v="0"/>
    <x v="2"/>
    <n v="2425.42"/>
  </r>
  <r>
    <s v="UNI-18-38703047"/>
    <x v="501"/>
    <s v="CRR-UNI"/>
    <x v="19"/>
    <x v="4"/>
    <x v="9"/>
    <x v="1"/>
    <x v="3"/>
    <x v="2"/>
    <n v="190.13"/>
  </r>
  <r>
    <s v="CHI-18-63533506"/>
    <x v="501"/>
    <s v="QHF-CHI"/>
    <x v="3"/>
    <x v="3"/>
    <x v="3"/>
    <x v="1"/>
    <x v="1"/>
    <x v="1"/>
    <n v="37466.300000000003"/>
  </r>
  <r>
    <s v="JAP-18-37862836"/>
    <x v="502"/>
    <s v="NDR-JAP"/>
    <x v="5"/>
    <x v="2"/>
    <x v="5"/>
    <x v="0"/>
    <x v="0"/>
    <x v="0"/>
    <n v="8719.34"/>
  </r>
  <r>
    <s v="UNI-18-53487323"/>
    <x v="502"/>
    <s v="GFCC-UNI"/>
    <x v="28"/>
    <x v="4"/>
    <x v="9"/>
    <x v="1"/>
    <x v="3"/>
    <x v="2"/>
    <n v="228.39"/>
  </r>
  <r>
    <s v="TAI-18-80898772"/>
    <x v="502"/>
    <s v="KGF-TAI"/>
    <x v="13"/>
    <x v="0"/>
    <x v="4"/>
    <x v="1"/>
    <x v="1"/>
    <x v="2"/>
    <n v="16522.86"/>
  </r>
  <r>
    <s v="JAP-18-31865963"/>
    <x v="503"/>
    <s v="TSF-JAP"/>
    <x v="11"/>
    <x v="2"/>
    <x v="2"/>
    <x v="2"/>
    <x v="0"/>
    <x v="1"/>
    <n v="7633.47"/>
  </r>
  <r>
    <s v="UNI-18-46477245"/>
    <x v="503"/>
    <s v="CRR-UNI"/>
    <x v="19"/>
    <x v="4"/>
    <x v="9"/>
    <x v="1"/>
    <x v="2"/>
    <x v="1"/>
    <n v="232.73"/>
  </r>
  <r>
    <s v="UNI-18-18556900"/>
    <x v="503"/>
    <s v="RBR-UNI"/>
    <x v="36"/>
    <x v="4"/>
    <x v="8"/>
    <x v="1"/>
    <x v="2"/>
    <x v="1"/>
    <n v="697.4"/>
  </r>
  <r>
    <s v="TAI-18-98682221"/>
    <x v="503"/>
    <s v="KGF-TAI"/>
    <x v="13"/>
    <x v="0"/>
    <x v="4"/>
    <x v="2"/>
    <x v="0"/>
    <x v="2"/>
    <n v="7203.78"/>
  </r>
  <r>
    <s v="CHI-18-03707757"/>
    <x v="504"/>
    <s v="TFF-CHI"/>
    <x v="9"/>
    <x v="3"/>
    <x v="6"/>
    <x v="1"/>
    <x v="1"/>
    <x v="1"/>
    <n v="5111.8100000000004"/>
  </r>
  <r>
    <s v="JAP-18-11449710"/>
    <x v="504"/>
    <s v="CPM-JAP"/>
    <x v="2"/>
    <x v="2"/>
    <x v="2"/>
    <x v="2"/>
    <x v="0"/>
    <x v="1"/>
    <n v="5171.32"/>
  </r>
  <r>
    <s v="UNI-18-96166987"/>
    <x v="504"/>
    <s v="RHL-UNI"/>
    <x v="17"/>
    <x v="4"/>
    <x v="8"/>
    <x v="1"/>
    <x v="2"/>
    <x v="1"/>
    <n v="518.78"/>
  </r>
  <r>
    <s v="JAP-18-26337926"/>
    <x v="504"/>
    <s v="KGP-JAP"/>
    <x v="20"/>
    <x v="2"/>
    <x v="2"/>
    <x v="1"/>
    <x v="0"/>
    <x v="0"/>
    <n v="11005.46"/>
  </r>
  <r>
    <s v="KOR-18-34077323"/>
    <x v="505"/>
    <s v="DSF-KOR"/>
    <x v="8"/>
    <x v="1"/>
    <x v="1"/>
    <x v="2"/>
    <x v="0"/>
    <x v="2"/>
    <n v="5177.07"/>
  </r>
  <r>
    <s v="CHI-18-25244415"/>
    <x v="505"/>
    <s v="TFF-CHI"/>
    <x v="9"/>
    <x v="3"/>
    <x v="6"/>
    <x v="1"/>
    <x v="1"/>
    <x v="1"/>
    <n v="24461.759999999998"/>
  </r>
  <r>
    <s v="CHI-18-05776358"/>
    <x v="505"/>
    <s v="TFF-CHI"/>
    <x v="9"/>
    <x v="3"/>
    <x v="6"/>
    <x v="1"/>
    <x v="1"/>
    <x v="2"/>
    <n v="36057.360000000001"/>
  </r>
  <r>
    <s v="JAP-18-85063217"/>
    <x v="505"/>
    <s v="CPM-JAP"/>
    <x v="2"/>
    <x v="2"/>
    <x v="2"/>
    <x v="1"/>
    <x v="0"/>
    <x v="2"/>
    <n v="21604.17"/>
  </r>
  <r>
    <s v="JAP-18-57074009"/>
    <x v="506"/>
    <s v="KGP-JAP"/>
    <x v="20"/>
    <x v="2"/>
    <x v="2"/>
    <x v="2"/>
    <x v="0"/>
    <x v="1"/>
    <n v="4860.49"/>
  </r>
  <r>
    <s v="KOR-18-93160143"/>
    <x v="506"/>
    <s v="JIA-KOR"/>
    <x v="1"/>
    <x v="1"/>
    <x v="1"/>
    <x v="0"/>
    <x v="0"/>
    <x v="0"/>
    <n v="10437.75"/>
  </r>
  <r>
    <s v="UNI-18-08374632"/>
    <x v="506"/>
    <s v="RHL-UNI"/>
    <x v="17"/>
    <x v="4"/>
    <x v="8"/>
    <x v="1"/>
    <x v="2"/>
    <x v="1"/>
    <n v="527.08000000000004"/>
  </r>
  <r>
    <s v="CHI-18-29768763"/>
    <x v="506"/>
    <s v="TFF-CHI"/>
    <x v="9"/>
    <x v="3"/>
    <x v="6"/>
    <x v="1"/>
    <x v="1"/>
    <x v="1"/>
    <n v="34204.39"/>
  </r>
  <r>
    <s v="CHI-18-91680384"/>
    <x v="507"/>
    <s v="TFF-CHI"/>
    <x v="9"/>
    <x v="3"/>
    <x v="6"/>
    <x v="1"/>
    <x v="1"/>
    <x v="1"/>
    <n v="6460.82"/>
  </r>
  <r>
    <s v="JAP-18-76043903"/>
    <x v="507"/>
    <s v="TSF-JAP"/>
    <x v="11"/>
    <x v="2"/>
    <x v="2"/>
    <x v="1"/>
    <x v="0"/>
    <x v="0"/>
    <n v="13957.25"/>
  </r>
  <r>
    <s v="CHI-18-26710872"/>
    <x v="507"/>
    <s v="TFF-CHI"/>
    <x v="9"/>
    <x v="3"/>
    <x v="6"/>
    <x v="1"/>
    <x v="1"/>
    <x v="1"/>
    <n v="28178.11"/>
  </r>
  <r>
    <s v="UNI-18-46514912"/>
    <x v="508"/>
    <s v="OF-UNI"/>
    <x v="21"/>
    <x v="4"/>
    <x v="9"/>
    <x v="1"/>
    <x v="2"/>
    <x v="1"/>
    <n v="552.88"/>
  </r>
  <r>
    <s v="CHI-18-50534019"/>
    <x v="508"/>
    <s v="TFF-CHI"/>
    <x v="9"/>
    <x v="3"/>
    <x v="6"/>
    <x v="1"/>
    <x v="1"/>
    <x v="2"/>
    <n v="29128.35"/>
  </r>
  <r>
    <s v="TAI-18-40532258"/>
    <x v="508"/>
    <s v="YVF-TAI"/>
    <x v="0"/>
    <x v="0"/>
    <x v="0"/>
    <x v="1"/>
    <x v="0"/>
    <x v="1"/>
    <n v="18489.55"/>
  </r>
  <r>
    <s v="CHI-18-94454675"/>
    <x v="509"/>
    <s v="QHF-CHI"/>
    <x v="3"/>
    <x v="3"/>
    <x v="3"/>
    <x v="2"/>
    <x v="0"/>
    <x v="1"/>
    <n v="2741.83"/>
  </r>
  <r>
    <s v="CHI-18-45404392"/>
    <x v="509"/>
    <s v="TFF-CHI"/>
    <x v="9"/>
    <x v="3"/>
    <x v="6"/>
    <x v="1"/>
    <x v="1"/>
    <x v="1"/>
    <n v="6066.95"/>
  </r>
  <r>
    <s v="UNI-18-76319029"/>
    <x v="509"/>
    <s v="CRR-UNI"/>
    <x v="19"/>
    <x v="4"/>
    <x v="9"/>
    <x v="0"/>
    <x v="3"/>
    <x v="0"/>
    <n v="769.73"/>
  </r>
  <r>
    <s v="UNI-18-27124248"/>
    <x v="509"/>
    <s v="VFL-UNI"/>
    <x v="18"/>
    <x v="4"/>
    <x v="9"/>
    <x v="1"/>
    <x v="2"/>
    <x v="1"/>
    <n v="213.71"/>
  </r>
  <r>
    <s v="KOR-18-72187787"/>
    <x v="510"/>
    <s v="JIA-KOR"/>
    <x v="1"/>
    <x v="1"/>
    <x v="1"/>
    <x v="0"/>
    <x v="0"/>
    <x v="0"/>
    <n v="8920.41"/>
  </r>
  <r>
    <s v="CHI-18-59644217"/>
    <x v="510"/>
    <s v="TFF-CHI"/>
    <x v="9"/>
    <x v="3"/>
    <x v="6"/>
    <x v="1"/>
    <x v="1"/>
    <x v="1"/>
    <n v="7802.2"/>
  </r>
  <r>
    <s v="JAP-18-36587855"/>
    <x v="510"/>
    <s v="CPM-JAP"/>
    <x v="2"/>
    <x v="2"/>
    <x v="2"/>
    <x v="1"/>
    <x v="0"/>
    <x v="2"/>
    <n v="18671.71"/>
  </r>
  <r>
    <s v="JAP-18-47719420"/>
    <x v="511"/>
    <s v="SSL-JAP"/>
    <x v="14"/>
    <x v="2"/>
    <x v="5"/>
    <x v="2"/>
    <x v="0"/>
    <x v="1"/>
    <n v="1701.41"/>
  </r>
  <r>
    <s v="TAI-18-06681307"/>
    <x v="511"/>
    <s v="KGF-TAI"/>
    <x v="13"/>
    <x v="0"/>
    <x v="4"/>
    <x v="2"/>
    <x v="0"/>
    <x v="2"/>
    <n v="5029.6499999999996"/>
  </r>
  <r>
    <s v="CHI-18-14831945"/>
    <x v="511"/>
    <s v="TFF-CHI"/>
    <x v="9"/>
    <x v="3"/>
    <x v="6"/>
    <x v="1"/>
    <x v="1"/>
    <x v="1"/>
    <n v="13570.72"/>
  </r>
  <r>
    <s v="JAP-18-96534039"/>
    <x v="511"/>
    <s v="CPM-JAP"/>
    <x v="2"/>
    <x v="2"/>
    <x v="2"/>
    <x v="1"/>
    <x v="0"/>
    <x v="0"/>
    <n v="13663.53"/>
  </r>
  <r>
    <s v="JAP-18-53100509"/>
    <x v="512"/>
    <s v="SSL-JAP"/>
    <x v="14"/>
    <x v="2"/>
    <x v="5"/>
    <x v="1"/>
    <x v="0"/>
    <x v="0"/>
    <n v="12050.77"/>
  </r>
  <r>
    <s v="JAP-18-50061051"/>
    <x v="512"/>
    <s v="KGP-JAP"/>
    <x v="20"/>
    <x v="2"/>
    <x v="2"/>
    <x v="1"/>
    <x v="0"/>
    <x v="0"/>
    <n v="14688.39"/>
  </r>
  <r>
    <s v="JAP-18-36941317"/>
    <x v="512"/>
    <s v="NDR-JAP"/>
    <x v="5"/>
    <x v="2"/>
    <x v="5"/>
    <x v="1"/>
    <x v="0"/>
    <x v="1"/>
    <n v="18149.07"/>
  </r>
  <r>
    <s v="JAP-18-95309947"/>
    <x v="513"/>
    <s v="NDR-JAP"/>
    <x v="5"/>
    <x v="2"/>
    <x v="5"/>
    <x v="2"/>
    <x v="0"/>
    <x v="1"/>
    <n v="7621.62"/>
  </r>
  <r>
    <s v="KOR-18-18861711"/>
    <x v="513"/>
    <s v="JIA-KOR"/>
    <x v="1"/>
    <x v="1"/>
    <x v="1"/>
    <x v="0"/>
    <x v="0"/>
    <x v="0"/>
    <n v="10040.379999999999"/>
  </r>
  <r>
    <s v="KOR-18-19374919"/>
    <x v="513"/>
    <s v="DSF-KOR"/>
    <x v="8"/>
    <x v="1"/>
    <x v="1"/>
    <x v="0"/>
    <x v="0"/>
    <x v="0"/>
    <n v="10623.28"/>
  </r>
  <r>
    <s v="TAI-18-54952207"/>
    <x v="513"/>
    <s v="YVF-TAI"/>
    <x v="0"/>
    <x v="0"/>
    <x v="0"/>
    <x v="0"/>
    <x v="0"/>
    <x v="0"/>
    <n v="14166.75"/>
  </r>
  <r>
    <s v="KOR-18-99317572"/>
    <x v="514"/>
    <s v="JIA-KOR"/>
    <x v="1"/>
    <x v="1"/>
    <x v="1"/>
    <x v="0"/>
    <x v="0"/>
    <x v="0"/>
    <n v="9735.23"/>
  </r>
  <r>
    <s v="JAP-18-05066157"/>
    <x v="514"/>
    <s v="ADP-JAP"/>
    <x v="12"/>
    <x v="2"/>
    <x v="5"/>
    <x v="1"/>
    <x v="0"/>
    <x v="0"/>
    <n v="11213.96"/>
  </r>
  <r>
    <s v="JAP-18-41796616"/>
    <x v="514"/>
    <s v="CPM-JAP"/>
    <x v="2"/>
    <x v="2"/>
    <x v="2"/>
    <x v="1"/>
    <x v="0"/>
    <x v="2"/>
    <n v="18468.82"/>
  </r>
  <r>
    <s v="KOR-18-35103926"/>
    <x v="514"/>
    <s v="CCC-KOR"/>
    <x v="15"/>
    <x v="1"/>
    <x v="7"/>
    <x v="1"/>
    <x v="0"/>
    <x v="1"/>
    <n v="19695.439999999999"/>
  </r>
  <r>
    <s v="JAP-18-90597602"/>
    <x v="515"/>
    <s v="NDR-JAP"/>
    <x v="5"/>
    <x v="2"/>
    <x v="5"/>
    <x v="0"/>
    <x v="0"/>
    <x v="0"/>
    <n v="8055.54"/>
  </r>
  <r>
    <s v="JAP-18-07382892"/>
    <x v="515"/>
    <s v="KGP-JAP"/>
    <x v="20"/>
    <x v="2"/>
    <x v="2"/>
    <x v="1"/>
    <x v="0"/>
    <x v="0"/>
    <n v="11036.62"/>
  </r>
  <r>
    <s v="CHI-18-46315768"/>
    <x v="515"/>
    <s v="TFF-CHI"/>
    <x v="9"/>
    <x v="3"/>
    <x v="6"/>
    <x v="1"/>
    <x v="1"/>
    <x v="1"/>
    <n v="18721.86"/>
  </r>
  <r>
    <s v="KOR-18-24849585"/>
    <x v="515"/>
    <s v="JIA-KOR"/>
    <x v="1"/>
    <x v="1"/>
    <x v="1"/>
    <x v="1"/>
    <x v="0"/>
    <x v="2"/>
    <n v="18843.53"/>
  </r>
  <r>
    <s v="UNI-18-08498318"/>
    <x v="516"/>
    <s v="VFL-UNI"/>
    <x v="18"/>
    <x v="4"/>
    <x v="9"/>
    <x v="1"/>
    <x v="2"/>
    <x v="1"/>
    <n v="136"/>
  </r>
  <r>
    <s v="CHI-18-83370054"/>
    <x v="516"/>
    <s v="TFF-CHI"/>
    <x v="9"/>
    <x v="3"/>
    <x v="6"/>
    <x v="1"/>
    <x v="1"/>
    <x v="1"/>
    <n v="18661.310000000001"/>
  </r>
  <r>
    <s v="JAP-18-73568826"/>
    <x v="516"/>
    <s v="ADP-JAP"/>
    <x v="12"/>
    <x v="2"/>
    <x v="5"/>
    <x v="1"/>
    <x v="0"/>
    <x v="0"/>
    <n v="11285.44"/>
  </r>
  <r>
    <s v="JAP-18-98891470"/>
    <x v="516"/>
    <s v="ADP-JAP"/>
    <x v="12"/>
    <x v="2"/>
    <x v="5"/>
    <x v="1"/>
    <x v="0"/>
    <x v="0"/>
    <n v="12861.18"/>
  </r>
  <r>
    <s v="UNI-18-07600489"/>
    <x v="517"/>
    <s v="SAF-UNI"/>
    <x v="29"/>
    <x v="4"/>
    <x v="8"/>
    <x v="1"/>
    <x v="2"/>
    <x v="1"/>
    <n v="998.9"/>
  </r>
  <r>
    <s v="UNI-18-63156812"/>
    <x v="517"/>
    <s v="CRR-UNI"/>
    <x v="19"/>
    <x v="4"/>
    <x v="9"/>
    <x v="1"/>
    <x v="2"/>
    <x v="1"/>
    <n v="422.82"/>
  </r>
  <r>
    <s v="CHI-18-46602620"/>
    <x v="517"/>
    <s v="TFF-CHI"/>
    <x v="9"/>
    <x v="3"/>
    <x v="6"/>
    <x v="1"/>
    <x v="1"/>
    <x v="2"/>
    <n v="19588.23"/>
  </r>
  <r>
    <s v="JAP-18-71463867"/>
    <x v="517"/>
    <s v="SSL-JAP"/>
    <x v="14"/>
    <x v="2"/>
    <x v="5"/>
    <x v="1"/>
    <x v="1"/>
    <x v="2"/>
    <n v="19225.13"/>
  </r>
  <r>
    <s v="CHI-18-88257717"/>
    <x v="517"/>
    <s v="TFF-CHI"/>
    <x v="9"/>
    <x v="3"/>
    <x v="6"/>
    <x v="1"/>
    <x v="1"/>
    <x v="1"/>
    <n v="40391.68"/>
  </r>
  <r>
    <s v="TAI-18-56206894"/>
    <x v="518"/>
    <s v="YVF-TAI"/>
    <x v="0"/>
    <x v="0"/>
    <x v="0"/>
    <x v="2"/>
    <x v="0"/>
    <x v="2"/>
    <n v="4928.3999999999996"/>
  </r>
  <r>
    <s v="TAI-18-68142569"/>
    <x v="518"/>
    <s v="MMM-TAI"/>
    <x v="6"/>
    <x v="0"/>
    <x v="0"/>
    <x v="2"/>
    <x v="0"/>
    <x v="2"/>
    <n v="5344.86"/>
  </r>
  <r>
    <s v="UNI-18-20162145"/>
    <x v="518"/>
    <s v="GFCC-UNI"/>
    <x v="28"/>
    <x v="4"/>
    <x v="9"/>
    <x v="1"/>
    <x v="2"/>
    <x v="1"/>
    <n v="288.87"/>
  </r>
  <r>
    <s v="UNI-18-99691865"/>
    <x v="518"/>
    <s v="GMCC-UNI"/>
    <x v="35"/>
    <x v="4"/>
    <x v="8"/>
    <x v="1"/>
    <x v="2"/>
    <x v="1"/>
    <n v="658.93"/>
  </r>
  <r>
    <s v="JAP-18-29948125"/>
    <x v="519"/>
    <s v="TSF-JAP"/>
    <x v="11"/>
    <x v="2"/>
    <x v="2"/>
    <x v="2"/>
    <x v="0"/>
    <x v="1"/>
    <n v="3783.32"/>
  </r>
  <r>
    <s v="UNI-18-43328532"/>
    <x v="519"/>
    <s v="RBR-UNI"/>
    <x v="36"/>
    <x v="4"/>
    <x v="8"/>
    <x v="1"/>
    <x v="2"/>
    <x v="1"/>
    <n v="981.44"/>
  </r>
  <r>
    <s v="TAI-18-22649588"/>
    <x v="519"/>
    <s v="YVF-TAI"/>
    <x v="0"/>
    <x v="0"/>
    <x v="0"/>
    <x v="1"/>
    <x v="0"/>
    <x v="1"/>
    <n v="17444.55"/>
  </r>
  <r>
    <s v="KOR-18-42903337"/>
    <x v="519"/>
    <s v="JIA-KOR"/>
    <x v="1"/>
    <x v="1"/>
    <x v="1"/>
    <x v="1"/>
    <x v="0"/>
    <x v="1"/>
    <n v="21334.51"/>
  </r>
  <r>
    <s v="TAI-18-78033726"/>
    <x v="520"/>
    <s v="KGF-TAI"/>
    <x v="13"/>
    <x v="0"/>
    <x v="4"/>
    <x v="2"/>
    <x v="0"/>
    <x v="2"/>
    <n v="1842.17"/>
  </r>
  <r>
    <s v="JAP-18-65337031"/>
    <x v="520"/>
    <s v="KGP-JAP"/>
    <x v="20"/>
    <x v="2"/>
    <x v="2"/>
    <x v="0"/>
    <x v="0"/>
    <x v="0"/>
    <n v="8192.6"/>
  </r>
  <r>
    <s v="UNI-18-53919929"/>
    <x v="520"/>
    <s v="RHL-UNI"/>
    <x v="17"/>
    <x v="4"/>
    <x v="8"/>
    <x v="1"/>
    <x v="2"/>
    <x v="1"/>
    <n v="803.02"/>
  </r>
  <r>
    <s v="JAP-18-58967381"/>
    <x v="520"/>
    <s v="KGP-JAP"/>
    <x v="20"/>
    <x v="2"/>
    <x v="2"/>
    <x v="1"/>
    <x v="0"/>
    <x v="0"/>
    <n v="15590.16"/>
  </r>
  <r>
    <s v="UNI-18-34195149"/>
    <x v="521"/>
    <s v="HMCC-UNI"/>
    <x v="23"/>
    <x v="4"/>
    <x v="10"/>
    <x v="1"/>
    <x v="2"/>
    <x v="1"/>
    <n v="237.24"/>
  </r>
  <r>
    <s v="TAI-18-61861574"/>
    <x v="521"/>
    <s v="PIF-TAI"/>
    <x v="4"/>
    <x v="0"/>
    <x v="4"/>
    <x v="1"/>
    <x v="1"/>
    <x v="1"/>
    <n v="16667.080000000002"/>
  </r>
  <r>
    <s v="CHI-18-90463083"/>
    <x v="521"/>
    <s v="TFF-CHI"/>
    <x v="9"/>
    <x v="3"/>
    <x v="6"/>
    <x v="1"/>
    <x v="1"/>
    <x v="1"/>
    <n v="30939.03"/>
  </r>
  <r>
    <s v="JAP-18-25824774"/>
    <x v="521"/>
    <s v="CPM-JAP"/>
    <x v="2"/>
    <x v="2"/>
    <x v="2"/>
    <x v="1"/>
    <x v="0"/>
    <x v="1"/>
    <n v="19713.57"/>
  </r>
  <r>
    <s v="UNI-18-71556012"/>
    <x v="522"/>
    <s v="SF-UNI"/>
    <x v="25"/>
    <x v="4"/>
    <x v="10"/>
    <x v="1"/>
    <x v="2"/>
    <x v="1"/>
    <n v="766.26"/>
  </r>
  <r>
    <s v="UNI-18-88429654"/>
    <x v="522"/>
    <s v="HMCC-UNI"/>
    <x v="23"/>
    <x v="4"/>
    <x v="10"/>
    <x v="1"/>
    <x v="2"/>
    <x v="1"/>
    <n v="712.6"/>
  </r>
  <r>
    <s v="JAP-18-44433805"/>
    <x v="522"/>
    <s v="TSF-JAP"/>
    <x v="11"/>
    <x v="2"/>
    <x v="2"/>
    <x v="1"/>
    <x v="0"/>
    <x v="0"/>
    <n v="10311.280000000001"/>
  </r>
  <r>
    <s v="TAI-18-62721934"/>
    <x v="522"/>
    <s v="KICC-TAI"/>
    <x v="24"/>
    <x v="0"/>
    <x v="4"/>
    <x v="0"/>
    <x v="0"/>
    <x v="0"/>
    <n v="12133.94"/>
  </r>
  <r>
    <s v="JAP-18-82096669"/>
    <x v="523"/>
    <s v="KGP-JAP"/>
    <x v="20"/>
    <x v="2"/>
    <x v="2"/>
    <x v="2"/>
    <x v="0"/>
    <x v="1"/>
    <n v="2778.31"/>
  </r>
  <r>
    <s v="UNI-18-18097456"/>
    <x v="523"/>
    <s v="SF-UNI"/>
    <x v="25"/>
    <x v="4"/>
    <x v="10"/>
    <x v="1"/>
    <x v="2"/>
    <x v="2"/>
    <n v="914.79"/>
  </r>
  <r>
    <s v="UNI-18-45723714"/>
    <x v="523"/>
    <s v="PVF-UNI"/>
    <x v="22"/>
    <x v="4"/>
    <x v="8"/>
    <x v="1"/>
    <x v="2"/>
    <x v="1"/>
    <n v="497.23"/>
  </r>
  <r>
    <s v="TAI-18-97459153"/>
    <x v="523"/>
    <s v="MMM-TAI"/>
    <x v="6"/>
    <x v="0"/>
    <x v="0"/>
    <x v="1"/>
    <x v="1"/>
    <x v="1"/>
    <n v="21304.63"/>
  </r>
  <r>
    <s v="TAI-18-01405614"/>
    <x v="523"/>
    <s v="TSF-TAI"/>
    <x v="7"/>
    <x v="0"/>
    <x v="0"/>
    <x v="1"/>
    <x v="1"/>
    <x v="2"/>
    <n v="22540.880000000001"/>
  </r>
  <r>
    <s v="KOR-18-03621747"/>
    <x v="524"/>
    <s v="DSF-KOR"/>
    <x v="8"/>
    <x v="1"/>
    <x v="1"/>
    <x v="2"/>
    <x v="0"/>
    <x v="2"/>
    <n v="1157.01"/>
  </r>
  <r>
    <s v="CHI-18-38834787"/>
    <x v="524"/>
    <s v="QHF-CHI"/>
    <x v="3"/>
    <x v="3"/>
    <x v="3"/>
    <x v="2"/>
    <x v="0"/>
    <x v="1"/>
    <n v="2965.36"/>
  </r>
  <r>
    <s v="CHI-18-38869045"/>
    <x v="524"/>
    <s v="TFF-CHI"/>
    <x v="9"/>
    <x v="3"/>
    <x v="6"/>
    <x v="1"/>
    <x v="1"/>
    <x v="1"/>
    <n v="6737.4"/>
  </r>
  <r>
    <s v="UNI-18-30540563"/>
    <x v="524"/>
    <s v="PVF-UNI"/>
    <x v="22"/>
    <x v="4"/>
    <x v="8"/>
    <x v="1"/>
    <x v="3"/>
    <x v="2"/>
    <n v="100.13"/>
  </r>
  <r>
    <s v="JAP-18-33306719"/>
    <x v="524"/>
    <s v="CPM-JAP"/>
    <x v="2"/>
    <x v="2"/>
    <x v="2"/>
    <x v="1"/>
    <x v="0"/>
    <x v="1"/>
    <n v="16067.23"/>
  </r>
  <r>
    <s v="JAP-18-67312146"/>
    <x v="525"/>
    <s v="CPM-JAP"/>
    <x v="2"/>
    <x v="2"/>
    <x v="2"/>
    <x v="2"/>
    <x v="0"/>
    <x v="1"/>
    <n v="5121.26"/>
  </r>
  <r>
    <s v="JAP-18-59310878"/>
    <x v="525"/>
    <s v="NDR-JAP"/>
    <x v="5"/>
    <x v="2"/>
    <x v="5"/>
    <x v="0"/>
    <x v="0"/>
    <x v="0"/>
    <n v="8298.15"/>
  </r>
  <r>
    <s v="UNI-18-26892127"/>
    <x v="525"/>
    <s v="OF-UNI"/>
    <x v="21"/>
    <x v="4"/>
    <x v="9"/>
    <x v="1"/>
    <x v="2"/>
    <x v="1"/>
    <n v="202.11"/>
  </r>
  <r>
    <s v="CHI-18-74193227"/>
    <x v="525"/>
    <s v="TFF-CHI"/>
    <x v="9"/>
    <x v="3"/>
    <x v="6"/>
    <x v="1"/>
    <x v="1"/>
    <x v="1"/>
    <n v="38468.04"/>
  </r>
  <r>
    <s v="JAP-18-61625826"/>
    <x v="526"/>
    <s v="ADP-JAP"/>
    <x v="12"/>
    <x v="2"/>
    <x v="5"/>
    <x v="2"/>
    <x v="0"/>
    <x v="1"/>
    <n v="4363.22"/>
  </r>
  <r>
    <s v="UNI-18-49236921"/>
    <x v="526"/>
    <s v="VFL-UNI"/>
    <x v="18"/>
    <x v="4"/>
    <x v="9"/>
    <x v="1"/>
    <x v="2"/>
    <x v="1"/>
    <n v="374.8"/>
  </r>
  <r>
    <s v="CHI-18-01356088"/>
    <x v="526"/>
    <s v="TFF-CHI"/>
    <x v="9"/>
    <x v="3"/>
    <x v="6"/>
    <x v="1"/>
    <x v="1"/>
    <x v="1"/>
    <n v="36534.51"/>
  </r>
  <r>
    <s v="CHI-18-33355049"/>
    <x v="526"/>
    <s v="TFF-CHI"/>
    <x v="9"/>
    <x v="3"/>
    <x v="6"/>
    <x v="1"/>
    <x v="1"/>
    <x v="1"/>
    <n v="39931.910000000003"/>
  </r>
  <r>
    <s v="KOR-18-71433869"/>
    <x v="527"/>
    <s v="JIA-KOR"/>
    <x v="1"/>
    <x v="1"/>
    <x v="1"/>
    <x v="2"/>
    <x v="0"/>
    <x v="2"/>
    <n v="2169.86"/>
  </r>
  <r>
    <s v="UNI-18-08511204"/>
    <x v="527"/>
    <s v="CRR-UNI"/>
    <x v="19"/>
    <x v="4"/>
    <x v="9"/>
    <x v="1"/>
    <x v="2"/>
    <x v="1"/>
    <n v="260.02999999999997"/>
  </r>
  <r>
    <s v="JAP-18-62782295"/>
    <x v="527"/>
    <s v="SSL-JAP"/>
    <x v="14"/>
    <x v="2"/>
    <x v="5"/>
    <x v="1"/>
    <x v="1"/>
    <x v="2"/>
    <n v="18714.78"/>
  </r>
  <r>
    <s v="CHI-18-23407928"/>
    <x v="527"/>
    <s v="TFF-CHI"/>
    <x v="9"/>
    <x v="3"/>
    <x v="6"/>
    <x v="1"/>
    <x v="1"/>
    <x v="1"/>
    <n v="37914.39"/>
  </r>
  <r>
    <s v="JAP-18-30264010"/>
    <x v="528"/>
    <s v="NDR-JAP"/>
    <x v="5"/>
    <x v="2"/>
    <x v="5"/>
    <x v="0"/>
    <x v="0"/>
    <x v="0"/>
    <n v="8001.82"/>
  </r>
  <r>
    <s v="CHI-18-40962422"/>
    <x v="528"/>
    <s v="TFF-CHI"/>
    <x v="9"/>
    <x v="3"/>
    <x v="6"/>
    <x v="1"/>
    <x v="1"/>
    <x v="1"/>
    <n v="34688.949999999997"/>
  </r>
  <r>
    <s v="TAI-18-15843258"/>
    <x v="528"/>
    <s v="MMM-TAI"/>
    <x v="6"/>
    <x v="0"/>
    <x v="0"/>
    <x v="1"/>
    <x v="1"/>
    <x v="1"/>
    <n v="19390.84"/>
  </r>
  <r>
    <s v="CHI-18-59919892"/>
    <x v="528"/>
    <s v="TFF-CHI"/>
    <x v="9"/>
    <x v="3"/>
    <x v="6"/>
    <x v="1"/>
    <x v="1"/>
    <x v="1"/>
    <n v="38235.82"/>
  </r>
  <r>
    <s v="UNI-18-72398166"/>
    <x v="529"/>
    <s v="VFL-UNI"/>
    <x v="18"/>
    <x v="4"/>
    <x v="9"/>
    <x v="1"/>
    <x v="2"/>
    <x v="1"/>
    <n v="540.04999999999995"/>
  </r>
  <r>
    <s v="CHI-18-92597215"/>
    <x v="529"/>
    <s v="TFF-CHI"/>
    <x v="9"/>
    <x v="3"/>
    <x v="6"/>
    <x v="1"/>
    <x v="1"/>
    <x v="1"/>
    <n v="18687.28"/>
  </r>
  <r>
    <s v="CHI-18-83393116"/>
    <x v="529"/>
    <s v="TFF-CHI"/>
    <x v="9"/>
    <x v="3"/>
    <x v="6"/>
    <x v="1"/>
    <x v="1"/>
    <x v="1"/>
    <n v="28815.4"/>
  </r>
  <r>
    <s v="TAI-18-99668754"/>
    <x v="530"/>
    <s v="MMM-TAI"/>
    <x v="6"/>
    <x v="0"/>
    <x v="0"/>
    <x v="2"/>
    <x v="0"/>
    <x v="2"/>
    <n v="1908.18"/>
  </r>
  <r>
    <s v="CHI-18-63151122"/>
    <x v="530"/>
    <s v="TFF-CHI"/>
    <x v="9"/>
    <x v="3"/>
    <x v="6"/>
    <x v="1"/>
    <x v="1"/>
    <x v="1"/>
    <n v="18166.75"/>
  </r>
  <r>
    <s v="UNI-18-51009731"/>
    <x v="530"/>
    <s v="CRR-UNI"/>
    <x v="19"/>
    <x v="4"/>
    <x v="9"/>
    <x v="1"/>
    <x v="2"/>
    <x v="1"/>
    <n v="813.29"/>
  </r>
  <r>
    <s v="JAP-18-27078491"/>
    <x v="531"/>
    <s v="SSL-JAP"/>
    <x v="14"/>
    <x v="2"/>
    <x v="5"/>
    <x v="2"/>
    <x v="0"/>
    <x v="1"/>
    <n v="1193.8599999999999"/>
  </r>
  <r>
    <s v="CHI-18-34015598"/>
    <x v="531"/>
    <s v="TFF-CHI"/>
    <x v="9"/>
    <x v="3"/>
    <x v="6"/>
    <x v="1"/>
    <x v="1"/>
    <x v="1"/>
    <n v="17680.12"/>
  </r>
  <r>
    <s v="UNI-18-98220611"/>
    <x v="531"/>
    <s v="GFCC-UNI"/>
    <x v="28"/>
    <x v="4"/>
    <x v="9"/>
    <x v="1"/>
    <x v="3"/>
    <x v="1"/>
    <n v="852.61"/>
  </r>
  <r>
    <s v="UNI-18-62659797"/>
    <x v="532"/>
    <s v="VFL-UNI"/>
    <x v="18"/>
    <x v="4"/>
    <x v="9"/>
    <x v="1"/>
    <x v="2"/>
    <x v="1"/>
    <n v="461.8"/>
  </r>
  <r>
    <s v="UNI-18-36576840"/>
    <x v="532"/>
    <s v="HMCC-UNI"/>
    <x v="23"/>
    <x v="4"/>
    <x v="10"/>
    <x v="1"/>
    <x v="2"/>
    <x v="1"/>
    <n v="291.62"/>
  </r>
  <r>
    <s v="UNI-18-03438455"/>
    <x v="532"/>
    <s v="HMCC-UNI"/>
    <x v="23"/>
    <x v="4"/>
    <x v="10"/>
    <x v="1"/>
    <x v="2"/>
    <x v="1"/>
    <n v="126.44"/>
  </r>
  <r>
    <s v="KOR-18-88330813"/>
    <x v="532"/>
    <s v="HHF-KOR"/>
    <x v="10"/>
    <x v="1"/>
    <x v="7"/>
    <x v="1"/>
    <x v="1"/>
    <x v="2"/>
    <n v="18535.310000000001"/>
  </r>
  <r>
    <s v="UNI-18-71214400"/>
    <x v="533"/>
    <s v="SF-UNI"/>
    <x v="25"/>
    <x v="4"/>
    <x v="10"/>
    <x v="1"/>
    <x v="2"/>
    <x v="1"/>
    <n v="500.97"/>
  </r>
  <r>
    <s v="UNI-18-10169401"/>
    <x v="533"/>
    <s v="SF-UNI"/>
    <x v="25"/>
    <x v="4"/>
    <x v="10"/>
    <x v="1"/>
    <x v="2"/>
    <x v="1"/>
    <n v="771.8"/>
  </r>
  <r>
    <s v="CHI-18-67051867"/>
    <x v="533"/>
    <s v="TFF-CHI"/>
    <x v="9"/>
    <x v="3"/>
    <x v="6"/>
    <x v="1"/>
    <x v="1"/>
    <x v="1"/>
    <n v="37914.39"/>
  </r>
  <r>
    <s v="TAI-18-11645982"/>
    <x v="534"/>
    <s v="TSF-TAI"/>
    <x v="7"/>
    <x v="0"/>
    <x v="0"/>
    <x v="2"/>
    <x v="0"/>
    <x v="2"/>
    <n v="5349.51"/>
  </r>
  <r>
    <s v="UNI-18-48106892"/>
    <x v="534"/>
    <s v="WPL-UNI"/>
    <x v="26"/>
    <x v="4"/>
    <x v="10"/>
    <x v="1"/>
    <x v="2"/>
    <x v="1"/>
    <n v="409.09"/>
  </r>
  <r>
    <s v="CHI-18-10927752"/>
    <x v="534"/>
    <s v="TFF-CHI"/>
    <x v="9"/>
    <x v="3"/>
    <x v="6"/>
    <x v="1"/>
    <x v="1"/>
    <x v="2"/>
    <n v="38235.82"/>
  </r>
  <r>
    <s v="CHI-18-14660760"/>
    <x v="535"/>
    <s v="TFF-CHI"/>
    <x v="9"/>
    <x v="3"/>
    <x v="6"/>
    <x v="1"/>
    <x v="1"/>
    <x v="1"/>
    <n v="18687.28"/>
  </r>
  <r>
    <s v="KOR-18-97839086"/>
    <x v="535"/>
    <s v="CCC-KOR"/>
    <x v="15"/>
    <x v="1"/>
    <x v="7"/>
    <x v="2"/>
    <x v="0"/>
    <x v="2"/>
    <n v="7712.69"/>
  </r>
  <r>
    <s v="CHI-18-48878791"/>
    <x v="535"/>
    <s v="TFF-CHI"/>
    <x v="9"/>
    <x v="3"/>
    <x v="6"/>
    <x v="1"/>
    <x v="1"/>
    <x v="1"/>
    <n v="35273.440000000002"/>
  </r>
  <r>
    <s v="CHI-18-30408737"/>
    <x v="536"/>
    <s v="QHF-CHI"/>
    <x v="3"/>
    <x v="3"/>
    <x v="3"/>
    <x v="1"/>
    <x v="1"/>
    <x v="2"/>
    <n v="6208.11"/>
  </r>
  <r>
    <s v="TAI-18-24053609"/>
    <x v="536"/>
    <s v="YVF-TAI"/>
    <x v="0"/>
    <x v="0"/>
    <x v="0"/>
    <x v="0"/>
    <x v="0"/>
    <x v="0"/>
    <n v="8914.33"/>
  </r>
  <r>
    <s v="UNI-18-59060840"/>
    <x v="536"/>
    <s v="OF-UNI"/>
    <x v="21"/>
    <x v="4"/>
    <x v="9"/>
    <x v="1"/>
    <x v="2"/>
    <x v="1"/>
    <n v="329.04"/>
  </r>
  <r>
    <s v="JAP-18-93600331"/>
    <x v="536"/>
    <s v="SSL-JAP"/>
    <x v="14"/>
    <x v="2"/>
    <x v="5"/>
    <x v="1"/>
    <x v="0"/>
    <x v="0"/>
    <n v="10606.49"/>
  </r>
  <r>
    <s v="JAP-18-15596480"/>
    <x v="537"/>
    <s v="CPM-JAP"/>
    <x v="2"/>
    <x v="2"/>
    <x v="2"/>
    <x v="2"/>
    <x v="0"/>
    <x v="1"/>
    <n v="4258.2299999999996"/>
  </r>
  <r>
    <s v="JAP-18-22741481"/>
    <x v="537"/>
    <s v="ADP-JAP"/>
    <x v="12"/>
    <x v="2"/>
    <x v="5"/>
    <x v="2"/>
    <x v="0"/>
    <x v="1"/>
    <n v="5588.73"/>
  </r>
  <r>
    <s v="CHI-18-95491527"/>
    <x v="537"/>
    <s v="TFF-CHI"/>
    <x v="9"/>
    <x v="3"/>
    <x v="6"/>
    <x v="1"/>
    <x v="1"/>
    <x v="1"/>
    <n v="10077.31"/>
  </r>
  <r>
    <s v="CHI-18-27181772"/>
    <x v="537"/>
    <s v="QHF-CHI"/>
    <x v="3"/>
    <x v="3"/>
    <x v="3"/>
    <x v="1"/>
    <x v="1"/>
    <x v="2"/>
    <n v="36267.65"/>
  </r>
  <r>
    <s v="JAP-18-03153415"/>
    <x v="538"/>
    <s v="ADP-JAP"/>
    <x v="12"/>
    <x v="2"/>
    <x v="5"/>
    <x v="2"/>
    <x v="0"/>
    <x v="1"/>
    <n v="3283.33"/>
  </r>
  <r>
    <s v="CHI-18-59232602"/>
    <x v="538"/>
    <s v="QHF-CHI"/>
    <x v="3"/>
    <x v="3"/>
    <x v="3"/>
    <x v="1"/>
    <x v="1"/>
    <x v="1"/>
    <n v="21956.080000000002"/>
  </r>
  <r>
    <s v="JAP-18-44828648"/>
    <x v="538"/>
    <s v="TSF-JAP"/>
    <x v="11"/>
    <x v="2"/>
    <x v="2"/>
    <x v="1"/>
    <x v="1"/>
    <x v="2"/>
    <n v="16360.48"/>
  </r>
  <r>
    <s v="TAI-18-94785528"/>
    <x v="539"/>
    <s v="TSF-TAI"/>
    <x v="7"/>
    <x v="0"/>
    <x v="0"/>
    <x v="2"/>
    <x v="0"/>
    <x v="2"/>
    <n v="3741.81"/>
  </r>
  <r>
    <s v="CHI-18-38631986"/>
    <x v="539"/>
    <s v="QHF-CHI"/>
    <x v="3"/>
    <x v="3"/>
    <x v="3"/>
    <x v="1"/>
    <x v="1"/>
    <x v="1"/>
    <n v="10542.53"/>
  </r>
  <r>
    <s v="JAP-18-33926744"/>
    <x v="539"/>
    <s v="KGP-JAP"/>
    <x v="20"/>
    <x v="2"/>
    <x v="2"/>
    <x v="1"/>
    <x v="0"/>
    <x v="0"/>
    <n v="10523.69"/>
  </r>
  <r>
    <s v="UNI-18-78843882"/>
    <x v="539"/>
    <s v="VFL-UNI"/>
    <x v="18"/>
    <x v="4"/>
    <x v="9"/>
    <x v="1"/>
    <x v="2"/>
    <x v="1"/>
    <n v="151.03"/>
  </r>
  <r>
    <s v="UNI-18-23097148"/>
    <x v="540"/>
    <s v="CRR-UNI"/>
    <x v="19"/>
    <x v="4"/>
    <x v="9"/>
    <x v="1"/>
    <x v="2"/>
    <x v="1"/>
    <n v="352.94"/>
  </r>
  <r>
    <s v="JAP-18-16260837"/>
    <x v="540"/>
    <s v="CPM-JAP"/>
    <x v="2"/>
    <x v="2"/>
    <x v="2"/>
    <x v="1"/>
    <x v="0"/>
    <x v="0"/>
    <n v="11726.58"/>
  </r>
  <r>
    <s v="KOR-18-28415397"/>
    <x v="540"/>
    <s v="JIA-KOR"/>
    <x v="1"/>
    <x v="1"/>
    <x v="1"/>
    <x v="1"/>
    <x v="0"/>
    <x v="1"/>
    <n v="18849.060000000001"/>
  </r>
  <r>
    <s v="KOR-18-99952866"/>
    <x v="541"/>
    <s v="JIA-KOR"/>
    <x v="1"/>
    <x v="1"/>
    <x v="1"/>
    <x v="0"/>
    <x v="0"/>
    <x v="0"/>
    <n v="8081.05"/>
  </r>
  <r>
    <s v="UNI-18-45784567"/>
    <x v="541"/>
    <s v="GFCC-UNI"/>
    <x v="28"/>
    <x v="4"/>
    <x v="9"/>
    <x v="1"/>
    <x v="2"/>
    <x v="1"/>
    <n v="595.84"/>
  </r>
  <r>
    <s v="TAI-18-85035895"/>
    <x v="541"/>
    <s v="YVF-TAI"/>
    <x v="0"/>
    <x v="0"/>
    <x v="0"/>
    <x v="0"/>
    <x v="0"/>
    <x v="0"/>
    <n v="13673.9"/>
  </r>
  <r>
    <s v="UNI-18-43181391"/>
    <x v="542"/>
    <s v="RHL-UNI"/>
    <x v="17"/>
    <x v="4"/>
    <x v="8"/>
    <x v="1"/>
    <x v="2"/>
    <x v="1"/>
    <n v="771.75"/>
  </r>
  <r>
    <s v="JAP-18-30420534"/>
    <x v="542"/>
    <s v="ADP-JAP"/>
    <x v="12"/>
    <x v="2"/>
    <x v="5"/>
    <x v="1"/>
    <x v="0"/>
    <x v="0"/>
    <n v="11220.47"/>
  </r>
  <r>
    <s v="JAP-18-28034670"/>
    <x v="542"/>
    <s v="KGP-JAP"/>
    <x v="20"/>
    <x v="2"/>
    <x v="2"/>
    <x v="1"/>
    <x v="0"/>
    <x v="0"/>
    <n v="15384.65"/>
  </r>
  <r>
    <s v="CHI-18-76768995"/>
    <x v="542"/>
    <s v="QHF-CHI"/>
    <x v="3"/>
    <x v="3"/>
    <x v="3"/>
    <x v="1"/>
    <x v="1"/>
    <x v="1"/>
    <n v="31297.79"/>
  </r>
  <r>
    <s v="TAI-18-32245364"/>
    <x v="543"/>
    <s v="MMM-TAI"/>
    <x v="6"/>
    <x v="0"/>
    <x v="0"/>
    <x v="2"/>
    <x v="0"/>
    <x v="2"/>
    <n v="1442.68"/>
  </r>
  <r>
    <s v="CHI-18-86293221"/>
    <x v="543"/>
    <s v="QHF-CHI"/>
    <x v="3"/>
    <x v="3"/>
    <x v="3"/>
    <x v="1"/>
    <x v="1"/>
    <x v="1"/>
    <n v="5149.8100000000004"/>
  </r>
  <r>
    <s v="CHI-18-85945123"/>
    <x v="543"/>
    <s v="TFF-CHI"/>
    <x v="9"/>
    <x v="3"/>
    <x v="6"/>
    <x v="1"/>
    <x v="1"/>
    <x v="1"/>
    <n v="12778.1"/>
  </r>
  <r>
    <s v="CHI-18-42721287"/>
    <x v="543"/>
    <s v="TFF-CHI"/>
    <x v="9"/>
    <x v="3"/>
    <x v="6"/>
    <x v="1"/>
    <x v="1"/>
    <x v="2"/>
    <n v="37914.39"/>
  </r>
  <r>
    <s v="JAP-18-95841472"/>
    <x v="544"/>
    <s v="ADP-JAP"/>
    <x v="12"/>
    <x v="2"/>
    <x v="5"/>
    <x v="2"/>
    <x v="0"/>
    <x v="1"/>
    <n v="6683.46"/>
  </r>
  <r>
    <s v="JAP-18-66984501"/>
    <x v="544"/>
    <s v="CPM-JAP"/>
    <x v="2"/>
    <x v="2"/>
    <x v="2"/>
    <x v="1"/>
    <x v="0"/>
    <x v="0"/>
    <n v="10126.73"/>
  </r>
  <r>
    <s v="JAP-18-03800168"/>
    <x v="544"/>
    <s v="NDR-JAP"/>
    <x v="5"/>
    <x v="2"/>
    <x v="5"/>
    <x v="1"/>
    <x v="0"/>
    <x v="0"/>
    <n v="11723.75"/>
  </r>
  <r>
    <s v="CHI-18-10050933"/>
    <x v="544"/>
    <s v="TFF-CHI"/>
    <x v="9"/>
    <x v="3"/>
    <x v="6"/>
    <x v="1"/>
    <x v="1"/>
    <x v="1"/>
    <n v="38235.82"/>
  </r>
  <r>
    <s v="TAI-18-69575609"/>
    <x v="545"/>
    <s v="KGF-TAI"/>
    <x v="13"/>
    <x v="0"/>
    <x v="4"/>
    <x v="0"/>
    <x v="0"/>
    <x v="0"/>
    <n v="9441.67"/>
  </r>
  <r>
    <s v="TAI-18-59446840"/>
    <x v="545"/>
    <s v="KGF-TAI"/>
    <x v="13"/>
    <x v="0"/>
    <x v="4"/>
    <x v="2"/>
    <x v="0"/>
    <x v="2"/>
    <n v="6453.5"/>
  </r>
  <r>
    <s v="CHI-18-26137965"/>
    <x v="545"/>
    <s v="TFF-CHI"/>
    <x v="9"/>
    <x v="3"/>
    <x v="6"/>
    <x v="1"/>
    <x v="1"/>
    <x v="1"/>
    <n v="18687.28"/>
  </r>
  <r>
    <s v="CHI-18-59856757"/>
    <x v="546"/>
    <s v="QHF-CHI"/>
    <x v="3"/>
    <x v="3"/>
    <x v="3"/>
    <x v="1"/>
    <x v="1"/>
    <x v="2"/>
    <n v="5669.17"/>
  </r>
  <r>
    <s v="KOR-18-05493337"/>
    <x v="546"/>
    <s v="JIA-KOR"/>
    <x v="1"/>
    <x v="1"/>
    <x v="1"/>
    <x v="0"/>
    <x v="0"/>
    <x v="0"/>
    <n v="10686.42"/>
  </r>
  <r>
    <s v="CHI-18-36844459"/>
    <x v="546"/>
    <s v="TFF-CHI"/>
    <x v="9"/>
    <x v="3"/>
    <x v="6"/>
    <x v="1"/>
    <x v="1"/>
    <x v="1"/>
    <n v="18166.75"/>
  </r>
  <r>
    <s v="TAI-18-99850642"/>
    <x v="546"/>
    <s v="PIF-TAI"/>
    <x v="4"/>
    <x v="0"/>
    <x v="4"/>
    <x v="0"/>
    <x v="0"/>
    <x v="0"/>
    <n v="12986.47"/>
  </r>
  <r>
    <s v="KOR-18-83714727"/>
    <x v="547"/>
    <s v="DSF-KOR"/>
    <x v="8"/>
    <x v="1"/>
    <x v="1"/>
    <x v="2"/>
    <x v="0"/>
    <x v="2"/>
    <n v="1838.06"/>
  </r>
  <r>
    <s v="KOR-18-59139663"/>
    <x v="547"/>
    <s v="JIA-KOR"/>
    <x v="1"/>
    <x v="1"/>
    <x v="1"/>
    <x v="0"/>
    <x v="0"/>
    <x v="0"/>
    <n v="9639.7999999999993"/>
  </r>
  <r>
    <s v="TAI-18-72232143"/>
    <x v="547"/>
    <s v="KICC-TAI"/>
    <x v="24"/>
    <x v="0"/>
    <x v="4"/>
    <x v="2"/>
    <x v="0"/>
    <x v="2"/>
    <n v="5782.82"/>
  </r>
  <r>
    <s v="TAI-18-08359023"/>
    <x v="547"/>
    <s v="MMM-TAI"/>
    <x v="6"/>
    <x v="0"/>
    <x v="0"/>
    <x v="0"/>
    <x v="0"/>
    <x v="0"/>
    <n v="14866.01"/>
  </r>
  <r>
    <s v="CHI-18-78015088"/>
    <x v="547"/>
    <s v="QHF-CHI"/>
    <x v="3"/>
    <x v="3"/>
    <x v="3"/>
    <x v="1"/>
    <x v="1"/>
    <x v="1"/>
    <n v="38233.26"/>
  </r>
  <r>
    <s v="CHI-18-82897476"/>
    <x v="548"/>
    <s v="QHF-CHI"/>
    <x v="3"/>
    <x v="3"/>
    <x v="3"/>
    <x v="1"/>
    <x v="1"/>
    <x v="1"/>
    <n v="11088.39"/>
  </r>
  <r>
    <s v="UNI-18-66324514"/>
    <x v="548"/>
    <s v="HMCC-UNI"/>
    <x v="23"/>
    <x v="4"/>
    <x v="10"/>
    <x v="1"/>
    <x v="2"/>
    <x v="1"/>
    <n v="274.98"/>
  </r>
  <r>
    <s v="TAI-18-46193199"/>
    <x v="548"/>
    <s v="YVF-TAI"/>
    <x v="0"/>
    <x v="0"/>
    <x v="0"/>
    <x v="1"/>
    <x v="0"/>
    <x v="2"/>
    <n v="18487.8"/>
  </r>
  <r>
    <s v="CHI-18-05240432"/>
    <x v="549"/>
    <s v="QHF-CHI"/>
    <x v="3"/>
    <x v="3"/>
    <x v="3"/>
    <x v="2"/>
    <x v="0"/>
    <x v="1"/>
    <n v="1977.28"/>
  </r>
  <r>
    <s v="CHI-18-18424388"/>
    <x v="549"/>
    <s v="TFF-CHI"/>
    <x v="9"/>
    <x v="3"/>
    <x v="6"/>
    <x v="1"/>
    <x v="1"/>
    <x v="1"/>
    <n v="7692.65"/>
  </r>
  <r>
    <s v="UNI-18-97263765"/>
    <x v="549"/>
    <s v="SF-UNI"/>
    <x v="25"/>
    <x v="4"/>
    <x v="10"/>
    <x v="0"/>
    <x v="3"/>
    <x v="0"/>
    <n v="485.59"/>
  </r>
  <r>
    <s v="TAI-18-59474173"/>
    <x v="549"/>
    <s v="PIF-TAI"/>
    <x v="4"/>
    <x v="0"/>
    <x v="4"/>
    <x v="1"/>
    <x v="0"/>
    <x v="2"/>
    <n v="19174.66"/>
  </r>
  <r>
    <s v="KOR-18-72083624"/>
    <x v="550"/>
    <s v="DSF-KOR"/>
    <x v="8"/>
    <x v="1"/>
    <x v="1"/>
    <x v="2"/>
    <x v="0"/>
    <x v="2"/>
    <n v="3955.69"/>
  </r>
  <r>
    <s v="UNI-18-24172656"/>
    <x v="550"/>
    <s v="WPL-UNI"/>
    <x v="26"/>
    <x v="4"/>
    <x v="10"/>
    <x v="1"/>
    <x v="2"/>
    <x v="1"/>
    <n v="387.5"/>
  </r>
  <r>
    <s v="KOR-18-82441020"/>
    <x v="550"/>
    <s v="DSF-KOR"/>
    <x v="8"/>
    <x v="1"/>
    <x v="1"/>
    <x v="2"/>
    <x v="0"/>
    <x v="2"/>
    <n v="7630.85"/>
  </r>
  <r>
    <s v="CHI-18-34387479"/>
    <x v="550"/>
    <s v="QHF-CHI"/>
    <x v="3"/>
    <x v="3"/>
    <x v="3"/>
    <x v="1"/>
    <x v="1"/>
    <x v="2"/>
    <n v="26693.97"/>
  </r>
  <r>
    <s v="CHI-18-49982784"/>
    <x v="550"/>
    <s v="TFF-CHI"/>
    <x v="9"/>
    <x v="3"/>
    <x v="6"/>
    <x v="1"/>
    <x v="1"/>
    <x v="1"/>
    <n v="26867.73"/>
  </r>
  <r>
    <s v="CHI-18-96427647"/>
    <x v="551"/>
    <s v="QHF-CHI"/>
    <x v="3"/>
    <x v="3"/>
    <x v="3"/>
    <x v="2"/>
    <x v="0"/>
    <x v="1"/>
    <n v="4463.95"/>
  </r>
  <r>
    <s v="TAI-18-95629273"/>
    <x v="551"/>
    <s v="MMM-TAI"/>
    <x v="6"/>
    <x v="0"/>
    <x v="0"/>
    <x v="2"/>
    <x v="0"/>
    <x v="2"/>
    <n v="2317.73"/>
  </r>
  <r>
    <s v="CHI-18-31415591"/>
    <x v="551"/>
    <s v="TFF-CHI"/>
    <x v="9"/>
    <x v="3"/>
    <x v="6"/>
    <x v="1"/>
    <x v="1"/>
    <x v="1"/>
    <n v="16757.97"/>
  </r>
  <r>
    <s v="UNI-18-89661977"/>
    <x v="551"/>
    <s v="VFL-UNI"/>
    <x v="18"/>
    <x v="4"/>
    <x v="9"/>
    <x v="1"/>
    <x v="2"/>
    <x v="1"/>
    <n v="645.69000000000005"/>
  </r>
  <r>
    <s v="TAI-18-70953614"/>
    <x v="552"/>
    <s v="YVF-TAI"/>
    <x v="0"/>
    <x v="0"/>
    <x v="0"/>
    <x v="2"/>
    <x v="0"/>
    <x v="2"/>
    <n v="5867.69"/>
  </r>
  <r>
    <s v="UNI-18-77725721"/>
    <x v="552"/>
    <s v="CRR-UNI"/>
    <x v="19"/>
    <x v="4"/>
    <x v="9"/>
    <x v="1"/>
    <x v="2"/>
    <x v="1"/>
    <n v="740.3"/>
  </r>
  <r>
    <s v="CHI-18-31720268"/>
    <x v="552"/>
    <s v="QHF-CHI"/>
    <x v="3"/>
    <x v="3"/>
    <x v="3"/>
    <x v="1"/>
    <x v="1"/>
    <x v="1"/>
    <n v="26523.99"/>
  </r>
  <r>
    <s v="CHI-18-15257805"/>
    <x v="552"/>
    <s v="TFF-CHI"/>
    <x v="9"/>
    <x v="3"/>
    <x v="6"/>
    <x v="1"/>
    <x v="1"/>
    <x v="1"/>
    <n v="37914.39"/>
  </r>
  <r>
    <s v="UNI-18-09505872"/>
    <x v="553"/>
    <s v="GFCC-UNI"/>
    <x v="28"/>
    <x v="4"/>
    <x v="9"/>
    <x v="1"/>
    <x v="2"/>
    <x v="1"/>
    <n v="297.95"/>
  </r>
  <r>
    <s v="CHI-18-99949340"/>
    <x v="553"/>
    <s v="QHF-CHI"/>
    <x v="3"/>
    <x v="3"/>
    <x v="3"/>
    <x v="1"/>
    <x v="1"/>
    <x v="1"/>
    <n v="22339.45"/>
  </r>
  <r>
    <s v="JAP-18-94551950"/>
    <x v="553"/>
    <s v="NDR-JAP"/>
    <x v="5"/>
    <x v="2"/>
    <x v="5"/>
    <x v="1"/>
    <x v="1"/>
    <x v="1"/>
    <n v="17111.060000000001"/>
  </r>
  <r>
    <s v="CHI-18-45164652"/>
    <x v="553"/>
    <s v="TFF-CHI"/>
    <x v="9"/>
    <x v="3"/>
    <x v="6"/>
    <x v="1"/>
    <x v="1"/>
    <x v="1"/>
    <n v="38235.82"/>
  </r>
  <r>
    <s v="CHI-18-64973622"/>
    <x v="554"/>
    <s v="TFF-CHI"/>
    <x v="9"/>
    <x v="3"/>
    <x v="6"/>
    <x v="1"/>
    <x v="1"/>
    <x v="2"/>
    <n v="18687.28"/>
  </r>
  <r>
    <s v="KOR-18-51623687"/>
    <x v="554"/>
    <s v="DSF-KOR"/>
    <x v="8"/>
    <x v="1"/>
    <x v="1"/>
    <x v="0"/>
    <x v="0"/>
    <x v="0"/>
    <n v="12252.56"/>
  </r>
  <r>
    <s v="CHI-18-20431109"/>
    <x v="554"/>
    <s v="TFF-CHI"/>
    <x v="9"/>
    <x v="3"/>
    <x v="6"/>
    <x v="1"/>
    <x v="1"/>
    <x v="1"/>
    <n v="26747.360000000001"/>
  </r>
  <r>
    <s v="JAP-18-36763973"/>
    <x v="554"/>
    <s v="TSF-JAP"/>
    <x v="11"/>
    <x v="2"/>
    <x v="2"/>
    <x v="1"/>
    <x v="0"/>
    <x v="1"/>
    <n v="18620.55"/>
  </r>
  <r>
    <s v="KOR-18-96657170"/>
    <x v="554"/>
    <s v="CCC-KOR"/>
    <x v="15"/>
    <x v="1"/>
    <x v="7"/>
    <x v="1"/>
    <x v="0"/>
    <x v="2"/>
    <n v="19194.82"/>
  </r>
  <r>
    <s v="KOR-18-26459015"/>
    <x v="555"/>
    <s v="JIA-KOR"/>
    <x v="1"/>
    <x v="1"/>
    <x v="1"/>
    <x v="2"/>
    <x v="0"/>
    <x v="2"/>
    <n v="5582.19"/>
  </r>
  <r>
    <s v="CHI-18-18618636"/>
    <x v="555"/>
    <s v="TFF-CHI"/>
    <x v="9"/>
    <x v="3"/>
    <x v="6"/>
    <x v="1"/>
    <x v="1"/>
    <x v="1"/>
    <n v="18166.75"/>
  </r>
  <r>
    <s v="UNI-18-99348965"/>
    <x v="555"/>
    <s v="SF-UNI"/>
    <x v="25"/>
    <x v="4"/>
    <x v="10"/>
    <x v="1"/>
    <x v="2"/>
    <x v="1"/>
    <n v="496.56"/>
  </r>
  <r>
    <s v="JAP-18-62011478"/>
    <x v="555"/>
    <s v="KGP-JAP"/>
    <x v="20"/>
    <x v="2"/>
    <x v="2"/>
    <x v="1"/>
    <x v="0"/>
    <x v="0"/>
    <n v="12174.8"/>
  </r>
  <r>
    <s v="JAP-18-72507759"/>
    <x v="556"/>
    <s v="CPM-JAP"/>
    <x v="2"/>
    <x v="2"/>
    <x v="2"/>
    <x v="2"/>
    <x v="0"/>
    <x v="1"/>
    <n v="4179.91"/>
  </r>
  <r>
    <s v="CHI-18-04140959"/>
    <x v="556"/>
    <s v="TFF-CHI"/>
    <x v="9"/>
    <x v="3"/>
    <x v="6"/>
    <x v="1"/>
    <x v="1"/>
    <x v="1"/>
    <n v="24793.1"/>
  </r>
  <r>
    <s v="JAP-18-29434647"/>
    <x v="556"/>
    <s v="KGP-JAP"/>
    <x v="20"/>
    <x v="2"/>
    <x v="2"/>
    <x v="1"/>
    <x v="0"/>
    <x v="2"/>
    <n v="17733.07"/>
  </r>
  <r>
    <s v="KOR-18-81375617"/>
    <x v="556"/>
    <s v="CCC-KOR"/>
    <x v="15"/>
    <x v="1"/>
    <x v="7"/>
    <x v="1"/>
    <x v="0"/>
    <x v="2"/>
    <n v="21531.37"/>
  </r>
  <r>
    <s v="CHI-18-52009094"/>
    <x v="557"/>
    <s v="TFF-CHI"/>
    <x v="9"/>
    <x v="3"/>
    <x v="6"/>
    <x v="1"/>
    <x v="1"/>
    <x v="2"/>
    <n v="18326.29"/>
  </r>
  <r>
    <s v="UNI-18-57131188"/>
    <x v="557"/>
    <s v="HMCC-UNI"/>
    <x v="23"/>
    <x v="4"/>
    <x v="10"/>
    <x v="1"/>
    <x v="2"/>
    <x v="1"/>
    <n v="428.85"/>
  </r>
  <r>
    <s v="UNI-18-85358782"/>
    <x v="557"/>
    <s v="CRR-UNI"/>
    <x v="19"/>
    <x v="4"/>
    <x v="9"/>
    <x v="1"/>
    <x v="2"/>
    <x v="1"/>
    <n v="761.62"/>
  </r>
  <r>
    <s v="UNI-18-26160284"/>
    <x v="557"/>
    <s v="HMCC-UNI"/>
    <x v="23"/>
    <x v="4"/>
    <x v="10"/>
    <x v="1"/>
    <x v="2"/>
    <x v="1"/>
    <n v="452.37"/>
  </r>
  <r>
    <s v="UNI-18-13073645"/>
    <x v="558"/>
    <s v="SF-UNI"/>
    <x v="25"/>
    <x v="4"/>
    <x v="10"/>
    <x v="1"/>
    <x v="2"/>
    <x v="1"/>
    <n v="185.13"/>
  </r>
  <r>
    <s v="UNI-18-10929849"/>
    <x v="558"/>
    <s v="SF-UNI"/>
    <x v="25"/>
    <x v="4"/>
    <x v="10"/>
    <x v="1"/>
    <x v="2"/>
    <x v="1"/>
    <n v="816.7"/>
  </r>
  <r>
    <s v="UNI-18-18237695"/>
    <x v="558"/>
    <s v="GFCC-UNI"/>
    <x v="28"/>
    <x v="4"/>
    <x v="9"/>
    <x v="1"/>
    <x v="2"/>
    <x v="1"/>
    <n v="129.25"/>
  </r>
  <r>
    <s v="CHI-18-31089907"/>
    <x v="558"/>
    <s v="TFF-CHI"/>
    <x v="9"/>
    <x v="3"/>
    <x v="6"/>
    <x v="1"/>
    <x v="1"/>
    <x v="1"/>
    <n v="27542.78"/>
  </r>
  <r>
    <s v="CHI-18-66022805"/>
    <x v="559"/>
    <s v="QHF-CHI"/>
    <x v="3"/>
    <x v="3"/>
    <x v="3"/>
    <x v="2"/>
    <x v="0"/>
    <x v="1"/>
    <n v="1524.62"/>
  </r>
  <r>
    <s v="UNI-18-60301477"/>
    <x v="559"/>
    <s v="OF-UNI"/>
    <x v="21"/>
    <x v="4"/>
    <x v="9"/>
    <x v="1"/>
    <x v="2"/>
    <x v="1"/>
    <n v="998.43"/>
  </r>
  <r>
    <s v="UNI-18-24589013"/>
    <x v="559"/>
    <s v="PVF-UNI"/>
    <x v="22"/>
    <x v="4"/>
    <x v="8"/>
    <x v="1"/>
    <x v="2"/>
    <x v="1"/>
    <n v="557.42999999999995"/>
  </r>
  <r>
    <s v="UNI-18-42492565"/>
    <x v="559"/>
    <s v="WPL-UNI"/>
    <x v="26"/>
    <x v="4"/>
    <x v="10"/>
    <x v="1"/>
    <x v="2"/>
    <x v="1"/>
    <n v="357.51"/>
  </r>
  <r>
    <s v="JAP-18-56203970"/>
    <x v="560"/>
    <s v="CPM-JAP"/>
    <x v="2"/>
    <x v="2"/>
    <x v="2"/>
    <x v="0"/>
    <x v="0"/>
    <x v="0"/>
    <n v="9458"/>
  </r>
  <r>
    <s v="UNI-18-58447977"/>
    <x v="560"/>
    <s v="VFL-UNI"/>
    <x v="18"/>
    <x v="4"/>
    <x v="9"/>
    <x v="1"/>
    <x v="2"/>
    <x v="1"/>
    <n v="957.23"/>
  </r>
  <r>
    <s v="CHI-18-53022435"/>
    <x v="560"/>
    <s v="QHF-CHI"/>
    <x v="3"/>
    <x v="3"/>
    <x v="3"/>
    <x v="1"/>
    <x v="1"/>
    <x v="1"/>
    <n v="24024.560000000001"/>
  </r>
  <r>
    <s v="CHI-18-75012229"/>
    <x v="560"/>
    <s v="QHF-CHI"/>
    <x v="3"/>
    <x v="3"/>
    <x v="3"/>
    <x v="1"/>
    <x v="1"/>
    <x v="1"/>
    <n v="31507.81"/>
  </r>
  <r>
    <s v="JAP-18-49757083"/>
    <x v="560"/>
    <s v="NDR-JAP"/>
    <x v="5"/>
    <x v="2"/>
    <x v="5"/>
    <x v="1"/>
    <x v="1"/>
    <x v="2"/>
    <n v="18639.95"/>
  </r>
  <r>
    <s v="JAP-18-96338360"/>
    <x v="561"/>
    <s v="NDR-JAP"/>
    <x v="5"/>
    <x v="2"/>
    <x v="5"/>
    <x v="2"/>
    <x v="0"/>
    <x v="1"/>
    <n v="2073.0100000000002"/>
  </r>
  <r>
    <s v="CHI-18-71334778"/>
    <x v="561"/>
    <s v="QHF-CHI"/>
    <x v="3"/>
    <x v="3"/>
    <x v="3"/>
    <x v="1"/>
    <x v="1"/>
    <x v="1"/>
    <n v="8529.56"/>
  </r>
  <r>
    <s v="TAI-18-73928951"/>
    <x v="561"/>
    <s v="YVF-TAI"/>
    <x v="0"/>
    <x v="0"/>
    <x v="0"/>
    <x v="1"/>
    <x v="1"/>
    <x v="1"/>
    <n v="17120.560000000001"/>
  </r>
  <r>
    <s v="JAP-18-02753811"/>
    <x v="561"/>
    <s v="ADP-JAP"/>
    <x v="12"/>
    <x v="2"/>
    <x v="5"/>
    <x v="1"/>
    <x v="1"/>
    <x v="1"/>
    <n v="18238.5"/>
  </r>
  <r>
    <s v="CHI-18-11516088"/>
    <x v="562"/>
    <s v="TFF-CHI"/>
    <x v="9"/>
    <x v="3"/>
    <x v="6"/>
    <x v="1"/>
    <x v="1"/>
    <x v="2"/>
    <n v="5712.02"/>
  </r>
  <r>
    <s v="CHI-18-33090803"/>
    <x v="562"/>
    <s v="QHF-CHI"/>
    <x v="3"/>
    <x v="3"/>
    <x v="3"/>
    <x v="1"/>
    <x v="1"/>
    <x v="1"/>
    <n v="11084.25"/>
  </r>
  <r>
    <s v="JAP-18-41065672"/>
    <x v="562"/>
    <s v="SSL-JAP"/>
    <x v="14"/>
    <x v="2"/>
    <x v="5"/>
    <x v="1"/>
    <x v="1"/>
    <x v="1"/>
    <n v="16040.34"/>
  </r>
  <r>
    <s v="JAP-18-14655002"/>
    <x v="562"/>
    <s v="CPM-JAP"/>
    <x v="2"/>
    <x v="2"/>
    <x v="2"/>
    <x v="1"/>
    <x v="0"/>
    <x v="1"/>
    <n v="21140.77"/>
  </r>
  <r>
    <s v="JAP-18-23892025"/>
    <x v="563"/>
    <s v="TSF-JAP"/>
    <x v="11"/>
    <x v="2"/>
    <x v="2"/>
    <x v="2"/>
    <x v="0"/>
    <x v="1"/>
    <n v="2614.86"/>
  </r>
  <r>
    <s v="CHI-18-75871776"/>
    <x v="563"/>
    <s v="QHF-CHI"/>
    <x v="3"/>
    <x v="3"/>
    <x v="3"/>
    <x v="1"/>
    <x v="1"/>
    <x v="1"/>
    <n v="11075.53"/>
  </r>
  <r>
    <s v="CHI-18-66492875"/>
    <x v="563"/>
    <s v="TFF-CHI"/>
    <x v="9"/>
    <x v="3"/>
    <x v="6"/>
    <x v="1"/>
    <x v="1"/>
    <x v="1"/>
    <n v="11293.68"/>
  </r>
  <r>
    <s v="TAI-18-01058818"/>
    <x v="563"/>
    <s v="MMM-TAI"/>
    <x v="6"/>
    <x v="0"/>
    <x v="0"/>
    <x v="0"/>
    <x v="0"/>
    <x v="0"/>
    <n v="12928.27"/>
  </r>
  <r>
    <s v="KOR-18-49056255"/>
    <x v="563"/>
    <s v="JIA-KOR"/>
    <x v="1"/>
    <x v="1"/>
    <x v="1"/>
    <x v="1"/>
    <x v="0"/>
    <x v="1"/>
    <n v="22423.040000000001"/>
  </r>
  <r>
    <s v="TAI-18-82049858"/>
    <x v="564"/>
    <s v="YVF-TAI"/>
    <x v="0"/>
    <x v="0"/>
    <x v="0"/>
    <x v="2"/>
    <x v="0"/>
    <x v="2"/>
    <n v="2311.14"/>
  </r>
  <r>
    <s v="JAP-18-86968360"/>
    <x v="564"/>
    <s v="KGP-JAP"/>
    <x v="20"/>
    <x v="2"/>
    <x v="2"/>
    <x v="2"/>
    <x v="0"/>
    <x v="1"/>
    <n v="4245.83"/>
  </r>
  <r>
    <s v="JAP-18-15296071"/>
    <x v="564"/>
    <s v="NDR-JAP"/>
    <x v="5"/>
    <x v="2"/>
    <x v="5"/>
    <x v="0"/>
    <x v="0"/>
    <x v="0"/>
    <n v="8902.89"/>
  </r>
  <r>
    <s v="JAP-18-16599221"/>
    <x v="564"/>
    <s v="KGP-JAP"/>
    <x v="20"/>
    <x v="2"/>
    <x v="2"/>
    <x v="1"/>
    <x v="0"/>
    <x v="0"/>
    <n v="14155.08"/>
  </r>
  <r>
    <s v="JAP-18-81100044"/>
    <x v="565"/>
    <s v="CPM-JAP"/>
    <x v="2"/>
    <x v="2"/>
    <x v="2"/>
    <x v="0"/>
    <x v="0"/>
    <x v="0"/>
    <n v="9428.77"/>
  </r>
  <r>
    <s v="UNI-18-53313802"/>
    <x v="565"/>
    <s v="RHL-UNI"/>
    <x v="17"/>
    <x v="4"/>
    <x v="8"/>
    <x v="1"/>
    <x v="2"/>
    <x v="1"/>
    <n v="488.79"/>
  </r>
  <r>
    <s v="TAI-18-75579789"/>
    <x v="565"/>
    <s v="KGF-TAI"/>
    <x v="13"/>
    <x v="0"/>
    <x v="4"/>
    <x v="1"/>
    <x v="1"/>
    <x v="1"/>
    <n v="20299.38"/>
  </r>
  <r>
    <s v="KOR-18-44097331"/>
    <x v="565"/>
    <s v="CCC-KOR"/>
    <x v="15"/>
    <x v="1"/>
    <x v="7"/>
    <x v="1"/>
    <x v="1"/>
    <x v="1"/>
    <n v="21460.87"/>
  </r>
  <r>
    <s v="CHI-18-06223034"/>
    <x v="566"/>
    <s v="TFF-CHI"/>
    <x v="9"/>
    <x v="3"/>
    <x v="6"/>
    <x v="1"/>
    <x v="1"/>
    <x v="1"/>
    <n v="15355.09"/>
  </r>
  <r>
    <s v="JAP-18-32444996"/>
    <x v="566"/>
    <s v="TSF-JAP"/>
    <x v="11"/>
    <x v="2"/>
    <x v="2"/>
    <x v="1"/>
    <x v="0"/>
    <x v="0"/>
    <n v="11025.79"/>
  </r>
  <r>
    <s v="UNI-18-96596326"/>
    <x v="566"/>
    <s v="PVF-UNI"/>
    <x v="22"/>
    <x v="4"/>
    <x v="8"/>
    <x v="1"/>
    <x v="3"/>
    <x v="1"/>
    <n v="700.68"/>
  </r>
  <r>
    <s v="TAI-18-83899913"/>
    <x v="566"/>
    <s v="PIF-TAI"/>
    <x v="4"/>
    <x v="0"/>
    <x v="4"/>
    <x v="1"/>
    <x v="1"/>
    <x v="1"/>
    <n v="21475.71"/>
  </r>
  <r>
    <s v="TAI-18-10258304"/>
    <x v="567"/>
    <s v="KICC-TAI"/>
    <x v="24"/>
    <x v="0"/>
    <x v="4"/>
    <x v="2"/>
    <x v="0"/>
    <x v="2"/>
    <n v="4202.53"/>
  </r>
  <r>
    <s v="KOR-18-94213314"/>
    <x v="567"/>
    <s v="DSF-KOR"/>
    <x v="8"/>
    <x v="1"/>
    <x v="1"/>
    <x v="0"/>
    <x v="0"/>
    <x v="0"/>
    <n v="13171.91"/>
  </r>
  <r>
    <s v="CHI-18-34752683"/>
    <x v="567"/>
    <s v="TFF-CHI"/>
    <x v="9"/>
    <x v="3"/>
    <x v="6"/>
    <x v="1"/>
    <x v="1"/>
    <x v="1"/>
    <n v="24821.55"/>
  </r>
  <r>
    <s v="CHI-18-59015234"/>
    <x v="567"/>
    <s v="TFF-CHI"/>
    <x v="9"/>
    <x v="3"/>
    <x v="6"/>
    <x v="1"/>
    <x v="1"/>
    <x v="1"/>
    <n v="35436.559999999998"/>
  </r>
  <r>
    <s v="TAI-18-06536957"/>
    <x v="568"/>
    <s v="MMM-TAI"/>
    <x v="6"/>
    <x v="0"/>
    <x v="0"/>
    <x v="2"/>
    <x v="0"/>
    <x v="2"/>
    <n v="4055.94"/>
  </r>
  <r>
    <s v="UNI-18-55996884"/>
    <x v="568"/>
    <s v="PVF-UNI"/>
    <x v="22"/>
    <x v="4"/>
    <x v="8"/>
    <x v="1"/>
    <x v="2"/>
    <x v="1"/>
    <n v="660.85"/>
  </r>
  <r>
    <s v="CHI-18-42560961"/>
    <x v="568"/>
    <s v="TFF-CHI"/>
    <x v="9"/>
    <x v="3"/>
    <x v="6"/>
    <x v="1"/>
    <x v="1"/>
    <x v="1"/>
    <n v="25028.29"/>
  </r>
  <r>
    <s v="JAP-18-18143508"/>
    <x v="568"/>
    <s v="CPM-JAP"/>
    <x v="2"/>
    <x v="2"/>
    <x v="2"/>
    <x v="1"/>
    <x v="0"/>
    <x v="1"/>
    <n v="19909.21"/>
  </r>
  <r>
    <s v="KOR-18-96373357"/>
    <x v="569"/>
    <s v="JIA-KOR"/>
    <x v="1"/>
    <x v="1"/>
    <x v="1"/>
    <x v="2"/>
    <x v="0"/>
    <x v="2"/>
    <n v="1076.2"/>
  </r>
  <r>
    <s v="JAP-18-66586520"/>
    <x v="569"/>
    <s v="KGP-JAP"/>
    <x v="20"/>
    <x v="2"/>
    <x v="2"/>
    <x v="1"/>
    <x v="0"/>
    <x v="0"/>
    <n v="13792.53"/>
  </r>
  <r>
    <s v="KOR-18-21193729"/>
    <x v="569"/>
    <s v="JIA-KOR"/>
    <x v="1"/>
    <x v="1"/>
    <x v="1"/>
    <x v="1"/>
    <x v="0"/>
    <x v="1"/>
    <n v="16460.68"/>
  </r>
  <r>
    <s v="TAI-18-54971895"/>
    <x v="569"/>
    <s v="KICC-TAI"/>
    <x v="24"/>
    <x v="0"/>
    <x v="4"/>
    <x v="1"/>
    <x v="0"/>
    <x v="1"/>
    <n v="21066.54"/>
  </r>
  <r>
    <s v="UNI-18-87526600"/>
    <x v="570"/>
    <s v="OF-UNI"/>
    <x v="21"/>
    <x v="4"/>
    <x v="9"/>
    <x v="1"/>
    <x v="2"/>
    <x v="1"/>
    <n v="242.67"/>
  </r>
  <r>
    <s v="UNI-18-91037984"/>
    <x v="570"/>
    <s v="PVF-UNI"/>
    <x v="22"/>
    <x v="4"/>
    <x v="8"/>
    <x v="1"/>
    <x v="2"/>
    <x v="1"/>
    <n v="839.3"/>
  </r>
  <r>
    <s v="TAI-18-41572443"/>
    <x v="570"/>
    <s v="MMM-TAI"/>
    <x v="6"/>
    <x v="0"/>
    <x v="0"/>
    <x v="0"/>
    <x v="0"/>
    <x v="0"/>
    <n v="12232.94"/>
  </r>
  <r>
    <s v="CHI-18-67636232"/>
    <x v="570"/>
    <s v="TFF-CHI"/>
    <x v="9"/>
    <x v="3"/>
    <x v="6"/>
    <x v="1"/>
    <x v="1"/>
    <x v="1"/>
    <n v="31875.52"/>
  </r>
  <r>
    <s v="TAI-18-80385685"/>
    <x v="570"/>
    <s v="KGF-TAI"/>
    <x v="13"/>
    <x v="0"/>
    <x v="4"/>
    <x v="1"/>
    <x v="1"/>
    <x v="2"/>
    <n v="20353.939999999999"/>
  </r>
  <r>
    <s v="TAI-18-47648823"/>
    <x v="571"/>
    <s v="KICC-TAI"/>
    <x v="24"/>
    <x v="0"/>
    <x v="4"/>
    <x v="2"/>
    <x v="0"/>
    <x v="2"/>
    <n v="4682.97"/>
  </r>
  <r>
    <s v="CHI-18-72100903"/>
    <x v="571"/>
    <s v="TFF-CHI"/>
    <x v="9"/>
    <x v="3"/>
    <x v="6"/>
    <x v="1"/>
    <x v="1"/>
    <x v="1"/>
    <n v="18358.060000000001"/>
  </r>
  <r>
    <s v="CHI-18-02441292"/>
    <x v="571"/>
    <s v="TFF-CHI"/>
    <x v="9"/>
    <x v="3"/>
    <x v="6"/>
    <x v="1"/>
    <x v="1"/>
    <x v="1"/>
    <n v="22205"/>
  </r>
  <r>
    <s v="TAI-18-02177195"/>
    <x v="571"/>
    <s v="PIF-TAI"/>
    <x v="4"/>
    <x v="0"/>
    <x v="4"/>
    <x v="1"/>
    <x v="1"/>
    <x v="1"/>
    <n v="21441.78"/>
  </r>
  <r>
    <s v="TAI-18-39478737"/>
    <x v="572"/>
    <s v="KICC-TAI"/>
    <x v="24"/>
    <x v="0"/>
    <x v="4"/>
    <x v="2"/>
    <x v="0"/>
    <x v="2"/>
    <n v="6237.48"/>
  </r>
  <r>
    <s v="UNI-18-82644328"/>
    <x v="572"/>
    <s v="PVF-UNI"/>
    <x v="22"/>
    <x v="4"/>
    <x v="8"/>
    <x v="1"/>
    <x v="2"/>
    <x v="1"/>
    <n v="570.44000000000005"/>
  </r>
  <r>
    <s v="KOR-18-04732522"/>
    <x v="572"/>
    <s v="DSF-KOR"/>
    <x v="8"/>
    <x v="1"/>
    <x v="1"/>
    <x v="1"/>
    <x v="0"/>
    <x v="1"/>
    <n v="16955.68"/>
  </r>
  <r>
    <s v="JAP-18-10805477"/>
    <x v="572"/>
    <s v="CPM-JAP"/>
    <x v="2"/>
    <x v="2"/>
    <x v="2"/>
    <x v="1"/>
    <x v="1"/>
    <x v="2"/>
    <n v="19528.7"/>
  </r>
  <r>
    <s v="JAP-18-82813539"/>
    <x v="573"/>
    <s v="TSF-JAP"/>
    <x v="11"/>
    <x v="2"/>
    <x v="2"/>
    <x v="2"/>
    <x v="0"/>
    <x v="1"/>
    <n v="7203.01"/>
  </r>
  <r>
    <s v="UNI-18-88602631"/>
    <x v="573"/>
    <s v="HMCC-UNI"/>
    <x v="23"/>
    <x v="4"/>
    <x v="10"/>
    <x v="1"/>
    <x v="2"/>
    <x v="1"/>
    <n v="894.73"/>
  </r>
  <r>
    <s v="JAP-18-43800234"/>
    <x v="573"/>
    <s v="ADP-JAP"/>
    <x v="12"/>
    <x v="2"/>
    <x v="5"/>
    <x v="1"/>
    <x v="0"/>
    <x v="0"/>
    <n v="15747.84"/>
  </r>
  <r>
    <s v="KOR-18-80625070"/>
    <x v="573"/>
    <s v="JIA-KOR"/>
    <x v="1"/>
    <x v="1"/>
    <x v="1"/>
    <x v="1"/>
    <x v="1"/>
    <x v="1"/>
    <n v="16441.75"/>
  </r>
  <r>
    <s v="KOR-18-44721563"/>
    <x v="573"/>
    <s v="DSF-KOR"/>
    <x v="8"/>
    <x v="1"/>
    <x v="1"/>
    <x v="1"/>
    <x v="1"/>
    <x v="2"/>
    <n v="20798.86"/>
  </r>
  <r>
    <s v="CHI-18-44233751"/>
    <x v="573"/>
    <s v="TFF-CHI"/>
    <x v="9"/>
    <x v="3"/>
    <x v="6"/>
    <x v="1"/>
    <x v="1"/>
    <x v="1"/>
    <n v="40246.879999999997"/>
  </r>
  <r>
    <s v="UNI-18-10436237"/>
    <x v="574"/>
    <s v="PVF-UNI"/>
    <x v="22"/>
    <x v="4"/>
    <x v="8"/>
    <x v="1"/>
    <x v="2"/>
    <x v="1"/>
    <n v="437.63"/>
  </r>
  <r>
    <s v="CHI-18-27310930"/>
    <x v="574"/>
    <s v="TFF-CHI"/>
    <x v="9"/>
    <x v="3"/>
    <x v="6"/>
    <x v="1"/>
    <x v="1"/>
    <x v="1"/>
    <n v="25217.46"/>
  </r>
  <r>
    <s v="CHI-18-73792706"/>
    <x v="574"/>
    <s v="QHF-CHI"/>
    <x v="3"/>
    <x v="3"/>
    <x v="3"/>
    <x v="1"/>
    <x v="1"/>
    <x v="1"/>
    <n v="27297.41"/>
  </r>
  <r>
    <s v="JAP-18-97197758"/>
    <x v="574"/>
    <s v="NDR-JAP"/>
    <x v="5"/>
    <x v="2"/>
    <x v="5"/>
    <x v="1"/>
    <x v="0"/>
    <x v="1"/>
    <n v="19307.38"/>
  </r>
  <r>
    <s v="JAP-18-52342697"/>
    <x v="575"/>
    <s v="SSL-JAP"/>
    <x v="14"/>
    <x v="2"/>
    <x v="5"/>
    <x v="0"/>
    <x v="0"/>
    <x v="0"/>
    <n v="8682.2099999999991"/>
  </r>
  <r>
    <s v="KOR-18-96430440"/>
    <x v="575"/>
    <s v="CCC-KOR"/>
    <x v="15"/>
    <x v="1"/>
    <x v="7"/>
    <x v="0"/>
    <x v="0"/>
    <x v="0"/>
    <n v="10712.36"/>
  </r>
  <r>
    <s v="UNI-18-15246957"/>
    <x v="575"/>
    <s v="PVF-UNI"/>
    <x v="22"/>
    <x v="4"/>
    <x v="8"/>
    <x v="1"/>
    <x v="2"/>
    <x v="1"/>
    <n v="357.79"/>
  </r>
  <r>
    <s v="CHI-18-31065127"/>
    <x v="575"/>
    <s v="TFF-CHI"/>
    <x v="9"/>
    <x v="3"/>
    <x v="6"/>
    <x v="1"/>
    <x v="1"/>
    <x v="1"/>
    <n v="37914.39"/>
  </r>
  <r>
    <s v="CHI-18-34841339"/>
    <x v="575"/>
    <s v="TFF-CHI"/>
    <x v="9"/>
    <x v="3"/>
    <x v="6"/>
    <x v="1"/>
    <x v="1"/>
    <x v="2"/>
    <n v="38711.410000000003"/>
  </r>
  <r>
    <s v="UNI-18-91318684"/>
    <x v="576"/>
    <s v="VFL-UNI"/>
    <x v="18"/>
    <x v="4"/>
    <x v="9"/>
    <x v="1"/>
    <x v="2"/>
    <x v="1"/>
    <n v="834.31"/>
  </r>
  <r>
    <s v="JAP-18-36453197"/>
    <x v="576"/>
    <s v="NDR-JAP"/>
    <x v="5"/>
    <x v="2"/>
    <x v="5"/>
    <x v="1"/>
    <x v="0"/>
    <x v="0"/>
    <n v="13540.48"/>
  </r>
  <r>
    <s v="JAP-18-30773118"/>
    <x v="576"/>
    <s v="NDR-JAP"/>
    <x v="5"/>
    <x v="2"/>
    <x v="5"/>
    <x v="1"/>
    <x v="1"/>
    <x v="2"/>
    <n v="19592.98"/>
  </r>
  <r>
    <s v="CHI-18-76375921"/>
    <x v="576"/>
    <s v="TFF-CHI"/>
    <x v="9"/>
    <x v="3"/>
    <x v="6"/>
    <x v="1"/>
    <x v="1"/>
    <x v="1"/>
    <n v="38235.82"/>
  </r>
  <r>
    <s v="CHI-18-45382210"/>
    <x v="577"/>
    <s v="TFF-CHI"/>
    <x v="9"/>
    <x v="3"/>
    <x v="6"/>
    <x v="1"/>
    <x v="1"/>
    <x v="1"/>
    <n v="18687.28"/>
  </r>
  <r>
    <s v="JAP-18-75850604"/>
    <x v="577"/>
    <s v="ADP-JAP"/>
    <x v="12"/>
    <x v="2"/>
    <x v="5"/>
    <x v="1"/>
    <x v="0"/>
    <x v="0"/>
    <n v="11036.24"/>
  </r>
  <r>
    <s v="UNI-18-47534055"/>
    <x v="577"/>
    <s v="CRR-UNI"/>
    <x v="19"/>
    <x v="4"/>
    <x v="9"/>
    <x v="1"/>
    <x v="2"/>
    <x v="1"/>
    <n v="321.51"/>
  </r>
  <r>
    <s v="JAP-18-04741752"/>
    <x v="577"/>
    <s v="NDR-JAP"/>
    <x v="5"/>
    <x v="2"/>
    <x v="5"/>
    <x v="1"/>
    <x v="0"/>
    <x v="1"/>
    <n v="21280.05"/>
  </r>
  <r>
    <s v="JAP-18-42625294"/>
    <x v="578"/>
    <s v="CPM-JAP"/>
    <x v="2"/>
    <x v="2"/>
    <x v="2"/>
    <x v="2"/>
    <x v="0"/>
    <x v="1"/>
    <n v="2015.95"/>
  </r>
  <r>
    <s v="CHI-18-80654535"/>
    <x v="578"/>
    <s v="TFF-CHI"/>
    <x v="9"/>
    <x v="3"/>
    <x v="6"/>
    <x v="1"/>
    <x v="1"/>
    <x v="2"/>
    <n v="18166.75"/>
  </r>
  <r>
    <s v="UNI-18-07516235"/>
    <x v="578"/>
    <s v="GFCC-UNI"/>
    <x v="28"/>
    <x v="4"/>
    <x v="9"/>
    <x v="1"/>
    <x v="2"/>
    <x v="1"/>
    <n v="108.01"/>
  </r>
  <r>
    <s v="CHI-18-97269898"/>
    <x v="578"/>
    <s v="QHF-CHI"/>
    <x v="3"/>
    <x v="3"/>
    <x v="3"/>
    <x v="1"/>
    <x v="1"/>
    <x v="1"/>
    <n v="27414.2"/>
  </r>
  <r>
    <s v="JAP-18-61992641"/>
    <x v="579"/>
    <s v="TSF-JAP"/>
    <x v="11"/>
    <x v="2"/>
    <x v="2"/>
    <x v="2"/>
    <x v="0"/>
    <x v="1"/>
    <n v="1643.02"/>
  </r>
  <r>
    <s v="JAP-18-54531288"/>
    <x v="579"/>
    <s v="TSF-JAP"/>
    <x v="11"/>
    <x v="2"/>
    <x v="2"/>
    <x v="1"/>
    <x v="0"/>
    <x v="0"/>
    <n v="10321.24"/>
  </r>
  <r>
    <s v="JAP-18-90448711"/>
    <x v="579"/>
    <s v="TSF-JAP"/>
    <x v="11"/>
    <x v="2"/>
    <x v="2"/>
    <x v="1"/>
    <x v="0"/>
    <x v="0"/>
    <n v="12454.28"/>
  </r>
  <r>
    <s v="CHI-18-66976442"/>
    <x v="579"/>
    <s v="QHF-CHI"/>
    <x v="3"/>
    <x v="3"/>
    <x v="3"/>
    <x v="1"/>
    <x v="1"/>
    <x v="1"/>
    <n v="21024.57"/>
  </r>
  <r>
    <s v="JAP-18-02000327"/>
    <x v="580"/>
    <s v="KGP-JAP"/>
    <x v="20"/>
    <x v="2"/>
    <x v="2"/>
    <x v="0"/>
    <x v="0"/>
    <x v="0"/>
    <n v="9531.9699999999993"/>
  </r>
  <r>
    <s v="UNI-18-85751239"/>
    <x v="580"/>
    <s v="HMCC-UNI"/>
    <x v="23"/>
    <x v="4"/>
    <x v="10"/>
    <x v="1"/>
    <x v="2"/>
    <x v="1"/>
    <n v="351.44"/>
  </r>
  <r>
    <s v="JAP-18-08893550"/>
    <x v="580"/>
    <s v="KGP-JAP"/>
    <x v="20"/>
    <x v="2"/>
    <x v="2"/>
    <x v="1"/>
    <x v="1"/>
    <x v="2"/>
    <n v="22332.73"/>
  </r>
  <r>
    <s v="CHI-18-10360829"/>
    <x v="580"/>
    <s v="QHF-CHI"/>
    <x v="3"/>
    <x v="3"/>
    <x v="3"/>
    <x v="1"/>
    <x v="1"/>
    <x v="1"/>
    <n v="40691.769999999997"/>
  </r>
  <r>
    <s v="JAP-18-56005813"/>
    <x v="581"/>
    <s v="CPM-JAP"/>
    <x v="2"/>
    <x v="2"/>
    <x v="2"/>
    <x v="2"/>
    <x v="0"/>
    <x v="1"/>
    <n v="7619.06"/>
  </r>
  <r>
    <s v="UNI-18-63402327"/>
    <x v="581"/>
    <s v="SF-UNI"/>
    <x v="25"/>
    <x v="4"/>
    <x v="10"/>
    <x v="1"/>
    <x v="2"/>
    <x v="1"/>
    <n v="364.42"/>
  </r>
  <r>
    <s v="KOR-18-72381112"/>
    <x v="581"/>
    <s v="JIA-KOR"/>
    <x v="1"/>
    <x v="1"/>
    <x v="1"/>
    <x v="1"/>
    <x v="1"/>
    <x v="2"/>
    <n v="19807.86"/>
  </r>
  <r>
    <s v="UNI-18-93146581"/>
    <x v="582"/>
    <s v="WPL-UNI"/>
    <x v="26"/>
    <x v="4"/>
    <x v="10"/>
    <x v="1"/>
    <x v="2"/>
    <x v="1"/>
    <n v="618.5"/>
  </r>
  <r>
    <s v="TAI-18-50353029"/>
    <x v="582"/>
    <s v="KGF-TAI"/>
    <x v="13"/>
    <x v="0"/>
    <x v="4"/>
    <x v="1"/>
    <x v="0"/>
    <x v="2"/>
    <n v="15663.2"/>
  </r>
  <r>
    <s v="CHI-18-00917676"/>
    <x v="582"/>
    <s v="TFF-CHI"/>
    <x v="9"/>
    <x v="3"/>
    <x v="6"/>
    <x v="1"/>
    <x v="1"/>
    <x v="1"/>
    <n v="33074.21"/>
  </r>
  <r>
    <s v="TAI-18-84529261"/>
    <x v="582"/>
    <s v="KICC-TAI"/>
    <x v="24"/>
    <x v="0"/>
    <x v="4"/>
    <x v="1"/>
    <x v="1"/>
    <x v="2"/>
    <n v="18100.77"/>
  </r>
  <r>
    <s v="UNI-18-75158282"/>
    <x v="583"/>
    <s v="RHL-UNI"/>
    <x v="17"/>
    <x v="4"/>
    <x v="8"/>
    <x v="1"/>
    <x v="2"/>
    <x v="1"/>
    <n v="522.26"/>
  </r>
  <r>
    <s v="UNI-18-23492252"/>
    <x v="583"/>
    <s v="VFL-UNI"/>
    <x v="18"/>
    <x v="4"/>
    <x v="9"/>
    <x v="1"/>
    <x v="2"/>
    <x v="1"/>
    <n v="270.25"/>
  </r>
  <r>
    <s v="CHI-18-33624098"/>
    <x v="583"/>
    <s v="QHF-CHI"/>
    <x v="3"/>
    <x v="3"/>
    <x v="3"/>
    <x v="1"/>
    <x v="1"/>
    <x v="1"/>
    <n v="25760.35"/>
  </r>
  <r>
    <s v="CHI-18-24669074"/>
    <x v="584"/>
    <s v="TFF-CHI"/>
    <x v="9"/>
    <x v="3"/>
    <x v="6"/>
    <x v="2"/>
    <x v="0"/>
    <x v="1"/>
    <n v="1440.32"/>
  </r>
  <r>
    <s v="UNI-18-94724376"/>
    <x v="584"/>
    <s v="CRR-UNI"/>
    <x v="19"/>
    <x v="4"/>
    <x v="9"/>
    <x v="1"/>
    <x v="2"/>
    <x v="1"/>
    <n v="441.72"/>
  </r>
  <r>
    <s v="UNI-18-60498085"/>
    <x v="584"/>
    <s v="PVF-UNI"/>
    <x v="22"/>
    <x v="4"/>
    <x v="8"/>
    <x v="1"/>
    <x v="3"/>
    <x v="2"/>
    <n v="473.27"/>
  </r>
  <r>
    <s v="TAI-18-98208925"/>
    <x v="584"/>
    <s v="YVF-TAI"/>
    <x v="0"/>
    <x v="0"/>
    <x v="0"/>
    <x v="0"/>
    <x v="0"/>
    <x v="0"/>
    <n v="14130.04"/>
  </r>
  <r>
    <s v="CHI-18-97161203"/>
    <x v="585"/>
    <s v="TFF-CHI"/>
    <x v="9"/>
    <x v="3"/>
    <x v="6"/>
    <x v="1"/>
    <x v="1"/>
    <x v="1"/>
    <n v="7051.19"/>
  </r>
  <r>
    <s v="CHI-18-12995470"/>
    <x v="585"/>
    <s v="TFF-CHI"/>
    <x v="9"/>
    <x v="3"/>
    <x v="6"/>
    <x v="1"/>
    <x v="1"/>
    <x v="1"/>
    <n v="11686.94"/>
  </r>
  <r>
    <s v="JAP-18-76890167"/>
    <x v="585"/>
    <s v="NDR-JAP"/>
    <x v="5"/>
    <x v="2"/>
    <x v="5"/>
    <x v="0"/>
    <x v="0"/>
    <x v="0"/>
    <n v="9314.36"/>
  </r>
  <r>
    <s v="UNI-18-02103442"/>
    <x v="585"/>
    <s v="GFCC-UNI"/>
    <x v="28"/>
    <x v="4"/>
    <x v="9"/>
    <x v="1"/>
    <x v="2"/>
    <x v="1"/>
    <n v="973.21"/>
  </r>
  <r>
    <s v="JAP-18-13138884"/>
    <x v="586"/>
    <s v="ADP-JAP"/>
    <x v="12"/>
    <x v="2"/>
    <x v="5"/>
    <x v="2"/>
    <x v="0"/>
    <x v="1"/>
    <n v="6416.63"/>
  </r>
  <r>
    <s v="JAP-18-10358754"/>
    <x v="586"/>
    <s v="TSF-JAP"/>
    <x v="11"/>
    <x v="2"/>
    <x v="2"/>
    <x v="0"/>
    <x v="0"/>
    <x v="0"/>
    <n v="8845.02"/>
  </r>
  <r>
    <s v="CHI-18-26366420"/>
    <x v="586"/>
    <s v="TFF-CHI"/>
    <x v="9"/>
    <x v="3"/>
    <x v="6"/>
    <x v="1"/>
    <x v="1"/>
    <x v="1"/>
    <n v="21431.32"/>
  </r>
  <r>
    <s v="JAP-18-15954487"/>
    <x v="586"/>
    <s v="NDR-JAP"/>
    <x v="5"/>
    <x v="2"/>
    <x v="5"/>
    <x v="1"/>
    <x v="0"/>
    <x v="1"/>
    <n v="16763.28"/>
  </r>
  <r>
    <s v="KOR-18-92898196"/>
    <x v="587"/>
    <s v="JIA-KOR"/>
    <x v="1"/>
    <x v="1"/>
    <x v="1"/>
    <x v="0"/>
    <x v="0"/>
    <x v="0"/>
    <n v="12756.79"/>
  </r>
  <r>
    <s v="JAP-18-13980351"/>
    <x v="587"/>
    <s v="KGP-JAP"/>
    <x v="20"/>
    <x v="2"/>
    <x v="2"/>
    <x v="1"/>
    <x v="0"/>
    <x v="0"/>
    <n v="15570.09"/>
  </r>
  <r>
    <s v="JAP-18-21911147"/>
    <x v="587"/>
    <s v="ADP-JAP"/>
    <x v="12"/>
    <x v="2"/>
    <x v="5"/>
    <x v="1"/>
    <x v="0"/>
    <x v="0"/>
    <n v="15991.4"/>
  </r>
  <r>
    <s v="JAP-18-71939510"/>
    <x v="587"/>
    <s v="SSL-JAP"/>
    <x v="14"/>
    <x v="2"/>
    <x v="5"/>
    <x v="1"/>
    <x v="0"/>
    <x v="1"/>
    <n v="20251.060000000001"/>
  </r>
  <r>
    <s v="JAP-18-78189720"/>
    <x v="588"/>
    <s v="SSL-JAP"/>
    <x v="14"/>
    <x v="2"/>
    <x v="5"/>
    <x v="2"/>
    <x v="0"/>
    <x v="1"/>
    <n v="3164.15"/>
  </r>
  <r>
    <s v="TAI-18-35502191"/>
    <x v="588"/>
    <s v="MMM-TAI"/>
    <x v="6"/>
    <x v="0"/>
    <x v="0"/>
    <x v="0"/>
    <x v="0"/>
    <x v="0"/>
    <n v="9460.6200000000008"/>
  </r>
  <r>
    <s v="UNI-18-53516557"/>
    <x v="588"/>
    <s v="PVF-UNI"/>
    <x v="22"/>
    <x v="4"/>
    <x v="8"/>
    <x v="1"/>
    <x v="2"/>
    <x v="1"/>
    <n v="834.1"/>
  </r>
  <r>
    <s v="JAP-18-75270102"/>
    <x v="588"/>
    <s v="CPM-JAP"/>
    <x v="2"/>
    <x v="2"/>
    <x v="2"/>
    <x v="1"/>
    <x v="0"/>
    <x v="1"/>
    <n v="22484.58"/>
  </r>
  <r>
    <s v="CHI-18-89614836"/>
    <x v="589"/>
    <s v="TFF-CHI"/>
    <x v="9"/>
    <x v="3"/>
    <x v="6"/>
    <x v="2"/>
    <x v="0"/>
    <x v="1"/>
    <n v="3157.31"/>
  </r>
  <r>
    <s v="JAP-18-91664405"/>
    <x v="589"/>
    <s v="CPM-JAP"/>
    <x v="2"/>
    <x v="2"/>
    <x v="2"/>
    <x v="1"/>
    <x v="1"/>
    <x v="2"/>
    <n v="18024.38"/>
  </r>
  <r>
    <s v="JAP-18-98807118"/>
    <x v="589"/>
    <s v="NDR-JAP"/>
    <x v="5"/>
    <x v="2"/>
    <x v="5"/>
    <x v="1"/>
    <x v="0"/>
    <x v="1"/>
    <n v="18057.75"/>
  </r>
  <r>
    <s v="KOR-18-23926511"/>
    <x v="590"/>
    <s v="DSF-KOR"/>
    <x v="8"/>
    <x v="1"/>
    <x v="1"/>
    <x v="2"/>
    <x v="0"/>
    <x v="2"/>
    <n v="2696.95"/>
  </r>
  <r>
    <s v="TAI-18-98097646"/>
    <x v="590"/>
    <s v="KICC-TAI"/>
    <x v="24"/>
    <x v="0"/>
    <x v="4"/>
    <x v="0"/>
    <x v="0"/>
    <x v="0"/>
    <n v="8728.06"/>
  </r>
  <r>
    <s v="CHI-18-23367321"/>
    <x v="590"/>
    <s v="TFF-CHI"/>
    <x v="9"/>
    <x v="3"/>
    <x v="6"/>
    <x v="1"/>
    <x v="1"/>
    <x v="2"/>
    <n v="8904.51"/>
  </r>
  <r>
    <s v="TAI-18-02043502"/>
    <x v="590"/>
    <s v="YVF-TAI"/>
    <x v="0"/>
    <x v="0"/>
    <x v="0"/>
    <x v="0"/>
    <x v="0"/>
    <x v="0"/>
    <n v="14040.21"/>
  </r>
  <r>
    <s v="TAI-18-15441950"/>
    <x v="591"/>
    <s v="MMM-TAI"/>
    <x v="6"/>
    <x v="0"/>
    <x v="0"/>
    <x v="0"/>
    <x v="0"/>
    <x v="0"/>
    <n v="9768.16"/>
  </r>
  <r>
    <s v="JAP-18-50667422"/>
    <x v="591"/>
    <s v="NDR-JAP"/>
    <x v="5"/>
    <x v="2"/>
    <x v="5"/>
    <x v="1"/>
    <x v="0"/>
    <x v="0"/>
    <n v="10372.39"/>
  </r>
  <r>
    <s v="UNI-18-40924557"/>
    <x v="591"/>
    <s v="CRR-UNI"/>
    <x v="19"/>
    <x v="4"/>
    <x v="9"/>
    <x v="0"/>
    <x v="3"/>
    <x v="0"/>
    <n v="998.61"/>
  </r>
  <r>
    <s v="KOR-18-04204023"/>
    <x v="591"/>
    <s v="DSF-KOR"/>
    <x v="8"/>
    <x v="1"/>
    <x v="1"/>
    <x v="1"/>
    <x v="1"/>
    <x v="1"/>
    <n v="21356.37"/>
  </r>
  <r>
    <s v="KOR-18-61477548"/>
    <x v="592"/>
    <s v="JIA-KOR"/>
    <x v="1"/>
    <x v="1"/>
    <x v="1"/>
    <x v="0"/>
    <x v="0"/>
    <x v="0"/>
    <n v="9074.4699999999993"/>
  </r>
  <r>
    <s v="CHI-18-86748790"/>
    <x v="592"/>
    <s v="TFF-CHI"/>
    <x v="9"/>
    <x v="3"/>
    <x v="6"/>
    <x v="1"/>
    <x v="1"/>
    <x v="1"/>
    <n v="15063.04"/>
  </r>
  <r>
    <s v="UNI-18-11477117"/>
    <x v="592"/>
    <s v="RHL-UNI"/>
    <x v="17"/>
    <x v="4"/>
    <x v="8"/>
    <x v="1"/>
    <x v="2"/>
    <x v="1"/>
    <n v="842.46"/>
  </r>
  <r>
    <s v="UNI-18-96371528"/>
    <x v="592"/>
    <s v="GFCC-UNI"/>
    <x v="28"/>
    <x v="4"/>
    <x v="9"/>
    <x v="1"/>
    <x v="2"/>
    <x v="1"/>
    <n v="962.39"/>
  </r>
  <r>
    <s v="KOR-18-85633647"/>
    <x v="592"/>
    <s v="DSF-KOR"/>
    <x v="8"/>
    <x v="1"/>
    <x v="1"/>
    <x v="0"/>
    <x v="0"/>
    <x v="0"/>
    <n v="13479.55"/>
  </r>
  <r>
    <s v="TAI-18-27029663"/>
    <x v="593"/>
    <s v="KGF-TAI"/>
    <x v="13"/>
    <x v="0"/>
    <x v="4"/>
    <x v="2"/>
    <x v="0"/>
    <x v="2"/>
    <n v="7328.95"/>
  </r>
  <r>
    <s v="CHI-18-75899980"/>
    <x v="593"/>
    <s v="TFF-CHI"/>
    <x v="9"/>
    <x v="3"/>
    <x v="6"/>
    <x v="1"/>
    <x v="1"/>
    <x v="2"/>
    <n v="24682.63"/>
  </r>
  <r>
    <s v="JAP-18-32952458"/>
    <x v="593"/>
    <s v="NDR-JAP"/>
    <x v="5"/>
    <x v="2"/>
    <x v="5"/>
    <x v="1"/>
    <x v="1"/>
    <x v="2"/>
    <n v="21873.94"/>
  </r>
  <r>
    <s v="TAI-18-39883690"/>
    <x v="594"/>
    <s v="KGF-TAI"/>
    <x v="13"/>
    <x v="0"/>
    <x v="4"/>
    <x v="0"/>
    <x v="0"/>
    <x v="0"/>
    <n v="9496.39"/>
  </r>
  <r>
    <s v="UNI-18-87528711"/>
    <x v="594"/>
    <s v="CRR-UNI"/>
    <x v="19"/>
    <x v="4"/>
    <x v="9"/>
    <x v="1"/>
    <x v="2"/>
    <x v="1"/>
    <n v="971.93"/>
  </r>
  <r>
    <s v="TAI-18-77002010"/>
    <x v="594"/>
    <s v="PIF-TAI"/>
    <x v="4"/>
    <x v="0"/>
    <x v="4"/>
    <x v="1"/>
    <x v="0"/>
    <x v="2"/>
    <n v="22966.89"/>
  </r>
  <r>
    <s v="CHI-18-14495515"/>
    <x v="595"/>
    <s v="TFF-CHI"/>
    <x v="9"/>
    <x v="3"/>
    <x v="6"/>
    <x v="1"/>
    <x v="1"/>
    <x v="1"/>
    <n v="17380.86"/>
  </r>
  <r>
    <s v="UNI-18-17264652"/>
    <x v="595"/>
    <s v="GFCC-UNI"/>
    <x v="28"/>
    <x v="4"/>
    <x v="9"/>
    <x v="1"/>
    <x v="2"/>
    <x v="1"/>
    <n v="425.97"/>
  </r>
  <r>
    <s v="UNI-18-93082745"/>
    <x v="595"/>
    <s v="CRR-UNI"/>
    <x v="19"/>
    <x v="4"/>
    <x v="9"/>
    <x v="1"/>
    <x v="2"/>
    <x v="1"/>
    <n v="823.45"/>
  </r>
  <r>
    <s v="UNI-18-50381210"/>
    <x v="595"/>
    <s v="HMCC-UNI"/>
    <x v="23"/>
    <x v="4"/>
    <x v="10"/>
    <x v="1"/>
    <x v="2"/>
    <x v="1"/>
    <n v="998.7"/>
  </r>
  <r>
    <s v="TAI-18-61444012"/>
    <x v="595"/>
    <s v="KICC-TAI"/>
    <x v="24"/>
    <x v="0"/>
    <x v="4"/>
    <x v="1"/>
    <x v="0"/>
    <x v="1"/>
    <n v="18518.16"/>
  </r>
  <r>
    <s v="JAP-18-34350572"/>
    <x v="596"/>
    <s v="KGP-JAP"/>
    <x v="20"/>
    <x v="2"/>
    <x v="2"/>
    <x v="0"/>
    <x v="0"/>
    <x v="0"/>
    <n v="8341.2900000000009"/>
  </r>
  <r>
    <s v="UNI-18-64660937"/>
    <x v="596"/>
    <s v="GFCC-UNI"/>
    <x v="28"/>
    <x v="4"/>
    <x v="9"/>
    <x v="1"/>
    <x v="2"/>
    <x v="1"/>
    <n v="486.59"/>
  </r>
  <r>
    <s v="UNI-18-48316072"/>
    <x v="596"/>
    <s v="SF-UNI"/>
    <x v="25"/>
    <x v="4"/>
    <x v="10"/>
    <x v="1"/>
    <x v="2"/>
    <x v="1"/>
    <n v="490.84"/>
  </r>
  <r>
    <s v="CHI-18-74234757"/>
    <x v="596"/>
    <s v="QHF-CHI"/>
    <x v="3"/>
    <x v="3"/>
    <x v="3"/>
    <x v="1"/>
    <x v="1"/>
    <x v="1"/>
    <n v="29829.95"/>
  </r>
  <r>
    <s v="KOR-18-03854413"/>
    <x v="597"/>
    <s v="JIA-KOR"/>
    <x v="1"/>
    <x v="1"/>
    <x v="1"/>
    <x v="0"/>
    <x v="0"/>
    <x v="0"/>
    <n v="11721.68"/>
  </r>
  <r>
    <s v="UNI-18-96534854"/>
    <x v="597"/>
    <s v="PVF-UNI"/>
    <x v="22"/>
    <x v="4"/>
    <x v="8"/>
    <x v="1"/>
    <x v="2"/>
    <x v="1"/>
    <n v="523.66999999999996"/>
  </r>
  <r>
    <s v="CHI-18-36817613"/>
    <x v="597"/>
    <s v="QHF-CHI"/>
    <x v="3"/>
    <x v="3"/>
    <x v="3"/>
    <x v="1"/>
    <x v="1"/>
    <x v="1"/>
    <n v="19344.88"/>
  </r>
  <r>
    <s v="TAI-18-36273640"/>
    <x v="597"/>
    <s v="KGF-TAI"/>
    <x v="13"/>
    <x v="0"/>
    <x v="4"/>
    <x v="2"/>
    <x v="0"/>
    <x v="2"/>
    <n v="7598.27"/>
  </r>
  <r>
    <s v="CHI-18-91239752"/>
    <x v="597"/>
    <s v="TFF-CHI"/>
    <x v="9"/>
    <x v="3"/>
    <x v="6"/>
    <x v="1"/>
    <x v="1"/>
    <x v="1"/>
    <n v="37320.78"/>
  </r>
  <r>
    <s v="KOR-18-79092847"/>
    <x v="598"/>
    <s v="WWPL-KOR"/>
    <x v="37"/>
    <x v="1"/>
    <x v="1"/>
    <x v="2"/>
    <x v="0"/>
    <x v="2"/>
    <n v="3811.73"/>
  </r>
  <r>
    <s v="JAP-18-43932521"/>
    <x v="598"/>
    <s v="NDR-JAP"/>
    <x v="5"/>
    <x v="2"/>
    <x v="5"/>
    <x v="0"/>
    <x v="0"/>
    <x v="0"/>
    <n v="8968.59"/>
  </r>
  <r>
    <s v="UNI-18-00289842"/>
    <x v="598"/>
    <s v="CRR-UNI"/>
    <x v="19"/>
    <x v="4"/>
    <x v="9"/>
    <x v="1"/>
    <x v="2"/>
    <x v="1"/>
    <n v="588.34"/>
  </r>
  <r>
    <s v="JAP-18-04277215"/>
    <x v="598"/>
    <s v="TSF-JAP"/>
    <x v="11"/>
    <x v="2"/>
    <x v="2"/>
    <x v="1"/>
    <x v="1"/>
    <x v="1"/>
    <n v="18726.79"/>
  </r>
  <r>
    <s v="JAP-18-47643654"/>
    <x v="599"/>
    <s v="ADP-JAP"/>
    <x v="12"/>
    <x v="2"/>
    <x v="5"/>
    <x v="1"/>
    <x v="0"/>
    <x v="0"/>
    <n v="10879.5"/>
  </r>
  <r>
    <s v="UNI-18-89213106"/>
    <x v="599"/>
    <s v="VFL-UNI"/>
    <x v="18"/>
    <x v="4"/>
    <x v="9"/>
    <x v="1"/>
    <x v="2"/>
    <x v="1"/>
    <n v="151.58000000000001"/>
  </r>
  <r>
    <s v="UNI-18-41991699"/>
    <x v="599"/>
    <s v="GFCC-UNI"/>
    <x v="28"/>
    <x v="4"/>
    <x v="9"/>
    <x v="1"/>
    <x v="3"/>
    <x v="1"/>
    <n v="244.89"/>
  </r>
  <r>
    <s v="TAI-18-20374050"/>
    <x v="599"/>
    <s v="YVF-TAI"/>
    <x v="0"/>
    <x v="0"/>
    <x v="0"/>
    <x v="0"/>
    <x v="0"/>
    <x v="0"/>
    <n v="14073.82"/>
  </r>
  <r>
    <s v="CHI-18-42927060"/>
    <x v="600"/>
    <s v="QHF-CHI"/>
    <x v="3"/>
    <x v="3"/>
    <x v="3"/>
    <x v="1"/>
    <x v="1"/>
    <x v="1"/>
    <n v="11685.61"/>
  </r>
  <r>
    <s v="TAI-18-07484508"/>
    <x v="600"/>
    <s v="YVF-TAI"/>
    <x v="0"/>
    <x v="0"/>
    <x v="0"/>
    <x v="2"/>
    <x v="0"/>
    <x v="2"/>
    <n v="6082.33"/>
  </r>
  <r>
    <s v="UNI-18-90703930"/>
    <x v="600"/>
    <s v="CRR-UNI"/>
    <x v="19"/>
    <x v="4"/>
    <x v="9"/>
    <x v="1"/>
    <x v="2"/>
    <x v="1"/>
    <n v="517.78"/>
  </r>
  <r>
    <s v="CHI-18-30685299"/>
    <x v="601"/>
    <s v="QHF-CHI"/>
    <x v="3"/>
    <x v="3"/>
    <x v="3"/>
    <x v="1"/>
    <x v="1"/>
    <x v="1"/>
    <n v="17137.8"/>
  </r>
  <r>
    <s v="TAI-18-16815599"/>
    <x v="601"/>
    <s v="YVF-TAI"/>
    <x v="0"/>
    <x v="0"/>
    <x v="0"/>
    <x v="0"/>
    <x v="0"/>
    <x v="0"/>
    <n v="10671.34"/>
  </r>
  <r>
    <s v="UNI-18-66368822"/>
    <x v="601"/>
    <s v="GFCC-UNI"/>
    <x v="28"/>
    <x v="4"/>
    <x v="9"/>
    <x v="1"/>
    <x v="2"/>
    <x v="2"/>
    <n v="654.79999999999995"/>
  </r>
  <r>
    <s v="CHI-18-01011611"/>
    <x v="602"/>
    <s v="QHF-CHI"/>
    <x v="3"/>
    <x v="3"/>
    <x v="3"/>
    <x v="2"/>
    <x v="0"/>
    <x v="1"/>
    <n v="1381.11"/>
  </r>
  <r>
    <s v="CHI-18-07113161"/>
    <x v="602"/>
    <s v="TFF-CHI"/>
    <x v="9"/>
    <x v="3"/>
    <x v="6"/>
    <x v="1"/>
    <x v="1"/>
    <x v="1"/>
    <n v="5255.74"/>
  </r>
  <r>
    <s v="JAP-18-49510914"/>
    <x v="602"/>
    <s v="TSF-JAP"/>
    <x v="11"/>
    <x v="2"/>
    <x v="2"/>
    <x v="2"/>
    <x v="0"/>
    <x v="1"/>
    <n v="4743.01"/>
  </r>
  <r>
    <s v="JAP-18-01433234"/>
    <x v="602"/>
    <s v="ADP-JAP"/>
    <x v="12"/>
    <x v="2"/>
    <x v="5"/>
    <x v="0"/>
    <x v="0"/>
    <x v="0"/>
    <n v="9512.42"/>
  </r>
  <r>
    <s v="JAP-18-32431671"/>
    <x v="603"/>
    <s v="KGP-JAP"/>
    <x v="20"/>
    <x v="2"/>
    <x v="2"/>
    <x v="2"/>
    <x v="0"/>
    <x v="1"/>
    <n v="4732.79"/>
  </r>
  <r>
    <s v="UNI-18-85343545"/>
    <x v="603"/>
    <s v="VFL-UNI"/>
    <x v="18"/>
    <x v="4"/>
    <x v="9"/>
    <x v="1"/>
    <x v="2"/>
    <x v="1"/>
    <n v="730.44"/>
  </r>
  <r>
    <s v="CHI-18-26526105"/>
    <x v="603"/>
    <s v="QHF-CHI"/>
    <x v="3"/>
    <x v="3"/>
    <x v="3"/>
    <x v="1"/>
    <x v="1"/>
    <x v="1"/>
    <n v="39425.449999999997"/>
  </r>
  <r>
    <s v="JAP-18-90527873"/>
    <x v="604"/>
    <s v="CPM-JAP"/>
    <x v="2"/>
    <x v="2"/>
    <x v="2"/>
    <x v="2"/>
    <x v="0"/>
    <x v="1"/>
    <n v="6625.53"/>
  </r>
  <r>
    <s v="CHI-18-72166933"/>
    <x v="604"/>
    <s v="QHF-CHI"/>
    <x v="3"/>
    <x v="3"/>
    <x v="3"/>
    <x v="1"/>
    <x v="1"/>
    <x v="1"/>
    <n v="17669.95"/>
  </r>
  <r>
    <s v="UNI-18-30723656"/>
    <x v="604"/>
    <s v="RHL-UNI"/>
    <x v="17"/>
    <x v="4"/>
    <x v="8"/>
    <x v="1"/>
    <x v="2"/>
    <x v="1"/>
    <n v="537.82000000000005"/>
  </r>
  <r>
    <s v="CHI-18-55407933"/>
    <x v="605"/>
    <s v="TFF-CHI"/>
    <x v="9"/>
    <x v="3"/>
    <x v="6"/>
    <x v="2"/>
    <x v="0"/>
    <x v="2"/>
    <n v="1044.71"/>
  </r>
  <r>
    <s v="UNI-18-67126682"/>
    <x v="605"/>
    <s v="HMCC-UNI"/>
    <x v="23"/>
    <x v="4"/>
    <x v="10"/>
    <x v="1"/>
    <x v="2"/>
    <x v="1"/>
    <n v="865.19"/>
  </r>
  <r>
    <s v="TAI-18-26568297"/>
    <x v="605"/>
    <s v="KICC-TAI"/>
    <x v="24"/>
    <x v="0"/>
    <x v="4"/>
    <x v="0"/>
    <x v="0"/>
    <x v="0"/>
    <n v="14455.37"/>
  </r>
  <r>
    <s v="CHI-18-73881518"/>
    <x v="605"/>
    <s v="QHF-CHI"/>
    <x v="3"/>
    <x v="3"/>
    <x v="3"/>
    <x v="1"/>
    <x v="1"/>
    <x v="2"/>
    <n v="25580.21"/>
  </r>
  <r>
    <s v="JAP-18-78090465"/>
    <x v="606"/>
    <s v="ADP-JAP"/>
    <x v="12"/>
    <x v="2"/>
    <x v="5"/>
    <x v="2"/>
    <x v="0"/>
    <x v="1"/>
    <n v="5779.6"/>
  </r>
  <r>
    <s v="UNI-18-99184907"/>
    <x v="606"/>
    <s v="SF-UNI"/>
    <x v="25"/>
    <x v="4"/>
    <x v="10"/>
    <x v="1"/>
    <x v="2"/>
    <x v="1"/>
    <n v="696.86"/>
  </r>
  <r>
    <s v="CHI-18-95733379"/>
    <x v="606"/>
    <s v="TFF-CHI"/>
    <x v="9"/>
    <x v="3"/>
    <x v="6"/>
    <x v="1"/>
    <x v="1"/>
    <x v="1"/>
    <n v="32007.78"/>
  </r>
  <r>
    <s v="CHI-18-80533564"/>
    <x v="606"/>
    <s v="QHF-CHI"/>
    <x v="3"/>
    <x v="3"/>
    <x v="3"/>
    <x v="1"/>
    <x v="1"/>
    <x v="1"/>
    <n v="37191.97"/>
  </r>
  <r>
    <s v="CHI-18-12300441"/>
    <x v="607"/>
    <s v="TFF-CHI"/>
    <x v="9"/>
    <x v="3"/>
    <x v="6"/>
    <x v="1"/>
    <x v="1"/>
    <x v="1"/>
    <n v="6145.31"/>
  </r>
  <r>
    <s v="UNI-18-82334691"/>
    <x v="607"/>
    <s v="PVF-UNI"/>
    <x v="22"/>
    <x v="4"/>
    <x v="8"/>
    <x v="1"/>
    <x v="2"/>
    <x v="2"/>
    <n v="421.76"/>
  </r>
  <r>
    <s v="CHI-18-26125101"/>
    <x v="607"/>
    <s v="QHF-CHI"/>
    <x v="3"/>
    <x v="3"/>
    <x v="3"/>
    <x v="1"/>
    <x v="1"/>
    <x v="1"/>
    <n v="21122.04"/>
  </r>
  <r>
    <s v="JAP-18-40577254"/>
    <x v="607"/>
    <s v="SSL-JAP"/>
    <x v="14"/>
    <x v="2"/>
    <x v="5"/>
    <x v="1"/>
    <x v="1"/>
    <x v="1"/>
    <n v="18478.77"/>
  </r>
  <r>
    <s v="TAI-18-37708804"/>
    <x v="608"/>
    <s v="MMM-TAI"/>
    <x v="6"/>
    <x v="0"/>
    <x v="0"/>
    <x v="0"/>
    <x v="0"/>
    <x v="0"/>
    <n v="10674.88"/>
  </r>
  <r>
    <s v="KOR-18-64945179"/>
    <x v="608"/>
    <s v="JIA-KOR"/>
    <x v="1"/>
    <x v="1"/>
    <x v="1"/>
    <x v="0"/>
    <x v="0"/>
    <x v="0"/>
    <n v="11875"/>
  </r>
  <r>
    <s v="CHI-18-90491471"/>
    <x v="608"/>
    <s v="QHF-CHI"/>
    <x v="3"/>
    <x v="3"/>
    <x v="3"/>
    <x v="1"/>
    <x v="1"/>
    <x v="1"/>
    <n v="20587.349999999999"/>
  </r>
  <r>
    <s v="JAP-18-78613365"/>
    <x v="608"/>
    <s v="TSF-JAP"/>
    <x v="11"/>
    <x v="2"/>
    <x v="2"/>
    <x v="1"/>
    <x v="0"/>
    <x v="0"/>
    <n v="15750.73"/>
  </r>
  <r>
    <s v="JAP-18-16073481"/>
    <x v="608"/>
    <s v="NDR-JAP"/>
    <x v="5"/>
    <x v="2"/>
    <x v="5"/>
    <x v="1"/>
    <x v="1"/>
    <x v="1"/>
    <n v="19258.939999999999"/>
  </r>
  <r>
    <s v="KOR-18-69301254"/>
    <x v="609"/>
    <s v="DSF-KOR"/>
    <x v="8"/>
    <x v="1"/>
    <x v="1"/>
    <x v="2"/>
    <x v="0"/>
    <x v="2"/>
    <n v="6742.38"/>
  </r>
  <r>
    <s v="UNI-18-05378165"/>
    <x v="609"/>
    <s v="HMCC-UNI"/>
    <x v="23"/>
    <x v="4"/>
    <x v="10"/>
    <x v="1"/>
    <x v="2"/>
    <x v="1"/>
    <n v="713.6"/>
  </r>
  <r>
    <s v="UNI-18-95438399"/>
    <x v="609"/>
    <s v="PVF-UNI"/>
    <x v="22"/>
    <x v="4"/>
    <x v="8"/>
    <x v="1"/>
    <x v="2"/>
    <x v="1"/>
    <n v="550.80999999999995"/>
  </r>
  <r>
    <s v="JAP-18-12164093"/>
    <x v="609"/>
    <s v="ADP-JAP"/>
    <x v="12"/>
    <x v="2"/>
    <x v="5"/>
    <x v="1"/>
    <x v="0"/>
    <x v="1"/>
    <n v="21347"/>
  </r>
  <r>
    <s v="JAP-18-62306089"/>
    <x v="610"/>
    <s v="SSL-JAP"/>
    <x v="14"/>
    <x v="2"/>
    <x v="5"/>
    <x v="2"/>
    <x v="0"/>
    <x v="1"/>
    <n v="2039.15"/>
  </r>
  <r>
    <s v="UNI-18-82904374"/>
    <x v="610"/>
    <s v="HMCC-UNI"/>
    <x v="23"/>
    <x v="4"/>
    <x v="10"/>
    <x v="1"/>
    <x v="2"/>
    <x v="1"/>
    <n v="719.64"/>
  </r>
  <r>
    <s v="CHI-18-43268643"/>
    <x v="610"/>
    <s v="TFF-CHI"/>
    <x v="9"/>
    <x v="3"/>
    <x v="6"/>
    <x v="1"/>
    <x v="1"/>
    <x v="2"/>
    <n v="32882.080000000002"/>
  </r>
  <r>
    <s v="KOR-18-54461314"/>
    <x v="610"/>
    <s v="JIA-KOR"/>
    <x v="1"/>
    <x v="1"/>
    <x v="1"/>
    <x v="1"/>
    <x v="0"/>
    <x v="2"/>
    <n v="22378.720000000001"/>
  </r>
  <r>
    <s v="KOR-18-82997905"/>
    <x v="611"/>
    <s v="DSF-KOR"/>
    <x v="8"/>
    <x v="1"/>
    <x v="1"/>
    <x v="2"/>
    <x v="0"/>
    <x v="2"/>
    <n v="5665.97"/>
  </r>
  <r>
    <s v="UNI-18-30463639"/>
    <x v="611"/>
    <s v="PVF-UNI"/>
    <x v="22"/>
    <x v="4"/>
    <x v="8"/>
    <x v="1"/>
    <x v="2"/>
    <x v="1"/>
    <n v="847.72"/>
  </r>
  <r>
    <s v="TAI-18-00100959"/>
    <x v="611"/>
    <s v="MMM-TAI"/>
    <x v="6"/>
    <x v="0"/>
    <x v="0"/>
    <x v="0"/>
    <x v="0"/>
    <x v="0"/>
    <n v="12598.15"/>
  </r>
  <r>
    <s v="KOR-18-51647647"/>
    <x v="611"/>
    <s v="DSF-KOR"/>
    <x v="8"/>
    <x v="1"/>
    <x v="1"/>
    <x v="0"/>
    <x v="0"/>
    <x v="0"/>
    <n v="13779.88"/>
  </r>
  <r>
    <s v="CHI-18-08783271"/>
    <x v="612"/>
    <s v="QHF-CHI"/>
    <x v="3"/>
    <x v="3"/>
    <x v="3"/>
    <x v="1"/>
    <x v="1"/>
    <x v="1"/>
    <n v="17259.96"/>
  </r>
  <r>
    <s v="KOR-18-65171547"/>
    <x v="612"/>
    <s v="JIA-KOR"/>
    <x v="1"/>
    <x v="1"/>
    <x v="1"/>
    <x v="0"/>
    <x v="0"/>
    <x v="0"/>
    <n v="11099.81"/>
  </r>
  <r>
    <s v="UNI-18-09352177"/>
    <x v="612"/>
    <s v="CRR-UNI"/>
    <x v="19"/>
    <x v="4"/>
    <x v="9"/>
    <x v="1"/>
    <x v="2"/>
    <x v="1"/>
    <n v="265.26"/>
  </r>
  <r>
    <s v="TAI-18-14203116"/>
    <x v="612"/>
    <s v="KGF-TAI"/>
    <x v="13"/>
    <x v="0"/>
    <x v="4"/>
    <x v="1"/>
    <x v="0"/>
    <x v="2"/>
    <n v="20111.87"/>
  </r>
  <r>
    <s v="TAI-18-55774249"/>
    <x v="613"/>
    <s v="KGF-TAI"/>
    <x v="13"/>
    <x v="0"/>
    <x v="4"/>
    <x v="0"/>
    <x v="0"/>
    <x v="0"/>
    <n v="12129.48"/>
  </r>
  <r>
    <s v="UNI-18-89798751"/>
    <x v="613"/>
    <s v="GFCC-UNI"/>
    <x v="28"/>
    <x v="4"/>
    <x v="9"/>
    <x v="1"/>
    <x v="2"/>
    <x v="1"/>
    <n v="898.16"/>
  </r>
  <r>
    <s v="UNI-18-15403735"/>
    <x v="613"/>
    <s v="PVF-UNI"/>
    <x v="22"/>
    <x v="4"/>
    <x v="8"/>
    <x v="1"/>
    <x v="2"/>
    <x v="1"/>
    <n v="792.98"/>
  </r>
  <r>
    <s v="CHI-18-55835205"/>
    <x v="613"/>
    <s v="TFF-CHI"/>
    <x v="9"/>
    <x v="3"/>
    <x v="6"/>
    <x v="1"/>
    <x v="1"/>
    <x v="1"/>
    <n v="35283.69"/>
  </r>
  <r>
    <s v="JAP-18-09143822"/>
    <x v="614"/>
    <s v="NDR-JAP"/>
    <x v="5"/>
    <x v="2"/>
    <x v="5"/>
    <x v="2"/>
    <x v="0"/>
    <x v="1"/>
    <n v="1396.23"/>
  </r>
  <r>
    <s v="UNI-18-99128943"/>
    <x v="614"/>
    <s v="GFCC-UNI"/>
    <x v="28"/>
    <x v="4"/>
    <x v="9"/>
    <x v="1"/>
    <x v="2"/>
    <x v="1"/>
    <n v="175.26"/>
  </r>
  <r>
    <s v="CHI-18-63195241"/>
    <x v="614"/>
    <s v="TFF-CHI"/>
    <x v="9"/>
    <x v="3"/>
    <x v="6"/>
    <x v="1"/>
    <x v="1"/>
    <x v="1"/>
    <n v="34077.72"/>
  </r>
  <r>
    <s v="TAI-18-67092359"/>
    <x v="614"/>
    <s v="PIF-TAI"/>
    <x v="4"/>
    <x v="0"/>
    <x v="4"/>
    <x v="1"/>
    <x v="1"/>
    <x v="2"/>
    <n v="18709.95"/>
  </r>
  <r>
    <s v="TAI-18-81638241"/>
    <x v="615"/>
    <s v="KICC-TAI"/>
    <x v="24"/>
    <x v="0"/>
    <x v="4"/>
    <x v="2"/>
    <x v="0"/>
    <x v="2"/>
    <n v="2924.4"/>
  </r>
  <r>
    <s v="TAI-18-97980301"/>
    <x v="615"/>
    <s v="MMM-TAI"/>
    <x v="6"/>
    <x v="0"/>
    <x v="0"/>
    <x v="0"/>
    <x v="0"/>
    <x v="0"/>
    <n v="8770.94"/>
  </r>
  <r>
    <s v="UNI-18-45332315"/>
    <x v="615"/>
    <s v="CRR-UNI"/>
    <x v="19"/>
    <x v="4"/>
    <x v="9"/>
    <x v="1"/>
    <x v="2"/>
    <x v="1"/>
    <n v="766.14"/>
  </r>
  <r>
    <s v="JAP-18-25088219"/>
    <x v="615"/>
    <s v="ADP-JAP"/>
    <x v="12"/>
    <x v="2"/>
    <x v="5"/>
    <x v="1"/>
    <x v="0"/>
    <x v="0"/>
    <n v="15706.46"/>
  </r>
  <r>
    <s v="CHI-18-55821319"/>
    <x v="615"/>
    <s v="TFF-CHI"/>
    <x v="9"/>
    <x v="3"/>
    <x v="6"/>
    <x v="1"/>
    <x v="1"/>
    <x v="1"/>
    <n v="40413.17"/>
  </r>
  <r>
    <s v="CHI-18-87290779"/>
    <x v="616"/>
    <s v="TFF-CHI"/>
    <x v="9"/>
    <x v="3"/>
    <x v="6"/>
    <x v="1"/>
    <x v="1"/>
    <x v="1"/>
    <n v="17736.05"/>
  </r>
  <r>
    <s v="JAP-18-78074221"/>
    <x v="616"/>
    <s v="SSL-JAP"/>
    <x v="14"/>
    <x v="2"/>
    <x v="5"/>
    <x v="1"/>
    <x v="0"/>
    <x v="0"/>
    <n v="10359.6"/>
  </r>
  <r>
    <s v="UNI-18-71036179"/>
    <x v="616"/>
    <s v="PVF-UNI"/>
    <x v="22"/>
    <x v="4"/>
    <x v="8"/>
    <x v="1"/>
    <x v="2"/>
    <x v="1"/>
    <n v="961.12"/>
  </r>
  <r>
    <s v="TAI-18-00544222"/>
    <x v="616"/>
    <s v="YVF-TAI"/>
    <x v="0"/>
    <x v="0"/>
    <x v="0"/>
    <x v="2"/>
    <x v="0"/>
    <x v="2"/>
    <n v="7777.18"/>
  </r>
  <r>
    <s v="TAI-18-77760087"/>
    <x v="617"/>
    <s v="TSF-TAI"/>
    <x v="7"/>
    <x v="0"/>
    <x v="0"/>
    <x v="0"/>
    <x v="0"/>
    <x v="0"/>
    <n v="8347.1"/>
  </r>
  <r>
    <s v="TAI-18-08481933"/>
    <x v="617"/>
    <s v="YVF-TAI"/>
    <x v="0"/>
    <x v="0"/>
    <x v="0"/>
    <x v="0"/>
    <x v="0"/>
    <x v="0"/>
    <n v="11141.38"/>
  </r>
  <r>
    <s v="TAI-18-92298345"/>
    <x v="617"/>
    <s v="MMM-TAI"/>
    <x v="6"/>
    <x v="0"/>
    <x v="0"/>
    <x v="0"/>
    <x v="0"/>
    <x v="0"/>
    <n v="14646.25"/>
  </r>
  <r>
    <s v="JAP-18-68032188"/>
    <x v="617"/>
    <s v="CPM-JAP"/>
    <x v="2"/>
    <x v="2"/>
    <x v="2"/>
    <x v="1"/>
    <x v="0"/>
    <x v="2"/>
    <n v="16153.55"/>
  </r>
  <r>
    <s v="TAI-18-30832597"/>
    <x v="618"/>
    <s v="YVF-TAI"/>
    <x v="0"/>
    <x v="0"/>
    <x v="0"/>
    <x v="0"/>
    <x v="0"/>
    <x v="0"/>
    <n v="10073.32"/>
  </r>
  <r>
    <s v="JAP-18-29674149"/>
    <x v="618"/>
    <s v="TSF-JAP"/>
    <x v="11"/>
    <x v="2"/>
    <x v="2"/>
    <x v="1"/>
    <x v="0"/>
    <x v="0"/>
    <n v="11034.94"/>
  </r>
  <r>
    <s v="UNI-18-03840118"/>
    <x v="618"/>
    <s v="HMCC-UNI"/>
    <x v="23"/>
    <x v="4"/>
    <x v="10"/>
    <x v="1"/>
    <x v="2"/>
    <x v="1"/>
    <n v="234.91"/>
  </r>
  <r>
    <s v="KOR-18-48929341"/>
    <x v="618"/>
    <s v="JIA-KOR"/>
    <x v="1"/>
    <x v="1"/>
    <x v="1"/>
    <x v="1"/>
    <x v="1"/>
    <x v="2"/>
    <n v="15624.68"/>
  </r>
  <r>
    <s v="TAI-18-93021260"/>
    <x v="619"/>
    <s v="KGF-TAI"/>
    <x v="13"/>
    <x v="0"/>
    <x v="4"/>
    <x v="0"/>
    <x v="0"/>
    <x v="0"/>
    <n v="12386.55"/>
  </r>
  <r>
    <s v="UNI-18-58627921"/>
    <x v="619"/>
    <s v="VFL-UNI"/>
    <x v="18"/>
    <x v="4"/>
    <x v="9"/>
    <x v="1"/>
    <x v="2"/>
    <x v="1"/>
    <n v="100.3"/>
  </r>
  <r>
    <s v="UNI-18-79905024"/>
    <x v="619"/>
    <s v="RHL-UNI"/>
    <x v="17"/>
    <x v="4"/>
    <x v="8"/>
    <x v="1"/>
    <x v="3"/>
    <x v="2"/>
    <n v="897.22"/>
  </r>
  <r>
    <s v="CHI-18-01646726"/>
    <x v="619"/>
    <s v="TFF-CHI"/>
    <x v="9"/>
    <x v="3"/>
    <x v="6"/>
    <x v="1"/>
    <x v="1"/>
    <x v="1"/>
    <n v="37914.39"/>
  </r>
  <r>
    <s v="TAI-18-45530052"/>
    <x v="620"/>
    <s v="PIF-TAI"/>
    <x v="4"/>
    <x v="0"/>
    <x v="4"/>
    <x v="2"/>
    <x v="0"/>
    <x v="2"/>
    <n v="6476.02"/>
  </r>
  <r>
    <s v="CHI-18-99978643"/>
    <x v="620"/>
    <s v="TFF-CHI"/>
    <x v="9"/>
    <x v="3"/>
    <x v="6"/>
    <x v="1"/>
    <x v="1"/>
    <x v="1"/>
    <n v="22819.439999999999"/>
  </r>
  <r>
    <s v="CHI-18-56379219"/>
    <x v="620"/>
    <s v="TFF-CHI"/>
    <x v="9"/>
    <x v="3"/>
    <x v="6"/>
    <x v="1"/>
    <x v="1"/>
    <x v="1"/>
    <n v="38235.82"/>
  </r>
  <r>
    <s v="TAI-18-94427533"/>
    <x v="621"/>
    <s v="KICC-TAI"/>
    <x v="24"/>
    <x v="0"/>
    <x v="4"/>
    <x v="2"/>
    <x v="0"/>
    <x v="2"/>
    <n v="6616.8"/>
  </r>
  <r>
    <s v="CHI-18-72185396"/>
    <x v="621"/>
    <s v="TFF-CHI"/>
    <x v="9"/>
    <x v="3"/>
    <x v="6"/>
    <x v="1"/>
    <x v="1"/>
    <x v="1"/>
    <n v="18687.28"/>
  </r>
  <r>
    <s v="CHI-18-05878337"/>
    <x v="621"/>
    <s v="TFF-CHI"/>
    <x v="9"/>
    <x v="3"/>
    <x v="6"/>
    <x v="1"/>
    <x v="1"/>
    <x v="1"/>
    <n v="22097.58"/>
  </r>
  <r>
    <s v="CHI-18-68579824"/>
    <x v="622"/>
    <s v="TFF-CHI"/>
    <x v="9"/>
    <x v="3"/>
    <x v="6"/>
    <x v="1"/>
    <x v="1"/>
    <x v="1"/>
    <n v="18166.75"/>
  </r>
  <r>
    <s v="UNI-18-82610380"/>
    <x v="622"/>
    <s v="HMCC-UNI"/>
    <x v="23"/>
    <x v="4"/>
    <x v="10"/>
    <x v="1"/>
    <x v="2"/>
    <x v="1"/>
    <n v="183.88"/>
  </r>
  <r>
    <s v="UNI-18-52879197"/>
    <x v="623"/>
    <s v="PVF-UNI"/>
    <x v="22"/>
    <x v="4"/>
    <x v="8"/>
    <x v="1"/>
    <x v="2"/>
    <x v="1"/>
    <n v="298.58"/>
  </r>
  <r>
    <s v="CHI-18-48977430"/>
    <x v="623"/>
    <s v="TFF-CHI"/>
    <x v="9"/>
    <x v="3"/>
    <x v="6"/>
    <x v="1"/>
    <x v="1"/>
    <x v="1"/>
    <n v="37136.57"/>
  </r>
  <r>
    <s v="TAI-18-52456395"/>
    <x v="623"/>
    <s v="KGF-TAI"/>
    <x v="13"/>
    <x v="0"/>
    <x v="4"/>
    <x v="1"/>
    <x v="0"/>
    <x v="2"/>
    <n v="22926.26"/>
  </r>
  <r>
    <s v="UNI-18-47373872"/>
    <x v="624"/>
    <s v="HMCC-UNI"/>
    <x v="23"/>
    <x v="4"/>
    <x v="10"/>
    <x v="1"/>
    <x v="2"/>
    <x v="1"/>
    <n v="525.75"/>
  </r>
  <r>
    <s v="CHI-18-62449958"/>
    <x v="624"/>
    <s v="TFF-CHI"/>
    <x v="9"/>
    <x v="3"/>
    <x v="6"/>
    <x v="1"/>
    <x v="1"/>
    <x v="1"/>
    <n v="30667.63"/>
  </r>
  <r>
    <s v="TAI-18-08703797"/>
    <x v="624"/>
    <s v="PIF-TAI"/>
    <x v="4"/>
    <x v="0"/>
    <x v="4"/>
    <x v="1"/>
    <x v="0"/>
    <x v="1"/>
    <n v="20066.38"/>
  </r>
  <r>
    <s v="TAI-18-39406803"/>
    <x v="625"/>
    <s v="KGF-TAI"/>
    <x v="13"/>
    <x v="0"/>
    <x v="4"/>
    <x v="2"/>
    <x v="0"/>
    <x v="2"/>
    <n v="3239.4"/>
  </r>
  <r>
    <s v="TAI-18-27024570"/>
    <x v="625"/>
    <s v="KICC-TAI"/>
    <x v="24"/>
    <x v="0"/>
    <x v="4"/>
    <x v="2"/>
    <x v="0"/>
    <x v="2"/>
    <n v="6427.11"/>
  </r>
  <r>
    <s v="UNI-18-39877995"/>
    <x v="625"/>
    <s v="SF-UNI"/>
    <x v="25"/>
    <x v="4"/>
    <x v="10"/>
    <x v="1"/>
    <x v="2"/>
    <x v="1"/>
    <n v="688.9"/>
  </r>
  <r>
    <s v="TAI-18-22933013"/>
    <x v="626"/>
    <s v="YVF-TAI"/>
    <x v="0"/>
    <x v="0"/>
    <x v="0"/>
    <x v="2"/>
    <x v="0"/>
    <x v="2"/>
    <n v="3160.18"/>
  </r>
  <r>
    <s v="UNI-18-24884039"/>
    <x v="626"/>
    <s v="WPL-UNI"/>
    <x v="26"/>
    <x v="4"/>
    <x v="10"/>
    <x v="1"/>
    <x v="2"/>
    <x v="1"/>
    <n v="493.03"/>
  </r>
  <r>
    <s v="JAP-18-52990861"/>
    <x v="626"/>
    <s v="CPM-JAP"/>
    <x v="2"/>
    <x v="2"/>
    <x v="2"/>
    <x v="1"/>
    <x v="1"/>
    <x v="1"/>
    <n v="19030.72"/>
  </r>
  <r>
    <s v="JAP-18-04156268"/>
    <x v="627"/>
    <s v="NDR-JAP"/>
    <x v="5"/>
    <x v="2"/>
    <x v="5"/>
    <x v="1"/>
    <x v="0"/>
    <x v="0"/>
    <n v="10013.040000000001"/>
  </r>
  <r>
    <s v="UNI-18-86691925"/>
    <x v="627"/>
    <s v="HMCC-UNI"/>
    <x v="23"/>
    <x v="4"/>
    <x v="10"/>
    <x v="1"/>
    <x v="2"/>
    <x v="1"/>
    <n v="706.12"/>
  </r>
  <r>
    <s v="TAI-18-99769195"/>
    <x v="627"/>
    <s v="YVF-TAI"/>
    <x v="0"/>
    <x v="0"/>
    <x v="0"/>
    <x v="0"/>
    <x v="0"/>
    <x v="0"/>
    <n v="14853.86"/>
  </r>
  <r>
    <s v="JAP-18-36665634"/>
    <x v="628"/>
    <s v="NDR-JAP"/>
    <x v="5"/>
    <x v="2"/>
    <x v="5"/>
    <x v="2"/>
    <x v="0"/>
    <x v="1"/>
    <n v="1581.58"/>
  </r>
  <r>
    <s v="TAI-18-75868470"/>
    <x v="628"/>
    <s v="YVF-TAI"/>
    <x v="0"/>
    <x v="0"/>
    <x v="0"/>
    <x v="2"/>
    <x v="0"/>
    <x v="2"/>
    <n v="3238.58"/>
  </r>
  <r>
    <s v="UNI-18-31635374"/>
    <x v="628"/>
    <s v="PVF-UNI"/>
    <x v="22"/>
    <x v="4"/>
    <x v="8"/>
    <x v="1"/>
    <x v="2"/>
    <x v="1"/>
    <n v="474.54"/>
  </r>
  <r>
    <s v="KOR-18-79932795"/>
    <x v="629"/>
    <s v="DSF-KOR"/>
    <x v="8"/>
    <x v="1"/>
    <x v="1"/>
    <x v="0"/>
    <x v="0"/>
    <x v="0"/>
    <n v="8484.31"/>
  </r>
  <r>
    <s v="KOR-18-36804272"/>
    <x v="629"/>
    <s v="DSF-KOR"/>
    <x v="8"/>
    <x v="1"/>
    <x v="1"/>
    <x v="2"/>
    <x v="0"/>
    <x v="2"/>
    <n v="6056.7"/>
  </r>
  <r>
    <s v="TAI-18-08460668"/>
    <x v="629"/>
    <s v="YVF-TAI"/>
    <x v="0"/>
    <x v="0"/>
    <x v="0"/>
    <x v="0"/>
    <x v="0"/>
    <x v="0"/>
    <n v="11379.53"/>
  </r>
  <r>
    <s v="TAI-18-39898343"/>
    <x v="630"/>
    <s v="TSF-TAI"/>
    <x v="7"/>
    <x v="0"/>
    <x v="0"/>
    <x v="0"/>
    <x v="0"/>
    <x v="0"/>
    <n v="8951.9500000000007"/>
  </r>
  <r>
    <s v="JAP-18-37745268"/>
    <x v="630"/>
    <s v="CPM-JAP"/>
    <x v="2"/>
    <x v="2"/>
    <x v="2"/>
    <x v="1"/>
    <x v="0"/>
    <x v="0"/>
    <n v="11910.27"/>
  </r>
  <r>
    <s v="UNI-18-11666762"/>
    <x v="630"/>
    <s v="VFL-UNI"/>
    <x v="18"/>
    <x v="4"/>
    <x v="9"/>
    <x v="1"/>
    <x v="2"/>
    <x v="1"/>
    <n v="848.8"/>
  </r>
  <r>
    <s v="KOR-18-66639249"/>
    <x v="630"/>
    <s v="JIA-KOR"/>
    <x v="1"/>
    <x v="1"/>
    <x v="1"/>
    <x v="1"/>
    <x v="1"/>
    <x v="1"/>
    <n v="19252.78"/>
  </r>
  <r>
    <s v="TAI-18-06169164"/>
    <x v="631"/>
    <s v="KGF-TAI"/>
    <x v="13"/>
    <x v="0"/>
    <x v="4"/>
    <x v="2"/>
    <x v="0"/>
    <x v="2"/>
    <n v="2639.69"/>
  </r>
  <r>
    <s v="UNI-18-19459726"/>
    <x v="631"/>
    <s v="PVF-UNI"/>
    <x v="22"/>
    <x v="4"/>
    <x v="8"/>
    <x v="1"/>
    <x v="2"/>
    <x v="1"/>
    <n v="311.58999999999997"/>
  </r>
  <r>
    <s v="UNI-18-24693815"/>
    <x v="631"/>
    <s v="HMCC-UNI"/>
    <x v="23"/>
    <x v="4"/>
    <x v="10"/>
    <x v="1"/>
    <x v="2"/>
    <x v="1"/>
    <n v="969.21"/>
  </r>
  <r>
    <s v="CHI-18-30797492"/>
    <x v="631"/>
    <s v="QHF-CHI"/>
    <x v="3"/>
    <x v="3"/>
    <x v="3"/>
    <x v="1"/>
    <x v="1"/>
    <x v="1"/>
    <n v="25356.04"/>
  </r>
  <r>
    <s v="TAI-18-25342646"/>
    <x v="631"/>
    <s v="PIF-TAI"/>
    <x v="4"/>
    <x v="0"/>
    <x v="4"/>
    <x v="1"/>
    <x v="0"/>
    <x v="1"/>
    <n v="16945.37"/>
  </r>
  <r>
    <s v="CHI-18-41519212"/>
    <x v="632"/>
    <s v="TFF-CHI"/>
    <x v="9"/>
    <x v="3"/>
    <x v="6"/>
    <x v="1"/>
    <x v="1"/>
    <x v="1"/>
    <n v="9935.49"/>
  </r>
  <r>
    <s v="KOR-18-70026496"/>
    <x v="632"/>
    <s v="JIA-KOR"/>
    <x v="1"/>
    <x v="1"/>
    <x v="1"/>
    <x v="0"/>
    <x v="0"/>
    <x v="0"/>
    <n v="10413.86"/>
  </r>
  <r>
    <s v="JAP-18-81655752"/>
    <x v="632"/>
    <s v="NDR-JAP"/>
    <x v="5"/>
    <x v="2"/>
    <x v="5"/>
    <x v="1"/>
    <x v="0"/>
    <x v="0"/>
    <n v="10310.299999999999"/>
  </r>
  <r>
    <s v="UNI-18-43532029"/>
    <x v="632"/>
    <s v="CRR-UNI"/>
    <x v="19"/>
    <x v="4"/>
    <x v="9"/>
    <x v="1"/>
    <x v="2"/>
    <x v="1"/>
    <n v="577.92999999999995"/>
  </r>
  <r>
    <s v="KOR-18-70242885"/>
    <x v="632"/>
    <s v="CCC-KOR"/>
    <x v="15"/>
    <x v="1"/>
    <x v="7"/>
    <x v="1"/>
    <x v="0"/>
    <x v="2"/>
    <n v="15747.82"/>
  </r>
  <r>
    <s v="UNI-18-63229206"/>
    <x v="633"/>
    <s v="GFCC-UNI"/>
    <x v="28"/>
    <x v="4"/>
    <x v="9"/>
    <x v="1"/>
    <x v="3"/>
    <x v="2"/>
    <n v="547.41"/>
  </r>
  <r>
    <s v="JAP-18-41752554"/>
    <x v="633"/>
    <s v="SSL-JAP"/>
    <x v="14"/>
    <x v="2"/>
    <x v="5"/>
    <x v="1"/>
    <x v="0"/>
    <x v="0"/>
    <n v="13313.09"/>
  </r>
  <r>
    <s v="JAP-18-13375614"/>
    <x v="633"/>
    <s v="ADP-JAP"/>
    <x v="12"/>
    <x v="2"/>
    <x v="5"/>
    <x v="1"/>
    <x v="1"/>
    <x v="2"/>
    <n v="16614.43"/>
  </r>
  <r>
    <s v="JAP-18-99943656"/>
    <x v="634"/>
    <s v="SSL-JAP"/>
    <x v="14"/>
    <x v="2"/>
    <x v="5"/>
    <x v="1"/>
    <x v="0"/>
    <x v="0"/>
    <n v="11158.92"/>
  </r>
  <r>
    <s v="UNI-18-77552484"/>
    <x v="634"/>
    <s v="VFL-UNI"/>
    <x v="18"/>
    <x v="4"/>
    <x v="9"/>
    <x v="1"/>
    <x v="2"/>
    <x v="1"/>
    <n v="702.32"/>
  </r>
  <r>
    <s v="CHI-18-02383771"/>
    <x v="634"/>
    <s v="QHF-CHI"/>
    <x v="3"/>
    <x v="3"/>
    <x v="3"/>
    <x v="1"/>
    <x v="1"/>
    <x v="1"/>
    <n v="35053.31"/>
  </r>
  <r>
    <s v="UNI-18-80557073"/>
    <x v="635"/>
    <s v="CRR-UNI"/>
    <x v="19"/>
    <x v="4"/>
    <x v="9"/>
    <x v="1"/>
    <x v="2"/>
    <x v="1"/>
    <n v="594.91"/>
  </r>
  <r>
    <s v="TAI-18-66320159"/>
    <x v="635"/>
    <s v="MMM-TAI"/>
    <x v="6"/>
    <x v="0"/>
    <x v="0"/>
    <x v="0"/>
    <x v="0"/>
    <x v="0"/>
    <n v="13394.46"/>
  </r>
  <r>
    <s v="CHI-18-84656705"/>
    <x v="635"/>
    <s v="QHF-CHI"/>
    <x v="3"/>
    <x v="3"/>
    <x v="3"/>
    <x v="1"/>
    <x v="1"/>
    <x v="2"/>
    <n v="37433.06"/>
  </r>
  <r>
    <s v="CHI-18-03379183"/>
    <x v="636"/>
    <s v="QHF-CHI"/>
    <x v="3"/>
    <x v="3"/>
    <x v="3"/>
    <x v="1"/>
    <x v="1"/>
    <x v="1"/>
    <n v="5168.46"/>
  </r>
  <r>
    <s v="TAI-18-20475341"/>
    <x v="636"/>
    <s v="YVF-TAI"/>
    <x v="0"/>
    <x v="0"/>
    <x v="0"/>
    <x v="2"/>
    <x v="0"/>
    <x v="2"/>
    <n v="2850.36"/>
  </r>
  <r>
    <s v="JAP-18-29912600"/>
    <x v="636"/>
    <s v="TSF-JAP"/>
    <x v="11"/>
    <x v="2"/>
    <x v="2"/>
    <x v="0"/>
    <x v="0"/>
    <x v="0"/>
    <n v="9608.92"/>
  </r>
  <r>
    <s v="UNI-18-04554738"/>
    <x v="636"/>
    <s v="GFCC-UNI"/>
    <x v="28"/>
    <x v="4"/>
    <x v="9"/>
    <x v="1"/>
    <x v="2"/>
    <x v="1"/>
    <n v="396.4"/>
  </r>
  <r>
    <s v="CHI-18-70845229"/>
    <x v="637"/>
    <s v="QHF-CHI"/>
    <x v="3"/>
    <x v="3"/>
    <x v="3"/>
    <x v="2"/>
    <x v="0"/>
    <x v="1"/>
    <n v="1886.13"/>
  </r>
  <r>
    <s v="TAI-18-30450180"/>
    <x v="637"/>
    <s v="MMM-TAI"/>
    <x v="6"/>
    <x v="0"/>
    <x v="0"/>
    <x v="0"/>
    <x v="0"/>
    <x v="0"/>
    <n v="8615.2900000000009"/>
  </r>
  <r>
    <s v="CHI-18-62239413"/>
    <x v="637"/>
    <s v="QHF-CHI"/>
    <x v="3"/>
    <x v="3"/>
    <x v="3"/>
    <x v="1"/>
    <x v="1"/>
    <x v="2"/>
    <n v="23067.040000000001"/>
  </r>
  <r>
    <s v="TAI-18-87053759"/>
    <x v="637"/>
    <s v="YVF-TAI"/>
    <x v="0"/>
    <x v="0"/>
    <x v="0"/>
    <x v="1"/>
    <x v="1"/>
    <x v="1"/>
    <n v="19008.45"/>
  </r>
  <r>
    <s v="CHI-18-88073688"/>
    <x v="638"/>
    <s v="QHF-CHI"/>
    <x v="3"/>
    <x v="3"/>
    <x v="3"/>
    <x v="1"/>
    <x v="1"/>
    <x v="2"/>
    <n v="18156.77"/>
  </r>
  <r>
    <s v="TAI-18-31605579"/>
    <x v="638"/>
    <s v="YVF-TAI"/>
    <x v="0"/>
    <x v="0"/>
    <x v="0"/>
    <x v="0"/>
    <x v="0"/>
    <x v="0"/>
    <n v="11648.18"/>
  </r>
  <r>
    <s v="KOR-18-25173633"/>
    <x v="638"/>
    <s v="CCC-KOR"/>
    <x v="15"/>
    <x v="1"/>
    <x v="7"/>
    <x v="0"/>
    <x v="0"/>
    <x v="0"/>
    <n v="14457.26"/>
  </r>
  <r>
    <s v="CHI-18-97406467"/>
    <x v="638"/>
    <s v="TFF-CHI"/>
    <x v="9"/>
    <x v="3"/>
    <x v="6"/>
    <x v="1"/>
    <x v="1"/>
    <x v="1"/>
    <n v="37914.39"/>
  </r>
  <r>
    <s v="KOR-18-70403272"/>
    <x v="639"/>
    <s v="JIA-KOR"/>
    <x v="1"/>
    <x v="1"/>
    <x v="1"/>
    <x v="2"/>
    <x v="0"/>
    <x v="2"/>
    <n v="3067.72"/>
  </r>
  <r>
    <s v="TAI-18-33470323"/>
    <x v="639"/>
    <s v="MMM-TAI"/>
    <x v="6"/>
    <x v="0"/>
    <x v="0"/>
    <x v="2"/>
    <x v="0"/>
    <x v="2"/>
    <n v="4000.1"/>
  </r>
  <r>
    <s v="CHI-18-45682559"/>
    <x v="639"/>
    <s v="TFF-CHI"/>
    <x v="9"/>
    <x v="3"/>
    <x v="6"/>
    <x v="1"/>
    <x v="1"/>
    <x v="2"/>
    <n v="26414.99"/>
  </r>
  <r>
    <s v="TAI-18-94408774"/>
    <x v="639"/>
    <s v="KGF-TAI"/>
    <x v="13"/>
    <x v="0"/>
    <x v="4"/>
    <x v="1"/>
    <x v="0"/>
    <x v="2"/>
    <n v="16732.38"/>
  </r>
  <r>
    <s v="CHI-18-37261137"/>
    <x v="639"/>
    <s v="TFF-CHI"/>
    <x v="9"/>
    <x v="3"/>
    <x v="6"/>
    <x v="1"/>
    <x v="1"/>
    <x v="1"/>
    <n v="38235.82"/>
  </r>
  <r>
    <s v="CHI-18-90738932"/>
    <x v="640"/>
    <s v="TFF-CHI"/>
    <x v="9"/>
    <x v="3"/>
    <x v="6"/>
    <x v="1"/>
    <x v="1"/>
    <x v="1"/>
    <n v="18687.28"/>
  </r>
  <r>
    <s v="TAI-18-81049734"/>
    <x v="640"/>
    <s v="PIF-TAI"/>
    <x v="4"/>
    <x v="0"/>
    <x v="4"/>
    <x v="1"/>
    <x v="0"/>
    <x v="1"/>
    <n v="17644.27"/>
  </r>
  <r>
    <s v="KOR-18-28248435"/>
    <x v="640"/>
    <s v="JIA-KOR"/>
    <x v="1"/>
    <x v="1"/>
    <x v="1"/>
    <x v="1"/>
    <x v="0"/>
    <x v="1"/>
    <n v="19798.05"/>
  </r>
  <r>
    <s v="CHI-18-14028456"/>
    <x v="641"/>
    <s v="QHF-CHI"/>
    <x v="3"/>
    <x v="3"/>
    <x v="3"/>
    <x v="2"/>
    <x v="0"/>
    <x v="1"/>
    <n v="3113.3"/>
  </r>
  <r>
    <s v="UNI-18-22218713"/>
    <x v="641"/>
    <s v="RHL-UNI"/>
    <x v="17"/>
    <x v="4"/>
    <x v="8"/>
    <x v="1"/>
    <x v="2"/>
    <x v="1"/>
    <n v="429.36"/>
  </r>
  <r>
    <s v="CHI-18-58137141"/>
    <x v="641"/>
    <s v="TFF-CHI"/>
    <x v="9"/>
    <x v="3"/>
    <x v="6"/>
    <x v="1"/>
    <x v="1"/>
    <x v="1"/>
    <n v="21431.86"/>
  </r>
  <r>
    <s v="TAI-18-72300572"/>
    <x v="641"/>
    <s v="KICC-TAI"/>
    <x v="24"/>
    <x v="0"/>
    <x v="4"/>
    <x v="1"/>
    <x v="1"/>
    <x v="1"/>
    <n v="17470.02"/>
  </r>
  <r>
    <s v="CHI-18-11389908"/>
    <x v="642"/>
    <s v="TFF-CHI"/>
    <x v="9"/>
    <x v="3"/>
    <x v="6"/>
    <x v="1"/>
    <x v="1"/>
    <x v="1"/>
    <n v="11289.38"/>
  </r>
  <r>
    <s v="TAI-18-42381615"/>
    <x v="642"/>
    <s v="YVF-TAI"/>
    <x v="0"/>
    <x v="0"/>
    <x v="0"/>
    <x v="1"/>
    <x v="0"/>
    <x v="1"/>
    <n v="18274.810000000001"/>
  </r>
  <r>
    <s v="CHI-18-58248611"/>
    <x v="642"/>
    <s v="QHF-CHI"/>
    <x v="3"/>
    <x v="3"/>
    <x v="3"/>
    <x v="1"/>
    <x v="1"/>
    <x v="1"/>
    <n v="38449.949999999997"/>
  </r>
  <r>
    <s v="CHI-18-78584444"/>
    <x v="643"/>
    <s v="TFF-CHI"/>
    <x v="9"/>
    <x v="3"/>
    <x v="6"/>
    <x v="2"/>
    <x v="0"/>
    <x v="1"/>
    <n v="2874.44"/>
  </r>
  <r>
    <s v="CHI-18-99994547"/>
    <x v="643"/>
    <s v="QHF-CHI"/>
    <x v="3"/>
    <x v="3"/>
    <x v="3"/>
    <x v="1"/>
    <x v="1"/>
    <x v="1"/>
    <n v="13332.48"/>
  </r>
  <r>
    <s v="TAI-18-03763476"/>
    <x v="643"/>
    <s v="YVF-TAI"/>
    <x v="0"/>
    <x v="0"/>
    <x v="0"/>
    <x v="0"/>
    <x v="0"/>
    <x v="0"/>
    <n v="12199.86"/>
  </r>
  <r>
    <s v="CHI-18-59811570"/>
    <x v="644"/>
    <s v="TFF-CHI"/>
    <x v="9"/>
    <x v="3"/>
    <x v="6"/>
    <x v="2"/>
    <x v="0"/>
    <x v="1"/>
    <n v="2913.12"/>
  </r>
  <r>
    <s v="CHI-18-35054105"/>
    <x v="644"/>
    <s v="QHF-CHI"/>
    <x v="3"/>
    <x v="3"/>
    <x v="3"/>
    <x v="1"/>
    <x v="1"/>
    <x v="1"/>
    <n v="31073.22"/>
  </r>
  <r>
    <s v="TAI-18-41413602"/>
    <x v="644"/>
    <s v="PIF-TAI"/>
    <x v="4"/>
    <x v="0"/>
    <x v="4"/>
    <x v="1"/>
    <x v="1"/>
    <x v="1"/>
    <n v="21208.59"/>
  </r>
  <r>
    <s v="KOR-18-64003448"/>
    <x v="645"/>
    <s v="JIA-KOR"/>
    <x v="1"/>
    <x v="1"/>
    <x v="1"/>
    <x v="0"/>
    <x v="0"/>
    <x v="0"/>
    <n v="10936.01"/>
  </r>
  <r>
    <s v="UNI-18-11146520"/>
    <x v="645"/>
    <s v="HMCC-UNI"/>
    <x v="23"/>
    <x v="4"/>
    <x v="10"/>
    <x v="1"/>
    <x v="2"/>
    <x v="1"/>
    <n v="579.15"/>
  </r>
  <r>
    <s v="UNI-18-67936325"/>
    <x v="645"/>
    <s v="RHL-UNI"/>
    <x v="17"/>
    <x v="4"/>
    <x v="8"/>
    <x v="1"/>
    <x v="2"/>
    <x v="1"/>
    <n v="129.55000000000001"/>
  </r>
  <r>
    <s v="KOR-18-10339531"/>
    <x v="645"/>
    <s v="JIA-KOR"/>
    <x v="1"/>
    <x v="1"/>
    <x v="1"/>
    <x v="2"/>
    <x v="0"/>
    <x v="2"/>
    <n v="7771.76"/>
  </r>
  <r>
    <s v="CHI-18-24301270"/>
    <x v="646"/>
    <s v="TFF-CHI"/>
    <x v="9"/>
    <x v="3"/>
    <x v="6"/>
    <x v="1"/>
    <x v="1"/>
    <x v="1"/>
    <n v="18464.13"/>
  </r>
  <r>
    <s v="UNI-18-77692084"/>
    <x v="646"/>
    <s v="PVF-UNI"/>
    <x v="22"/>
    <x v="4"/>
    <x v="8"/>
    <x v="1"/>
    <x v="2"/>
    <x v="1"/>
    <n v="693.94"/>
  </r>
  <r>
    <s v="UNI-18-89369836"/>
    <x v="646"/>
    <s v="HMCC-UNI"/>
    <x v="23"/>
    <x v="4"/>
    <x v="10"/>
    <x v="1"/>
    <x v="2"/>
    <x v="1"/>
    <n v="260.06"/>
  </r>
  <r>
    <s v="CHI-18-15552479"/>
    <x v="646"/>
    <s v="QHF-CHI"/>
    <x v="3"/>
    <x v="3"/>
    <x v="3"/>
    <x v="1"/>
    <x v="1"/>
    <x v="1"/>
    <n v="29439.93"/>
  </r>
  <r>
    <s v="CHI-18-08122125"/>
    <x v="647"/>
    <s v="TFF-CHI"/>
    <x v="9"/>
    <x v="3"/>
    <x v="6"/>
    <x v="1"/>
    <x v="1"/>
    <x v="1"/>
    <n v="12439.34"/>
  </r>
  <r>
    <s v="CHI-18-33104754"/>
    <x v="647"/>
    <s v="TFF-CHI"/>
    <x v="9"/>
    <x v="3"/>
    <x v="6"/>
    <x v="1"/>
    <x v="1"/>
    <x v="1"/>
    <n v="15230.46"/>
  </r>
  <r>
    <s v="KOR-18-58836122"/>
    <x v="647"/>
    <s v="HHF-KOR"/>
    <x v="10"/>
    <x v="1"/>
    <x v="7"/>
    <x v="2"/>
    <x v="0"/>
    <x v="2"/>
    <n v="7382.2"/>
  </r>
  <r>
    <s v="UNI-18-74958477"/>
    <x v="647"/>
    <s v="SF-UNI"/>
    <x v="25"/>
    <x v="4"/>
    <x v="10"/>
    <x v="1"/>
    <x v="2"/>
    <x v="1"/>
    <n v="680.58"/>
  </r>
  <r>
    <s v="CHI-18-97475030"/>
    <x v="648"/>
    <s v="QHF-CHI"/>
    <x v="3"/>
    <x v="3"/>
    <x v="3"/>
    <x v="2"/>
    <x v="0"/>
    <x v="1"/>
    <n v="2965.37"/>
  </r>
  <r>
    <s v="TAI-18-94135550"/>
    <x v="648"/>
    <s v="YVF-TAI"/>
    <x v="0"/>
    <x v="0"/>
    <x v="0"/>
    <x v="0"/>
    <x v="0"/>
    <x v="0"/>
    <n v="12157.8"/>
  </r>
  <r>
    <s v="JAP-18-39050102"/>
    <x v="648"/>
    <s v="NDR-JAP"/>
    <x v="5"/>
    <x v="2"/>
    <x v="5"/>
    <x v="1"/>
    <x v="0"/>
    <x v="0"/>
    <n v="15558.5"/>
  </r>
  <r>
    <s v="CHI-18-14304979"/>
    <x v="648"/>
    <s v="TFF-CHI"/>
    <x v="9"/>
    <x v="3"/>
    <x v="6"/>
    <x v="1"/>
    <x v="1"/>
    <x v="1"/>
    <n v="32612.95"/>
  </r>
  <r>
    <s v="CHI-18-00608356"/>
    <x v="649"/>
    <s v="QHF-CHI"/>
    <x v="3"/>
    <x v="3"/>
    <x v="3"/>
    <x v="1"/>
    <x v="1"/>
    <x v="1"/>
    <n v="13783.26"/>
  </r>
  <r>
    <s v="KOR-18-48298730"/>
    <x v="649"/>
    <s v="JIA-KOR"/>
    <x v="1"/>
    <x v="1"/>
    <x v="1"/>
    <x v="0"/>
    <x v="0"/>
    <x v="0"/>
    <n v="12762.33"/>
  </r>
  <r>
    <s v="JAP-18-17641545"/>
    <x v="649"/>
    <s v="NDR-JAP"/>
    <x v="5"/>
    <x v="2"/>
    <x v="5"/>
    <x v="1"/>
    <x v="1"/>
    <x v="2"/>
    <n v="21160.75"/>
  </r>
  <r>
    <s v="JAP-18-12664610"/>
    <x v="649"/>
    <s v="ADP-JAP"/>
    <x v="12"/>
    <x v="2"/>
    <x v="5"/>
    <x v="1"/>
    <x v="0"/>
    <x v="2"/>
    <n v="22346.92"/>
  </r>
  <r>
    <s v="KOR-18-25982120"/>
    <x v="650"/>
    <s v="JIA-KOR"/>
    <x v="1"/>
    <x v="1"/>
    <x v="1"/>
    <x v="0"/>
    <x v="0"/>
    <x v="0"/>
    <n v="11535.66"/>
  </r>
  <r>
    <s v="UNI-18-55823413"/>
    <x v="650"/>
    <s v="PVF-UNI"/>
    <x v="22"/>
    <x v="4"/>
    <x v="8"/>
    <x v="1"/>
    <x v="2"/>
    <x v="1"/>
    <n v="430.54"/>
  </r>
  <r>
    <s v="JAP-18-17783703"/>
    <x v="650"/>
    <s v="SSL-JAP"/>
    <x v="14"/>
    <x v="2"/>
    <x v="5"/>
    <x v="1"/>
    <x v="1"/>
    <x v="1"/>
    <n v="22013.17"/>
  </r>
  <r>
    <s v="CHI-18-28099143"/>
    <x v="651"/>
    <s v="TFF-CHI"/>
    <x v="9"/>
    <x v="3"/>
    <x v="6"/>
    <x v="1"/>
    <x v="1"/>
    <x v="1"/>
    <n v="17597.04"/>
  </r>
  <r>
    <s v="CHI-18-39515314"/>
    <x v="651"/>
    <s v="TFF-CHI"/>
    <x v="9"/>
    <x v="3"/>
    <x v="6"/>
    <x v="1"/>
    <x v="1"/>
    <x v="1"/>
    <n v="35242.39"/>
  </r>
  <r>
    <s v="CHI-18-66689581"/>
    <x v="651"/>
    <s v="TFF-CHI"/>
    <x v="9"/>
    <x v="3"/>
    <x v="6"/>
    <x v="1"/>
    <x v="1"/>
    <x v="1"/>
    <n v="37914.39"/>
  </r>
  <r>
    <s v="KOR-18-01916670"/>
    <x v="651"/>
    <s v="CCC-KOR"/>
    <x v="15"/>
    <x v="1"/>
    <x v="7"/>
    <x v="1"/>
    <x v="0"/>
    <x v="2"/>
    <n v="19301.439999999999"/>
  </r>
  <r>
    <s v="KOR-18-79451704"/>
    <x v="652"/>
    <s v="DSF-KOR"/>
    <x v="8"/>
    <x v="1"/>
    <x v="1"/>
    <x v="2"/>
    <x v="0"/>
    <x v="2"/>
    <n v="6447.9"/>
  </r>
  <r>
    <s v="UNI-18-14581906"/>
    <x v="652"/>
    <s v="CRR-UNI"/>
    <x v="19"/>
    <x v="4"/>
    <x v="9"/>
    <x v="1"/>
    <x v="2"/>
    <x v="1"/>
    <n v="632.98"/>
  </r>
  <r>
    <s v="CHI-18-31727838"/>
    <x v="652"/>
    <s v="TFF-CHI"/>
    <x v="9"/>
    <x v="3"/>
    <x v="6"/>
    <x v="1"/>
    <x v="1"/>
    <x v="1"/>
    <n v="29222.61"/>
  </r>
  <r>
    <s v="CHI-18-58353251"/>
    <x v="652"/>
    <s v="TFF-CHI"/>
    <x v="9"/>
    <x v="3"/>
    <x v="6"/>
    <x v="1"/>
    <x v="1"/>
    <x v="1"/>
    <n v="38235.82"/>
  </r>
  <r>
    <s v="CHI-18-34917490"/>
    <x v="653"/>
    <s v="TFF-CHI"/>
    <x v="9"/>
    <x v="3"/>
    <x v="6"/>
    <x v="2"/>
    <x v="0"/>
    <x v="2"/>
    <n v="2345.3000000000002"/>
  </r>
  <r>
    <s v="CHI-18-57009789"/>
    <x v="653"/>
    <s v="TFF-CHI"/>
    <x v="9"/>
    <x v="3"/>
    <x v="6"/>
    <x v="1"/>
    <x v="1"/>
    <x v="1"/>
    <n v="18687.28"/>
  </r>
  <r>
    <s v="UNI-18-77640650"/>
    <x v="653"/>
    <s v="GFCC-UNI"/>
    <x v="28"/>
    <x v="4"/>
    <x v="9"/>
    <x v="1"/>
    <x v="2"/>
    <x v="1"/>
    <n v="933.85"/>
  </r>
  <r>
    <s v="KOR-18-91492804"/>
    <x v="653"/>
    <s v="JIA-KOR"/>
    <x v="1"/>
    <x v="1"/>
    <x v="1"/>
    <x v="2"/>
    <x v="0"/>
    <x v="2"/>
    <n v="7716"/>
  </r>
  <r>
    <s v="CHI-18-49368848"/>
    <x v="654"/>
    <s v="TFF-CHI"/>
    <x v="9"/>
    <x v="3"/>
    <x v="6"/>
    <x v="1"/>
    <x v="1"/>
    <x v="1"/>
    <n v="18166.75"/>
  </r>
  <r>
    <s v="CHI-18-76859431"/>
    <x v="654"/>
    <s v="TFF-CHI"/>
    <x v="9"/>
    <x v="3"/>
    <x v="6"/>
    <x v="1"/>
    <x v="1"/>
    <x v="1"/>
    <n v="19298.78"/>
  </r>
  <r>
    <s v="UNI-18-91601436"/>
    <x v="654"/>
    <s v="OF-UNI"/>
    <x v="21"/>
    <x v="4"/>
    <x v="9"/>
    <x v="1"/>
    <x v="2"/>
    <x v="1"/>
    <n v="346.91"/>
  </r>
  <r>
    <s v="UNI-18-40056003"/>
    <x v="654"/>
    <s v="GFCC-UNI"/>
    <x v="28"/>
    <x v="4"/>
    <x v="9"/>
    <x v="1"/>
    <x v="2"/>
    <x v="1"/>
    <n v="358.47"/>
  </r>
  <r>
    <s v="CHI-18-88737472"/>
    <x v="655"/>
    <s v="QHF-CHI"/>
    <x v="3"/>
    <x v="3"/>
    <x v="3"/>
    <x v="1"/>
    <x v="1"/>
    <x v="2"/>
    <n v="7278.21"/>
  </r>
  <r>
    <s v="CHI-18-62826376"/>
    <x v="655"/>
    <s v="QHF-CHI"/>
    <x v="3"/>
    <x v="3"/>
    <x v="3"/>
    <x v="1"/>
    <x v="1"/>
    <x v="1"/>
    <n v="16367.72"/>
  </r>
  <r>
    <s v="CHI-18-09124568"/>
    <x v="655"/>
    <s v="TFF-CHI"/>
    <x v="9"/>
    <x v="3"/>
    <x v="6"/>
    <x v="1"/>
    <x v="1"/>
    <x v="1"/>
    <n v="17497.330000000002"/>
  </r>
  <r>
    <s v="UNI-18-70488998"/>
    <x v="655"/>
    <s v="VFL-UNI"/>
    <x v="18"/>
    <x v="4"/>
    <x v="9"/>
    <x v="1"/>
    <x v="2"/>
    <x v="1"/>
    <n v="548.48"/>
  </r>
  <r>
    <s v="CHI-18-53737287"/>
    <x v="656"/>
    <s v="TFF-CHI"/>
    <x v="9"/>
    <x v="3"/>
    <x v="6"/>
    <x v="2"/>
    <x v="0"/>
    <x v="2"/>
    <n v="1550.39"/>
  </r>
  <r>
    <s v="UNI-18-51747334"/>
    <x v="656"/>
    <s v="HMCC-UNI"/>
    <x v="23"/>
    <x v="4"/>
    <x v="10"/>
    <x v="1"/>
    <x v="2"/>
    <x v="1"/>
    <n v="192.8"/>
  </r>
  <r>
    <s v="UNI-18-49887999"/>
    <x v="656"/>
    <s v="CRR-UNI"/>
    <x v="19"/>
    <x v="4"/>
    <x v="9"/>
    <x v="1"/>
    <x v="2"/>
    <x v="1"/>
    <n v="114.33"/>
  </r>
  <r>
    <s v="UNI-18-23711326"/>
    <x v="656"/>
    <s v="WPL-UNI"/>
    <x v="26"/>
    <x v="4"/>
    <x v="10"/>
    <x v="1"/>
    <x v="2"/>
    <x v="2"/>
    <n v="451.52"/>
  </r>
  <r>
    <s v="TAI-18-14633786"/>
    <x v="657"/>
    <s v="YVF-TAI"/>
    <x v="0"/>
    <x v="0"/>
    <x v="0"/>
    <x v="2"/>
    <x v="0"/>
    <x v="2"/>
    <n v="2307.04"/>
  </r>
  <r>
    <s v="JAP-18-58119488"/>
    <x v="657"/>
    <s v="CPM-JAP"/>
    <x v="2"/>
    <x v="2"/>
    <x v="2"/>
    <x v="0"/>
    <x v="0"/>
    <x v="0"/>
    <n v="9364.16"/>
  </r>
  <r>
    <s v="UNI-18-37173286"/>
    <x v="657"/>
    <s v="SF-UNI"/>
    <x v="25"/>
    <x v="4"/>
    <x v="10"/>
    <x v="1"/>
    <x v="2"/>
    <x v="1"/>
    <n v="349.18"/>
  </r>
  <r>
    <s v="UNI-18-37343115"/>
    <x v="657"/>
    <s v="GFCC-UNI"/>
    <x v="28"/>
    <x v="4"/>
    <x v="9"/>
    <x v="1"/>
    <x v="2"/>
    <x v="1"/>
    <n v="755.47"/>
  </r>
  <r>
    <s v="TAI-18-12018239"/>
    <x v="658"/>
    <s v="MMM-TAI"/>
    <x v="6"/>
    <x v="0"/>
    <x v="0"/>
    <x v="2"/>
    <x v="0"/>
    <x v="2"/>
    <n v="5985.1"/>
  </r>
  <r>
    <s v="CHI-18-61674895"/>
    <x v="658"/>
    <s v="QHF-CHI"/>
    <x v="3"/>
    <x v="3"/>
    <x v="3"/>
    <x v="1"/>
    <x v="1"/>
    <x v="1"/>
    <n v="16578.29"/>
  </r>
  <r>
    <s v="CHI-18-96007729"/>
    <x v="658"/>
    <s v="QHF-CHI"/>
    <x v="3"/>
    <x v="3"/>
    <x v="3"/>
    <x v="1"/>
    <x v="1"/>
    <x v="1"/>
    <n v="20318.599999999999"/>
  </r>
  <r>
    <s v="UNI-18-24469623"/>
    <x v="658"/>
    <s v="PVF-UNI"/>
    <x v="22"/>
    <x v="4"/>
    <x v="8"/>
    <x v="1"/>
    <x v="2"/>
    <x v="1"/>
    <n v="616.13"/>
  </r>
  <r>
    <s v="UNI-18-01066367"/>
    <x v="658"/>
    <s v="WPL-UNI"/>
    <x v="26"/>
    <x v="4"/>
    <x v="10"/>
    <x v="1"/>
    <x v="2"/>
    <x v="2"/>
    <n v="289.10000000000002"/>
  </r>
  <r>
    <s v="TAI-18-29723681"/>
    <x v="658"/>
    <s v="YVF-TAI"/>
    <x v="0"/>
    <x v="0"/>
    <x v="0"/>
    <x v="0"/>
    <x v="0"/>
    <x v="0"/>
    <n v="13905.66"/>
  </r>
  <r>
    <s v="TAI-18-01101924"/>
    <x v="659"/>
    <s v="MMM-TAI"/>
    <x v="6"/>
    <x v="0"/>
    <x v="0"/>
    <x v="2"/>
    <x v="0"/>
    <x v="2"/>
    <n v="3090.1"/>
  </r>
  <r>
    <s v="TAI-18-69130176"/>
    <x v="659"/>
    <s v="YVF-TAI"/>
    <x v="0"/>
    <x v="0"/>
    <x v="0"/>
    <x v="2"/>
    <x v="0"/>
    <x v="2"/>
    <n v="4075.88"/>
  </r>
  <r>
    <s v="CHI-18-58997474"/>
    <x v="659"/>
    <s v="QHF-CHI"/>
    <x v="3"/>
    <x v="3"/>
    <x v="3"/>
    <x v="1"/>
    <x v="1"/>
    <x v="1"/>
    <n v="9724.1200000000008"/>
  </r>
  <r>
    <s v="JAP-18-40254317"/>
    <x v="659"/>
    <s v="NDR-JAP"/>
    <x v="5"/>
    <x v="2"/>
    <x v="5"/>
    <x v="1"/>
    <x v="0"/>
    <x v="0"/>
    <n v="12744.69"/>
  </r>
  <r>
    <s v="CHI-18-87853951"/>
    <x v="660"/>
    <s v="QHF-CHI"/>
    <x v="3"/>
    <x v="3"/>
    <x v="3"/>
    <x v="2"/>
    <x v="0"/>
    <x v="1"/>
    <n v="1069.18"/>
  </r>
  <r>
    <s v="CHI-18-19702050"/>
    <x v="660"/>
    <s v="QHF-CHI"/>
    <x v="3"/>
    <x v="3"/>
    <x v="3"/>
    <x v="1"/>
    <x v="1"/>
    <x v="1"/>
    <n v="6101.55"/>
  </r>
  <r>
    <s v="UNI-18-80559098"/>
    <x v="660"/>
    <s v="PVF-UNI"/>
    <x v="22"/>
    <x v="4"/>
    <x v="8"/>
    <x v="1"/>
    <x v="2"/>
    <x v="2"/>
    <n v="927.07"/>
  </r>
  <r>
    <s v="TAI-18-90871554"/>
    <x v="660"/>
    <s v="YVF-TAI"/>
    <x v="0"/>
    <x v="0"/>
    <x v="0"/>
    <x v="1"/>
    <x v="1"/>
    <x v="2"/>
    <n v="19211.759999999998"/>
  </r>
  <r>
    <s v="CHI-18-68376426"/>
    <x v="661"/>
    <s v="QHF-CHI"/>
    <x v="3"/>
    <x v="3"/>
    <x v="3"/>
    <x v="1"/>
    <x v="1"/>
    <x v="1"/>
    <n v="19922.13"/>
  </r>
  <r>
    <s v="UNI-18-14378935"/>
    <x v="661"/>
    <s v="PVF-UNI"/>
    <x v="22"/>
    <x v="4"/>
    <x v="8"/>
    <x v="1"/>
    <x v="3"/>
    <x v="1"/>
    <n v="336.83"/>
  </r>
  <r>
    <s v="JAP-18-21782998"/>
    <x v="661"/>
    <s v="CPM-JAP"/>
    <x v="2"/>
    <x v="2"/>
    <x v="2"/>
    <x v="1"/>
    <x v="0"/>
    <x v="0"/>
    <n v="14398.03"/>
  </r>
  <r>
    <s v="JAP-18-45452311"/>
    <x v="661"/>
    <s v="TSF-JAP"/>
    <x v="11"/>
    <x v="2"/>
    <x v="2"/>
    <x v="1"/>
    <x v="1"/>
    <x v="2"/>
    <n v="20882.68"/>
  </r>
  <r>
    <s v="CHI-18-31300216"/>
    <x v="662"/>
    <s v="TFF-CHI"/>
    <x v="9"/>
    <x v="3"/>
    <x v="6"/>
    <x v="2"/>
    <x v="0"/>
    <x v="2"/>
    <n v="3943.2"/>
  </r>
  <r>
    <s v="KOR-18-26972600"/>
    <x v="662"/>
    <s v="DSF-KOR"/>
    <x v="8"/>
    <x v="1"/>
    <x v="1"/>
    <x v="2"/>
    <x v="0"/>
    <x v="2"/>
    <n v="7918.4"/>
  </r>
  <r>
    <s v="CHI-18-63159649"/>
    <x v="662"/>
    <s v="QHF-CHI"/>
    <x v="3"/>
    <x v="3"/>
    <x v="3"/>
    <x v="1"/>
    <x v="1"/>
    <x v="1"/>
    <n v="33003.26"/>
  </r>
  <r>
    <s v="JAP-18-03851869"/>
    <x v="662"/>
    <s v="NDR-JAP"/>
    <x v="5"/>
    <x v="2"/>
    <x v="5"/>
    <x v="1"/>
    <x v="0"/>
    <x v="2"/>
    <n v="22611.39"/>
  </r>
  <r>
    <s v="KOR-18-57349176"/>
    <x v="663"/>
    <s v="DSF-KOR"/>
    <x v="8"/>
    <x v="1"/>
    <x v="1"/>
    <x v="2"/>
    <x v="0"/>
    <x v="2"/>
    <n v="6848.52"/>
  </r>
  <r>
    <s v="UNI-18-83292900"/>
    <x v="663"/>
    <s v="SAF-UNI"/>
    <x v="29"/>
    <x v="4"/>
    <x v="8"/>
    <x v="1"/>
    <x v="2"/>
    <x v="1"/>
    <n v="982.18"/>
  </r>
  <r>
    <s v="CHI-18-41493831"/>
    <x v="663"/>
    <s v="QHF-CHI"/>
    <x v="3"/>
    <x v="3"/>
    <x v="3"/>
    <x v="1"/>
    <x v="1"/>
    <x v="1"/>
    <n v="25011.68"/>
  </r>
  <r>
    <s v="CHI-18-74525021"/>
    <x v="664"/>
    <s v="QHF-CHI"/>
    <x v="3"/>
    <x v="3"/>
    <x v="3"/>
    <x v="1"/>
    <x v="1"/>
    <x v="1"/>
    <n v="21416.9"/>
  </r>
  <r>
    <s v="UNI-18-67203214"/>
    <x v="664"/>
    <s v="GMCC-UNI"/>
    <x v="35"/>
    <x v="4"/>
    <x v="8"/>
    <x v="1"/>
    <x v="2"/>
    <x v="1"/>
    <n v="215.96"/>
  </r>
  <r>
    <s v="CHI-18-59651489"/>
    <x v="664"/>
    <s v="TFF-CHI"/>
    <x v="9"/>
    <x v="3"/>
    <x v="6"/>
    <x v="1"/>
    <x v="1"/>
    <x v="1"/>
    <n v="27488.76"/>
  </r>
  <r>
    <s v="KOR-18-69681942"/>
    <x v="664"/>
    <s v="SVF-KOR"/>
    <x v="16"/>
    <x v="1"/>
    <x v="7"/>
    <x v="1"/>
    <x v="1"/>
    <x v="2"/>
    <n v="22007.48"/>
  </r>
  <r>
    <s v="JAP-18-76783237"/>
    <x v="665"/>
    <s v="CPM-JAP"/>
    <x v="2"/>
    <x v="2"/>
    <x v="2"/>
    <x v="0"/>
    <x v="0"/>
    <x v="0"/>
    <n v="9186.4599999999991"/>
  </r>
  <r>
    <s v="UNI-18-44601996"/>
    <x v="665"/>
    <s v="RBR-UNI"/>
    <x v="36"/>
    <x v="4"/>
    <x v="8"/>
    <x v="1"/>
    <x v="3"/>
    <x v="2"/>
    <n v="338.48"/>
  </r>
  <r>
    <s v="CHI-18-40727975"/>
    <x v="665"/>
    <s v="QHF-CHI"/>
    <x v="3"/>
    <x v="3"/>
    <x v="3"/>
    <x v="1"/>
    <x v="1"/>
    <x v="1"/>
    <n v="22578.74"/>
  </r>
  <r>
    <s v="KOR-18-90459030"/>
    <x v="665"/>
    <s v="CCC-KOR"/>
    <x v="15"/>
    <x v="1"/>
    <x v="7"/>
    <x v="1"/>
    <x v="0"/>
    <x v="2"/>
    <n v="15506.21"/>
  </r>
  <r>
    <s v="UNI-18-36304662"/>
    <x v="666"/>
    <s v="SAF-UNI"/>
    <x v="29"/>
    <x v="4"/>
    <x v="8"/>
    <x v="1"/>
    <x v="2"/>
    <x v="1"/>
    <n v="239.11"/>
  </r>
  <r>
    <s v="UNI-18-72000952"/>
    <x v="666"/>
    <s v="RHL-UNI"/>
    <x v="17"/>
    <x v="4"/>
    <x v="8"/>
    <x v="1"/>
    <x v="2"/>
    <x v="1"/>
    <n v="644.27"/>
  </r>
  <r>
    <s v="UNI-18-62289860"/>
    <x v="666"/>
    <s v="VFL-UNI"/>
    <x v="18"/>
    <x v="4"/>
    <x v="9"/>
    <x v="1"/>
    <x v="2"/>
    <x v="1"/>
    <n v="934.2"/>
  </r>
  <r>
    <s v="CHI-18-23757569"/>
    <x v="666"/>
    <s v="QHF-CHI"/>
    <x v="3"/>
    <x v="3"/>
    <x v="3"/>
    <x v="1"/>
    <x v="1"/>
    <x v="1"/>
    <n v="28802.37"/>
  </r>
  <r>
    <s v="KOR-18-89105984"/>
    <x v="667"/>
    <s v="JIA-KOR"/>
    <x v="1"/>
    <x v="1"/>
    <x v="1"/>
    <x v="0"/>
    <x v="0"/>
    <x v="0"/>
    <n v="9496.81"/>
  </r>
  <r>
    <s v="UNI-18-10778734"/>
    <x v="667"/>
    <s v="CRR-UNI"/>
    <x v="19"/>
    <x v="4"/>
    <x v="9"/>
    <x v="1"/>
    <x v="2"/>
    <x v="1"/>
    <n v="901.08"/>
  </r>
  <r>
    <s v="KOR-18-97664178"/>
    <x v="667"/>
    <s v="DSF-KOR"/>
    <x v="8"/>
    <x v="1"/>
    <x v="1"/>
    <x v="0"/>
    <x v="0"/>
    <x v="0"/>
    <n v="13839.9"/>
  </r>
  <r>
    <s v="JAP-18-66239049"/>
    <x v="667"/>
    <s v="CPM-JAP"/>
    <x v="2"/>
    <x v="2"/>
    <x v="2"/>
    <x v="1"/>
    <x v="0"/>
    <x v="2"/>
    <n v="22195.919999999998"/>
  </r>
  <r>
    <s v="KOR-18-99374269"/>
    <x v="668"/>
    <s v="JIA-KOR"/>
    <x v="1"/>
    <x v="1"/>
    <x v="1"/>
    <x v="2"/>
    <x v="0"/>
    <x v="2"/>
    <n v="4754.95"/>
  </r>
  <r>
    <s v="UNI-18-75415152"/>
    <x v="668"/>
    <s v="HPCC-UNI"/>
    <x v="34"/>
    <x v="4"/>
    <x v="9"/>
    <x v="1"/>
    <x v="2"/>
    <x v="1"/>
    <n v="644.78"/>
  </r>
  <r>
    <s v="UNI-18-14335056"/>
    <x v="668"/>
    <s v="GFCC-UNI"/>
    <x v="28"/>
    <x v="4"/>
    <x v="9"/>
    <x v="1"/>
    <x v="3"/>
    <x v="1"/>
    <n v="632.66999999999996"/>
  </r>
  <r>
    <s v="JAP-18-35073576"/>
    <x v="668"/>
    <s v="ADP-JAP"/>
    <x v="12"/>
    <x v="2"/>
    <x v="5"/>
    <x v="1"/>
    <x v="0"/>
    <x v="0"/>
    <n v="14655.89"/>
  </r>
  <r>
    <s v="JAP-18-54687159"/>
    <x v="669"/>
    <s v="NDR-JAP"/>
    <x v="5"/>
    <x v="2"/>
    <x v="5"/>
    <x v="2"/>
    <x v="0"/>
    <x v="1"/>
    <n v="4297.3999999999996"/>
  </r>
  <r>
    <s v="JAP-18-11280900"/>
    <x v="669"/>
    <s v="NDR-JAP"/>
    <x v="5"/>
    <x v="2"/>
    <x v="5"/>
    <x v="2"/>
    <x v="0"/>
    <x v="1"/>
    <n v="6005.04"/>
  </r>
  <r>
    <s v="JAP-18-13059573"/>
    <x v="669"/>
    <s v="CPM-JAP"/>
    <x v="2"/>
    <x v="2"/>
    <x v="2"/>
    <x v="1"/>
    <x v="0"/>
    <x v="2"/>
    <n v="17285.37"/>
  </r>
  <r>
    <s v="JAP-18-58054820"/>
    <x v="669"/>
    <s v="SSL-JAP"/>
    <x v="14"/>
    <x v="2"/>
    <x v="5"/>
    <x v="1"/>
    <x v="0"/>
    <x v="2"/>
    <n v="21499.69"/>
  </r>
  <r>
    <s v="KOR-18-19591994"/>
    <x v="670"/>
    <s v="CCC-KOR"/>
    <x v="15"/>
    <x v="1"/>
    <x v="7"/>
    <x v="2"/>
    <x v="0"/>
    <x v="2"/>
    <n v="3497.69"/>
  </r>
  <r>
    <s v="TAI-18-75509462"/>
    <x v="670"/>
    <s v="MMM-TAI"/>
    <x v="6"/>
    <x v="0"/>
    <x v="0"/>
    <x v="2"/>
    <x v="0"/>
    <x v="2"/>
    <n v="5260.18"/>
  </r>
  <r>
    <s v="UNI-18-75362864"/>
    <x v="670"/>
    <s v="CRR-UNI"/>
    <x v="19"/>
    <x v="4"/>
    <x v="9"/>
    <x v="1"/>
    <x v="2"/>
    <x v="1"/>
    <n v="884.91"/>
  </r>
  <r>
    <s v="CHI-18-23708423"/>
    <x v="670"/>
    <s v="TFF-CHI"/>
    <x v="9"/>
    <x v="3"/>
    <x v="6"/>
    <x v="1"/>
    <x v="1"/>
    <x v="1"/>
    <n v="37914.39"/>
  </r>
  <r>
    <s v="CHI-18-49629572"/>
    <x v="671"/>
    <s v="TFF-CHI"/>
    <x v="9"/>
    <x v="3"/>
    <x v="6"/>
    <x v="1"/>
    <x v="1"/>
    <x v="1"/>
    <n v="9513.73"/>
  </r>
  <r>
    <s v="UNI-18-75904395"/>
    <x v="671"/>
    <s v="GFCC-UNI"/>
    <x v="28"/>
    <x v="4"/>
    <x v="9"/>
    <x v="1"/>
    <x v="2"/>
    <x v="1"/>
    <n v="266.94"/>
  </r>
  <r>
    <s v="UNI-18-48732157"/>
    <x v="671"/>
    <s v="SF-UNI"/>
    <x v="25"/>
    <x v="4"/>
    <x v="10"/>
    <x v="1"/>
    <x v="2"/>
    <x v="1"/>
    <n v="762.77"/>
  </r>
  <r>
    <s v="CHI-18-37672949"/>
    <x v="671"/>
    <s v="TFF-CHI"/>
    <x v="9"/>
    <x v="3"/>
    <x v="6"/>
    <x v="1"/>
    <x v="1"/>
    <x v="2"/>
    <n v="38235.82"/>
  </r>
  <r>
    <s v="KOR-18-01971034"/>
    <x v="672"/>
    <s v="CCC-KOR"/>
    <x v="15"/>
    <x v="1"/>
    <x v="7"/>
    <x v="0"/>
    <x v="0"/>
    <x v="0"/>
    <n v="8355.24"/>
  </r>
  <r>
    <s v="CHI-18-47405636"/>
    <x v="672"/>
    <s v="TFF-CHI"/>
    <x v="9"/>
    <x v="3"/>
    <x v="6"/>
    <x v="1"/>
    <x v="1"/>
    <x v="1"/>
    <n v="18687.28"/>
  </r>
  <r>
    <s v="UNI-18-21246258"/>
    <x v="672"/>
    <s v="GFCC-UNI"/>
    <x v="28"/>
    <x v="4"/>
    <x v="9"/>
    <x v="1"/>
    <x v="2"/>
    <x v="1"/>
    <n v="729.52"/>
  </r>
  <r>
    <s v="CHI-18-23890818"/>
    <x v="672"/>
    <s v="TFF-CHI"/>
    <x v="9"/>
    <x v="3"/>
    <x v="6"/>
    <x v="1"/>
    <x v="1"/>
    <x v="1"/>
    <n v="34178"/>
  </r>
  <r>
    <s v="JAP-18-20296563"/>
    <x v="673"/>
    <s v="ADP-JAP"/>
    <x v="12"/>
    <x v="2"/>
    <x v="5"/>
    <x v="2"/>
    <x v="0"/>
    <x v="1"/>
    <n v="1801.89"/>
  </r>
  <r>
    <s v="CHI-18-31274332"/>
    <x v="673"/>
    <s v="TFF-CHI"/>
    <x v="9"/>
    <x v="3"/>
    <x v="6"/>
    <x v="1"/>
    <x v="1"/>
    <x v="1"/>
    <n v="23239.119999999999"/>
  </r>
  <r>
    <s v="CHI-18-34709550"/>
    <x v="673"/>
    <s v="QHF-CHI"/>
    <x v="3"/>
    <x v="3"/>
    <x v="3"/>
    <x v="1"/>
    <x v="1"/>
    <x v="1"/>
    <n v="33522.959999999999"/>
  </r>
  <r>
    <s v="CHI-18-23989810"/>
    <x v="673"/>
    <s v="QHF-CHI"/>
    <x v="3"/>
    <x v="3"/>
    <x v="3"/>
    <x v="1"/>
    <x v="1"/>
    <x v="1"/>
    <n v="33835.39"/>
  </r>
  <r>
    <s v="CHI-18-32837511"/>
    <x v="674"/>
    <s v="QHF-CHI"/>
    <x v="3"/>
    <x v="3"/>
    <x v="3"/>
    <x v="1"/>
    <x v="1"/>
    <x v="1"/>
    <n v="6523.32"/>
  </r>
  <r>
    <s v="KOR-18-50567052"/>
    <x v="674"/>
    <s v="JIA-KOR"/>
    <x v="1"/>
    <x v="1"/>
    <x v="1"/>
    <x v="2"/>
    <x v="0"/>
    <x v="2"/>
    <n v="3385.92"/>
  </r>
  <r>
    <s v="UNI-18-47525389"/>
    <x v="674"/>
    <s v="CRR-UNI"/>
    <x v="19"/>
    <x v="4"/>
    <x v="9"/>
    <x v="1"/>
    <x v="2"/>
    <x v="1"/>
    <n v="866.14"/>
  </r>
  <r>
    <s v="CHI-18-35285562"/>
    <x v="674"/>
    <s v="TFF-CHI"/>
    <x v="9"/>
    <x v="3"/>
    <x v="6"/>
    <x v="1"/>
    <x v="1"/>
    <x v="1"/>
    <n v="36401.519999999997"/>
  </r>
  <r>
    <s v="TAI-18-99862483"/>
    <x v="675"/>
    <s v="YVF-TAI"/>
    <x v="0"/>
    <x v="0"/>
    <x v="0"/>
    <x v="2"/>
    <x v="0"/>
    <x v="2"/>
    <n v="6650.2"/>
  </r>
  <r>
    <s v="UNI-18-05819353"/>
    <x v="675"/>
    <s v="OF-UNI"/>
    <x v="21"/>
    <x v="4"/>
    <x v="9"/>
    <x v="1"/>
    <x v="2"/>
    <x v="1"/>
    <n v="564.17999999999995"/>
  </r>
  <r>
    <s v="UNI-18-64562465"/>
    <x v="675"/>
    <s v="GFCC-UNI"/>
    <x v="28"/>
    <x v="4"/>
    <x v="9"/>
    <x v="1"/>
    <x v="2"/>
    <x v="1"/>
    <n v="910.75"/>
  </r>
  <r>
    <s v="CHI-18-11620927"/>
    <x v="675"/>
    <s v="QHF-CHI"/>
    <x v="3"/>
    <x v="3"/>
    <x v="3"/>
    <x v="1"/>
    <x v="1"/>
    <x v="1"/>
    <n v="28837.41"/>
  </r>
  <r>
    <s v="CHI-18-36214622"/>
    <x v="675"/>
    <s v="TFF-CHI"/>
    <x v="9"/>
    <x v="3"/>
    <x v="6"/>
    <x v="1"/>
    <x v="1"/>
    <x v="1"/>
    <n v="32728.67"/>
  </r>
  <r>
    <s v="CHI-18-36455680"/>
    <x v="676"/>
    <s v="QHF-CHI"/>
    <x v="3"/>
    <x v="3"/>
    <x v="3"/>
    <x v="1"/>
    <x v="1"/>
    <x v="1"/>
    <n v="7396.31"/>
  </r>
  <r>
    <s v="TAI-18-25282620"/>
    <x v="676"/>
    <s v="YVF-TAI"/>
    <x v="0"/>
    <x v="0"/>
    <x v="0"/>
    <x v="2"/>
    <x v="0"/>
    <x v="2"/>
    <n v="5930.86"/>
  </r>
  <r>
    <s v="UNI-18-42343891"/>
    <x v="676"/>
    <s v="VFL-UNI"/>
    <x v="18"/>
    <x v="4"/>
    <x v="9"/>
    <x v="1"/>
    <x v="2"/>
    <x v="2"/>
    <n v="851.95"/>
  </r>
  <r>
    <s v="CHI-18-80432826"/>
    <x v="676"/>
    <s v="QHF-CHI"/>
    <x v="3"/>
    <x v="3"/>
    <x v="3"/>
    <x v="1"/>
    <x v="1"/>
    <x v="1"/>
    <n v="32324.55"/>
  </r>
  <r>
    <s v="TAI-18-43977364"/>
    <x v="677"/>
    <s v="YVF-TAI"/>
    <x v="0"/>
    <x v="0"/>
    <x v="0"/>
    <x v="0"/>
    <x v="0"/>
    <x v="0"/>
    <n v="12533.42"/>
  </r>
  <r>
    <s v="CHI-18-82129861"/>
    <x v="677"/>
    <s v="QHF-CHI"/>
    <x v="3"/>
    <x v="3"/>
    <x v="3"/>
    <x v="1"/>
    <x v="1"/>
    <x v="2"/>
    <n v="19885.990000000002"/>
  </r>
  <r>
    <s v="UNI-18-32840914"/>
    <x v="677"/>
    <s v="HMCC-UNI"/>
    <x v="23"/>
    <x v="4"/>
    <x v="10"/>
    <x v="1"/>
    <x v="2"/>
    <x v="1"/>
    <n v="388.46"/>
  </r>
  <r>
    <s v="KOR-18-94804566"/>
    <x v="677"/>
    <s v="JIA-KOR"/>
    <x v="1"/>
    <x v="1"/>
    <x v="1"/>
    <x v="1"/>
    <x v="0"/>
    <x v="2"/>
    <n v="16232.68"/>
  </r>
  <r>
    <s v="CHI-18-90310842"/>
    <x v="678"/>
    <s v="QHF-CHI"/>
    <x v="3"/>
    <x v="3"/>
    <x v="3"/>
    <x v="2"/>
    <x v="0"/>
    <x v="1"/>
    <n v="2944.8"/>
  </r>
  <r>
    <s v="JAP-18-82176313"/>
    <x v="678"/>
    <s v="CPM-JAP"/>
    <x v="2"/>
    <x v="2"/>
    <x v="2"/>
    <x v="2"/>
    <x v="0"/>
    <x v="1"/>
    <n v="1979.04"/>
  </r>
  <r>
    <s v="JAP-18-83014154"/>
    <x v="678"/>
    <s v="NDR-JAP"/>
    <x v="5"/>
    <x v="2"/>
    <x v="5"/>
    <x v="2"/>
    <x v="0"/>
    <x v="1"/>
    <n v="5091.62"/>
  </r>
  <r>
    <s v="JAP-18-45906397"/>
    <x v="678"/>
    <s v="ADP-JAP"/>
    <x v="12"/>
    <x v="2"/>
    <x v="5"/>
    <x v="0"/>
    <x v="0"/>
    <x v="0"/>
    <n v="8732.6299999999992"/>
  </r>
  <r>
    <s v="CHI-18-28195738"/>
    <x v="678"/>
    <s v="TFF-CHI"/>
    <x v="9"/>
    <x v="3"/>
    <x v="6"/>
    <x v="1"/>
    <x v="1"/>
    <x v="1"/>
    <n v="18166.75"/>
  </r>
  <r>
    <s v="KOR-18-39739564"/>
    <x v="679"/>
    <s v="CCC-KOR"/>
    <x v="15"/>
    <x v="1"/>
    <x v="7"/>
    <x v="2"/>
    <x v="0"/>
    <x v="2"/>
    <n v="1587.83"/>
  </r>
  <r>
    <s v="UNI-18-62125232"/>
    <x v="679"/>
    <s v="HMCC-UNI"/>
    <x v="23"/>
    <x v="4"/>
    <x v="10"/>
    <x v="1"/>
    <x v="2"/>
    <x v="1"/>
    <n v="301.43"/>
  </r>
  <r>
    <s v="UNI-18-09362704"/>
    <x v="679"/>
    <s v="PVF-UNI"/>
    <x v="22"/>
    <x v="4"/>
    <x v="8"/>
    <x v="1"/>
    <x v="2"/>
    <x v="2"/>
    <n v="373.38"/>
  </r>
  <r>
    <s v="JAP-18-56819555"/>
    <x v="679"/>
    <s v="NDR-JAP"/>
    <x v="5"/>
    <x v="2"/>
    <x v="5"/>
    <x v="1"/>
    <x v="0"/>
    <x v="1"/>
    <n v="17929.150000000001"/>
  </r>
  <r>
    <s v="UNI-18-39729200"/>
    <x v="680"/>
    <s v="SF-UNI"/>
    <x v="25"/>
    <x v="4"/>
    <x v="10"/>
    <x v="1"/>
    <x v="2"/>
    <x v="1"/>
    <n v="381.18"/>
  </r>
  <r>
    <s v="UNI-18-88148811"/>
    <x v="680"/>
    <s v="SF-UNI"/>
    <x v="25"/>
    <x v="4"/>
    <x v="10"/>
    <x v="1"/>
    <x v="2"/>
    <x v="1"/>
    <n v="210.62"/>
  </r>
  <r>
    <s v="UNI-18-11407861"/>
    <x v="680"/>
    <s v="HMCC-UNI"/>
    <x v="23"/>
    <x v="4"/>
    <x v="10"/>
    <x v="1"/>
    <x v="2"/>
    <x v="1"/>
    <n v="346.15"/>
  </r>
  <r>
    <s v="JAP-18-89834675"/>
    <x v="680"/>
    <s v="NDR-JAP"/>
    <x v="5"/>
    <x v="2"/>
    <x v="5"/>
    <x v="1"/>
    <x v="1"/>
    <x v="2"/>
    <n v="21073.88"/>
  </r>
  <r>
    <s v="UNI-18-03085596"/>
    <x v="681"/>
    <s v="VFL-UNI"/>
    <x v="18"/>
    <x v="4"/>
    <x v="9"/>
    <x v="1"/>
    <x v="2"/>
    <x v="1"/>
    <n v="524.64"/>
  </r>
  <r>
    <s v="UNI-18-18378581"/>
    <x v="681"/>
    <s v="SF-UNI"/>
    <x v="25"/>
    <x v="4"/>
    <x v="10"/>
    <x v="1"/>
    <x v="2"/>
    <x v="1"/>
    <n v="599.70000000000005"/>
  </r>
  <r>
    <s v="CHI-18-28694401"/>
    <x v="681"/>
    <s v="TFF-CHI"/>
    <x v="9"/>
    <x v="3"/>
    <x v="6"/>
    <x v="1"/>
    <x v="1"/>
    <x v="2"/>
    <n v="33437.43"/>
  </r>
  <r>
    <s v="CHI-18-16801275"/>
    <x v="682"/>
    <s v="TFF-CHI"/>
    <x v="9"/>
    <x v="3"/>
    <x v="6"/>
    <x v="1"/>
    <x v="1"/>
    <x v="1"/>
    <n v="8351.7999999999993"/>
  </r>
  <r>
    <s v="UNI-18-46336967"/>
    <x v="682"/>
    <s v="WPL-UNI"/>
    <x v="26"/>
    <x v="4"/>
    <x v="10"/>
    <x v="1"/>
    <x v="2"/>
    <x v="1"/>
    <n v="990.99"/>
  </r>
  <r>
    <s v="UNI-18-78343780"/>
    <x v="682"/>
    <s v="CRR-UNI"/>
    <x v="19"/>
    <x v="4"/>
    <x v="9"/>
    <x v="1"/>
    <x v="2"/>
    <x v="1"/>
    <n v="549.66999999999996"/>
  </r>
  <r>
    <s v="CHI-18-04242297"/>
    <x v="683"/>
    <s v="TFF-CHI"/>
    <x v="9"/>
    <x v="3"/>
    <x v="6"/>
    <x v="1"/>
    <x v="1"/>
    <x v="1"/>
    <n v="14539.75"/>
  </r>
  <r>
    <s v="UNI-18-10424335"/>
    <x v="683"/>
    <s v="SF-UNI"/>
    <x v="25"/>
    <x v="4"/>
    <x v="10"/>
    <x v="1"/>
    <x v="2"/>
    <x v="1"/>
    <n v="663.48"/>
  </r>
  <r>
    <s v="TAI-18-68007615"/>
    <x v="683"/>
    <s v="KGF-TAI"/>
    <x v="13"/>
    <x v="0"/>
    <x v="4"/>
    <x v="1"/>
    <x v="0"/>
    <x v="1"/>
    <n v="19533.73"/>
  </r>
  <r>
    <s v="UNI-18-06585677"/>
    <x v="684"/>
    <s v="VFL-UNI"/>
    <x v="18"/>
    <x v="4"/>
    <x v="9"/>
    <x v="1"/>
    <x v="2"/>
    <x v="2"/>
    <n v="957.53"/>
  </r>
  <r>
    <s v="UNI-18-87069371"/>
    <x v="684"/>
    <s v="OF-UNI"/>
    <x v="21"/>
    <x v="4"/>
    <x v="9"/>
    <x v="1"/>
    <x v="3"/>
    <x v="1"/>
    <n v="347.74"/>
  </r>
  <r>
    <s v="TAI-18-60303632"/>
    <x v="684"/>
    <s v="YVF-TAI"/>
    <x v="0"/>
    <x v="0"/>
    <x v="0"/>
    <x v="1"/>
    <x v="0"/>
    <x v="2"/>
    <n v="19618.96"/>
  </r>
  <r>
    <s v="JAP-18-39002045"/>
    <x v="685"/>
    <s v="CPM-JAP"/>
    <x v="2"/>
    <x v="2"/>
    <x v="2"/>
    <x v="0"/>
    <x v="0"/>
    <x v="0"/>
    <n v="8458.5"/>
  </r>
  <r>
    <s v="UNI-18-59348213"/>
    <x v="685"/>
    <s v="VFL-UNI"/>
    <x v="18"/>
    <x v="4"/>
    <x v="9"/>
    <x v="1"/>
    <x v="2"/>
    <x v="1"/>
    <n v="422.77"/>
  </r>
  <r>
    <s v="UNI-18-35851226"/>
    <x v="685"/>
    <s v="VFL-UNI"/>
    <x v="18"/>
    <x v="4"/>
    <x v="9"/>
    <x v="1"/>
    <x v="2"/>
    <x v="1"/>
    <n v="240.89"/>
  </r>
  <r>
    <s v="JAP-18-08289156"/>
    <x v="686"/>
    <s v="NDR-JAP"/>
    <x v="5"/>
    <x v="2"/>
    <x v="5"/>
    <x v="2"/>
    <x v="0"/>
    <x v="1"/>
    <n v="1073.21"/>
  </r>
  <r>
    <s v="UNI-18-07806562"/>
    <x v="686"/>
    <s v="BSR-UNI"/>
    <x v="27"/>
    <x v="4"/>
    <x v="8"/>
    <x v="1"/>
    <x v="2"/>
    <x v="1"/>
    <n v="969.63"/>
  </r>
  <r>
    <s v="TAI-18-65440422"/>
    <x v="686"/>
    <s v="YVF-TAI"/>
    <x v="0"/>
    <x v="0"/>
    <x v="0"/>
    <x v="0"/>
    <x v="0"/>
    <x v="0"/>
    <n v="13998.74"/>
  </r>
  <r>
    <s v="JAP-18-23074460"/>
    <x v="686"/>
    <s v="TSF-JAP"/>
    <x v="11"/>
    <x v="2"/>
    <x v="2"/>
    <x v="1"/>
    <x v="0"/>
    <x v="1"/>
    <n v="16660.77"/>
  </r>
  <r>
    <s v="JAP-18-95477548"/>
    <x v="687"/>
    <s v="CPM-JAP"/>
    <x v="2"/>
    <x v="2"/>
    <x v="2"/>
    <x v="2"/>
    <x v="0"/>
    <x v="1"/>
    <n v="6739.06"/>
  </r>
  <r>
    <s v="JAP-18-23831761"/>
    <x v="687"/>
    <s v="KGP-JAP"/>
    <x v="20"/>
    <x v="2"/>
    <x v="2"/>
    <x v="2"/>
    <x v="0"/>
    <x v="1"/>
    <n v="6863.28"/>
  </r>
  <r>
    <s v="UNI-18-18926984"/>
    <x v="687"/>
    <s v="RHL-UNI"/>
    <x v="17"/>
    <x v="4"/>
    <x v="8"/>
    <x v="1"/>
    <x v="2"/>
    <x v="1"/>
    <n v="811.55"/>
  </r>
  <r>
    <s v="JAP-18-01443126"/>
    <x v="687"/>
    <s v="CPM-JAP"/>
    <x v="2"/>
    <x v="2"/>
    <x v="2"/>
    <x v="1"/>
    <x v="0"/>
    <x v="0"/>
    <n v="15968.13"/>
  </r>
  <r>
    <s v="JAP-18-34604420"/>
    <x v="688"/>
    <s v="CPM-JAP"/>
    <x v="2"/>
    <x v="2"/>
    <x v="2"/>
    <x v="0"/>
    <x v="0"/>
    <x v="0"/>
    <n v="9214.9599999999991"/>
  </r>
  <r>
    <s v="TAI-18-11548510"/>
    <x v="688"/>
    <s v="YVF-TAI"/>
    <x v="0"/>
    <x v="0"/>
    <x v="0"/>
    <x v="0"/>
    <x v="0"/>
    <x v="0"/>
    <n v="11991.39"/>
  </r>
  <r>
    <s v="UNI-18-95717064"/>
    <x v="688"/>
    <s v="HMCC-UNI"/>
    <x v="23"/>
    <x v="4"/>
    <x v="10"/>
    <x v="1"/>
    <x v="2"/>
    <x v="1"/>
    <n v="675.71"/>
  </r>
  <r>
    <s v="JAP-18-11274220"/>
    <x v="688"/>
    <s v="CPM-JAP"/>
    <x v="2"/>
    <x v="2"/>
    <x v="2"/>
    <x v="1"/>
    <x v="1"/>
    <x v="2"/>
    <n v="19178.46"/>
  </r>
  <r>
    <s v="JAP-18-45494517"/>
    <x v="689"/>
    <s v="NDR-JAP"/>
    <x v="5"/>
    <x v="2"/>
    <x v="5"/>
    <x v="2"/>
    <x v="0"/>
    <x v="1"/>
    <n v="2771.73"/>
  </r>
  <r>
    <s v="JAP-18-42396391"/>
    <x v="689"/>
    <s v="NDR-JAP"/>
    <x v="5"/>
    <x v="2"/>
    <x v="5"/>
    <x v="2"/>
    <x v="0"/>
    <x v="1"/>
    <n v="3018.28"/>
  </r>
  <r>
    <s v="UNI-18-15584177"/>
    <x v="689"/>
    <s v="RHL-UNI"/>
    <x v="17"/>
    <x v="4"/>
    <x v="8"/>
    <x v="1"/>
    <x v="2"/>
    <x v="2"/>
    <n v="636.33000000000004"/>
  </r>
  <r>
    <s v="JAP-18-19144627"/>
    <x v="689"/>
    <s v="TSF-JAP"/>
    <x v="11"/>
    <x v="2"/>
    <x v="2"/>
    <x v="1"/>
    <x v="0"/>
    <x v="0"/>
    <n v="14215.53"/>
  </r>
  <r>
    <s v="TAI-18-27720473"/>
    <x v="690"/>
    <s v="YVF-TAI"/>
    <x v="0"/>
    <x v="0"/>
    <x v="0"/>
    <x v="0"/>
    <x v="0"/>
    <x v="0"/>
    <n v="8902.31"/>
  </r>
  <r>
    <s v="UNI-18-51524193"/>
    <x v="690"/>
    <s v="RHL-UNI"/>
    <x v="17"/>
    <x v="4"/>
    <x v="8"/>
    <x v="1"/>
    <x v="2"/>
    <x v="1"/>
    <n v="879.29"/>
  </r>
  <r>
    <s v="UNI-18-71781045"/>
    <x v="690"/>
    <s v="RHL-UNI"/>
    <x v="17"/>
    <x v="4"/>
    <x v="8"/>
    <x v="1"/>
    <x v="2"/>
    <x v="1"/>
    <n v="515.97"/>
  </r>
  <r>
    <s v="TAI-18-75278730"/>
    <x v="690"/>
    <s v="PIF-TAI"/>
    <x v="4"/>
    <x v="0"/>
    <x v="4"/>
    <x v="1"/>
    <x v="1"/>
    <x v="1"/>
    <n v="18160.560000000001"/>
  </r>
  <r>
    <s v="TAI-18-93822096"/>
    <x v="691"/>
    <s v="MMM-TAI"/>
    <x v="6"/>
    <x v="0"/>
    <x v="0"/>
    <x v="2"/>
    <x v="0"/>
    <x v="2"/>
    <n v="5017.26"/>
  </r>
  <r>
    <s v="CHI-18-56200108"/>
    <x v="691"/>
    <s v="TFF-CHI"/>
    <x v="9"/>
    <x v="3"/>
    <x v="6"/>
    <x v="1"/>
    <x v="1"/>
    <x v="1"/>
    <n v="13572.46"/>
  </r>
  <r>
    <s v="UNI-18-05074467"/>
    <x v="691"/>
    <s v="VFL-UNI"/>
    <x v="18"/>
    <x v="4"/>
    <x v="9"/>
    <x v="1"/>
    <x v="2"/>
    <x v="1"/>
    <n v="201.29"/>
  </r>
  <r>
    <s v="KOR-18-88093621"/>
    <x v="691"/>
    <s v="DSF-KOR"/>
    <x v="8"/>
    <x v="1"/>
    <x v="1"/>
    <x v="1"/>
    <x v="0"/>
    <x v="2"/>
    <n v="19423.830000000002"/>
  </r>
  <r>
    <s v="TAI-18-25675809"/>
    <x v="692"/>
    <s v="YVF-TAI"/>
    <x v="0"/>
    <x v="0"/>
    <x v="0"/>
    <x v="0"/>
    <x v="0"/>
    <x v="0"/>
    <n v="13042.34"/>
  </r>
  <r>
    <s v="UNI-18-36964391"/>
    <x v="692"/>
    <s v="HMCC-UNI"/>
    <x v="23"/>
    <x v="4"/>
    <x v="10"/>
    <x v="1"/>
    <x v="2"/>
    <x v="1"/>
    <n v="738.72"/>
  </r>
  <r>
    <s v="CHI-18-19787282"/>
    <x v="692"/>
    <s v="QHF-CHI"/>
    <x v="3"/>
    <x v="3"/>
    <x v="3"/>
    <x v="1"/>
    <x v="1"/>
    <x v="1"/>
    <n v="35856.559999999998"/>
  </r>
  <r>
    <s v="CHI-18-68569520"/>
    <x v="692"/>
    <s v="TFF-CHI"/>
    <x v="9"/>
    <x v="3"/>
    <x v="6"/>
    <x v="1"/>
    <x v="1"/>
    <x v="1"/>
    <n v="40686.5"/>
  </r>
  <r>
    <s v="CHI-18-92933954"/>
    <x v="693"/>
    <s v="TFF-CHI"/>
    <x v="9"/>
    <x v="3"/>
    <x v="6"/>
    <x v="2"/>
    <x v="0"/>
    <x v="1"/>
    <n v="2698.75"/>
  </r>
  <r>
    <s v="TAI-18-95740830"/>
    <x v="693"/>
    <s v="KGF-TAI"/>
    <x v="13"/>
    <x v="0"/>
    <x v="4"/>
    <x v="2"/>
    <x v="0"/>
    <x v="2"/>
    <n v="5571.95"/>
  </r>
  <r>
    <s v="UNI-18-05592374"/>
    <x v="693"/>
    <s v="SAF-UNI"/>
    <x v="29"/>
    <x v="4"/>
    <x v="8"/>
    <x v="1"/>
    <x v="2"/>
    <x v="1"/>
    <n v="372.87"/>
  </r>
  <r>
    <s v="UNI-18-56507640"/>
    <x v="693"/>
    <s v="GFCC-UNI"/>
    <x v="28"/>
    <x v="4"/>
    <x v="9"/>
    <x v="1"/>
    <x v="2"/>
    <x v="1"/>
    <n v="212.19"/>
  </r>
  <r>
    <s v="UNI-18-39376602"/>
    <x v="694"/>
    <s v="PVF-UNI"/>
    <x v="22"/>
    <x v="4"/>
    <x v="8"/>
    <x v="1"/>
    <x v="2"/>
    <x v="1"/>
    <n v="263.47000000000003"/>
  </r>
  <r>
    <s v="UNI-18-67915429"/>
    <x v="694"/>
    <s v="GMCC-UNI"/>
    <x v="35"/>
    <x v="4"/>
    <x v="8"/>
    <x v="1"/>
    <x v="3"/>
    <x v="1"/>
    <n v="580.72"/>
  </r>
  <r>
    <s v="TAI-18-84864605"/>
    <x v="694"/>
    <s v="PIF-TAI"/>
    <x v="4"/>
    <x v="0"/>
    <x v="4"/>
    <x v="1"/>
    <x v="1"/>
    <x v="1"/>
    <n v="17198.16"/>
  </r>
  <r>
    <s v="KOR-18-82536450"/>
    <x v="694"/>
    <s v="JIA-KOR"/>
    <x v="1"/>
    <x v="1"/>
    <x v="1"/>
    <x v="1"/>
    <x v="0"/>
    <x v="2"/>
    <n v="20366.09"/>
  </r>
  <r>
    <s v="TAI-18-94256337"/>
    <x v="695"/>
    <s v="KICC-TAI"/>
    <x v="24"/>
    <x v="0"/>
    <x v="4"/>
    <x v="2"/>
    <x v="0"/>
    <x v="2"/>
    <n v="1200.17"/>
  </r>
  <r>
    <s v="UNI-18-22677062"/>
    <x v="695"/>
    <s v="PVF-UNI"/>
    <x v="22"/>
    <x v="4"/>
    <x v="8"/>
    <x v="1"/>
    <x v="2"/>
    <x v="1"/>
    <n v="106.09"/>
  </r>
  <r>
    <s v="UNI-18-92172856"/>
    <x v="695"/>
    <s v="PVF-UNI"/>
    <x v="22"/>
    <x v="4"/>
    <x v="8"/>
    <x v="1"/>
    <x v="2"/>
    <x v="2"/>
    <n v="999.21"/>
  </r>
  <r>
    <s v="UNI-18-45709075"/>
    <x v="695"/>
    <s v="RBR-UNI"/>
    <x v="36"/>
    <x v="4"/>
    <x v="8"/>
    <x v="1"/>
    <x v="2"/>
    <x v="1"/>
    <n v="444.48"/>
  </r>
  <r>
    <s v="CHI-18-56316044"/>
    <x v="696"/>
    <s v="TFF-CHI"/>
    <x v="9"/>
    <x v="3"/>
    <x v="6"/>
    <x v="2"/>
    <x v="0"/>
    <x v="1"/>
    <n v="4440.9399999999996"/>
  </r>
  <r>
    <s v="KOR-18-23090314"/>
    <x v="696"/>
    <s v="JIA-KOR"/>
    <x v="1"/>
    <x v="1"/>
    <x v="1"/>
    <x v="0"/>
    <x v="0"/>
    <x v="0"/>
    <n v="11487.29"/>
  </r>
  <r>
    <s v="UNI-18-71297827"/>
    <x v="696"/>
    <s v="PVF-UNI"/>
    <x v="22"/>
    <x v="4"/>
    <x v="8"/>
    <x v="1"/>
    <x v="3"/>
    <x v="2"/>
    <n v="159.5"/>
  </r>
  <r>
    <s v="UNI-18-61189682"/>
    <x v="696"/>
    <s v="RHL-UNI"/>
    <x v="17"/>
    <x v="4"/>
    <x v="8"/>
    <x v="1"/>
    <x v="2"/>
    <x v="2"/>
    <n v="674.93"/>
  </r>
  <r>
    <s v="CHI-18-49634222"/>
    <x v="696"/>
    <s v="TFF-CHI"/>
    <x v="9"/>
    <x v="3"/>
    <x v="6"/>
    <x v="1"/>
    <x v="1"/>
    <x v="1"/>
    <n v="35965.94"/>
  </r>
  <r>
    <s v="KOR-18-68732402"/>
    <x v="697"/>
    <s v="SVF-KOR"/>
    <x v="16"/>
    <x v="1"/>
    <x v="7"/>
    <x v="2"/>
    <x v="0"/>
    <x v="2"/>
    <n v="2766.85"/>
  </r>
  <r>
    <s v="JAP-18-62007754"/>
    <x v="697"/>
    <s v="KGP-JAP"/>
    <x v="20"/>
    <x v="2"/>
    <x v="2"/>
    <x v="1"/>
    <x v="0"/>
    <x v="0"/>
    <n v="15126.26"/>
  </r>
  <r>
    <s v="KOR-18-84488856"/>
    <x v="697"/>
    <s v="DSF-KOR"/>
    <x v="8"/>
    <x v="1"/>
    <x v="1"/>
    <x v="1"/>
    <x v="1"/>
    <x v="2"/>
    <n v="16933.939999999999"/>
  </r>
  <r>
    <s v="TAI-18-25957732"/>
    <x v="697"/>
    <s v="KGF-TAI"/>
    <x v="13"/>
    <x v="0"/>
    <x v="4"/>
    <x v="1"/>
    <x v="0"/>
    <x v="1"/>
    <n v="19088.919999999998"/>
  </r>
  <r>
    <s v="KOR-18-85675968"/>
    <x v="698"/>
    <s v="JIA-KOR"/>
    <x v="1"/>
    <x v="1"/>
    <x v="1"/>
    <x v="2"/>
    <x v="0"/>
    <x v="2"/>
    <n v="4746.68"/>
  </r>
  <r>
    <s v="KOR-18-29501950"/>
    <x v="698"/>
    <s v="CCC-KOR"/>
    <x v="15"/>
    <x v="1"/>
    <x v="7"/>
    <x v="2"/>
    <x v="0"/>
    <x v="2"/>
    <n v="4946.62"/>
  </r>
  <r>
    <s v="JAP-18-46166969"/>
    <x v="698"/>
    <s v="KGP-JAP"/>
    <x v="20"/>
    <x v="2"/>
    <x v="2"/>
    <x v="1"/>
    <x v="0"/>
    <x v="0"/>
    <n v="10991.78"/>
  </r>
  <r>
    <s v="JAP-18-14983695"/>
    <x v="698"/>
    <s v="ADP-JAP"/>
    <x v="12"/>
    <x v="2"/>
    <x v="5"/>
    <x v="1"/>
    <x v="0"/>
    <x v="1"/>
    <n v="18656.12"/>
  </r>
  <r>
    <s v="TAI-18-60616579"/>
    <x v="698"/>
    <s v="KICC-TAI"/>
    <x v="24"/>
    <x v="0"/>
    <x v="4"/>
    <x v="1"/>
    <x v="1"/>
    <x v="1"/>
    <n v="19772.93"/>
  </r>
  <r>
    <s v="UNI-18-65627437"/>
    <x v="699"/>
    <s v="WPL-UNI"/>
    <x v="26"/>
    <x v="4"/>
    <x v="10"/>
    <x v="1"/>
    <x v="2"/>
    <x v="1"/>
    <n v="808.21"/>
  </r>
  <r>
    <s v="UNI-18-66548336"/>
    <x v="699"/>
    <s v="VFL-UNI"/>
    <x v="18"/>
    <x v="4"/>
    <x v="9"/>
    <x v="1"/>
    <x v="2"/>
    <x v="1"/>
    <n v="217.78"/>
  </r>
  <r>
    <s v="JAP-18-30921920"/>
    <x v="699"/>
    <s v="SSL-JAP"/>
    <x v="14"/>
    <x v="2"/>
    <x v="5"/>
    <x v="1"/>
    <x v="0"/>
    <x v="0"/>
    <n v="15162.4"/>
  </r>
  <r>
    <s v="CHI-18-36973794"/>
    <x v="699"/>
    <s v="TFF-CHI"/>
    <x v="9"/>
    <x v="3"/>
    <x v="6"/>
    <x v="1"/>
    <x v="1"/>
    <x v="2"/>
    <n v="32575.34"/>
  </r>
  <r>
    <s v="UNI-18-01134153"/>
    <x v="700"/>
    <s v="SAF-UNI"/>
    <x v="29"/>
    <x v="4"/>
    <x v="8"/>
    <x v="1"/>
    <x v="2"/>
    <x v="1"/>
    <n v="689.22"/>
  </r>
  <r>
    <s v="UNI-18-18076991"/>
    <x v="700"/>
    <s v="CRR-UNI"/>
    <x v="19"/>
    <x v="4"/>
    <x v="9"/>
    <x v="0"/>
    <x v="3"/>
    <x v="0"/>
    <n v="496.21"/>
  </r>
  <r>
    <s v="UNI-18-25599938"/>
    <x v="700"/>
    <s v="VFL-UNI"/>
    <x v="18"/>
    <x v="4"/>
    <x v="9"/>
    <x v="1"/>
    <x v="2"/>
    <x v="2"/>
    <n v="502.48"/>
  </r>
  <r>
    <s v="TAI-18-15143785"/>
    <x v="700"/>
    <s v="MMM-TAI"/>
    <x v="6"/>
    <x v="0"/>
    <x v="0"/>
    <x v="0"/>
    <x v="0"/>
    <x v="0"/>
    <n v="14692.81"/>
  </r>
  <r>
    <s v="JAP-18-61876705"/>
    <x v="701"/>
    <s v="CPM-JAP"/>
    <x v="2"/>
    <x v="2"/>
    <x v="2"/>
    <x v="0"/>
    <x v="0"/>
    <x v="0"/>
    <n v="9292.5"/>
  </r>
  <r>
    <s v="UNI-18-13594301"/>
    <x v="701"/>
    <s v="PVF-UNI"/>
    <x v="22"/>
    <x v="4"/>
    <x v="8"/>
    <x v="1"/>
    <x v="2"/>
    <x v="1"/>
    <n v="514.9"/>
  </r>
  <r>
    <s v="UNI-18-34457102"/>
    <x v="701"/>
    <s v="GFCC-UNI"/>
    <x v="28"/>
    <x v="4"/>
    <x v="9"/>
    <x v="1"/>
    <x v="2"/>
    <x v="1"/>
    <n v="206.14"/>
  </r>
  <r>
    <s v="UNI-18-92672881"/>
    <x v="701"/>
    <s v="CRR-UNI"/>
    <x v="19"/>
    <x v="4"/>
    <x v="9"/>
    <x v="1"/>
    <x v="2"/>
    <x v="1"/>
    <n v="208.29"/>
  </r>
  <r>
    <s v="CHI-18-15627956"/>
    <x v="702"/>
    <s v="TFF-CHI"/>
    <x v="9"/>
    <x v="3"/>
    <x v="6"/>
    <x v="1"/>
    <x v="1"/>
    <x v="1"/>
    <n v="20451.650000000001"/>
  </r>
  <r>
    <s v="UNI-18-20284265"/>
    <x v="702"/>
    <s v="GFCC-UNI"/>
    <x v="28"/>
    <x v="4"/>
    <x v="9"/>
    <x v="1"/>
    <x v="2"/>
    <x v="1"/>
    <n v="136.31"/>
  </r>
  <r>
    <s v="JAP-18-14777650"/>
    <x v="702"/>
    <s v="TSF-JAP"/>
    <x v="11"/>
    <x v="2"/>
    <x v="2"/>
    <x v="1"/>
    <x v="1"/>
    <x v="2"/>
    <n v="22373.1"/>
  </r>
  <r>
    <s v="KOR-18-17922532"/>
    <x v="702"/>
    <s v="CCC-KOR"/>
    <x v="15"/>
    <x v="1"/>
    <x v="7"/>
    <x v="1"/>
    <x v="0"/>
    <x v="1"/>
    <n v="22623.03"/>
  </r>
  <r>
    <s v="CHI-18-10128243"/>
    <x v="703"/>
    <s v="QHF-CHI"/>
    <x v="3"/>
    <x v="3"/>
    <x v="3"/>
    <x v="1"/>
    <x v="1"/>
    <x v="2"/>
    <n v="8725.26"/>
  </r>
  <r>
    <s v="JAP-18-15687071"/>
    <x v="703"/>
    <s v="CPM-JAP"/>
    <x v="2"/>
    <x v="2"/>
    <x v="2"/>
    <x v="1"/>
    <x v="1"/>
    <x v="2"/>
    <n v="16872.79"/>
  </r>
  <r>
    <s v="JAP-18-82690231"/>
    <x v="703"/>
    <s v="ADP-JAP"/>
    <x v="12"/>
    <x v="2"/>
    <x v="5"/>
    <x v="1"/>
    <x v="1"/>
    <x v="2"/>
    <n v="17352.740000000002"/>
  </r>
  <r>
    <s v="JAP-18-94142276"/>
    <x v="703"/>
    <s v="KGP-JAP"/>
    <x v="20"/>
    <x v="2"/>
    <x v="2"/>
    <x v="1"/>
    <x v="0"/>
    <x v="1"/>
    <n v="21013.05"/>
  </r>
  <r>
    <s v="CHI-18-49830727"/>
    <x v="704"/>
    <s v="TFF-CHI"/>
    <x v="9"/>
    <x v="3"/>
    <x v="6"/>
    <x v="1"/>
    <x v="1"/>
    <x v="1"/>
    <n v="6497.06"/>
  </r>
  <r>
    <s v="JAP-18-38056691"/>
    <x v="704"/>
    <s v="CPM-JAP"/>
    <x v="2"/>
    <x v="2"/>
    <x v="2"/>
    <x v="1"/>
    <x v="0"/>
    <x v="0"/>
    <n v="11962.58"/>
  </r>
  <r>
    <s v="CHI-18-11317004"/>
    <x v="704"/>
    <s v="TFF-CHI"/>
    <x v="9"/>
    <x v="3"/>
    <x v="6"/>
    <x v="1"/>
    <x v="1"/>
    <x v="1"/>
    <n v="20863.919999999998"/>
  </r>
  <r>
    <s v="CHI-18-86455387"/>
    <x v="704"/>
    <s v="TFF-CHI"/>
    <x v="9"/>
    <x v="3"/>
    <x v="6"/>
    <x v="1"/>
    <x v="1"/>
    <x v="2"/>
    <n v="37914.39"/>
  </r>
  <r>
    <s v="TAI-18-48039839"/>
    <x v="705"/>
    <s v="YVF-TAI"/>
    <x v="0"/>
    <x v="0"/>
    <x v="0"/>
    <x v="2"/>
    <x v="0"/>
    <x v="2"/>
    <n v="1120.82"/>
  </r>
  <r>
    <s v="UNI-18-45380641"/>
    <x v="705"/>
    <s v="HMCC-UNI"/>
    <x v="23"/>
    <x v="4"/>
    <x v="10"/>
    <x v="1"/>
    <x v="2"/>
    <x v="1"/>
    <n v="683.95"/>
  </r>
  <r>
    <s v="CHI-18-21735925"/>
    <x v="705"/>
    <s v="TFF-CHI"/>
    <x v="9"/>
    <x v="3"/>
    <x v="6"/>
    <x v="1"/>
    <x v="1"/>
    <x v="1"/>
    <n v="28555.48"/>
  </r>
  <r>
    <s v="JAP-18-68628915"/>
    <x v="705"/>
    <s v="SSL-JAP"/>
    <x v="14"/>
    <x v="2"/>
    <x v="5"/>
    <x v="1"/>
    <x v="0"/>
    <x v="1"/>
    <n v="16049.74"/>
  </r>
  <r>
    <s v="CHI-18-47927227"/>
    <x v="705"/>
    <s v="TFF-CHI"/>
    <x v="9"/>
    <x v="3"/>
    <x v="6"/>
    <x v="1"/>
    <x v="1"/>
    <x v="1"/>
    <n v="38235.82"/>
  </r>
  <r>
    <s v="CHI-18-24798387"/>
    <x v="706"/>
    <s v="TFF-CHI"/>
    <x v="9"/>
    <x v="3"/>
    <x v="6"/>
    <x v="1"/>
    <x v="1"/>
    <x v="1"/>
    <n v="18687.28"/>
  </r>
  <r>
    <s v="UNI-18-59557323"/>
    <x v="706"/>
    <s v="SF-UNI"/>
    <x v="25"/>
    <x v="4"/>
    <x v="10"/>
    <x v="1"/>
    <x v="2"/>
    <x v="1"/>
    <n v="832.27"/>
  </r>
  <r>
    <s v="TAI-18-16744907"/>
    <x v="706"/>
    <s v="YVF-TAI"/>
    <x v="0"/>
    <x v="0"/>
    <x v="0"/>
    <x v="1"/>
    <x v="1"/>
    <x v="2"/>
    <n v="18749.27"/>
  </r>
  <r>
    <s v="CHI-18-06520367"/>
    <x v="707"/>
    <s v="QHF-CHI"/>
    <x v="3"/>
    <x v="3"/>
    <x v="3"/>
    <x v="1"/>
    <x v="1"/>
    <x v="1"/>
    <n v="9215.01"/>
  </r>
  <r>
    <s v="TAI-18-84742745"/>
    <x v="707"/>
    <s v="YVF-TAI"/>
    <x v="0"/>
    <x v="0"/>
    <x v="0"/>
    <x v="2"/>
    <x v="0"/>
    <x v="2"/>
    <n v="6171.6"/>
  </r>
  <r>
    <s v="TAI-18-47647681"/>
    <x v="707"/>
    <s v="YVF-TAI"/>
    <x v="0"/>
    <x v="0"/>
    <x v="0"/>
    <x v="2"/>
    <x v="0"/>
    <x v="2"/>
    <n v="7205.99"/>
  </r>
  <r>
    <s v="UNI-18-55295945"/>
    <x v="707"/>
    <s v="PVF-UNI"/>
    <x v="22"/>
    <x v="4"/>
    <x v="8"/>
    <x v="1"/>
    <x v="2"/>
    <x v="1"/>
    <n v="403.77"/>
  </r>
  <r>
    <s v="TAI-18-69571687"/>
    <x v="708"/>
    <s v="YVF-TAI"/>
    <x v="0"/>
    <x v="0"/>
    <x v="0"/>
    <x v="0"/>
    <x v="0"/>
    <x v="0"/>
    <n v="8009.9"/>
  </r>
  <r>
    <s v="JAP-18-59675856"/>
    <x v="708"/>
    <s v="ADP-JAP"/>
    <x v="12"/>
    <x v="2"/>
    <x v="5"/>
    <x v="2"/>
    <x v="0"/>
    <x v="1"/>
    <n v="3514.89"/>
  </r>
  <r>
    <s v="JAP-18-90752607"/>
    <x v="708"/>
    <s v="NDR-JAP"/>
    <x v="5"/>
    <x v="2"/>
    <x v="5"/>
    <x v="2"/>
    <x v="0"/>
    <x v="1"/>
    <n v="4198.3599999999997"/>
  </r>
  <r>
    <s v="UNI-18-89557677"/>
    <x v="709"/>
    <s v="HMCC-UNI"/>
    <x v="23"/>
    <x v="4"/>
    <x v="10"/>
    <x v="1"/>
    <x v="2"/>
    <x v="1"/>
    <n v="483.95"/>
  </r>
  <r>
    <s v="TAI-18-18764308"/>
    <x v="709"/>
    <s v="YVF-TAI"/>
    <x v="0"/>
    <x v="0"/>
    <x v="0"/>
    <x v="1"/>
    <x v="1"/>
    <x v="1"/>
    <n v="18983.240000000002"/>
  </r>
  <r>
    <s v="JAP-18-24720417"/>
    <x v="709"/>
    <s v="ADP-JAP"/>
    <x v="12"/>
    <x v="2"/>
    <x v="5"/>
    <x v="1"/>
    <x v="1"/>
    <x v="2"/>
    <n v="19445.900000000001"/>
  </r>
  <r>
    <s v="JAP-18-58804444"/>
    <x v="710"/>
    <s v="KGP-JAP"/>
    <x v="20"/>
    <x v="2"/>
    <x v="2"/>
    <x v="0"/>
    <x v="0"/>
    <x v="0"/>
    <n v="9549.4699999999993"/>
  </r>
  <r>
    <s v="UNI-18-51057875"/>
    <x v="710"/>
    <s v="SF-UNI"/>
    <x v="25"/>
    <x v="4"/>
    <x v="10"/>
    <x v="1"/>
    <x v="2"/>
    <x v="1"/>
    <n v="926.79"/>
  </r>
  <r>
    <s v="JAP-18-23322050"/>
    <x v="710"/>
    <s v="SSL-JAP"/>
    <x v="14"/>
    <x v="2"/>
    <x v="5"/>
    <x v="1"/>
    <x v="1"/>
    <x v="2"/>
    <n v="18501.79"/>
  </r>
  <r>
    <s v="KOR-18-57463344"/>
    <x v="711"/>
    <s v="DSF-KOR"/>
    <x v="8"/>
    <x v="1"/>
    <x v="1"/>
    <x v="0"/>
    <x v="0"/>
    <x v="0"/>
    <n v="8922.31"/>
  </r>
  <r>
    <s v="TAI-18-18430497"/>
    <x v="711"/>
    <s v="MMM-TAI"/>
    <x v="6"/>
    <x v="0"/>
    <x v="0"/>
    <x v="2"/>
    <x v="0"/>
    <x v="2"/>
    <n v="7313.66"/>
  </r>
  <r>
    <s v="JAP-18-64792412"/>
    <x v="711"/>
    <s v="SSL-JAP"/>
    <x v="14"/>
    <x v="2"/>
    <x v="5"/>
    <x v="1"/>
    <x v="1"/>
    <x v="1"/>
    <n v="19864.39"/>
  </r>
  <r>
    <s v="JAP-18-62234300"/>
    <x v="712"/>
    <s v="NDR-JAP"/>
    <x v="5"/>
    <x v="2"/>
    <x v="5"/>
    <x v="2"/>
    <x v="0"/>
    <x v="1"/>
    <n v="4279.8599999999997"/>
  </r>
  <r>
    <s v="TAI-18-06404071"/>
    <x v="712"/>
    <s v="TSF-TAI"/>
    <x v="7"/>
    <x v="0"/>
    <x v="0"/>
    <x v="2"/>
    <x v="0"/>
    <x v="2"/>
    <n v="5273.91"/>
  </r>
  <r>
    <s v="KOR-18-56665193"/>
    <x v="712"/>
    <s v="JIA-KOR"/>
    <x v="1"/>
    <x v="1"/>
    <x v="1"/>
    <x v="0"/>
    <x v="0"/>
    <x v="0"/>
    <n v="13916.49"/>
  </r>
  <r>
    <s v="TAI-18-35942214"/>
    <x v="713"/>
    <s v="KGF-TAI"/>
    <x v="13"/>
    <x v="0"/>
    <x v="4"/>
    <x v="2"/>
    <x v="0"/>
    <x v="2"/>
    <n v="2947.48"/>
  </r>
  <r>
    <s v="TAI-18-80947649"/>
    <x v="713"/>
    <s v="TSF-TAI"/>
    <x v="7"/>
    <x v="0"/>
    <x v="0"/>
    <x v="0"/>
    <x v="0"/>
    <x v="0"/>
    <n v="11379.69"/>
  </r>
  <r>
    <s v="UNI-18-06394938"/>
    <x v="713"/>
    <s v="RHL-UNI"/>
    <x v="17"/>
    <x v="4"/>
    <x v="8"/>
    <x v="1"/>
    <x v="2"/>
    <x v="1"/>
    <n v="607.9"/>
  </r>
  <r>
    <s v="UNI-18-08761541"/>
    <x v="713"/>
    <s v="HMCC-UNI"/>
    <x v="23"/>
    <x v="4"/>
    <x v="10"/>
    <x v="1"/>
    <x v="3"/>
    <x v="1"/>
    <n v="152.22"/>
  </r>
  <r>
    <s v="UNI-18-76043605"/>
    <x v="714"/>
    <s v="SF-UNI"/>
    <x v="25"/>
    <x v="4"/>
    <x v="10"/>
    <x v="1"/>
    <x v="2"/>
    <x v="1"/>
    <n v="962.55"/>
  </r>
  <r>
    <s v="TAI-18-85166855"/>
    <x v="714"/>
    <s v="PIF-TAI"/>
    <x v="4"/>
    <x v="0"/>
    <x v="4"/>
    <x v="1"/>
    <x v="1"/>
    <x v="2"/>
    <n v="16046.7"/>
  </r>
  <r>
    <s v="KOR-18-68303780"/>
    <x v="714"/>
    <s v="JIA-KOR"/>
    <x v="1"/>
    <x v="1"/>
    <x v="1"/>
    <x v="1"/>
    <x v="1"/>
    <x v="1"/>
    <n v="20783.990000000002"/>
  </r>
  <r>
    <s v="TAI-18-35688542"/>
    <x v="714"/>
    <s v="TSF-TAI"/>
    <x v="7"/>
    <x v="0"/>
    <x v="0"/>
    <x v="1"/>
    <x v="1"/>
    <x v="1"/>
    <n v="20918.14"/>
  </r>
  <r>
    <s v="TAI-18-77271888"/>
    <x v="715"/>
    <s v="TSF-TAI"/>
    <x v="7"/>
    <x v="0"/>
    <x v="0"/>
    <x v="0"/>
    <x v="0"/>
    <x v="0"/>
    <n v="8301.8700000000008"/>
  </r>
  <r>
    <s v="UNI-18-64752131"/>
    <x v="715"/>
    <s v="SF-UNI"/>
    <x v="25"/>
    <x v="4"/>
    <x v="10"/>
    <x v="1"/>
    <x v="2"/>
    <x v="1"/>
    <n v="883.42"/>
  </r>
  <r>
    <s v="TAI-18-61430730"/>
    <x v="715"/>
    <s v="KICC-TAI"/>
    <x v="24"/>
    <x v="0"/>
    <x v="4"/>
    <x v="1"/>
    <x v="1"/>
    <x v="2"/>
    <n v="17503.89"/>
  </r>
  <r>
    <s v="JAP-18-15733451"/>
    <x v="715"/>
    <s v="CPM-JAP"/>
    <x v="2"/>
    <x v="2"/>
    <x v="2"/>
    <x v="1"/>
    <x v="1"/>
    <x v="2"/>
    <n v="21730.959999999999"/>
  </r>
  <r>
    <s v="JAP-18-34762784"/>
    <x v="716"/>
    <s v="ADP-JAP"/>
    <x v="12"/>
    <x v="2"/>
    <x v="5"/>
    <x v="0"/>
    <x v="0"/>
    <x v="0"/>
    <n v="8489.06"/>
  </r>
  <r>
    <s v="UNI-18-12354244"/>
    <x v="716"/>
    <s v="PVF-UNI"/>
    <x v="22"/>
    <x v="4"/>
    <x v="8"/>
    <x v="1"/>
    <x v="3"/>
    <x v="2"/>
    <n v="584.47"/>
  </r>
  <r>
    <s v="UNI-18-18000756"/>
    <x v="716"/>
    <s v="RHL-UNI"/>
    <x v="17"/>
    <x v="4"/>
    <x v="8"/>
    <x v="1"/>
    <x v="2"/>
    <x v="1"/>
    <n v="270.48"/>
  </r>
  <r>
    <s v="UNI-18-34944954"/>
    <x v="716"/>
    <s v="CRR-UNI"/>
    <x v="19"/>
    <x v="4"/>
    <x v="9"/>
    <x v="1"/>
    <x v="2"/>
    <x v="1"/>
    <n v="472.38"/>
  </r>
  <r>
    <s v="JAP-18-89081872"/>
    <x v="717"/>
    <s v="ADP-JAP"/>
    <x v="12"/>
    <x v="2"/>
    <x v="5"/>
    <x v="2"/>
    <x v="0"/>
    <x v="1"/>
    <n v="4845.82"/>
  </r>
  <r>
    <s v="CHI-18-65588536"/>
    <x v="717"/>
    <s v="TFF-CHI"/>
    <x v="9"/>
    <x v="3"/>
    <x v="6"/>
    <x v="1"/>
    <x v="1"/>
    <x v="1"/>
    <n v="14949.38"/>
  </r>
  <r>
    <s v="JAP-18-88562389"/>
    <x v="717"/>
    <s v="ADP-JAP"/>
    <x v="12"/>
    <x v="2"/>
    <x v="5"/>
    <x v="1"/>
    <x v="0"/>
    <x v="0"/>
    <n v="12417.82"/>
  </r>
  <r>
    <s v="CHI-18-84787821"/>
    <x v="717"/>
    <s v="QHF-CHI"/>
    <x v="3"/>
    <x v="3"/>
    <x v="3"/>
    <x v="1"/>
    <x v="1"/>
    <x v="1"/>
    <n v="25477.77"/>
  </r>
  <r>
    <s v="JAP-18-40874092"/>
    <x v="718"/>
    <s v="SSL-JAP"/>
    <x v="14"/>
    <x v="2"/>
    <x v="5"/>
    <x v="2"/>
    <x v="0"/>
    <x v="1"/>
    <n v="7948.93"/>
  </r>
  <r>
    <s v="KOR-18-86298793"/>
    <x v="718"/>
    <s v="JIA-KOR"/>
    <x v="1"/>
    <x v="1"/>
    <x v="1"/>
    <x v="0"/>
    <x v="0"/>
    <x v="0"/>
    <n v="10643.19"/>
  </r>
  <r>
    <s v="CHI-18-70164542"/>
    <x v="718"/>
    <s v="QHF-CHI"/>
    <x v="3"/>
    <x v="3"/>
    <x v="3"/>
    <x v="1"/>
    <x v="1"/>
    <x v="1"/>
    <n v="21231.43"/>
  </r>
  <r>
    <s v="TAI-18-27781367"/>
    <x v="719"/>
    <s v="MMM-TAI"/>
    <x v="6"/>
    <x v="0"/>
    <x v="0"/>
    <x v="0"/>
    <x v="0"/>
    <x v="0"/>
    <n v="8558.61"/>
  </r>
  <r>
    <s v="CHI-18-21305378"/>
    <x v="719"/>
    <s v="QHF-CHI"/>
    <x v="3"/>
    <x v="3"/>
    <x v="3"/>
    <x v="1"/>
    <x v="1"/>
    <x v="1"/>
    <n v="6501.28"/>
  </r>
  <r>
    <s v="CHI-18-35795784"/>
    <x v="719"/>
    <s v="QHF-CHI"/>
    <x v="3"/>
    <x v="3"/>
    <x v="3"/>
    <x v="1"/>
    <x v="1"/>
    <x v="1"/>
    <n v="18495.080000000002"/>
  </r>
  <r>
    <s v="CHI-18-06877640"/>
    <x v="719"/>
    <s v="TFF-CHI"/>
    <x v="9"/>
    <x v="3"/>
    <x v="6"/>
    <x v="1"/>
    <x v="1"/>
    <x v="1"/>
    <n v="31037.29"/>
  </r>
  <r>
    <s v="CHI-18-12952922"/>
    <x v="720"/>
    <s v="QHF-CHI"/>
    <x v="3"/>
    <x v="3"/>
    <x v="3"/>
    <x v="1"/>
    <x v="1"/>
    <x v="1"/>
    <n v="19643.27"/>
  </r>
  <r>
    <s v="UNI-18-86181818"/>
    <x v="720"/>
    <s v="GFCC-UNI"/>
    <x v="28"/>
    <x v="4"/>
    <x v="9"/>
    <x v="1"/>
    <x v="3"/>
    <x v="2"/>
    <n v="692.01"/>
  </r>
  <r>
    <s v="CHI-18-49034709"/>
    <x v="720"/>
    <s v="TFF-CHI"/>
    <x v="9"/>
    <x v="3"/>
    <x v="6"/>
    <x v="1"/>
    <x v="1"/>
    <x v="1"/>
    <n v="37914.39"/>
  </r>
  <r>
    <s v="KOR-18-05822081"/>
    <x v="720"/>
    <s v="JIA-KOR"/>
    <x v="1"/>
    <x v="1"/>
    <x v="1"/>
    <x v="1"/>
    <x v="0"/>
    <x v="1"/>
    <n v="21075.94"/>
  </r>
  <r>
    <s v="UNI-18-68067080"/>
    <x v="721"/>
    <s v="HMCC-UNI"/>
    <x v="23"/>
    <x v="4"/>
    <x v="10"/>
    <x v="1"/>
    <x v="2"/>
    <x v="1"/>
    <n v="404.59"/>
  </r>
  <r>
    <s v="UNI-18-23591801"/>
    <x v="721"/>
    <s v="CRR-UNI"/>
    <x v="19"/>
    <x v="4"/>
    <x v="9"/>
    <x v="1"/>
    <x v="2"/>
    <x v="1"/>
    <n v="819.33"/>
  </r>
  <r>
    <s v="UNI-18-78100240"/>
    <x v="721"/>
    <s v="PVF-UNI"/>
    <x v="22"/>
    <x v="4"/>
    <x v="8"/>
    <x v="1"/>
    <x v="2"/>
    <x v="1"/>
    <n v="835.49"/>
  </r>
  <r>
    <s v="CHI-18-56564299"/>
    <x v="721"/>
    <s v="QHF-CHI"/>
    <x v="3"/>
    <x v="3"/>
    <x v="3"/>
    <x v="1"/>
    <x v="1"/>
    <x v="2"/>
    <n v="30833.3"/>
  </r>
  <r>
    <s v="CHI-18-86613719"/>
    <x v="721"/>
    <s v="TFF-CHI"/>
    <x v="9"/>
    <x v="3"/>
    <x v="6"/>
    <x v="1"/>
    <x v="1"/>
    <x v="1"/>
    <n v="38235.82"/>
  </r>
  <r>
    <s v="CHI-18-49931701"/>
    <x v="722"/>
    <s v="TFF-CHI"/>
    <x v="9"/>
    <x v="3"/>
    <x v="6"/>
    <x v="1"/>
    <x v="1"/>
    <x v="2"/>
    <n v="18687.28"/>
  </r>
  <r>
    <s v="UNI-18-74214922"/>
    <x v="722"/>
    <s v="WPL-UNI"/>
    <x v="26"/>
    <x v="4"/>
    <x v="10"/>
    <x v="1"/>
    <x v="2"/>
    <x v="1"/>
    <n v="603.32000000000005"/>
  </r>
  <r>
    <s v="CHI-18-36656837"/>
    <x v="722"/>
    <s v="QHF-CHI"/>
    <x v="3"/>
    <x v="3"/>
    <x v="3"/>
    <x v="1"/>
    <x v="1"/>
    <x v="1"/>
    <n v="36539.699999999997"/>
  </r>
  <r>
    <s v="CHI-18-96967659"/>
    <x v="722"/>
    <s v="TFF-CHI"/>
    <x v="9"/>
    <x v="3"/>
    <x v="6"/>
    <x v="1"/>
    <x v="1"/>
    <x v="1"/>
    <n v="39676.99"/>
  </r>
  <r>
    <s v="JAP-18-77181020"/>
    <x v="723"/>
    <s v="NDR-JAP"/>
    <x v="5"/>
    <x v="2"/>
    <x v="5"/>
    <x v="2"/>
    <x v="0"/>
    <x v="1"/>
    <n v="2757.95"/>
  </r>
  <r>
    <s v="CHI-18-81637983"/>
    <x v="723"/>
    <s v="TFF-CHI"/>
    <x v="9"/>
    <x v="3"/>
    <x v="6"/>
    <x v="1"/>
    <x v="1"/>
    <x v="1"/>
    <n v="18166.75"/>
  </r>
  <r>
    <s v="CHI-18-19122388"/>
    <x v="723"/>
    <s v="QHF-CHI"/>
    <x v="3"/>
    <x v="3"/>
    <x v="3"/>
    <x v="1"/>
    <x v="1"/>
    <x v="2"/>
    <n v="19875.12"/>
  </r>
  <r>
    <s v="KOR-18-28875074"/>
    <x v="723"/>
    <s v="DSF-KOR"/>
    <x v="8"/>
    <x v="1"/>
    <x v="1"/>
    <x v="1"/>
    <x v="0"/>
    <x v="2"/>
    <n v="17315.52"/>
  </r>
  <r>
    <s v="CHI-18-99027276"/>
    <x v="724"/>
    <s v="QHF-CHI"/>
    <x v="3"/>
    <x v="3"/>
    <x v="3"/>
    <x v="1"/>
    <x v="1"/>
    <x v="1"/>
    <n v="8831.99"/>
  </r>
  <r>
    <s v="JAP-18-40281884"/>
    <x v="724"/>
    <s v="ADP-JAP"/>
    <x v="12"/>
    <x v="2"/>
    <x v="5"/>
    <x v="2"/>
    <x v="0"/>
    <x v="1"/>
    <n v="7230.26"/>
  </r>
  <r>
    <s v="JAP-18-55296017"/>
    <x v="724"/>
    <s v="CPM-JAP"/>
    <x v="2"/>
    <x v="2"/>
    <x v="2"/>
    <x v="2"/>
    <x v="0"/>
    <x v="1"/>
    <n v="7625.07"/>
  </r>
  <r>
    <s v="KOR-18-47363954"/>
    <x v="724"/>
    <s v="JIA-KOR"/>
    <x v="1"/>
    <x v="1"/>
    <x v="1"/>
    <x v="1"/>
    <x v="0"/>
    <x v="1"/>
    <n v="16279.11"/>
  </r>
  <r>
    <s v="CHI-18-86339682"/>
    <x v="725"/>
    <s v="TFF-CHI"/>
    <x v="9"/>
    <x v="3"/>
    <x v="6"/>
    <x v="1"/>
    <x v="1"/>
    <x v="2"/>
    <n v="7101.23"/>
  </r>
  <r>
    <s v="JAP-18-89758655"/>
    <x v="725"/>
    <s v="SSL-JAP"/>
    <x v="14"/>
    <x v="2"/>
    <x v="5"/>
    <x v="2"/>
    <x v="0"/>
    <x v="1"/>
    <n v="7030.47"/>
  </r>
  <r>
    <s v="KOR-18-37033543"/>
    <x v="725"/>
    <s v="DSF-KOR"/>
    <x v="8"/>
    <x v="1"/>
    <x v="1"/>
    <x v="0"/>
    <x v="0"/>
    <x v="0"/>
    <n v="11105.36"/>
  </r>
  <r>
    <s v="UNI-18-41860125"/>
    <x v="725"/>
    <s v="HMCC-UNI"/>
    <x v="23"/>
    <x v="4"/>
    <x v="10"/>
    <x v="1"/>
    <x v="3"/>
    <x v="2"/>
    <n v="563.78"/>
  </r>
  <r>
    <s v="CHI-18-32675758"/>
    <x v="726"/>
    <s v="TFF-CHI"/>
    <x v="9"/>
    <x v="3"/>
    <x v="6"/>
    <x v="1"/>
    <x v="1"/>
    <x v="1"/>
    <n v="19178.61"/>
  </r>
  <r>
    <s v="UNI-18-77016906"/>
    <x v="726"/>
    <s v="GFCC-UNI"/>
    <x v="28"/>
    <x v="4"/>
    <x v="9"/>
    <x v="1"/>
    <x v="2"/>
    <x v="1"/>
    <n v="118.27"/>
  </r>
  <r>
    <s v="UNI-18-02158971"/>
    <x v="726"/>
    <s v="SF-UNI"/>
    <x v="25"/>
    <x v="4"/>
    <x v="10"/>
    <x v="1"/>
    <x v="2"/>
    <x v="1"/>
    <n v="388.17"/>
  </r>
  <r>
    <s v="KOR-18-93935091"/>
    <x v="726"/>
    <s v="JIA-KOR"/>
    <x v="1"/>
    <x v="1"/>
    <x v="1"/>
    <x v="1"/>
    <x v="0"/>
    <x v="2"/>
    <n v="21456.720000000001"/>
  </r>
  <r>
    <s v="CHI-18-84148149"/>
    <x v="727"/>
    <s v="TFF-CHI"/>
    <x v="9"/>
    <x v="3"/>
    <x v="6"/>
    <x v="2"/>
    <x v="0"/>
    <x v="1"/>
    <n v="4128.53"/>
  </r>
  <r>
    <s v="JAP-18-83781272"/>
    <x v="727"/>
    <s v="TSF-JAP"/>
    <x v="11"/>
    <x v="2"/>
    <x v="2"/>
    <x v="2"/>
    <x v="0"/>
    <x v="1"/>
    <n v="7660.57"/>
  </r>
  <r>
    <s v="UNI-18-94262739"/>
    <x v="727"/>
    <s v="WPL-UNI"/>
    <x v="26"/>
    <x v="4"/>
    <x v="10"/>
    <x v="1"/>
    <x v="2"/>
    <x v="1"/>
    <n v="343.8"/>
  </r>
  <r>
    <s v="TAI-18-01946940"/>
    <x v="727"/>
    <s v="KICC-TAI"/>
    <x v="24"/>
    <x v="0"/>
    <x v="4"/>
    <x v="1"/>
    <x v="0"/>
    <x v="2"/>
    <n v="15912.48"/>
  </r>
  <r>
    <s v="JAP-18-97967815"/>
    <x v="728"/>
    <s v="KGP-JAP"/>
    <x v="20"/>
    <x v="2"/>
    <x v="2"/>
    <x v="2"/>
    <x v="0"/>
    <x v="1"/>
    <n v="3909.51"/>
  </r>
  <r>
    <s v="UNI-18-99366349"/>
    <x v="728"/>
    <s v="CRR-UNI"/>
    <x v="19"/>
    <x v="4"/>
    <x v="9"/>
    <x v="1"/>
    <x v="2"/>
    <x v="2"/>
    <n v="155"/>
  </r>
  <r>
    <s v="CHI-18-22036316"/>
    <x v="728"/>
    <s v="TFF-CHI"/>
    <x v="9"/>
    <x v="3"/>
    <x v="6"/>
    <x v="1"/>
    <x v="1"/>
    <x v="2"/>
    <n v="28736.39"/>
  </r>
  <r>
    <s v="TAI-18-39096386"/>
    <x v="728"/>
    <s v="YVF-TAI"/>
    <x v="0"/>
    <x v="0"/>
    <x v="0"/>
    <x v="1"/>
    <x v="0"/>
    <x v="2"/>
    <n v="22240.44"/>
  </r>
  <r>
    <s v="KOR-18-16795237"/>
    <x v="729"/>
    <s v="JIA-KOR"/>
    <x v="1"/>
    <x v="1"/>
    <x v="1"/>
    <x v="0"/>
    <x v="0"/>
    <x v="0"/>
    <n v="12635.71"/>
  </r>
  <r>
    <s v="UNI-18-09215814"/>
    <x v="729"/>
    <s v="PVF-UNI"/>
    <x v="22"/>
    <x v="4"/>
    <x v="8"/>
    <x v="1"/>
    <x v="2"/>
    <x v="1"/>
    <n v="590.72"/>
  </r>
  <r>
    <s v="UNI-18-07040896"/>
    <x v="729"/>
    <s v="GFCC-UNI"/>
    <x v="28"/>
    <x v="4"/>
    <x v="9"/>
    <x v="1"/>
    <x v="3"/>
    <x v="1"/>
    <n v="824.17"/>
  </r>
  <r>
    <s v="TAI-18-57164551"/>
    <x v="729"/>
    <s v="YVF-TAI"/>
    <x v="0"/>
    <x v="0"/>
    <x v="0"/>
    <x v="1"/>
    <x v="1"/>
    <x v="1"/>
    <n v="20206.650000000001"/>
  </r>
  <r>
    <s v="UNI-18-95731040"/>
    <x v="730"/>
    <s v="SF-UNI"/>
    <x v="25"/>
    <x v="4"/>
    <x v="10"/>
    <x v="1"/>
    <x v="2"/>
    <x v="1"/>
    <n v="915.57"/>
  </r>
  <r>
    <s v="JAP-18-43845585"/>
    <x v="730"/>
    <s v="NDR-JAP"/>
    <x v="5"/>
    <x v="2"/>
    <x v="5"/>
    <x v="1"/>
    <x v="1"/>
    <x v="2"/>
    <n v="17026.349999999999"/>
  </r>
  <r>
    <s v="KOR-18-36304869"/>
    <x v="730"/>
    <s v="DSF-KOR"/>
    <x v="8"/>
    <x v="1"/>
    <x v="1"/>
    <x v="1"/>
    <x v="0"/>
    <x v="1"/>
    <n v="18400.45"/>
  </r>
  <r>
    <s v="JAP-18-35212940"/>
    <x v="730"/>
    <s v="NDR-JAP"/>
    <x v="5"/>
    <x v="2"/>
    <x v="5"/>
    <x v="1"/>
    <x v="1"/>
    <x v="2"/>
    <n v="22560.17"/>
  </r>
  <r>
    <s v="KOR-18-22633563"/>
    <x v="731"/>
    <s v="JIA-KOR"/>
    <x v="1"/>
    <x v="1"/>
    <x v="1"/>
    <x v="2"/>
    <x v="0"/>
    <x v="2"/>
    <n v="4324.33"/>
  </r>
  <r>
    <s v="UNI-18-74795600"/>
    <x v="731"/>
    <s v="VFL-UNI"/>
    <x v="18"/>
    <x v="4"/>
    <x v="9"/>
    <x v="1"/>
    <x v="2"/>
    <x v="1"/>
    <n v="101.29"/>
  </r>
  <r>
    <s v="UNI-18-41012659"/>
    <x v="731"/>
    <s v="PVF-UNI"/>
    <x v="22"/>
    <x v="4"/>
    <x v="8"/>
    <x v="1"/>
    <x v="2"/>
    <x v="1"/>
    <n v="223.79"/>
  </r>
  <r>
    <s v="KOR-18-69778284"/>
    <x v="731"/>
    <s v="CCC-KOR"/>
    <x v="15"/>
    <x v="1"/>
    <x v="7"/>
    <x v="0"/>
    <x v="0"/>
    <x v="0"/>
    <n v="14282.08"/>
  </r>
  <r>
    <s v="JAP-18-18962193"/>
    <x v="732"/>
    <s v="NDR-JAP"/>
    <x v="5"/>
    <x v="2"/>
    <x v="5"/>
    <x v="1"/>
    <x v="0"/>
    <x v="0"/>
    <n v="10438.49"/>
  </r>
  <r>
    <s v="UNI-18-80791261"/>
    <x v="732"/>
    <s v="CRR-UNI"/>
    <x v="19"/>
    <x v="4"/>
    <x v="9"/>
    <x v="1"/>
    <x v="2"/>
    <x v="1"/>
    <n v="696.03"/>
  </r>
  <r>
    <s v="UNI-18-72458926"/>
    <x v="732"/>
    <s v="SF-UNI"/>
    <x v="25"/>
    <x v="4"/>
    <x v="10"/>
    <x v="1"/>
    <x v="2"/>
    <x v="1"/>
    <n v="892.07"/>
  </r>
  <r>
    <s v="TAI-18-66808459"/>
    <x v="732"/>
    <s v="KGF-TAI"/>
    <x v="13"/>
    <x v="0"/>
    <x v="4"/>
    <x v="1"/>
    <x v="1"/>
    <x v="2"/>
    <n v="20411.099999999999"/>
  </r>
  <r>
    <s v="CHI-18-17523229"/>
    <x v="733"/>
    <s v="TFF-CHI"/>
    <x v="9"/>
    <x v="3"/>
    <x v="6"/>
    <x v="1"/>
    <x v="1"/>
    <x v="1"/>
    <n v="9371.74"/>
  </r>
  <r>
    <s v="UNI-18-07078523"/>
    <x v="733"/>
    <s v="CRR-UNI"/>
    <x v="19"/>
    <x v="4"/>
    <x v="9"/>
    <x v="1"/>
    <x v="2"/>
    <x v="1"/>
    <n v="642.19000000000005"/>
  </r>
  <r>
    <s v="UNI-18-70248895"/>
    <x v="733"/>
    <s v="GFCC-UNI"/>
    <x v="28"/>
    <x v="4"/>
    <x v="9"/>
    <x v="1"/>
    <x v="2"/>
    <x v="1"/>
    <n v="976.72"/>
  </r>
  <r>
    <s v="UNI-18-51397306"/>
    <x v="733"/>
    <s v="GFCC-UNI"/>
    <x v="28"/>
    <x v="4"/>
    <x v="9"/>
    <x v="1"/>
    <x v="2"/>
    <x v="1"/>
    <n v="934.85"/>
  </r>
  <r>
    <s v="JAP-18-70167760"/>
    <x v="733"/>
    <s v="ADP-JAP"/>
    <x v="12"/>
    <x v="2"/>
    <x v="5"/>
    <x v="1"/>
    <x v="0"/>
    <x v="2"/>
    <n v="21037.919999999998"/>
  </r>
  <r>
    <s v="JAP-18-77836035"/>
    <x v="734"/>
    <s v="SSL-JAP"/>
    <x v="14"/>
    <x v="2"/>
    <x v="5"/>
    <x v="2"/>
    <x v="0"/>
    <x v="1"/>
    <n v="5401.5"/>
  </r>
  <r>
    <s v="KOR-18-02203347"/>
    <x v="734"/>
    <s v="HHF-KOR"/>
    <x v="10"/>
    <x v="1"/>
    <x v="7"/>
    <x v="0"/>
    <x v="0"/>
    <x v="0"/>
    <n v="9606.89"/>
  </r>
  <r>
    <s v="UNI-18-73336862"/>
    <x v="734"/>
    <s v="GFCC-UNI"/>
    <x v="28"/>
    <x v="4"/>
    <x v="9"/>
    <x v="1"/>
    <x v="2"/>
    <x v="1"/>
    <n v="833.47"/>
  </r>
  <r>
    <s v="CHI-18-79463156"/>
    <x v="734"/>
    <s v="TFF-CHI"/>
    <x v="9"/>
    <x v="3"/>
    <x v="6"/>
    <x v="1"/>
    <x v="1"/>
    <x v="2"/>
    <n v="25815.84"/>
  </r>
  <r>
    <s v="TAI-18-85669559"/>
    <x v="735"/>
    <s v="MMM-TAI"/>
    <x v="6"/>
    <x v="0"/>
    <x v="0"/>
    <x v="2"/>
    <x v="0"/>
    <x v="2"/>
    <n v="5056.18"/>
  </r>
  <r>
    <s v="CHI-18-85186033"/>
    <x v="735"/>
    <s v="TFF-CHI"/>
    <x v="9"/>
    <x v="3"/>
    <x v="6"/>
    <x v="1"/>
    <x v="1"/>
    <x v="1"/>
    <n v="14556.26"/>
  </r>
  <r>
    <s v="UNI-18-94650337"/>
    <x v="735"/>
    <s v="GFCC-UNI"/>
    <x v="28"/>
    <x v="4"/>
    <x v="9"/>
    <x v="1"/>
    <x v="2"/>
    <x v="1"/>
    <n v="349.11"/>
  </r>
  <r>
    <s v="CHI-18-75966858"/>
    <x v="735"/>
    <s v="TFF-CHI"/>
    <x v="9"/>
    <x v="3"/>
    <x v="6"/>
    <x v="1"/>
    <x v="1"/>
    <x v="1"/>
    <n v="30602.36"/>
  </r>
  <r>
    <s v="CHI-18-55733434"/>
    <x v="735"/>
    <s v="TFF-CHI"/>
    <x v="9"/>
    <x v="3"/>
    <x v="6"/>
    <x v="1"/>
    <x v="1"/>
    <x v="1"/>
    <n v="37914.39"/>
  </r>
  <r>
    <s v="CHI-18-27551683"/>
    <x v="736"/>
    <s v="QHF-CHI"/>
    <x v="3"/>
    <x v="3"/>
    <x v="3"/>
    <x v="1"/>
    <x v="1"/>
    <x v="1"/>
    <n v="13761.04"/>
  </r>
  <r>
    <s v="UNI-18-10563262"/>
    <x v="736"/>
    <s v="GFCC-UNI"/>
    <x v="28"/>
    <x v="4"/>
    <x v="9"/>
    <x v="1"/>
    <x v="2"/>
    <x v="1"/>
    <n v="909.5"/>
  </r>
  <r>
    <s v="CHI-18-23863620"/>
    <x v="736"/>
    <s v="TFF-CHI"/>
    <x v="9"/>
    <x v="3"/>
    <x v="6"/>
    <x v="1"/>
    <x v="1"/>
    <x v="1"/>
    <n v="38235.82"/>
  </r>
  <r>
    <s v="TAI-18-89072100"/>
    <x v="737"/>
    <s v="KGF-TAI"/>
    <x v="13"/>
    <x v="0"/>
    <x v="4"/>
    <x v="2"/>
    <x v="0"/>
    <x v="2"/>
    <n v="5694.16"/>
  </r>
  <r>
    <s v="CHI-18-84819091"/>
    <x v="737"/>
    <s v="TFF-CHI"/>
    <x v="9"/>
    <x v="3"/>
    <x v="6"/>
    <x v="1"/>
    <x v="1"/>
    <x v="1"/>
    <n v="18687.28"/>
  </r>
  <r>
    <s v="UNI-18-73675989"/>
    <x v="737"/>
    <s v="CRR-UNI"/>
    <x v="19"/>
    <x v="4"/>
    <x v="9"/>
    <x v="1"/>
    <x v="2"/>
    <x v="1"/>
    <n v="825.44"/>
  </r>
  <r>
    <s v="TAI-18-86580641"/>
    <x v="737"/>
    <s v="MMM-TAI"/>
    <x v="6"/>
    <x v="0"/>
    <x v="0"/>
    <x v="1"/>
    <x v="1"/>
    <x v="1"/>
    <n v="15492.1"/>
  </r>
  <r>
    <s v="TAI-18-15517638"/>
    <x v="738"/>
    <s v="PIF-TAI"/>
    <x v="4"/>
    <x v="0"/>
    <x v="4"/>
    <x v="0"/>
    <x v="0"/>
    <x v="0"/>
    <n v="12116.23"/>
  </r>
  <r>
    <s v="CHI-18-89432653"/>
    <x v="738"/>
    <s v="QHF-CHI"/>
    <x v="3"/>
    <x v="3"/>
    <x v="3"/>
    <x v="1"/>
    <x v="1"/>
    <x v="1"/>
    <n v="20947.82"/>
  </r>
  <r>
    <s v="UNI-18-56058470"/>
    <x v="738"/>
    <s v="VFL-UNI"/>
    <x v="18"/>
    <x v="4"/>
    <x v="9"/>
    <x v="1"/>
    <x v="2"/>
    <x v="1"/>
    <n v="908.32"/>
  </r>
  <r>
    <s v="UNI-18-94533539"/>
    <x v="738"/>
    <s v="GFCC-UNI"/>
    <x v="28"/>
    <x v="4"/>
    <x v="9"/>
    <x v="1"/>
    <x v="2"/>
    <x v="1"/>
    <n v="366.88"/>
  </r>
  <r>
    <s v="CHI-18-55102884"/>
    <x v="739"/>
    <s v="QHF-CHI"/>
    <x v="3"/>
    <x v="3"/>
    <x v="3"/>
    <x v="1"/>
    <x v="1"/>
    <x v="1"/>
    <n v="9309.2199999999993"/>
  </r>
  <r>
    <s v="CHI-18-09864094"/>
    <x v="739"/>
    <s v="QHF-CHI"/>
    <x v="3"/>
    <x v="3"/>
    <x v="3"/>
    <x v="1"/>
    <x v="1"/>
    <x v="1"/>
    <n v="11670.09"/>
  </r>
  <r>
    <s v="UNI-18-44651992"/>
    <x v="739"/>
    <s v="CRR-UNI"/>
    <x v="19"/>
    <x v="4"/>
    <x v="9"/>
    <x v="1"/>
    <x v="2"/>
    <x v="1"/>
    <n v="905.1"/>
  </r>
  <r>
    <s v="TAI-18-94453255"/>
    <x v="739"/>
    <s v="KICC-TAI"/>
    <x v="24"/>
    <x v="0"/>
    <x v="4"/>
    <x v="1"/>
    <x v="0"/>
    <x v="1"/>
    <n v="18204.400000000001"/>
  </r>
  <r>
    <s v="UNI-18-82858624"/>
    <x v="740"/>
    <s v="SF-UNI"/>
    <x v="25"/>
    <x v="4"/>
    <x v="10"/>
    <x v="1"/>
    <x v="3"/>
    <x v="2"/>
    <n v="793.82"/>
  </r>
  <r>
    <s v="UNI-18-58663680"/>
    <x v="740"/>
    <s v="GFCC-UNI"/>
    <x v="28"/>
    <x v="4"/>
    <x v="9"/>
    <x v="1"/>
    <x v="2"/>
    <x v="1"/>
    <n v="932.23"/>
  </r>
  <r>
    <s v="CHI-18-70272566"/>
    <x v="740"/>
    <s v="QHF-CHI"/>
    <x v="3"/>
    <x v="3"/>
    <x v="3"/>
    <x v="1"/>
    <x v="1"/>
    <x v="1"/>
    <n v="36617.29"/>
  </r>
  <r>
    <s v="TAI-18-05854435"/>
    <x v="741"/>
    <s v="YVF-TAI"/>
    <x v="0"/>
    <x v="0"/>
    <x v="0"/>
    <x v="0"/>
    <x v="0"/>
    <x v="0"/>
    <n v="10638.85"/>
  </r>
  <r>
    <s v="TAI-18-64881987"/>
    <x v="741"/>
    <s v="KGF-TAI"/>
    <x v="13"/>
    <x v="0"/>
    <x v="4"/>
    <x v="0"/>
    <x v="0"/>
    <x v="0"/>
    <n v="14033.56"/>
  </r>
  <r>
    <s v="CHI-18-07259810"/>
    <x v="741"/>
    <s v="QHF-CHI"/>
    <x v="3"/>
    <x v="3"/>
    <x v="3"/>
    <x v="1"/>
    <x v="1"/>
    <x v="1"/>
    <n v="28672.37"/>
  </r>
  <r>
    <s v="TAI-18-26667987"/>
    <x v="742"/>
    <s v="YVF-TAI"/>
    <x v="0"/>
    <x v="0"/>
    <x v="0"/>
    <x v="0"/>
    <x v="0"/>
    <x v="0"/>
    <n v="13966.88"/>
  </r>
  <r>
    <s v="KOR-18-31357890"/>
    <x v="742"/>
    <s v="JIA-KOR"/>
    <x v="1"/>
    <x v="1"/>
    <x v="1"/>
    <x v="1"/>
    <x v="1"/>
    <x v="1"/>
    <n v="19675.53"/>
  </r>
  <r>
    <s v="TAI-18-71646567"/>
    <x v="742"/>
    <s v="PIF-TAI"/>
    <x v="4"/>
    <x v="0"/>
    <x v="4"/>
    <x v="1"/>
    <x v="1"/>
    <x v="2"/>
    <n v="21920.77"/>
  </r>
  <r>
    <s v="TAI-18-51393127"/>
    <x v="743"/>
    <s v="KICC-TAI"/>
    <x v="24"/>
    <x v="0"/>
    <x v="4"/>
    <x v="2"/>
    <x v="0"/>
    <x v="2"/>
    <n v="1451.32"/>
  </r>
  <r>
    <s v="TAI-18-03234630"/>
    <x v="743"/>
    <s v="YVF-TAI"/>
    <x v="0"/>
    <x v="0"/>
    <x v="0"/>
    <x v="0"/>
    <x v="0"/>
    <x v="0"/>
    <n v="8414.7000000000007"/>
  </r>
  <r>
    <s v="JAP-18-08252788"/>
    <x v="743"/>
    <s v="SSL-JAP"/>
    <x v="14"/>
    <x v="2"/>
    <x v="5"/>
    <x v="1"/>
    <x v="0"/>
    <x v="0"/>
    <n v="13512.99"/>
  </r>
  <r>
    <s v="CHI-18-39381914"/>
    <x v="744"/>
    <s v="TFF-CHI"/>
    <x v="9"/>
    <x v="3"/>
    <x v="6"/>
    <x v="1"/>
    <x v="1"/>
    <x v="2"/>
    <n v="21580.82"/>
  </r>
  <r>
    <s v="JAP-18-39400419"/>
    <x v="744"/>
    <s v="CPM-JAP"/>
    <x v="2"/>
    <x v="2"/>
    <x v="2"/>
    <x v="1"/>
    <x v="0"/>
    <x v="0"/>
    <n v="13890.71"/>
  </r>
  <r>
    <s v="CHI-18-18763211"/>
    <x v="744"/>
    <s v="QHF-CHI"/>
    <x v="3"/>
    <x v="3"/>
    <x v="3"/>
    <x v="1"/>
    <x v="1"/>
    <x v="1"/>
    <n v="23060.77"/>
  </r>
  <r>
    <s v="UNI-18-60814261"/>
    <x v="744"/>
    <s v="RHL-UNI"/>
    <x v="17"/>
    <x v="4"/>
    <x v="8"/>
    <x v="1"/>
    <x v="2"/>
    <x v="1"/>
    <n v="389.11"/>
  </r>
  <r>
    <s v="CHI-18-52561128"/>
    <x v="745"/>
    <s v="TFF-CHI"/>
    <x v="9"/>
    <x v="3"/>
    <x v="6"/>
    <x v="1"/>
    <x v="1"/>
    <x v="2"/>
    <n v="17115.330000000002"/>
  </r>
  <r>
    <s v="UNI-18-51459719"/>
    <x v="745"/>
    <s v="CRR-UNI"/>
    <x v="19"/>
    <x v="4"/>
    <x v="9"/>
    <x v="1"/>
    <x v="2"/>
    <x v="1"/>
    <n v="709.19"/>
  </r>
  <r>
    <s v="CHI-18-13878921"/>
    <x v="745"/>
    <s v="TFF-CHI"/>
    <x v="9"/>
    <x v="3"/>
    <x v="6"/>
    <x v="1"/>
    <x v="1"/>
    <x v="1"/>
    <n v="33025.31"/>
  </r>
  <r>
    <s v="CHI-18-41945931"/>
    <x v="745"/>
    <s v="QHF-CHI"/>
    <x v="3"/>
    <x v="3"/>
    <x v="3"/>
    <x v="1"/>
    <x v="1"/>
    <x v="1"/>
    <n v="36849.17"/>
  </r>
  <r>
    <s v="KOR-18-55083410"/>
    <x v="746"/>
    <s v="SVF-KOR"/>
    <x v="16"/>
    <x v="1"/>
    <x v="7"/>
    <x v="2"/>
    <x v="0"/>
    <x v="2"/>
    <n v="4561.63"/>
  </r>
  <r>
    <s v="JAP-18-34962786"/>
    <x v="746"/>
    <s v="NDR-JAP"/>
    <x v="5"/>
    <x v="2"/>
    <x v="5"/>
    <x v="2"/>
    <x v="0"/>
    <x v="1"/>
    <n v="7094.17"/>
  </r>
  <r>
    <s v="CHI-18-40253107"/>
    <x v="746"/>
    <s v="QHF-CHI"/>
    <x v="3"/>
    <x v="3"/>
    <x v="3"/>
    <x v="1"/>
    <x v="1"/>
    <x v="2"/>
    <n v="20454.939999999999"/>
  </r>
  <r>
    <s v="JAP-18-35183246"/>
    <x v="746"/>
    <s v="CPM-JAP"/>
    <x v="2"/>
    <x v="2"/>
    <x v="2"/>
    <x v="1"/>
    <x v="0"/>
    <x v="1"/>
    <n v="18434.46"/>
  </r>
  <r>
    <s v="UNI-18-81250896"/>
    <x v="747"/>
    <s v="OF-UNI"/>
    <x v="21"/>
    <x v="4"/>
    <x v="9"/>
    <x v="1"/>
    <x v="3"/>
    <x v="1"/>
    <n v="575.11"/>
  </r>
  <r>
    <s v="TAI-18-31608137"/>
    <x v="747"/>
    <s v="YVF-TAI"/>
    <x v="0"/>
    <x v="0"/>
    <x v="0"/>
    <x v="1"/>
    <x v="0"/>
    <x v="2"/>
    <n v="15726.06"/>
  </r>
  <r>
    <s v="TAI-18-57666299"/>
    <x v="747"/>
    <s v="KGF-TAI"/>
    <x v="13"/>
    <x v="0"/>
    <x v="4"/>
    <x v="1"/>
    <x v="0"/>
    <x v="2"/>
    <n v="17714.330000000002"/>
  </r>
  <r>
    <s v="CHI-18-51527114"/>
    <x v="748"/>
    <s v="QHF-CHI"/>
    <x v="3"/>
    <x v="3"/>
    <x v="3"/>
    <x v="1"/>
    <x v="1"/>
    <x v="1"/>
    <n v="6991.55"/>
  </r>
  <r>
    <s v="TAI-18-97608162"/>
    <x v="748"/>
    <s v="YVF-TAI"/>
    <x v="0"/>
    <x v="0"/>
    <x v="0"/>
    <x v="2"/>
    <x v="0"/>
    <x v="2"/>
    <n v="4676.78"/>
  </r>
  <r>
    <s v="JAP-18-06728573"/>
    <x v="748"/>
    <s v="NDR-JAP"/>
    <x v="5"/>
    <x v="2"/>
    <x v="5"/>
    <x v="1"/>
    <x v="0"/>
    <x v="0"/>
    <n v="11379.66"/>
  </r>
  <r>
    <s v="JAP-18-93586188"/>
    <x v="748"/>
    <s v="CPM-JAP"/>
    <x v="2"/>
    <x v="2"/>
    <x v="2"/>
    <x v="1"/>
    <x v="0"/>
    <x v="0"/>
    <n v="15198.68"/>
  </r>
  <r>
    <s v="TAI-18-22436914"/>
    <x v="749"/>
    <s v="YVF-TAI"/>
    <x v="0"/>
    <x v="0"/>
    <x v="0"/>
    <x v="2"/>
    <x v="0"/>
    <x v="2"/>
    <n v="3885.1"/>
  </r>
  <r>
    <s v="CHI-18-61449656"/>
    <x v="749"/>
    <s v="QHF-CHI"/>
    <x v="3"/>
    <x v="3"/>
    <x v="3"/>
    <x v="1"/>
    <x v="1"/>
    <x v="1"/>
    <n v="16497.87"/>
  </r>
  <r>
    <s v="JAP-18-79076155"/>
    <x v="749"/>
    <s v="CPM-JAP"/>
    <x v="2"/>
    <x v="2"/>
    <x v="2"/>
    <x v="1"/>
    <x v="0"/>
    <x v="2"/>
    <n v="22951.45"/>
  </r>
  <r>
    <s v="CHI-18-00035632"/>
    <x v="749"/>
    <s v="QHF-CHI"/>
    <x v="3"/>
    <x v="3"/>
    <x v="3"/>
    <x v="1"/>
    <x v="1"/>
    <x v="1"/>
    <n v="40578.22"/>
  </r>
  <r>
    <s v="TAI-18-18034262"/>
    <x v="750"/>
    <s v="YVF-TAI"/>
    <x v="0"/>
    <x v="0"/>
    <x v="0"/>
    <x v="0"/>
    <x v="0"/>
    <x v="0"/>
    <n v="8574.92"/>
  </r>
  <r>
    <s v="JAP-18-07751219"/>
    <x v="750"/>
    <s v="NDR-JAP"/>
    <x v="5"/>
    <x v="2"/>
    <x v="5"/>
    <x v="2"/>
    <x v="0"/>
    <x v="1"/>
    <n v="3925.26"/>
  </r>
  <r>
    <s v="CHI-18-10651611"/>
    <x v="750"/>
    <s v="QHF-CHI"/>
    <x v="3"/>
    <x v="3"/>
    <x v="3"/>
    <x v="1"/>
    <x v="1"/>
    <x v="1"/>
    <n v="22409.58"/>
  </r>
  <r>
    <s v="CHI-18-51129269"/>
    <x v="750"/>
    <s v="TFF-CHI"/>
    <x v="9"/>
    <x v="3"/>
    <x v="6"/>
    <x v="1"/>
    <x v="1"/>
    <x v="1"/>
    <n v="29356.560000000001"/>
  </r>
  <r>
    <s v="KOR-18-93529186"/>
    <x v="751"/>
    <s v="HHF-KOR"/>
    <x v="10"/>
    <x v="1"/>
    <x v="7"/>
    <x v="2"/>
    <x v="0"/>
    <x v="2"/>
    <n v="1095.1099999999999"/>
  </r>
  <r>
    <s v="CHI-18-27470844"/>
    <x v="751"/>
    <s v="QHF-CHI"/>
    <x v="3"/>
    <x v="3"/>
    <x v="3"/>
    <x v="2"/>
    <x v="0"/>
    <x v="1"/>
    <n v="1494.54"/>
  </r>
  <r>
    <s v="JAP-18-41355187"/>
    <x v="751"/>
    <s v="ADP-JAP"/>
    <x v="12"/>
    <x v="2"/>
    <x v="5"/>
    <x v="1"/>
    <x v="1"/>
    <x v="2"/>
    <n v="16517.04"/>
  </r>
  <r>
    <s v="JAP-18-85789469"/>
    <x v="751"/>
    <s v="NDR-JAP"/>
    <x v="5"/>
    <x v="2"/>
    <x v="5"/>
    <x v="1"/>
    <x v="0"/>
    <x v="2"/>
    <n v="22582.959999999999"/>
  </r>
  <r>
    <s v="CHI-18-14636162"/>
    <x v="752"/>
    <s v="QHF-CHI"/>
    <x v="3"/>
    <x v="3"/>
    <x v="3"/>
    <x v="2"/>
    <x v="0"/>
    <x v="1"/>
    <n v="3912.03"/>
  </r>
  <r>
    <s v="TAI-18-65607602"/>
    <x v="752"/>
    <s v="TSF-TAI"/>
    <x v="7"/>
    <x v="0"/>
    <x v="0"/>
    <x v="2"/>
    <x v="0"/>
    <x v="2"/>
    <n v="5384.01"/>
  </r>
  <r>
    <s v="KOR-18-75158349"/>
    <x v="752"/>
    <s v="CCC-KOR"/>
    <x v="15"/>
    <x v="1"/>
    <x v="7"/>
    <x v="0"/>
    <x v="0"/>
    <x v="0"/>
    <n v="14097.54"/>
  </r>
  <r>
    <s v="JAP-18-75400489"/>
    <x v="752"/>
    <s v="SSL-JAP"/>
    <x v="14"/>
    <x v="2"/>
    <x v="5"/>
    <x v="1"/>
    <x v="1"/>
    <x v="1"/>
    <n v="19730.099999999999"/>
  </r>
  <r>
    <s v="TAI-18-61224734"/>
    <x v="753"/>
    <s v="MMM-TAI"/>
    <x v="6"/>
    <x v="0"/>
    <x v="0"/>
    <x v="0"/>
    <x v="0"/>
    <x v="0"/>
    <n v="9938.1200000000008"/>
  </r>
  <r>
    <s v="UNI-18-85204452"/>
    <x v="753"/>
    <s v="SF-UNI"/>
    <x v="25"/>
    <x v="4"/>
    <x v="10"/>
    <x v="1"/>
    <x v="2"/>
    <x v="1"/>
    <n v="221.26"/>
  </r>
  <r>
    <s v="CHI-18-14624853"/>
    <x v="753"/>
    <s v="QHF-CHI"/>
    <x v="3"/>
    <x v="3"/>
    <x v="3"/>
    <x v="1"/>
    <x v="1"/>
    <x v="1"/>
    <n v="25971.25"/>
  </r>
  <r>
    <s v="TAI-18-09179648"/>
    <x v="753"/>
    <s v="TSF-TAI"/>
    <x v="7"/>
    <x v="0"/>
    <x v="0"/>
    <x v="1"/>
    <x v="1"/>
    <x v="1"/>
    <n v="18037.990000000002"/>
  </r>
  <r>
    <s v="CHI-18-10888390"/>
    <x v="754"/>
    <s v="QHF-CHI"/>
    <x v="3"/>
    <x v="3"/>
    <x v="3"/>
    <x v="2"/>
    <x v="0"/>
    <x v="1"/>
    <n v="2185.4699999999998"/>
  </r>
  <r>
    <s v="CHI-18-01927814"/>
    <x v="754"/>
    <s v="TFF-CHI"/>
    <x v="9"/>
    <x v="3"/>
    <x v="6"/>
    <x v="1"/>
    <x v="1"/>
    <x v="1"/>
    <n v="21524.78"/>
  </r>
  <r>
    <s v="TAI-18-83145746"/>
    <x v="754"/>
    <s v="TSF-TAI"/>
    <x v="7"/>
    <x v="0"/>
    <x v="0"/>
    <x v="1"/>
    <x v="1"/>
    <x v="2"/>
    <n v="15070.38"/>
  </r>
  <r>
    <s v="JAP-18-57555370"/>
    <x v="754"/>
    <s v="CPM-JAP"/>
    <x v="2"/>
    <x v="2"/>
    <x v="2"/>
    <x v="1"/>
    <x v="0"/>
    <x v="1"/>
    <n v="16614.45"/>
  </r>
  <r>
    <s v="CHI-18-18195980"/>
    <x v="754"/>
    <s v="TFF-CHI"/>
    <x v="9"/>
    <x v="3"/>
    <x v="6"/>
    <x v="1"/>
    <x v="1"/>
    <x v="1"/>
    <n v="30158.36"/>
  </r>
  <r>
    <s v="CHI-18-82950674"/>
    <x v="755"/>
    <s v="QHF-CHI"/>
    <x v="3"/>
    <x v="3"/>
    <x v="3"/>
    <x v="1"/>
    <x v="1"/>
    <x v="1"/>
    <n v="19922.13"/>
  </r>
  <r>
    <s v="CHI-18-01008779"/>
    <x v="755"/>
    <s v="TFF-CHI"/>
    <x v="9"/>
    <x v="3"/>
    <x v="6"/>
    <x v="1"/>
    <x v="1"/>
    <x v="1"/>
    <n v="22535.98"/>
  </r>
  <r>
    <s v="TAI-18-29659943"/>
    <x v="755"/>
    <s v="MMM-TAI"/>
    <x v="6"/>
    <x v="0"/>
    <x v="0"/>
    <x v="1"/>
    <x v="0"/>
    <x v="1"/>
    <n v="15155.73"/>
  </r>
  <r>
    <s v="TAI-18-00384118"/>
    <x v="755"/>
    <s v="TSF-TAI"/>
    <x v="7"/>
    <x v="0"/>
    <x v="0"/>
    <x v="1"/>
    <x v="0"/>
    <x v="2"/>
    <n v="19759.419999999998"/>
  </r>
  <r>
    <s v="CHI-18-59265233"/>
    <x v="756"/>
    <s v="TFF-CHI"/>
    <x v="9"/>
    <x v="3"/>
    <x v="6"/>
    <x v="2"/>
    <x v="0"/>
    <x v="1"/>
    <n v="1923.49"/>
  </r>
  <r>
    <s v="CHI-18-14879222"/>
    <x v="756"/>
    <s v="TFF-CHI"/>
    <x v="9"/>
    <x v="3"/>
    <x v="6"/>
    <x v="1"/>
    <x v="1"/>
    <x v="1"/>
    <n v="14159.01"/>
  </r>
  <r>
    <s v="JAP-18-40386462"/>
    <x v="756"/>
    <s v="NDR-JAP"/>
    <x v="5"/>
    <x v="2"/>
    <x v="5"/>
    <x v="1"/>
    <x v="0"/>
    <x v="0"/>
    <n v="15451.92"/>
  </r>
  <r>
    <s v="KOR-18-86281930"/>
    <x v="756"/>
    <s v="DSF-KOR"/>
    <x v="8"/>
    <x v="1"/>
    <x v="1"/>
    <x v="1"/>
    <x v="0"/>
    <x v="2"/>
    <n v="19023.66"/>
  </r>
  <r>
    <s v="TAI-18-46619272"/>
    <x v="757"/>
    <s v="KGF-TAI"/>
    <x v="13"/>
    <x v="0"/>
    <x v="4"/>
    <x v="2"/>
    <x v="0"/>
    <x v="2"/>
    <n v="2103.3000000000002"/>
  </r>
  <r>
    <s v="KOR-18-25118225"/>
    <x v="757"/>
    <s v="JIA-KOR"/>
    <x v="1"/>
    <x v="1"/>
    <x v="1"/>
    <x v="2"/>
    <x v="0"/>
    <x v="2"/>
    <n v="3729.17"/>
  </r>
  <r>
    <s v="CHI-18-84067770"/>
    <x v="757"/>
    <s v="TFF-CHI"/>
    <x v="9"/>
    <x v="3"/>
    <x v="6"/>
    <x v="1"/>
    <x v="1"/>
    <x v="2"/>
    <n v="12236.41"/>
  </r>
  <r>
    <s v="UNI-18-10542537"/>
    <x v="757"/>
    <s v="OF-UNI"/>
    <x v="21"/>
    <x v="4"/>
    <x v="9"/>
    <x v="1"/>
    <x v="2"/>
    <x v="1"/>
    <n v="181.81"/>
  </r>
  <r>
    <s v="TAI-18-62053762"/>
    <x v="758"/>
    <s v="PIF-TAI"/>
    <x v="4"/>
    <x v="0"/>
    <x v="4"/>
    <x v="2"/>
    <x v="0"/>
    <x v="2"/>
    <n v="1523.55"/>
  </r>
  <r>
    <s v="JAP-18-76969302"/>
    <x v="758"/>
    <s v="KGP-JAP"/>
    <x v="20"/>
    <x v="2"/>
    <x v="2"/>
    <x v="1"/>
    <x v="0"/>
    <x v="1"/>
    <n v="20877.45"/>
  </r>
  <r>
    <s v="KOR-18-62291665"/>
    <x v="758"/>
    <s v="SVF-KOR"/>
    <x v="16"/>
    <x v="1"/>
    <x v="7"/>
    <x v="1"/>
    <x v="0"/>
    <x v="2"/>
    <n v="22495.65"/>
  </r>
  <r>
    <s v="KOR-18-41012707"/>
    <x v="759"/>
    <s v="DSF-KOR"/>
    <x v="8"/>
    <x v="1"/>
    <x v="1"/>
    <x v="2"/>
    <x v="0"/>
    <x v="2"/>
    <n v="3627.49"/>
  </r>
  <r>
    <s v="TAI-18-07594591"/>
    <x v="759"/>
    <s v="KICC-TAI"/>
    <x v="24"/>
    <x v="0"/>
    <x v="4"/>
    <x v="2"/>
    <x v="0"/>
    <x v="2"/>
    <n v="7915.89"/>
  </r>
  <r>
    <s v="UNI-18-09586211"/>
    <x v="759"/>
    <s v="CRR-UNI"/>
    <x v="19"/>
    <x v="4"/>
    <x v="9"/>
    <x v="1"/>
    <x v="2"/>
    <x v="1"/>
    <n v="950.48"/>
  </r>
  <r>
    <s v="CHI-18-99660195"/>
    <x v="759"/>
    <s v="QHF-CHI"/>
    <x v="3"/>
    <x v="3"/>
    <x v="3"/>
    <x v="1"/>
    <x v="1"/>
    <x v="1"/>
    <n v="29303.23"/>
  </r>
  <r>
    <s v="TAI-18-38921471"/>
    <x v="760"/>
    <s v="YVF-TAI"/>
    <x v="0"/>
    <x v="0"/>
    <x v="0"/>
    <x v="2"/>
    <x v="0"/>
    <x v="2"/>
    <n v="3981.1"/>
  </r>
  <r>
    <s v="KOR-18-03259526"/>
    <x v="760"/>
    <s v="JIA-KOR"/>
    <x v="1"/>
    <x v="1"/>
    <x v="1"/>
    <x v="0"/>
    <x v="0"/>
    <x v="0"/>
    <n v="9793.26"/>
  </r>
  <r>
    <s v="JAP-18-42654383"/>
    <x v="760"/>
    <s v="CPM-JAP"/>
    <x v="2"/>
    <x v="2"/>
    <x v="2"/>
    <x v="1"/>
    <x v="0"/>
    <x v="0"/>
    <n v="12685.24"/>
  </r>
  <r>
    <s v="UNI-18-25776160"/>
    <x v="760"/>
    <s v="GFCC-UNI"/>
    <x v="28"/>
    <x v="4"/>
    <x v="9"/>
    <x v="1"/>
    <x v="2"/>
    <x v="1"/>
    <n v="523.09"/>
  </r>
  <r>
    <s v="TAI-18-98533220"/>
    <x v="761"/>
    <s v="YVF-TAI"/>
    <x v="0"/>
    <x v="0"/>
    <x v="0"/>
    <x v="0"/>
    <x v="0"/>
    <x v="0"/>
    <n v="13633.93"/>
  </r>
  <r>
    <s v="CHI-18-66086870"/>
    <x v="761"/>
    <s v="QHF-CHI"/>
    <x v="3"/>
    <x v="3"/>
    <x v="3"/>
    <x v="1"/>
    <x v="1"/>
    <x v="1"/>
    <n v="22559.5"/>
  </r>
  <r>
    <s v="CHI-18-54822793"/>
    <x v="761"/>
    <s v="QHF-CHI"/>
    <x v="3"/>
    <x v="3"/>
    <x v="3"/>
    <x v="1"/>
    <x v="1"/>
    <x v="1"/>
    <n v="25005.55"/>
  </r>
  <r>
    <s v="KOR-18-27806466"/>
    <x v="761"/>
    <s v="DSF-KOR"/>
    <x v="8"/>
    <x v="1"/>
    <x v="1"/>
    <x v="1"/>
    <x v="0"/>
    <x v="1"/>
    <n v="20975.87"/>
  </r>
  <r>
    <s v="CHI-18-19281576"/>
    <x v="762"/>
    <s v="QHF-CHI"/>
    <x v="3"/>
    <x v="3"/>
    <x v="3"/>
    <x v="1"/>
    <x v="1"/>
    <x v="1"/>
    <n v="20540.37"/>
  </r>
  <r>
    <s v="KOR-18-60037876"/>
    <x v="762"/>
    <s v="JIA-KOR"/>
    <x v="1"/>
    <x v="1"/>
    <x v="1"/>
    <x v="0"/>
    <x v="0"/>
    <x v="0"/>
    <n v="13416.35"/>
  </r>
  <r>
    <s v="JAP-18-96745984"/>
    <x v="762"/>
    <s v="NDR-JAP"/>
    <x v="5"/>
    <x v="2"/>
    <x v="5"/>
    <x v="1"/>
    <x v="0"/>
    <x v="0"/>
    <n v="14381.61"/>
  </r>
  <r>
    <s v="CHI-18-34186462"/>
    <x v="762"/>
    <s v="QHF-CHI"/>
    <x v="3"/>
    <x v="3"/>
    <x v="3"/>
    <x v="1"/>
    <x v="1"/>
    <x v="1"/>
    <n v="31476.639999999999"/>
  </r>
  <r>
    <s v="CHI-18-91925365"/>
    <x v="763"/>
    <s v="QHF-CHI"/>
    <x v="3"/>
    <x v="3"/>
    <x v="3"/>
    <x v="2"/>
    <x v="0"/>
    <x v="1"/>
    <n v="1628.52"/>
  </r>
  <r>
    <s v="JAP-18-59389420"/>
    <x v="763"/>
    <s v="CPM-JAP"/>
    <x v="2"/>
    <x v="2"/>
    <x v="2"/>
    <x v="1"/>
    <x v="0"/>
    <x v="0"/>
    <n v="12469.85"/>
  </r>
  <r>
    <s v="UNI-18-32427565"/>
    <x v="763"/>
    <s v="RHL-UNI"/>
    <x v="17"/>
    <x v="4"/>
    <x v="8"/>
    <x v="1"/>
    <x v="2"/>
    <x v="1"/>
    <n v="783.89"/>
  </r>
  <r>
    <s v="KOR-18-05176187"/>
    <x v="763"/>
    <s v="DSF-KOR"/>
    <x v="8"/>
    <x v="1"/>
    <x v="1"/>
    <x v="1"/>
    <x v="1"/>
    <x v="2"/>
    <n v="18486.25"/>
  </r>
  <r>
    <s v="CHI-18-43186445"/>
    <x v="764"/>
    <s v="TFF-CHI"/>
    <x v="9"/>
    <x v="3"/>
    <x v="6"/>
    <x v="2"/>
    <x v="0"/>
    <x v="1"/>
    <n v="3519.18"/>
  </r>
  <r>
    <s v="CHI-18-41852650"/>
    <x v="764"/>
    <s v="QHF-CHI"/>
    <x v="3"/>
    <x v="3"/>
    <x v="3"/>
    <x v="2"/>
    <x v="0"/>
    <x v="1"/>
    <n v="3558.95"/>
  </r>
  <r>
    <s v="CHI-18-66183243"/>
    <x v="764"/>
    <s v="TFF-CHI"/>
    <x v="9"/>
    <x v="3"/>
    <x v="6"/>
    <x v="2"/>
    <x v="0"/>
    <x v="1"/>
    <n v="4333.3599999999997"/>
  </r>
  <r>
    <s v="KOR-18-54241073"/>
    <x v="764"/>
    <s v="JIA-KOR"/>
    <x v="1"/>
    <x v="1"/>
    <x v="1"/>
    <x v="0"/>
    <x v="0"/>
    <x v="0"/>
    <n v="11976.93"/>
  </r>
  <r>
    <s v="CHI-18-57515694"/>
    <x v="764"/>
    <s v="QHF-CHI"/>
    <x v="3"/>
    <x v="3"/>
    <x v="3"/>
    <x v="1"/>
    <x v="1"/>
    <x v="1"/>
    <n v="18693.810000000001"/>
  </r>
  <r>
    <s v="CHI-18-40016395"/>
    <x v="765"/>
    <s v="TFF-CHI"/>
    <x v="9"/>
    <x v="3"/>
    <x v="6"/>
    <x v="1"/>
    <x v="1"/>
    <x v="1"/>
    <n v="17463.39"/>
  </r>
  <r>
    <s v="CHI-18-56457943"/>
    <x v="765"/>
    <s v="QHF-CHI"/>
    <x v="3"/>
    <x v="3"/>
    <x v="3"/>
    <x v="1"/>
    <x v="1"/>
    <x v="1"/>
    <n v="19890.05"/>
  </r>
  <r>
    <s v="JAP-18-65804278"/>
    <x v="765"/>
    <s v="NDR-JAP"/>
    <x v="5"/>
    <x v="2"/>
    <x v="5"/>
    <x v="1"/>
    <x v="1"/>
    <x v="1"/>
    <n v="17127.310000000001"/>
  </r>
  <r>
    <s v="CHI-18-95106626"/>
    <x v="765"/>
    <s v="TFF-CHI"/>
    <x v="9"/>
    <x v="3"/>
    <x v="6"/>
    <x v="1"/>
    <x v="1"/>
    <x v="1"/>
    <n v="35781.120000000003"/>
  </r>
  <r>
    <s v="JAP-18-71493536"/>
    <x v="765"/>
    <s v="ADP-JAP"/>
    <x v="12"/>
    <x v="2"/>
    <x v="5"/>
    <x v="1"/>
    <x v="0"/>
    <x v="2"/>
    <n v="19267.73"/>
  </r>
  <r>
    <s v="CHI-18-52619543"/>
    <x v="766"/>
    <s v="TFF-CHI"/>
    <x v="9"/>
    <x v="3"/>
    <x v="6"/>
    <x v="1"/>
    <x v="1"/>
    <x v="2"/>
    <n v="16059.84"/>
  </r>
  <r>
    <s v="JAP-18-94506416"/>
    <x v="766"/>
    <s v="KGP-JAP"/>
    <x v="20"/>
    <x v="2"/>
    <x v="2"/>
    <x v="1"/>
    <x v="0"/>
    <x v="0"/>
    <n v="11479.34"/>
  </r>
  <r>
    <s v="CHI-18-87111088"/>
    <x v="766"/>
    <s v="TFF-CHI"/>
    <x v="9"/>
    <x v="3"/>
    <x v="6"/>
    <x v="1"/>
    <x v="1"/>
    <x v="1"/>
    <n v="20502.86"/>
  </r>
  <r>
    <s v="UNI-18-41438838"/>
    <x v="766"/>
    <s v="CRR-UNI"/>
    <x v="19"/>
    <x v="4"/>
    <x v="9"/>
    <x v="1"/>
    <x v="2"/>
    <x v="1"/>
    <n v="653.4"/>
  </r>
  <r>
    <s v="JAP-18-87077102"/>
    <x v="766"/>
    <s v="CPM-JAP"/>
    <x v="2"/>
    <x v="2"/>
    <x v="2"/>
    <x v="1"/>
    <x v="0"/>
    <x v="2"/>
    <n v="18425.78"/>
  </r>
  <r>
    <s v="KOR-18-99115974"/>
    <x v="767"/>
    <s v="JIA-KOR"/>
    <x v="1"/>
    <x v="1"/>
    <x v="1"/>
    <x v="2"/>
    <x v="0"/>
    <x v="2"/>
    <n v="3070"/>
  </r>
  <r>
    <s v="KOR-18-85766473"/>
    <x v="767"/>
    <s v="CCC-KOR"/>
    <x v="15"/>
    <x v="1"/>
    <x v="7"/>
    <x v="2"/>
    <x v="0"/>
    <x v="2"/>
    <n v="3165.38"/>
  </r>
  <r>
    <s v="UNI-18-13535769"/>
    <x v="767"/>
    <s v="GFCC-UNI"/>
    <x v="28"/>
    <x v="4"/>
    <x v="9"/>
    <x v="1"/>
    <x v="2"/>
    <x v="1"/>
    <n v="964.35"/>
  </r>
  <r>
    <s v="KOR-18-78437491"/>
    <x v="767"/>
    <s v="CCC-KOR"/>
    <x v="15"/>
    <x v="1"/>
    <x v="7"/>
    <x v="1"/>
    <x v="1"/>
    <x v="2"/>
    <n v="18917.080000000002"/>
  </r>
  <r>
    <s v="JAP-18-93252179"/>
    <x v="768"/>
    <s v="TSF-JAP"/>
    <x v="11"/>
    <x v="2"/>
    <x v="2"/>
    <x v="1"/>
    <x v="0"/>
    <x v="0"/>
    <n v="14455.91"/>
  </r>
  <r>
    <s v="UNI-18-72732736"/>
    <x v="768"/>
    <s v="GFCC-UNI"/>
    <x v="28"/>
    <x v="4"/>
    <x v="9"/>
    <x v="1"/>
    <x v="2"/>
    <x v="1"/>
    <n v="773.36"/>
  </r>
  <r>
    <s v="UNI-18-87940317"/>
    <x v="768"/>
    <s v="PVF-UNI"/>
    <x v="22"/>
    <x v="4"/>
    <x v="8"/>
    <x v="1"/>
    <x v="2"/>
    <x v="2"/>
    <n v="692.94"/>
  </r>
  <r>
    <s v="JAP-18-04535659"/>
    <x v="768"/>
    <s v="ADP-JAP"/>
    <x v="12"/>
    <x v="2"/>
    <x v="5"/>
    <x v="1"/>
    <x v="0"/>
    <x v="2"/>
    <n v="17829.28"/>
  </r>
  <r>
    <s v="CHI-18-01440141"/>
    <x v="769"/>
    <s v="QHF-CHI"/>
    <x v="3"/>
    <x v="3"/>
    <x v="3"/>
    <x v="1"/>
    <x v="1"/>
    <x v="1"/>
    <n v="6818.25"/>
  </r>
  <r>
    <s v="JAP-18-12994220"/>
    <x v="769"/>
    <s v="CPM-JAP"/>
    <x v="2"/>
    <x v="2"/>
    <x v="2"/>
    <x v="2"/>
    <x v="0"/>
    <x v="1"/>
    <n v="7937.59"/>
  </r>
  <r>
    <s v="CHI-18-49582515"/>
    <x v="769"/>
    <s v="TFF-CHI"/>
    <x v="9"/>
    <x v="3"/>
    <x v="6"/>
    <x v="1"/>
    <x v="1"/>
    <x v="1"/>
    <n v="36693.129999999997"/>
  </r>
  <r>
    <s v="TAI-18-87687344"/>
    <x v="770"/>
    <s v="KICC-TAI"/>
    <x v="24"/>
    <x v="0"/>
    <x v="4"/>
    <x v="0"/>
    <x v="0"/>
    <x v="0"/>
    <n v="10367.35"/>
  </r>
  <r>
    <s v="UNI-18-95786632"/>
    <x v="770"/>
    <s v="CRR-UNI"/>
    <x v="19"/>
    <x v="4"/>
    <x v="9"/>
    <x v="1"/>
    <x v="2"/>
    <x v="1"/>
    <n v="814.08"/>
  </r>
  <r>
    <s v="KOR-18-29771973"/>
    <x v="770"/>
    <s v="DSF-KOR"/>
    <x v="8"/>
    <x v="1"/>
    <x v="1"/>
    <x v="1"/>
    <x v="1"/>
    <x v="1"/>
    <n v="17604.21"/>
  </r>
  <r>
    <s v="UNI-18-33833792"/>
    <x v="771"/>
    <s v="PVF-UNI"/>
    <x v="22"/>
    <x v="4"/>
    <x v="8"/>
    <x v="1"/>
    <x v="2"/>
    <x v="1"/>
    <n v="998.87"/>
  </r>
  <r>
    <s v="UNI-18-41105138"/>
    <x v="771"/>
    <s v="GFCC-UNI"/>
    <x v="28"/>
    <x v="4"/>
    <x v="9"/>
    <x v="1"/>
    <x v="2"/>
    <x v="1"/>
    <n v="497.45"/>
  </r>
  <r>
    <s v="CHI-18-68756105"/>
    <x v="772"/>
    <s v="TFF-CHI"/>
    <x v="9"/>
    <x v="3"/>
    <x v="6"/>
    <x v="2"/>
    <x v="0"/>
    <x v="1"/>
    <n v="3689.81"/>
  </r>
  <r>
    <s v="KOR-18-39592970"/>
    <x v="772"/>
    <s v="JIA-KOR"/>
    <x v="1"/>
    <x v="1"/>
    <x v="1"/>
    <x v="0"/>
    <x v="0"/>
    <x v="0"/>
    <n v="10529.32"/>
  </r>
  <r>
    <s v="CHI-18-08994830"/>
    <x v="772"/>
    <s v="QHF-CHI"/>
    <x v="3"/>
    <x v="3"/>
    <x v="3"/>
    <x v="1"/>
    <x v="1"/>
    <x v="2"/>
    <n v="24519.919999999998"/>
  </r>
  <r>
    <s v="CHI-18-81136852"/>
    <x v="773"/>
    <s v="QHF-CHI"/>
    <x v="3"/>
    <x v="3"/>
    <x v="3"/>
    <x v="2"/>
    <x v="0"/>
    <x v="2"/>
    <n v="4572.53"/>
  </r>
  <r>
    <s v="TAI-18-19311269"/>
    <x v="773"/>
    <s v="MMM-TAI"/>
    <x v="6"/>
    <x v="0"/>
    <x v="0"/>
    <x v="0"/>
    <x v="0"/>
    <x v="0"/>
    <n v="9583.93"/>
  </r>
  <r>
    <s v="TAI-18-10374530"/>
    <x v="773"/>
    <s v="YVF-TAI"/>
    <x v="0"/>
    <x v="0"/>
    <x v="0"/>
    <x v="2"/>
    <x v="0"/>
    <x v="2"/>
    <n v="5809.97"/>
  </r>
  <r>
    <s v="CHI-18-58061280"/>
    <x v="773"/>
    <s v="TFF-CHI"/>
    <x v="9"/>
    <x v="3"/>
    <x v="6"/>
    <x v="1"/>
    <x v="1"/>
    <x v="1"/>
    <n v="19571.580000000002"/>
  </r>
  <r>
    <s v="KOR-18-52213727"/>
    <x v="773"/>
    <s v="CCC-KOR"/>
    <x v="15"/>
    <x v="1"/>
    <x v="7"/>
    <x v="1"/>
    <x v="0"/>
    <x v="1"/>
    <n v="20948.77"/>
  </r>
  <r>
    <s v="CHI-18-12823818"/>
    <x v="774"/>
    <s v="QHF-CHI"/>
    <x v="3"/>
    <x v="3"/>
    <x v="3"/>
    <x v="1"/>
    <x v="1"/>
    <x v="1"/>
    <n v="11750.54"/>
  </r>
  <r>
    <s v="CHI-18-69088183"/>
    <x v="774"/>
    <s v="TFF-CHI"/>
    <x v="9"/>
    <x v="3"/>
    <x v="6"/>
    <x v="1"/>
    <x v="1"/>
    <x v="2"/>
    <n v="12521.49"/>
  </r>
  <r>
    <s v="JAP-18-89445314"/>
    <x v="774"/>
    <s v="ADP-JAP"/>
    <x v="12"/>
    <x v="2"/>
    <x v="5"/>
    <x v="0"/>
    <x v="0"/>
    <x v="0"/>
    <n v="8430.1299999999992"/>
  </r>
  <r>
    <s v="TAI-18-64634051"/>
    <x v="774"/>
    <s v="PIF-TAI"/>
    <x v="4"/>
    <x v="0"/>
    <x v="4"/>
    <x v="0"/>
    <x v="0"/>
    <x v="0"/>
    <n v="11716.75"/>
  </r>
  <r>
    <s v="CHI-18-79367613"/>
    <x v="774"/>
    <s v="TFF-CHI"/>
    <x v="9"/>
    <x v="3"/>
    <x v="6"/>
    <x v="1"/>
    <x v="1"/>
    <x v="1"/>
    <n v="26694.07"/>
  </r>
  <r>
    <s v="CHI-18-45609990"/>
    <x v="774"/>
    <s v="QHF-CHI"/>
    <x v="3"/>
    <x v="3"/>
    <x v="3"/>
    <x v="1"/>
    <x v="1"/>
    <x v="1"/>
    <n v="27470.98"/>
  </r>
  <r>
    <s v="CHI-18-19266879"/>
    <x v="774"/>
    <s v="TFF-CHI"/>
    <x v="9"/>
    <x v="3"/>
    <x v="6"/>
    <x v="1"/>
    <x v="1"/>
    <x v="1"/>
    <n v="37914.39"/>
  </r>
  <r>
    <s v="CHI-18-75171888"/>
    <x v="775"/>
    <s v="QHF-CHI"/>
    <x v="3"/>
    <x v="3"/>
    <x v="3"/>
    <x v="2"/>
    <x v="0"/>
    <x v="1"/>
    <n v="1600.54"/>
  </r>
  <r>
    <s v="JAP-18-40593294"/>
    <x v="775"/>
    <s v="SSL-JAP"/>
    <x v="14"/>
    <x v="2"/>
    <x v="5"/>
    <x v="2"/>
    <x v="0"/>
    <x v="1"/>
    <n v="3408.88"/>
  </r>
  <r>
    <s v="KOR-18-50876914"/>
    <x v="775"/>
    <s v="JIA-KOR"/>
    <x v="1"/>
    <x v="1"/>
    <x v="1"/>
    <x v="0"/>
    <x v="0"/>
    <x v="0"/>
    <n v="10745.86"/>
  </r>
  <r>
    <s v="CHI-18-52541038"/>
    <x v="775"/>
    <s v="TFF-CHI"/>
    <x v="9"/>
    <x v="3"/>
    <x v="6"/>
    <x v="1"/>
    <x v="1"/>
    <x v="1"/>
    <n v="38235.82"/>
  </r>
  <r>
    <s v="KOR-18-36276127"/>
    <x v="776"/>
    <s v="DSF-KOR"/>
    <x v="8"/>
    <x v="1"/>
    <x v="1"/>
    <x v="2"/>
    <x v="0"/>
    <x v="2"/>
    <n v="1782.67"/>
  </r>
  <r>
    <s v="TAI-18-81398168"/>
    <x v="776"/>
    <s v="MMM-TAI"/>
    <x v="6"/>
    <x v="0"/>
    <x v="0"/>
    <x v="2"/>
    <x v="0"/>
    <x v="2"/>
    <n v="7324.49"/>
  </r>
  <r>
    <s v="CHI-18-55372731"/>
    <x v="776"/>
    <s v="TFF-CHI"/>
    <x v="9"/>
    <x v="3"/>
    <x v="6"/>
    <x v="1"/>
    <x v="1"/>
    <x v="1"/>
    <n v="18687.28"/>
  </r>
  <r>
    <s v="CHI-18-97785129"/>
    <x v="776"/>
    <s v="QHF-CHI"/>
    <x v="3"/>
    <x v="3"/>
    <x v="3"/>
    <x v="1"/>
    <x v="1"/>
    <x v="1"/>
    <n v="40708.94"/>
  </r>
  <r>
    <s v="JAP-18-11546737"/>
    <x v="777"/>
    <s v="NDR-JAP"/>
    <x v="5"/>
    <x v="2"/>
    <x v="5"/>
    <x v="2"/>
    <x v="0"/>
    <x v="1"/>
    <n v="4194.29"/>
  </r>
  <r>
    <s v="CHI-18-63377877"/>
    <x v="777"/>
    <s v="TFF-CHI"/>
    <x v="9"/>
    <x v="3"/>
    <x v="6"/>
    <x v="1"/>
    <x v="1"/>
    <x v="1"/>
    <n v="18166.75"/>
  </r>
  <r>
    <s v="JAP-18-26138542"/>
    <x v="777"/>
    <s v="ADP-JAP"/>
    <x v="12"/>
    <x v="2"/>
    <x v="5"/>
    <x v="1"/>
    <x v="0"/>
    <x v="1"/>
    <n v="17731.37"/>
  </r>
  <r>
    <s v="KOR-18-08462456"/>
    <x v="777"/>
    <s v="CCC-KOR"/>
    <x v="15"/>
    <x v="1"/>
    <x v="7"/>
    <x v="1"/>
    <x v="1"/>
    <x v="1"/>
    <n v="19770.29"/>
  </r>
  <r>
    <s v="KOR-18-58375779"/>
    <x v="778"/>
    <s v="DSF-KOR"/>
    <x v="8"/>
    <x v="1"/>
    <x v="1"/>
    <x v="2"/>
    <x v="0"/>
    <x v="2"/>
    <n v="2191.5300000000002"/>
  </r>
  <r>
    <s v="JAP-18-18676401"/>
    <x v="778"/>
    <s v="SSL-JAP"/>
    <x v="14"/>
    <x v="2"/>
    <x v="5"/>
    <x v="2"/>
    <x v="0"/>
    <x v="1"/>
    <n v="4689.9399999999996"/>
  </r>
  <r>
    <s v="JAP-18-07667915"/>
    <x v="778"/>
    <s v="CPM-JAP"/>
    <x v="2"/>
    <x v="2"/>
    <x v="2"/>
    <x v="1"/>
    <x v="0"/>
    <x v="0"/>
    <n v="15004.46"/>
  </r>
  <r>
    <s v="JAP-18-42038072"/>
    <x v="778"/>
    <s v="ADP-JAP"/>
    <x v="12"/>
    <x v="2"/>
    <x v="5"/>
    <x v="1"/>
    <x v="0"/>
    <x v="1"/>
    <n v="21345.360000000001"/>
  </r>
  <r>
    <s v="TAI-18-45828112"/>
    <x v="779"/>
    <s v="MMM-TAI"/>
    <x v="6"/>
    <x v="0"/>
    <x v="0"/>
    <x v="0"/>
    <x v="0"/>
    <x v="0"/>
    <n v="8403.89"/>
  </r>
  <r>
    <s v="UNI-18-71175784"/>
    <x v="779"/>
    <s v="HMCC-UNI"/>
    <x v="23"/>
    <x v="4"/>
    <x v="10"/>
    <x v="1"/>
    <x v="3"/>
    <x v="1"/>
    <n v="488.48"/>
  </r>
  <r>
    <s v="JAP-18-66913458"/>
    <x v="779"/>
    <s v="SSL-JAP"/>
    <x v="14"/>
    <x v="2"/>
    <x v="5"/>
    <x v="1"/>
    <x v="1"/>
    <x v="1"/>
    <n v="16410.560000000001"/>
  </r>
  <r>
    <s v="KOR-18-63053944"/>
    <x v="780"/>
    <s v="CCC-KOR"/>
    <x v="15"/>
    <x v="1"/>
    <x v="7"/>
    <x v="2"/>
    <x v="0"/>
    <x v="2"/>
    <n v="4542.2"/>
  </r>
  <r>
    <s v="UNI-18-19735368"/>
    <x v="780"/>
    <s v="SF-UNI"/>
    <x v="25"/>
    <x v="4"/>
    <x v="10"/>
    <x v="1"/>
    <x v="2"/>
    <x v="1"/>
    <n v="315.72000000000003"/>
  </r>
  <r>
    <s v="TAI-18-19775051"/>
    <x v="780"/>
    <s v="MMM-TAI"/>
    <x v="6"/>
    <x v="0"/>
    <x v="0"/>
    <x v="1"/>
    <x v="0"/>
    <x v="2"/>
    <n v="18289.98"/>
  </r>
  <r>
    <s v="TAI-18-30590699"/>
    <x v="780"/>
    <s v="YVF-TAI"/>
    <x v="0"/>
    <x v="0"/>
    <x v="0"/>
    <x v="1"/>
    <x v="0"/>
    <x v="2"/>
    <n v="18314.45"/>
  </r>
  <r>
    <s v="KOR-18-34054451"/>
    <x v="781"/>
    <s v="JIA-KOR"/>
    <x v="1"/>
    <x v="1"/>
    <x v="1"/>
    <x v="2"/>
    <x v="0"/>
    <x v="2"/>
    <n v="3985.66"/>
  </r>
  <r>
    <s v="TAI-18-57046146"/>
    <x v="781"/>
    <s v="YVF-TAI"/>
    <x v="0"/>
    <x v="0"/>
    <x v="0"/>
    <x v="0"/>
    <x v="0"/>
    <x v="0"/>
    <n v="13874.59"/>
  </r>
  <r>
    <s v="CHI-18-06650319"/>
    <x v="781"/>
    <s v="TFF-CHI"/>
    <x v="9"/>
    <x v="3"/>
    <x v="6"/>
    <x v="1"/>
    <x v="1"/>
    <x v="2"/>
    <n v="26709.66"/>
  </r>
  <r>
    <s v="UNI-18-50166751"/>
    <x v="781"/>
    <s v="WPL-UNI"/>
    <x v="26"/>
    <x v="4"/>
    <x v="10"/>
    <x v="1"/>
    <x v="2"/>
    <x v="1"/>
    <n v="433.39"/>
  </r>
  <r>
    <s v="TAI-18-61030992"/>
    <x v="782"/>
    <s v="KICC-TAI"/>
    <x v="24"/>
    <x v="0"/>
    <x v="4"/>
    <x v="2"/>
    <x v="0"/>
    <x v="2"/>
    <n v="3606.14"/>
  </r>
  <r>
    <s v="CHI-18-08466407"/>
    <x v="782"/>
    <s v="QHF-CHI"/>
    <x v="3"/>
    <x v="3"/>
    <x v="3"/>
    <x v="1"/>
    <x v="1"/>
    <x v="1"/>
    <n v="9053.35"/>
  </r>
  <r>
    <s v="TAI-18-29875649"/>
    <x v="782"/>
    <s v="YVF-TAI"/>
    <x v="0"/>
    <x v="0"/>
    <x v="0"/>
    <x v="0"/>
    <x v="0"/>
    <x v="0"/>
    <n v="10235.959999999999"/>
  </r>
  <r>
    <s v="TAI-18-48779050"/>
    <x v="782"/>
    <s v="KGF-TAI"/>
    <x v="13"/>
    <x v="0"/>
    <x v="4"/>
    <x v="0"/>
    <x v="0"/>
    <x v="0"/>
    <n v="14118.8"/>
  </r>
  <r>
    <s v="TAI-18-70293822"/>
    <x v="783"/>
    <s v="PIF-TAI"/>
    <x v="4"/>
    <x v="0"/>
    <x v="4"/>
    <x v="2"/>
    <x v="0"/>
    <x v="2"/>
    <n v="1350.8"/>
  </r>
  <r>
    <s v="TAI-18-70856030"/>
    <x v="783"/>
    <s v="PIF-TAI"/>
    <x v="4"/>
    <x v="0"/>
    <x v="4"/>
    <x v="0"/>
    <x v="0"/>
    <x v="0"/>
    <n v="12541.19"/>
  </r>
  <r>
    <s v="CHI-18-24210310"/>
    <x v="783"/>
    <s v="QHF-CHI"/>
    <x v="3"/>
    <x v="3"/>
    <x v="3"/>
    <x v="1"/>
    <x v="1"/>
    <x v="2"/>
    <n v="33306.620000000003"/>
  </r>
  <r>
    <s v="TAI-18-04471224"/>
    <x v="783"/>
    <s v="YVF-TAI"/>
    <x v="0"/>
    <x v="0"/>
    <x v="0"/>
    <x v="1"/>
    <x v="0"/>
    <x v="2"/>
    <n v="20957.439999999999"/>
  </r>
  <r>
    <s v="JAP-18-65051350"/>
    <x v="784"/>
    <s v="KGP-JAP"/>
    <x v="20"/>
    <x v="2"/>
    <x v="2"/>
    <x v="2"/>
    <x v="0"/>
    <x v="1"/>
    <n v="3879.67"/>
  </r>
  <r>
    <s v="JAP-18-51439617"/>
    <x v="784"/>
    <s v="TSF-JAP"/>
    <x v="11"/>
    <x v="2"/>
    <x v="2"/>
    <x v="1"/>
    <x v="0"/>
    <x v="0"/>
    <n v="13558.02"/>
  </r>
  <r>
    <s v="TAI-18-73003515"/>
    <x v="784"/>
    <s v="KICC-TAI"/>
    <x v="24"/>
    <x v="0"/>
    <x v="4"/>
    <x v="0"/>
    <x v="0"/>
    <x v="0"/>
    <n v="14263.28"/>
  </r>
  <r>
    <s v="KOR-18-93276433"/>
    <x v="784"/>
    <s v="DSF-KOR"/>
    <x v="8"/>
    <x v="1"/>
    <x v="1"/>
    <x v="1"/>
    <x v="1"/>
    <x v="2"/>
    <n v="20263.03"/>
  </r>
  <r>
    <s v="TAI-18-57198576"/>
    <x v="785"/>
    <s v="YVF-TAI"/>
    <x v="0"/>
    <x v="0"/>
    <x v="0"/>
    <x v="2"/>
    <x v="0"/>
    <x v="2"/>
    <n v="4337.83"/>
  </r>
  <r>
    <s v="TAI-18-24121041"/>
    <x v="785"/>
    <s v="MMM-TAI"/>
    <x v="6"/>
    <x v="0"/>
    <x v="0"/>
    <x v="1"/>
    <x v="1"/>
    <x v="2"/>
    <n v="16039.24"/>
  </r>
  <r>
    <s v="JAP-18-66759879"/>
    <x v="785"/>
    <s v="TSF-JAP"/>
    <x v="11"/>
    <x v="2"/>
    <x v="2"/>
    <x v="1"/>
    <x v="1"/>
    <x v="1"/>
    <n v="16352.86"/>
  </r>
  <r>
    <s v="KOR-18-79133169"/>
    <x v="785"/>
    <s v="JIA-KOR"/>
    <x v="1"/>
    <x v="1"/>
    <x v="1"/>
    <x v="1"/>
    <x v="0"/>
    <x v="1"/>
    <n v="19421.48"/>
  </r>
  <r>
    <s v="TAI-18-43930750"/>
    <x v="786"/>
    <s v="YVF-TAI"/>
    <x v="0"/>
    <x v="0"/>
    <x v="0"/>
    <x v="2"/>
    <x v="0"/>
    <x v="2"/>
    <n v="4379.42"/>
  </r>
  <r>
    <s v="TAI-18-33871254"/>
    <x v="786"/>
    <s v="YVF-TAI"/>
    <x v="0"/>
    <x v="0"/>
    <x v="0"/>
    <x v="0"/>
    <x v="0"/>
    <x v="0"/>
    <n v="9942.33"/>
  </r>
  <r>
    <s v="JAP-18-79478232"/>
    <x v="786"/>
    <s v="TSF-JAP"/>
    <x v="11"/>
    <x v="2"/>
    <x v="2"/>
    <x v="1"/>
    <x v="0"/>
    <x v="0"/>
    <n v="14265.84"/>
  </r>
  <r>
    <s v="JAP-18-68312427"/>
    <x v="786"/>
    <s v="KGP-JAP"/>
    <x v="20"/>
    <x v="2"/>
    <x v="2"/>
    <x v="1"/>
    <x v="0"/>
    <x v="0"/>
    <n v="15279.05"/>
  </r>
  <r>
    <s v="TAI-18-21738978"/>
    <x v="787"/>
    <s v="KGF-TAI"/>
    <x v="13"/>
    <x v="0"/>
    <x v="4"/>
    <x v="0"/>
    <x v="0"/>
    <x v="0"/>
    <n v="8560.7800000000007"/>
  </r>
  <r>
    <s v="TAI-18-10653360"/>
    <x v="787"/>
    <s v="YVF-TAI"/>
    <x v="0"/>
    <x v="0"/>
    <x v="0"/>
    <x v="2"/>
    <x v="0"/>
    <x v="2"/>
    <n v="3877.61"/>
  </r>
  <r>
    <s v="JAP-18-01059198"/>
    <x v="787"/>
    <s v="ADP-JAP"/>
    <x v="12"/>
    <x v="2"/>
    <x v="5"/>
    <x v="1"/>
    <x v="0"/>
    <x v="0"/>
    <n v="10288.43"/>
  </r>
  <r>
    <s v="JAP-18-38556067"/>
    <x v="787"/>
    <s v="CPM-JAP"/>
    <x v="2"/>
    <x v="2"/>
    <x v="2"/>
    <x v="1"/>
    <x v="1"/>
    <x v="1"/>
    <n v="20318.689999999999"/>
  </r>
  <r>
    <s v="TAI-18-37598465"/>
    <x v="788"/>
    <s v="YVF-TAI"/>
    <x v="0"/>
    <x v="0"/>
    <x v="0"/>
    <x v="2"/>
    <x v="0"/>
    <x v="2"/>
    <n v="2347.44"/>
  </r>
  <r>
    <s v="KOR-18-05709286"/>
    <x v="788"/>
    <s v="DSF-KOR"/>
    <x v="8"/>
    <x v="1"/>
    <x v="1"/>
    <x v="0"/>
    <x v="0"/>
    <x v="0"/>
    <n v="9316.8799999999992"/>
  </r>
  <r>
    <s v="TAI-18-60063599"/>
    <x v="788"/>
    <s v="YVF-TAI"/>
    <x v="0"/>
    <x v="0"/>
    <x v="0"/>
    <x v="2"/>
    <x v="0"/>
    <x v="2"/>
    <n v="6035.29"/>
  </r>
  <r>
    <s v="TAI-18-02238662"/>
    <x v="788"/>
    <s v="PIF-TAI"/>
    <x v="4"/>
    <x v="0"/>
    <x v="4"/>
    <x v="0"/>
    <x v="0"/>
    <x v="0"/>
    <n v="11832.09"/>
  </r>
  <r>
    <s v="CHI-18-65534555"/>
    <x v="788"/>
    <s v="QHF-CHI"/>
    <x v="3"/>
    <x v="3"/>
    <x v="3"/>
    <x v="1"/>
    <x v="1"/>
    <x v="1"/>
    <n v="23707.83"/>
  </r>
  <r>
    <s v="CHI-18-07346839"/>
    <x v="789"/>
    <s v="TFF-CHI"/>
    <x v="9"/>
    <x v="3"/>
    <x v="6"/>
    <x v="1"/>
    <x v="1"/>
    <x v="1"/>
    <n v="6535.33"/>
  </r>
  <r>
    <s v="KOR-18-56085749"/>
    <x v="789"/>
    <s v="HHF-KOR"/>
    <x v="10"/>
    <x v="1"/>
    <x v="7"/>
    <x v="2"/>
    <x v="0"/>
    <x v="2"/>
    <n v="4970.32"/>
  </r>
  <r>
    <s v="TAI-18-28234136"/>
    <x v="789"/>
    <s v="KICC-TAI"/>
    <x v="24"/>
    <x v="0"/>
    <x v="4"/>
    <x v="1"/>
    <x v="0"/>
    <x v="1"/>
    <n v="19105.02"/>
  </r>
  <r>
    <s v="JAP-18-33293485"/>
    <x v="790"/>
    <s v="KGP-JAP"/>
    <x v="20"/>
    <x v="2"/>
    <x v="2"/>
    <x v="2"/>
    <x v="0"/>
    <x v="1"/>
    <n v="7162.57"/>
  </r>
  <r>
    <s v="TAI-18-92811122"/>
    <x v="790"/>
    <s v="TSF-TAI"/>
    <x v="7"/>
    <x v="0"/>
    <x v="0"/>
    <x v="0"/>
    <x v="0"/>
    <x v="0"/>
    <n v="13994.02"/>
  </r>
  <r>
    <s v="TAI-18-41152050"/>
    <x v="790"/>
    <s v="MMM-TAI"/>
    <x v="6"/>
    <x v="0"/>
    <x v="0"/>
    <x v="1"/>
    <x v="0"/>
    <x v="2"/>
    <n v="18347.7"/>
  </r>
  <r>
    <s v="TAI-18-06378692"/>
    <x v="790"/>
    <s v="YVF-TAI"/>
    <x v="0"/>
    <x v="0"/>
    <x v="0"/>
    <x v="1"/>
    <x v="1"/>
    <x v="2"/>
    <n v="20243.77"/>
  </r>
  <r>
    <s v="TAI-18-56569149"/>
    <x v="791"/>
    <s v="YVF-TAI"/>
    <x v="0"/>
    <x v="0"/>
    <x v="0"/>
    <x v="0"/>
    <x v="0"/>
    <x v="0"/>
    <n v="8558.0499999999993"/>
  </r>
  <r>
    <s v="JAP-18-18167690"/>
    <x v="791"/>
    <s v="NDR-JAP"/>
    <x v="5"/>
    <x v="2"/>
    <x v="5"/>
    <x v="2"/>
    <x v="0"/>
    <x v="1"/>
    <n v="4958.9399999999996"/>
  </r>
  <r>
    <s v="TAI-18-12345018"/>
    <x v="791"/>
    <s v="TSF-TAI"/>
    <x v="7"/>
    <x v="0"/>
    <x v="0"/>
    <x v="0"/>
    <x v="0"/>
    <x v="0"/>
    <n v="12816.51"/>
  </r>
  <r>
    <s v="JAP-18-83122993"/>
    <x v="791"/>
    <s v="CPM-JAP"/>
    <x v="2"/>
    <x v="2"/>
    <x v="2"/>
    <x v="1"/>
    <x v="0"/>
    <x v="2"/>
    <n v="22258.02"/>
  </r>
  <r>
    <s v="TAI-18-30726015"/>
    <x v="792"/>
    <s v="TSF-TAI"/>
    <x v="7"/>
    <x v="0"/>
    <x v="0"/>
    <x v="2"/>
    <x v="0"/>
    <x v="2"/>
    <n v="3116.8"/>
  </r>
  <r>
    <s v="CHI-18-98982283"/>
    <x v="792"/>
    <s v="TFF-CHI"/>
    <x v="9"/>
    <x v="3"/>
    <x v="6"/>
    <x v="1"/>
    <x v="1"/>
    <x v="1"/>
    <n v="7659.3"/>
  </r>
  <r>
    <s v="TAI-18-06742547"/>
    <x v="792"/>
    <s v="KGF-TAI"/>
    <x v="13"/>
    <x v="0"/>
    <x v="4"/>
    <x v="0"/>
    <x v="0"/>
    <x v="0"/>
    <n v="11669.59"/>
  </r>
  <r>
    <s v="UNI-18-92942644"/>
    <x v="792"/>
    <s v="RHL-UNI"/>
    <x v="17"/>
    <x v="4"/>
    <x v="8"/>
    <x v="1"/>
    <x v="2"/>
    <x v="1"/>
    <n v="129.22999999999999"/>
  </r>
  <r>
    <s v="CHI-19-78924228"/>
    <x v="793"/>
    <s v="TFF-CHI"/>
    <x v="9"/>
    <x v="3"/>
    <x v="6"/>
    <x v="1"/>
    <x v="1"/>
    <x v="1"/>
    <n v="25223.84"/>
  </r>
  <r>
    <s v="TAI-19-12004787"/>
    <x v="793"/>
    <s v="TSF-TAI"/>
    <x v="7"/>
    <x v="0"/>
    <x v="0"/>
    <x v="1"/>
    <x v="1"/>
    <x v="2"/>
    <n v="16695.36"/>
  </r>
  <r>
    <s v="TAI-19-11721713"/>
    <x v="793"/>
    <s v="PIF-TAI"/>
    <x v="4"/>
    <x v="0"/>
    <x v="4"/>
    <x v="1"/>
    <x v="0"/>
    <x v="1"/>
    <n v="20498.79"/>
  </r>
  <r>
    <s v="JAP-19-85389589"/>
    <x v="793"/>
    <s v="NDR-JAP"/>
    <x v="5"/>
    <x v="2"/>
    <x v="5"/>
    <x v="1"/>
    <x v="0"/>
    <x v="2"/>
    <n v="22746.49"/>
  </r>
  <r>
    <s v="CHI-19-69337342"/>
    <x v="794"/>
    <s v="TFF-CHI"/>
    <x v="9"/>
    <x v="3"/>
    <x v="6"/>
    <x v="2"/>
    <x v="0"/>
    <x v="1"/>
    <n v="1065.99"/>
  </r>
  <r>
    <s v="JAP-19-63807633"/>
    <x v="794"/>
    <s v="CPM-JAP"/>
    <x v="2"/>
    <x v="2"/>
    <x v="2"/>
    <x v="1"/>
    <x v="0"/>
    <x v="0"/>
    <n v="10059.35"/>
  </r>
  <r>
    <s v="TAI-19-43871021"/>
    <x v="794"/>
    <s v="KICC-TAI"/>
    <x v="24"/>
    <x v="0"/>
    <x v="4"/>
    <x v="1"/>
    <x v="0"/>
    <x v="1"/>
    <n v="15578.65"/>
  </r>
  <r>
    <s v="CHI-19-56115706"/>
    <x v="794"/>
    <s v="TFF-CHI"/>
    <x v="9"/>
    <x v="3"/>
    <x v="6"/>
    <x v="1"/>
    <x v="1"/>
    <x v="1"/>
    <n v="34235.089999999997"/>
  </r>
  <r>
    <s v="CHI-19-09217093"/>
    <x v="795"/>
    <s v="TFF-CHI"/>
    <x v="9"/>
    <x v="3"/>
    <x v="6"/>
    <x v="2"/>
    <x v="0"/>
    <x v="1"/>
    <n v="1259.67"/>
  </r>
  <r>
    <s v="TAI-19-22032540"/>
    <x v="795"/>
    <s v="KICC-TAI"/>
    <x v="24"/>
    <x v="0"/>
    <x v="4"/>
    <x v="2"/>
    <x v="0"/>
    <x v="2"/>
    <n v="4139.55"/>
  </r>
  <r>
    <s v="CHI-19-36827738"/>
    <x v="795"/>
    <s v="TFF-CHI"/>
    <x v="9"/>
    <x v="3"/>
    <x v="6"/>
    <x v="1"/>
    <x v="1"/>
    <x v="1"/>
    <n v="16332.44"/>
  </r>
  <r>
    <s v="TAI-19-71167959"/>
    <x v="795"/>
    <s v="YVF-TAI"/>
    <x v="0"/>
    <x v="0"/>
    <x v="0"/>
    <x v="0"/>
    <x v="0"/>
    <x v="0"/>
    <n v="13226.98"/>
  </r>
  <r>
    <s v="KOR-19-82954335"/>
    <x v="796"/>
    <s v="DSF-KOR"/>
    <x v="8"/>
    <x v="1"/>
    <x v="1"/>
    <x v="2"/>
    <x v="0"/>
    <x v="2"/>
    <n v="1313.76"/>
  </r>
  <r>
    <s v="JAP-19-11889917"/>
    <x v="796"/>
    <s v="ADP-JAP"/>
    <x v="12"/>
    <x v="2"/>
    <x v="5"/>
    <x v="2"/>
    <x v="0"/>
    <x v="1"/>
    <n v="2410.44"/>
  </r>
  <r>
    <s v="KOR-19-88193381"/>
    <x v="796"/>
    <s v="JIA-KOR"/>
    <x v="1"/>
    <x v="1"/>
    <x v="1"/>
    <x v="0"/>
    <x v="0"/>
    <x v="0"/>
    <n v="11889.91"/>
  </r>
  <r>
    <s v="CHI-19-90260992"/>
    <x v="796"/>
    <s v="TFF-CHI"/>
    <x v="9"/>
    <x v="3"/>
    <x v="6"/>
    <x v="1"/>
    <x v="1"/>
    <x v="1"/>
    <n v="38235.82"/>
  </r>
  <r>
    <s v="JAP-19-71070745"/>
    <x v="797"/>
    <s v="ADP-JAP"/>
    <x v="12"/>
    <x v="2"/>
    <x v="5"/>
    <x v="2"/>
    <x v="0"/>
    <x v="1"/>
    <n v="2536.54"/>
  </r>
  <r>
    <s v="CHI-19-32595551"/>
    <x v="797"/>
    <s v="QHF-CHI"/>
    <x v="3"/>
    <x v="3"/>
    <x v="3"/>
    <x v="1"/>
    <x v="1"/>
    <x v="1"/>
    <n v="15656.48"/>
  </r>
  <r>
    <s v="CHI-19-32599593"/>
    <x v="797"/>
    <s v="TFF-CHI"/>
    <x v="9"/>
    <x v="3"/>
    <x v="6"/>
    <x v="1"/>
    <x v="1"/>
    <x v="1"/>
    <n v="18687.28"/>
  </r>
  <r>
    <s v="UNI-19-74217994"/>
    <x v="797"/>
    <s v="PVF-UNI"/>
    <x v="22"/>
    <x v="4"/>
    <x v="8"/>
    <x v="1"/>
    <x v="2"/>
    <x v="1"/>
    <n v="136.53"/>
  </r>
  <r>
    <s v="CHI-19-05462233"/>
    <x v="798"/>
    <s v="QHF-CHI"/>
    <x v="3"/>
    <x v="3"/>
    <x v="3"/>
    <x v="1"/>
    <x v="1"/>
    <x v="2"/>
    <n v="14496.84"/>
  </r>
  <r>
    <s v="CHI-19-32087556"/>
    <x v="798"/>
    <s v="TFF-CHI"/>
    <x v="9"/>
    <x v="3"/>
    <x v="6"/>
    <x v="1"/>
    <x v="1"/>
    <x v="1"/>
    <n v="23260.49"/>
  </r>
  <r>
    <s v="JAP-19-77441336"/>
    <x v="798"/>
    <s v="ADP-JAP"/>
    <x v="12"/>
    <x v="2"/>
    <x v="5"/>
    <x v="1"/>
    <x v="0"/>
    <x v="0"/>
    <n v="15091.36"/>
  </r>
  <r>
    <s v="UNI-19-77462185"/>
    <x v="798"/>
    <s v="VFL-UNI"/>
    <x v="18"/>
    <x v="4"/>
    <x v="9"/>
    <x v="1"/>
    <x v="2"/>
    <x v="1"/>
    <n v="437.01"/>
  </r>
  <r>
    <s v="CHI-19-87050202"/>
    <x v="799"/>
    <s v="QHF-CHI"/>
    <x v="3"/>
    <x v="3"/>
    <x v="3"/>
    <x v="1"/>
    <x v="1"/>
    <x v="2"/>
    <n v="7192.09"/>
  </r>
  <r>
    <s v="KOR-19-45301806"/>
    <x v="799"/>
    <s v="DSF-KOR"/>
    <x v="8"/>
    <x v="1"/>
    <x v="1"/>
    <x v="0"/>
    <x v="0"/>
    <x v="0"/>
    <n v="11966.02"/>
  </r>
  <r>
    <s v="UNI-19-83741242"/>
    <x v="799"/>
    <s v="CRR-UNI"/>
    <x v="19"/>
    <x v="4"/>
    <x v="9"/>
    <x v="1"/>
    <x v="2"/>
    <x v="1"/>
    <n v="703.75"/>
  </r>
  <r>
    <s v="JAP-19-35504896"/>
    <x v="799"/>
    <s v="SSL-JAP"/>
    <x v="14"/>
    <x v="2"/>
    <x v="5"/>
    <x v="1"/>
    <x v="0"/>
    <x v="2"/>
    <n v="16443.439999999999"/>
  </r>
  <r>
    <s v="TAI-19-29454921"/>
    <x v="800"/>
    <s v="MMM-TAI"/>
    <x v="6"/>
    <x v="0"/>
    <x v="0"/>
    <x v="0"/>
    <x v="0"/>
    <x v="0"/>
    <n v="8911.94"/>
  </r>
  <r>
    <s v="CHI-19-11340203"/>
    <x v="800"/>
    <s v="QHF-CHI"/>
    <x v="3"/>
    <x v="3"/>
    <x v="3"/>
    <x v="1"/>
    <x v="1"/>
    <x v="2"/>
    <n v="26560.6"/>
  </r>
  <r>
    <s v="UNI-19-13083079"/>
    <x v="800"/>
    <s v="GFCC-UNI"/>
    <x v="28"/>
    <x v="4"/>
    <x v="9"/>
    <x v="1"/>
    <x v="2"/>
    <x v="1"/>
    <n v="744.35"/>
  </r>
  <r>
    <s v="KOR-19-50641187"/>
    <x v="800"/>
    <s v="JIA-KOR"/>
    <x v="1"/>
    <x v="1"/>
    <x v="1"/>
    <x v="1"/>
    <x v="1"/>
    <x v="1"/>
    <n v="17638.29"/>
  </r>
  <r>
    <s v="JAP-19-94194342"/>
    <x v="801"/>
    <s v="NDR-JAP"/>
    <x v="5"/>
    <x v="2"/>
    <x v="5"/>
    <x v="2"/>
    <x v="0"/>
    <x v="1"/>
    <n v="6891.69"/>
  </r>
  <r>
    <s v="CHI-19-94191250"/>
    <x v="801"/>
    <s v="QHF-CHI"/>
    <x v="3"/>
    <x v="3"/>
    <x v="3"/>
    <x v="1"/>
    <x v="1"/>
    <x v="1"/>
    <n v="31204.1"/>
  </r>
  <r>
    <s v="JAP-19-23533896"/>
    <x v="801"/>
    <s v="TSF-JAP"/>
    <x v="11"/>
    <x v="2"/>
    <x v="2"/>
    <x v="1"/>
    <x v="1"/>
    <x v="1"/>
    <n v="19733.45"/>
  </r>
  <r>
    <s v="CHI-19-89652201"/>
    <x v="801"/>
    <s v="TFF-CHI"/>
    <x v="9"/>
    <x v="3"/>
    <x v="6"/>
    <x v="1"/>
    <x v="1"/>
    <x v="1"/>
    <n v="39741.9"/>
  </r>
  <r>
    <s v="JAP-19-35811232"/>
    <x v="801"/>
    <s v="SSL-JAP"/>
    <x v="14"/>
    <x v="2"/>
    <x v="5"/>
    <x v="1"/>
    <x v="0"/>
    <x v="2"/>
    <n v="22811.63"/>
  </r>
  <r>
    <s v="JAP-19-12650889"/>
    <x v="802"/>
    <s v="KGP-JAP"/>
    <x v="20"/>
    <x v="2"/>
    <x v="2"/>
    <x v="2"/>
    <x v="0"/>
    <x v="1"/>
    <n v="3607.9"/>
  </r>
  <r>
    <s v="JAP-19-33516687"/>
    <x v="802"/>
    <s v="NDR-JAP"/>
    <x v="5"/>
    <x v="2"/>
    <x v="5"/>
    <x v="2"/>
    <x v="0"/>
    <x v="1"/>
    <n v="4020.55"/>
  </r>
  <r>
    <s v="KOR-19-92887218"/>
    <x v="802"/>
    <s v="JIA-KOR"/>
    <x v="1"/>
    <x v="1"/>
    <x v="1"/>
    <x v="1"/>
    <x v="0"/>
    <x v="2"/>
    <n v="18063.8"/>
  </r>
  <r>
    <s v="CHI-19-52946314"/>
    <x v="802"/>
    <s v="TFF-CHI"/>
    <x v="9"/>
    <x v="3"/>
    <x v="6"/>
    <x v="1"/>
    <x v="1"/>
    <x v="1"/>
    <n v="38343.699999999997"/>
  </r>
  <r>
    <s v="JAP-19-37205565"/>
    <x v="803"/>
    <s v="NDR-JAP"/>
    <x v="5"/>
    <x v="2"/>
    <x v="5"/>
    <x v="2"/>
    <x v="0"/>
    <x v="1"/>
    <n v="2483.0700000000002"/>
  </r>
  <r>
    <s v="JAP-19-89625520"/>
    <x v="803"/>
    <s v="CPM-JAP"/>
    <x v="2"/>
    <x v="2"/>
    <x v="2"/>
    <x v="2"/>
    <x v="0"/>
    <x v="1"/>
    <n v="3128.31"/>
  </r>
  <r>
    <s v="CHI-19-60352422"/>
    <x v="803"/>
    <s v="TFF-CHI"/>
    <x v="9"/>
    <x v="3"/>
    <x v="6"/>
    <x v="1"/>
    <x v="1"/>
    <x v="1"/>
    <n v="13405.63"/>
  </r>
  <r>
    <s v="TAI-19-60631318"/>
    <x v="803"/>
    <s v="MMM-TAI"/>
    <x v="6"/>
    <x v="0"/>
    <x v="0"/>
    <x v="2"/>
    <x v="0"/>
    <x v="2"/>
    <n v="6127.45"/>
  </r>
  <r>
    <s v="TAI-19-98191273"/>
    <x v="804"/>
    <s v="YVF-TAI"/>
    <x v="0"/>
    <x v="0"/>
    <x v="0"/>
    <x v="2"/>
    <x v="0"/>
    <x v="2"/>
    <n v="5507.49"/>
  </r>
  <r>
    <s v="UNI-19-82483683"/>
    <x v="804"/>
    <s v="RHL-UNI"/>
    <x v="17"/>
    <x v="4"/>
    <x v="8"/>
    <x v="1"/>
    <x v="2"/>
    <x v="1"/>
    <n v="409.7"/>
  </r>
  <r>
    <s v="UNI-19-56787730"/>
    <x v="804"/>
    <s v="HMCC-UNI"/>
    <x v="23"/>
    <x v="4"/>
    <x v="10"/>
    <x v="1"/>
    <x v="2"/>
    <x v="1"/>
    <n v="729.09"/>
  </r>
  <r>
    <s v="UNI-19-99995834"/>
    <x v="804"/>
    <s v="CRR-UNI"/>
    <x v="19"/>
    <x v="4"/>
    <x v="9"/>
    <x v="1"/>
    <x v="2"/>
    <x v="1"/>
    <n v="143.47"/>
  </r>
  <r>
    <s v="TAI-19-14574128"/>
    <x v="805"/>
    <s v="KGF-TAI"/>
    <x v="13"/>
    <x v="0"/>
    <x v="4"/>
    <x v="0"/>
    <x v="0"/>
    <x v="0"/>
    <n v="13035.74"/>
  </r>
  <r>
    <s v="JAP-19-72630108"/>
    <x v="805"/>
    <s v="ADP-JAP"/>
    <x v="12"/>
    <x v="2"/>
    <x v="5"/>
    <x v="1"/>
    <x v="0"/>
    <x v="0"/>
    <n v="13287.67"/>
  </r>
  <r>
    <s v="UNI-19-25157390"/>
    <x v="805"/>
    <s v="SF-UNI"/>
    <x v="25"/>
    <x v="4"/>
    <x v="10"/>
    <x v="1"/>
    <x v="2"/>
    <x v="1"/>
    <n v="744.73"/>
  </r>
  <r>
    <s v="CHI-19-69853605"/>
    <x v="805"/>
    <s v="TFF-CHI"/>
    <x v="9"/>
    <x v="3"/>
    <x v="6"/>
    <x v="1"/>
    <x v="1"/>
    <x v="1"/>
    <n v="33223.449999999997"/>
  </r>
  <r>
    <s v="JAP-19-78403726"/>
    <x v="806"/>
    <s v="SSL-JAP"/>
    <x v="14"/>
    <x v="2"/>
    <x v="5"/>
    <x v="1"/>
    <x v="0"/>
    <x v="0"/>
    <n v="13754.84"/>
  </r>
  <r>
    <s v="UNI-19-77862786"/>
    <x v="806"/>
    <s v="PVF-UNI"/>
    <x v="22"/>
    <x v="4"/>
    <x v="8"/>
    <x v="1"/>
    <x v="2"/>
    <x v="1"/>
    <n v="966.1"/>
  </r>
  <r>
    <s v="UNI-19-21537212"/>
    <x v="806"/>
    <s v="SAF-UNI"/>
    <x v="29"/>
    <x v="4"/>
    <x v="8"/>
    <x v="1"/>
    <x v="2"/>
    <x v="1"/>
    <n v="163.34"/>
  </r>
  <r>
    <s v="CHI-19-42746633"/>
    <x v="806"/>
    <s v="QHF-CHI"/>
    <x v="3"/>
    <x v="3"/>
    <x v="3"/>
    <x v="1"/>
    <x v="1"/>
    <x v="2"/>
    <n v="38236.550000000003"/>
  </r>
  <r>
    <s v="TAI-19-32103058"/>
    <x v="807"/>
    <s v="MMM-TAI"/>
    <x v="6"/>
    <x v="0"/>
    <x v="0"/>
    <x v="0"/>
    <x v="0"/>
    <x v="0"/>
    <n v="12577.3"/>
  </r>
  <r>
    <s v="UNI-19-62526618"/>
    <x v="807"/>
    <s v="HPCC-UNI"/>
    <x v="34"/>
    <x v="4"/>
    <x v="9"/>
    <x v="1"/>
    <x v="2"/>
    <x v="1"/>
    <n v="250.03"/>
  </r>
  <r>
    <s v="CHI-19-33114587"/>
    <x v="807"/>
    <s v="QHF-CHI"/>
    <x v="3"/>
    <x v="3"/>
    <x v="3"/>
    <x v="1"/>
    <x v="1"/>
    <x v="1"/>
    <n v="29735.42"/>
  </r>
  <r>
    <s v="JAP-19-06744718"/>
    <x v="807"/>
    <s v="NDR-JAP"/>
    <x v="5"/>
    <x v="2"/>
    <x v="5"/>
    <x v="1"/>
    <x v="1"/>
    <x v="2"/>
    <n v="19598.330000000002"/>
  </r>
  <r>
    <s v="JAP-19-48559652"/>
    <x v="808"/>
    <s v="TSF-JAP"/>
    <x v="11"/>
    <x v="2"/>
    <x v="2"/>
    <x v="2"/>
    <x v="0"/>
    <x v="1"/>
    <n v="1828.37"/>
  </r>
  <r>
    <s v="JAP-19-83295191"/>
    <x v="808"/>
    <s v="ADP-JAP"/>
    <x v="12"/>
    <x v="2"/>
    <x v="5"/>
    <x v="2"/>
    <x v="0"/>
    <x v="1"/>
    <n v="2255.58"/>
  </r>
  <r>
    <s v="CHI-19-10146047"/>
    <x v="808"/>
    <s v="QHF-CHI"/>
    <x v="3"/>
    <x v="3"/>
    <x v="3"/>
    <x v="1"/>
    <x v="1"/>
    <x v="1"/>
    <n v="16510.509999999998"/>
  </r>
  <r>
    <s v="KOR-19-18874220"/>
    <x v="808"/>
    <s v="DSF-KOR"/>
    <x v="8"/>
    <x v="1"/>
    <x v="1"/>
    <x v="0"/>
    <x v="0"/>
    <x v="0"/>
    <n v="13827.28"/>
  </r>
  <r>
    <s v="UNI-19-93276977"/>
    <x v="808"/>
    <s v="HMCC-UNI"/>
    <x v="23"/>
    <x v="4"/>
    <x v="10"/>
    <x v="1"/>
    <x v="2"/>
    <x v="1"/>
    <n v="974.57"/>
  </r>
  <r>
    <s v="JAP-19-31238272"/>
    <x v="809"/>
    <s v="KGP-JAP"/>
    <x v="20"/>
    <x v="2"/>
    <x v="2"/>
    <x v="1"/>
    <x v="0"/>
    <x v="0"/>
    <n v="14084.07"/>
  </r>
  <r>
    <s v="UNI-19-97451601"/>
    <x v="809"/>
    <s v="PVF-UNI"/>
    <x v="22"/>
    <x v="4"/>
    <x v="8"/>
    <x v="1"/>
    <x v="2"/>
    <x v="1"/>
    <n v="171.19"/>
  </r>
  <r>
    <s v="CHI-19-60906810"/>
    <x v="809"/>
    <s v="QHF-CHI"/>
    <x v="3"/>
    <x v="3"/>
    <x v="3"/>
    <x v="1"/>
    <x v="1"/>
    <x v="1"/>
    <n v="33041.1"/>
  </r>
  <r>
    <s v="JAP-19-19577845"/>
    <x v="809"/>
    <s v="SSL-JAP"/>
    <x v="14"/>
    <x v="2"/>
    <x v="5"/>
    <x v="1"/>
    <x v="0"/>
    <x v="1"/>
    <n v="18956.87"/>
  </r>
  <r>
    <s v="TAI-19-09132979"/>
    <x v="810"/>
    <s v="MMM-TAI"/>
    <x v="6"/>
    <x v="0"/>
    <x v="0"/>
    <x v="0"/>
    <x v="0"/>
    <x v="0"/>
    <n v="8534.5499999999993"/>
  </r>
  <r>
    <s v="TAI-19-07289219"/>
    <x v="810"/>
    <s v="MMM-TAI"/>
    <x v="6"/>
    <x v="0"/>
    <x v="0"/>
    <x v="2"/>
    <x v="0"/>
    <x v="2"/>
    <n v="2734.26"/>
  </r>
  <r>
    <s v="KOR-19-03675445"/>
    <x v="810"/>
    <s v="JIA-KOR"/>
    <x v="1"/>
    <x v="1"/>
    <x v="1"/>
    <x v="0"/>
    <x v="0"/>
    <x v="0"/>
    <n v="9142.39"/>
  </r>
  <r>
    <s v="JAP-19-11085822"/>
    <x v="810"/>
    <s v="ADP-JAP"/>
    <x v="12"/>
    <x v="2"/>
    <x v="5"/>
    <x v="0"/>
    <x v="0"/>
    <x v="0"/>
    <n v="8860.24"/>
  </r>
  <r>
    <s v="KOR-19-00293974"/>
    <x v="811"/>
    <s v="CCC-KOR"/>
    <x v="15"/>
    <x v="1"/>
    <x v="7"/>
    <x v="0"/>
    <x v="0"/>
    <x v="0"/>
    <n v="12975.2"/>
  </r>
  <r>
    <s v="JAP-19-98945343"/>
    <x v="811"/>
    <s v="SSL-JAP"/>
    <x v="14"/>
    <x v="2"/>
    <x v="5"/>
    <x v="1"/>
    <x v="0"/>
    <x v="0"/>
    <n v="13403.01"/>
  </r>
  <r>
    <s v="TAI-19-51929967"/>
    <x v="811"/>
    <s v="KGF-TAI"/>
    <x v="13"/>
    <x v="0"/>
    <x v="4"/>
    <x v="0"/>
    <x v="0"/>
    <x v="0"/>
    <n v="14188.9"/>
  </r>
  <r>
    <s v="TAI-19-23865643"/>
    <x v="812"/>
    <s v="KGF-TAI"/>
    <x v="13"/>
    <x v="0"/>
    <x v="4"/>
    <x v="0"/>
    <x v="0"/>
    <x v="0"/>
    <n v="8198.7800000000007"/>
  </r>
  <r>
    <s v="TAI-19-44844849"/>
    <x v="812"/>
    <s v="KGF-TAI"/>
    <x v="13"/>
    <x v="0"/>
    <x v="4"/>
    <x v="1"/>
    <x v="1"/>
    <x v="2"/>
    <n v="15550.37"/>
  </r>
  <r>
    <s v="UNI-19-66094602"/>
    <x v="812"/>
    <s v="VFL-UNI"/>
    <x v="18"/>
    <x v="4"/>
    <x v="9"/>
    <x v="1"/>
    <x v="2"/>
    <x v="1"/>
    <n v="610.37"/>
  </r>
  <r>
    <s v="TAI-19-98441791"/>
    <x v="813"/>
    <s v="PIF-TAI"/>
    <x v="4"/>
    <x v="0"/>
    <x v="4"/>
    <x v="2"/>
    <x v="0"/>
    <x v="2"/>
    <n v="1863.2"/>
  </r>
  <r>
    <s v="TAI-19-96942533"/>
    <x v="813"/>
    <s v="PIF-TAI"/>
    <x v="4"/>
    <x v="0"/>
    <x v="4"/>
    <x v="2"/>
    <x v="0"/>
    <x v="2"/>
    <n v="4350.41"/>
  </r>
  <r>
    <s v="UNI-19-51581141"/>
    <x v="813"/>
    <s v="CRR-UNI"/>
    <x v="19"/>
    <x v="4"/>
    <x v="9"/>
    <x v="1"/>
    <x v="2"/>
    <x v="1"/>
    <n v="228.59"/>
  </r>
  <r>
    <s v="TAI-19-34572702"/>
    <x v="814"/>
    <s v="KICC-TAI"/>
    <x v="24"/>
    <x v="0"/>
    <x v="4"/>
    <x v="0"/>
    <x v="0"/>
    <x v="0"/>
    <n v="8449.92"/>
  </r>
  <r>
    <s v="TAI-19-69949676"/>
    <x v="814"/>
    <s v="KICC-TAI"/>
    <x v="24"/>
    <x v="0"/>
    <x v="4"/>
    <x v="2"/>
    <x v="0"/>
    <x v="2"/>
    <n v="4672.26"/>
  </r>
  <r>
    <s v="UNI-19-54949907"/>
    <x v="814"/>
    <s v="SF-UNI"/>
    <x v="25"/>
    <x v="4"/>
    <x v="10"/>
    <x v="1"/>
    <x v="2"/>
    <x v="1"/>
    <n v="556.70000000000005"/>
  </r>
  <r>
    <s v="UNI-19-13251756"/>
    <x v="815"/>
    <s v="PVF-UNI"/>
    <x v="22"/>
    <x v="4"/>
    <x v="8"/>
    <x v="1"/>
    <x v="2"/>
    <x v="1"/>
    <n v="282.07"/>
  </r>
  <r>
    <s v="UNI-19-42607684"/>
    <x v="815"/>
    <s v="VFL-UNI"/>
    <x v="18"/>
    <x v="4"/>
    <x v="9"/>
    <x v="1"/>
    <x v="3"/>
    <x v="1"/>
    <n v="600.07000000000005"/>
  </r>
  <r>
    <s v="JAP-19-31305345"/>
    <x v="815"/>
    <s v="CPM-JAP"/>
    <x v="2"/>
    <x v="2"/>
    <x v="2"/>
    <x v="1"/>
    <x v="1"/>
    <x v="2"/>
    <n v="17134.919999999998"/>
  </r>
  <r>
    <s v="TAI-19-24618477"/>
    <x v="815"/>
    <s v="KICC-TAI"/>
    <x v="24"/>
    <x v="0"/>
    <x v="4"/>
    <x v="1"/>
    <x v="0"/>
    <x v="1"/>
    <n v="17843.45"/>
  </r>
  <r>
    <s v="CHI-19-39884267"/>
    <x v="815"/>
    <s v="QHF-CHI"/>
    <x v="3"/>
    <x v="3"/>
    <x v="3"/>
    <x v="1"/>
    <x v="1"/>
    <x v="1"/>
    <n v="34227.39"/>
  </r>
  <r>
    <s v="CHI-19-21916756"/>
    <x v="816"/>
    <s v="QHF-CHI"/>
    <x v="3"/>
    <x v="3"/>
    <x v="3"/>
    <x v="1"/>
    <x v="1"/>
    <x v="1"/>
    <n v="5298.37"/>
  </r>
  <r>
    <s v="KOR-19-77073778"/>
    <x v="816"/>
    <s v="WWPL-KOR"/>
    <x v="37"/>
    <x v="1"/>
    <x v="1"/>
    <x v="0"/>
    <x v="0"/>
    <x v="0"/>
    <n v="11355.54"/>
  </r>
  <r>
    <s v="JAP-19-99148893"/>
    <x v="816"/>
    <s v="KGP-JAP"/>
    <x v="20"/>
    <x v="2"/>
    <x v="2"/>
    <x v="1"/>
    <x v="0"/>
    <x v="0"/>
    <n v="14989.62"/>
  </r>
  <r>
    <s v="UNI-19-68772472"/>
    <x v="816"/>
    <s v="VFL-UNI"/>
    <x v="18"/>
    <x v="4"/>
    <x v="9"/>
    <x v="1"/>
    <x v="2"/>
    <x v="1"/>
    <n v="450.59"/>
  </r>
  <r>
    <s v="CHI-19-74821039"/>
    <x v="817"/>
    <s v="QHF-CHI"/>
    <x v="3"/>
    <x v="3"/>
    <x v="3"/>
    <x v="1"/>
    <x v="1"/>
    <x v="1"/>
    <n v="6646.39"/>
  </r>
  <r>
    <s v="CHI-19-08923236"/>
    <x v="817"/>
    <s v="QHF-CHI"/>
    <x v="3"/>
    <x v="3"/>
    <x v="3"/>
    <x v="1"/>
    <x v="1"/>
    <x v="1"/>
    <n v="7293.7"/>
  </r>
  <r>
    <s v="JAP-19-17757090"/>
    <x v="817"/>
    <s v="TSF-JAP"/>
    <x v="11"/>
    <x v="2"/>
    <x v="2"/>
    <x v="2"/>
    <x v="0"/>
    <x v="1"/>
    <n v="4931.74"/>
  </r>
  <r>
    <s v="UNI-19-50014466"/>
    <x v="817"/>
    <s v="BSR-UNI"/>
    <x v="27"/>
    <x v="4"/>
    <x v="8"/>
    <x v="1"/>
    <x v="2"/>
    <x v="1"/>
    <n v="586.79999999999995"/>
  </r>
  <r>
    <s v="CHI-19-95802483"/>
    <x v="818"/>
    <s v="QHF-CHI"/>
    <x v="3"/>
    <x v="3"/>
    <x v="3"/>
    <x v="1"/>
    <x v="1"/>
    <x v="1"/>
    <n v="17943.47"/>
  </r>
  <r>
    <s v="JAP-19-85589099"/>
    <x v="818"/>
    <s v="CPM-JAP"/>
    <x v="2"/>
    <x v="2"/>
    <x v="2"/>
    <x v="1"/>
    <x v="0"/>
    <x v="0"/>
    <n v="14709.73"/>
  </r>
  <r>
    <s v="JAP-19-03459288"/>
    <x v="818"/>
    <s v="KGP-JAP"/>
    <x v="20"/>
    <x v="2"/>
    <x v="2"/>
    <x v="1"/>
    <x v="0"/>
    <x v="0"/>
    <n v="15735.25"/>
  </r>
  <r>
    <s v="UNI-19-98324551"/>
    <x v="818"/>
    <s v="RHL-UNI"/>
    <x v="17"/>
    <x v="4"/>
    <x v="8"/>
    <x v="1"/>
    <x v="3"/>
    <x v="1"/>
    <n v="347.7"/>
  </r>
  <r>
    <s v="KOR-19-96426954"/>
    <x v="819"/>
    <s v="JIA-KOR"/>
    <x v="1"/>
    <x v="1"/>
    <x v="1"/>
    <x v="0"/>
    <x v="0"/>
    <x v="0"/>
    <n v="14246.2"/>
  </r>
  <r>
    <s v="UNI-19-20581389"/>
    <x v="819"/>
    <s v="HMCC-UNI"/>
    <x v="23"/>
    <x v="4"/>
    <x v="10"/>
    <x v="1"/>
    <x v="2"/>
    <x v="1"/>
    <n v="966.14"/>
  </r>
  <r>
    <s v="CHI-19-71077967"/>
    <x v="819"/>
    <s v="TFF-CHI"/>
    <x v="9"/>
    <x v="3"/>
    <x v="6"/>
    <x v="1"/>
    <x v="1"/>
    <x v="1"/>
    <n v="37914.39"/>
  </r>
  <r>
    <s v="JAP-19-46272014"/>
    <x v="819"/>
    <s v="CPM-JAP"/>
    <x v="2"/>
    <x v="2"/>
    <x v="2"/>
    <x v="1"/>
    <x v="0"/>
    <x v="1"/>
    <n v="21023.96"/>
  </r>
  <r>
    <s v="JAP-19-37372285"/>
    <x v="820"/>
    <s v="TSF-JAP"/>
    <x v="11"/>
    <x v="2"/>
    <x v="2"/>
    <x v="2"/>
    <x v="0"/>
    <x v="1"/>
    <n v="1263.8900000000001"/>
  </r>
  <r>
    <s v="UNI-19-27516349"/>
    <x v="820"/>
    <s v="RHL-UNI"/>
    <x v="17"/>
    <x v="4"/>
    <x v="8"/>
    <x v="1"/>
    <x v="2"/>
    <x v="1"/>
    <n v="879.14"/>
  </r>
  <r>
    <s v="JAP-19-28459815"/>
    <x v="820"/>
    <s v="ADP-JAP"/>
    <x v="12"/>
    <x v="2"/>
    <x v="5"/>
    <x v="1"/>
    <x v="1"/>
    <x v="1"/>
    <n v="16539.71"/>
  </r>
  <r>
    <s v="CHI-19-42922969"/>
    <x v="820"/>
    <s v="TFF-CHI"/>
    <x v="9"/>
    <x v="3"/>
    <x v="6"/>
    <x v="1"/>
    <x v="1"/>
    <x v="1"/>
    <n v="38235.82"/>
  </r>
  <r>
    <s v="JAP-19-17139168"/>
    <x v="821"/>
    <s v="ADP-JAP"/>
    <x v="12"/>
    <x v="2"/>
    <x v="5"/>
    <x v="0"/>
    <x v="0"/>
    <x v="0"/>
    <n v="9036.64"/>
  </r>
  <r>
    <s v="CHI-19-83813965"/>
    <x v="821"/>
    <s v="TFF-CHI"/>
    <x v="9"/>
    <x v="3"/>
    <x v="6"/>
    <x v="1"/>
    <x v="1"/>
    <x v="1"/>
    <n v="18687.28"/>
  </r>
  <r>
    <s v="JAP-19-77441331"/>
    <x v="821"/>
    <s v="SSL-JAP"/>
    <x v="14"/>
    <x v="2"/>
    <x v="5"/>
    <x v="1"/>
    <x v="0"/>
    <x v="0"/>
    <n v="13923.57"/>
  </r>
  <r>
    <s v="UNI-19-20185788"/>
    <x v="821"/>
    <s v="RHL-UNI"/>
    <x v="17"/>
    <x v="4"/>
    <x v="8"/>
    <x v="1"/>
    <x v="2"/>
    <x v="1"/>
    <n v="631.75"/>
  </r>
  <r>
    <s v="KOR-19-95440490"/>
    <x v="822"/>
    <s v="DSF-KOR"/>
    <x v="8"/>
    <x v="1"/>
    <x v="1"/>
    <x v="2"/>
    <x v="0"/>
    <x v="2"/>
    <n v="1803.48"/>
  </r>
  <r>
    <s v="CHI-19-53234036"/>
    <x v="822"/>
    <s v="TFF-CHI"/>
    <x v="9"/>
    <x v="3"/>
    <x v="6"/>
    <x v="1"/>
    <x v="1"/>
    <x v="1"/>
    <n v="18166.75"/>
  </r>
  <r>
    <s v="TAI-19-46772871"/>
    <x v="822"/>
    <s v="MMM-TAI"/>
    <x v="6"/>
    <x v="0"/>
    <x v="0"/>
    <x v="0"/>
    <x v="0"/>
    <x v="0"/>
    <n v="12371"/>
  </r>
  <r>
    <s v="JAP-19-90948841"/>
    <x v="822"/>
    <s v="SSL-JAP"/>
    <x v="14"/>
    <x v="2"/>
    <x v="5"/>
    <x v="1"/>
    <x v="0"/>
    <x v="0"/>
    <n v="15684.53"/>
  </r>
  <r>
    <s v="KOR-19-53505601"/>
    <x v="823"/>
    <s v="JIA-KOR"/>
    <x v="1"/>
    <x v="1"/>
    <x v="1"/>
    <x v="0"/>
    <x v="0"/>
    <x v="0"/>
    <n v="9735.3700000000008"/>
  </r>
  <r>
    <s v="KOR-19-69148295"/>
    <x v="823"/>
    <s v="JIA-KOR"/>
    <x v="1"/>
    <x v="1"/>
    <x v="1"/>
    <x v="0"/>
    <x v="0"/>
    <x v="0"/>
    <n v="10277.51"/>
  </r>
  <r>
    <s v="UNI-19-48954161"/>
    <x v="823"/>
    <s v="RHL-UNI"/>
    <x v="17"/>
    <x v="4"/>
    <x v="8"/>
    <x v="1"/>
    <x v="2"/>
    <x v="1"/>
    <n v="651.53"/>
  </r>
  <r>
    <s v="TAI-19-07262205"/>
    <x v="823"/>
    <s v="MMM-TAI"/>
    <x v="6"/>
    <x v="0"/>
    <x v="0"/>
    <x v="1"/>
    <x v="1"/>
    <x v="1"/>
    <n v="18238.990000000002"/>
  </r>
  <r>
    <s v="TAI-19-32069211"/>
    <x v="824"/>
    <s v="TSF-TAI"/>
    <x v="7"/>
    <x v="0"/>
    <x v="0"/>
    <x v="2"/>
    <x v="0"/>
    <x v="2"/>
    <n v="4120.0600000000004"/>
  </r>
  <r>
    <s v="JAP-19-28354863"/>
    <x v="824"/>
    <s v="KGP-JAP"/>
    <x v="20"/>
    <x v="2"/>
    <x v="2"/>
    <x v="2"/>
    <x v="0"/>
    <x v="1"/>
    <n v="5841.49"/>
  </r>
  <r>
    <s v="UNI-19-25341441"/>
    <x v="824"/>
    <s v="VFL-UNI"/>
    <x v="18"/>
    <x v="4"/>
    <x v="9"/>
    <x v="1"/>
    <x v="2"/>
    <x v="1"/>
    <n v="231.71"/>
  </r>
  <r>
    <s v="UNI-19-28905639"/>
    <x v="824"/>
    <s v="HMCC-UNI"/>
    <x v="23"/>
    <x v="4"/>
    <x v="10"/>
    <x v="1"/>
    <x v="2"/>
    <x v="1"/>
    <n v="451.43"/>
  </r>
  <r>
    <s v="UNI-19-11234236"/>
    <x v="825"/>
    <s v="CRR-UNI"/>
    <x v="19"/>
    <x v="4"/>
    <x v="9"/>
    <x v="1"/>
    <x v="2"/>
    <x v="1"/>
    <n v="831.58"/>
  </r>
  <r>
    <s v="UNI-19-10336917"/>
    <x v="825"/>
    <s v="HMCC-UNI"/>
    <x v="23"/>
    <x v="4"/>
    <x v="10"/>
    <x v="1"/>
    <x v="2"/>
    <x v="1"/>
    <n v="120.71"/>
  </r>
  <r>
    <s v="UNI-19-38020708"/>
    <x v="825"/>
    <s v="SF-UNI"/>
    <x v="25"/>
    <x v="4"/>
    <x v="10"/>
    <x v="1"/>
    <x v="2"/>
    <x v="1"/>
    <n v="848.14"/>
  </r>
  <r>
    <s v="TAI-19-24847565"/>
    <x v="825"/>
    <s v="KGF-TAI"/>
    <x v="13"/>
    <x v="0"/>
    <x v="4"/>
    <x v="1"/>
    <x v="0"/>
    <x v="1"/>
    <n v="21145.09"/>
  </r>
  <r>
    <s v="TAI-19-31618691"/>
    <x v="826"/>
    <s v="PIF-TAI"/>
    <x v="4"/>
    <x v="0"/>
    <x v="4"/>
    <x v="2"/>
    <x v="0"/>
    <x v="2"/>
    <n v="6437.56"/>
  </r>
  <r>
    <s v="UNI-19-81679460"/>
    <x v="826"/>
    <s v="WPL-UNI"/>
    <x v="26"/>
    <x v="4"/>
    <x v="10"/>
    <x v="1"/>
    <x v="2"/>
    <x v="1"/>
    <n v="694.33"/>
  </r>
  <r>
    <s v="UNI-19-74794574"/>
    <x v="826"/>
    <s v="GFCC-UNI"/>
    <x v="28"/>
    <x v="4"/>
    <x v="9"/>
    <x v="1"/>
    <x v="2"/>
    <x v="1"/>
    <n v="509.81"/>
  </r>
  <r>
    <s v="CHI-19-05564505"/>
    <x v="826"/>
    <s v="TFF-CHI"/>
    <x v="9"/>
    <x v="3"/>
    <x v="6"/>
    <x v="1"/>
    <x v="1"/>
    <x v="1"/>
    <n v="37914.39"/>
  </r>
  <r>
    <s v="TAI-19-78687684"/>
    <x v="827"/>
    <s v="KICC-TAI"/>
    <x v="24"/>
    <x v="0"/>
    <x v="4"/>
    <x v="0"/>
    <x v="0"/>
    <x v="0"/>
    <n v="12702.96"/>
  </r>
  <r>
    <s v="UNI-19-23955698"/>
    <x v="827"/>
    <s v="GFCC-UNI"/>
    <x v="28"/>
    <x v="4"/>
    <x v="9"/>
    <x v="1"/>
    <x v="2"/>
    <x v="1"/>
    <n v="529.85"/>
  </r>
  <r>
    <s v="CHI-19-46274821"/>
    <x v="827"/>
    <s v="TFF-CHI"/>
    <x v="9"/>
    <x v="3"/>
    <x v="6"/>
    <x v="1"/>
    <x v="1"/>
    <x v="2"/>
    <n v="38235.82"/>
  </r>
  <r>
    <s v="CHI-19-07154216"/>
    <x v="827"/>
    <s v="TFF-CHI"/>
    <x v="9"/>
    <x v="3"/>
    <x v="6"/>
    <x v="1"/>
    <x v="1"/>
    <x v="1"/>
    <n v="39538.730000000003"/>
  </r>
  <r>
    <s v="JAP-19-18100763"/>
    <x v="828"/>
    <s v="NDR-JAP"/>
    <x v="5"/>
    <x v="2"/>
    <x v="5"/>
    <x v="2"/>
    <x v="0"/>
    <x v="1"/>
    <n v="5678.61"/>
  </r>
  <r>
    <s v="CHI-19-16247527"/>
    <x v="828"/>
    <s v="QHF-CHI"/>
    <x v="3"/>
    <x v="3"/>
    <x v="3"/>
    <x v="1"/>
    <x v="1"/>
    <x v="1"/>
    <n v="18030.990000000002"/>
  </r>
  <r>
    <s v="CHI-19-96612170"/>
    <x v="828"/>
    <s v="TFF-CHI"/>
    <x v="9"/>
    <x v="3"/>
    <x v="6"/>
    <x v="1"/>
    <x v="1"/>
    <x v="1"/>
    <n v="18687.28"/>
  </r>
  <r>
    <s v="JAP-19-08912648"/>
    <x v="828"/>
    <s v="NDR-JAP"/>
    <x v="5"/>
    <x v="2"/>
    <x v="5"/>
    <x v="1"/>
    <x v="0"/>
    <x v="0"/>
    <n v="13622.35"/>
  </r>
  <r>
    <s v="CHI-19-89181897"/>
    <x v="829"/>
    <s v="TFF-CHI"/>
    <x v="9"/>
    <x v="3"/>
    <x v="6"/>
    <x v="1"/>
    <x v="1"/>
    <x v="2"/>
    <n v="18166.75"/>
  </r>
  <r>
    <s v="JAP-19-45815363"/>
    <x v="829"/>
    <s v="CPM-JAP"/>
    <x v="2"/>
    <x v="2"/>
    <x v="2"/>
    <x v="0"/>
    <x v="0"/>
    <x v="0"/>
    <n v="9817.89"/>
  </r>
  <r>
    <s v="UNI-19-94697972"/>
    <x v="829"/>
    <s v="CRR-UNI"/>
    <x v="19"/>
    <x v="4"/>
    <x v="9"/>
    <x v="1"/>
    <x v="2"/>
    <x v="1"/>
    <n v="748.38"/>
  </r>
  <r>
    <s v="CHI-19-87997074"/>
    <x v="829"/>
    <s v="TFF-CHI"/>
    <x v="9"/>
    <x v="3"/>
    <x v="6"/>
    <x v="1"/>
    <x v="1"/>
    <x v="1"/>
    <n v="37914.39"/>
  </r>
  <r>
    <s v="JAP-19-45595618"/>
    <x v="830"/>
    <s v="TSF-JAP"/>
    <x v="11"/>
    <x v="2"/>
    <x v="2"/>
    <x v="0"/>
    <x v="0"/>
    <x v="0"/>
    <n v="8765.49"/>
  </r>
  <r>
    <s v="UNI-19-14848346"/>
    <x v="830"/>
    <s v="GFCC-UNI"/>
    <x v="28"/>
    <x v="4"/>
    <x v="9"/>
    <x v="1"/>
    <x v="2"/>
    <x v="1"/>
    <n v="791.4"/>
  </r>
  <r>
    <s v="UNI-19-19728764"/>
    <x v="830"/>
    <s v="GFCC-UNI"/>
    <x v="28"/>
    <x v="4"/>
    <x v="9"/>
    <x v="0"/>
    <x v="3"/>
    <x v="0"/>
    <n v="377.37"/>
  </r>
  <r>
    <s v="CHI-19-97545807"/>
    <x v="830"/>
    <s v="TFF-CHI"/>
    <x v="9"/>
    <x v="3"/>
    <x v="6"/>
    <x v="1"/>
    <x v="1"/>
    <x v="1"/>
    <n v="38235.82"/>
  </r>
  <r>
    <s v="CHI-19-75489070"/>
    <x v="831"/>
    <s v="TFF-CHI"/>
    <x v="9"/>
    <x v="3"/>
    <x v="6"/>
    <x v="1"/>
    <x v="1"/>
    <x v="1"/>
    <n v="18687.28"/>
  </r>
  <r>
    <s v="JAP-19-27063297"/>
    <x v="831"/>
    <s v="KGP-JAP"/>
    <x v="20"/>
    <x v="2"/>
    <x v="2"/>
    <x v="1"/>
    <x v="1"/>
    <x v="1"/>
    <n v="16299.21"/>
  </r>
  <r>
    <s v="CHI-19-61028136"/>
    <x v="831"/>
    <s v="QHF-CHI"/>
    <x v="3"/>
    <x v="3"/>
    <x v="3"/>
    <x v="1"/>
    <x v="1"/>
    <x v="1"/>
    <n v="32243.83"/>
  </r>
  <r>
    <s v="CHI-19-63271403"/>
    <x v="831"/>
    <s v="TFF-CHI"/>
    <x v="9"/>
    <x v="3"/>
    <x v="6"/>
    <x v="1"/>
    <x v="1"/>
    <x v="2"/>
    <n v="37914.39"/>
  </r>
  <r>
    <s v="JAP-19-20360445"/>
    <x v="831"/>
    <s v="CPM-JAP"/>
    <x v="2"/>
    <x v="2"/>
    <x v="2"/>
    <x v="1"/>
    <x v="0"/>
    <x v="2"/>
    <n v="22463.13"/>
  </r>
  <r>
    <s v="JAP-19-53986579"/>
    <x v="832"/>
    <s v="CPM-JAP"/>
    <x v="2"/>
    <x v="2"/>
    <x v="2"/>
    <x v="2"/>
    <x v="0"/>
    <x v="1"/>
    <n v="3846.5"/>
  </r>
  <r>
    <s v="CHI-19-61157622"/>
    <x v="832"/>
    <s v="QHF-CHI"/>
    <x v="3"/>
    <x v="3"/>
    <x v="3"/>
    <x v="1"/>
    <x v="1"/>
    <x v="1"/>
    <n v="13285.04"/>
  </r>
  <r>
    <s v="CHI-19-83272791"/>
    <x v="832"/>
    <s v="TFF-CHI"/>
    <x v="9"/>
    <x v="3"/>
    <x v="6"/>
    <x v="1"/>
    <x v="1"/>
    <x v="1"/>
    <n v="18166.75"/>
  </r>
  <r>
    <s v="CHI-19-33656187"/>
    <x v="832"/>
    <s v="TFF-CHI"/>
    <x v="9"/>
    <x v="3"/>
    <x v="6"/>
    <x v="1"/>
    <x v="1"/>
    <x v="1"/>
    <n v="38235.82"/>
  </r>
  <r>
    <s v="TAI-19-22436263"/>
    <x v="833"/>
    <s v="KGF-TAI"/>
    <x v="13"/>
    <x v="0"/>
    <x v="4"/>
    <x v="2"/>
    <x v="0"/>
    <x v="2"/>
    <n v="6795.69"/>
  </r>
  <r>
    <s v="CHI-19-15256114"/>
    <x v="833"/>
    <s v="TFF-CHI"/>
    <x v="9"/>
    <x v="3"/>
    <x v="6"/>
    <x v="1"/>
    <x v="1"/>
    <x v="2"/>
    <n v="18687.28"/>
  </r>
  <r>
    <s v="TAI-19-74372063"/>
    <x v="833"/>
    <s v="YVF-TAI"/>
    <x v="0"/>
    <x v="0"/>
    <x v="0"/>
    <x v="0"/>
    <x v="0"/>
    <x v="0"/>
    <n v="13407.29"/>
  </r>
  <r>
    <s v="CHI-19-99699243"/>
    <x v="833"/>
    <s v="QHF-CHI"/>
    <x v="3"/>
    <x v="3"/>
    <x v="3"/>
    <x v="1"/>
    <x v="1"/>
    <x v="1"/>
    <n v="33950.49"/>
  </r>
  <r>
    <s v="CHI-19-50198901"/>
    <x v="834"/>
    <s v="TFF-CHI"/>
    <x v="9"/>
    <x v="3"/>
    <x v="6"/>
    <x v="1"/>
    <x v="1"/>
    <x v="1"/>
    <n v="18166.75"/>
  </r>
  <r>
    <s v="CHI-19-73743833"/>
    <x v="834"/>
    <s v="QHF-CHI"/>
    <x v="3"/>
    <x v="3"/>
    <x v="3"/>
    <x v="1"/>
    <x v="1"/>
    <x v="1"/>
    <n v="29247.11"/>
  </r>
  <r>
    <s v="UNI-19-79766504"/>
    <x v="834"/>
    <s v="HMCC-UNI"/>
    <x v="23"/>
    <x v="4"/>
    <x v="10"/>
    <x v="1"/>
    <x v="2"/>
    <x v="1"/>
    <n v="347.62"/>
  </r>
  <r>
    <s v="JAP-19-49572007"/>
    <x v="834"/>
    <s v="ADP-JAP"/>
    <x v="12"/>
    <x v="2"/>
    <x v="5"/>
    <x v="1"/>
    <x v="1"/>
    <x v="2"/>
    <n v="17847.509999999998"/>
  </r>
  <r>
    <s v="UNI-19-81641892"/>
    <x v="835"/>
    <s v="PVF-UNI"/>
    <x v="22"/>
    <x v="4"/>
    <x v="8"/>
    <x v="1"/>
    <x v="2"/>
    <x v="1"/>
    <n v="466.38"/>
  </r>
  <r>
    <s v="UNI-19-91104088"/>
    <x v="835"/>
    <s v="SF-UNI"/>
    <x v="25"/>
    <x v="4"/>
    <x v="10"/>
    <x v="1"/>
    <x v="2"/>
    <x v="1"/>
    <n v="488.2"/>
  </r>
  <r>
    <s v="CHI-19-64790275"/>
    <x v="835"/>
    <s v="QHF-CHI"/>
    <x v="3"/>
    <x v="3"/>
    <x v="3"/>
    <x v="1"/>
    <x v="1"/>
    <x v="1"/>
    <n v="30066.54"/>
  </r>
  <r>
    <s v="JAP-19-29703528"/>
    <x v="835"/>
    <s v="SSL-JAP"/>
    <x v="14"/>
    <x v="2"/>
    <x v="5"/>
    <x v="1"/>
    <x v="1"/>
    <x v="2"/>
    <n v="16914.2"/>
  </r>
  <r>
    <s v="CHI-19-38328125"/>
    <x v="836"/>
    <s v="QHF-CHI"/>
    <x v="3"/>
    <x v="3"/>
    <x v="3"/>
    <x v="1"/>
    <x v="1"/>
    <x v="1"/>
    <n v="13355.95"/>
  </r>
  <r>
    <s v="TAI-19-81118198"/>
    <x v="836"/>
    <s v="MMM-TAI"/>
    <x v="6"/>
    <x v="0"/>
    <x v="0"/>
    <x v="2"/>
    <x v="0"/>
    <x v="2"/>
    <n v="5718.04"/>
  </r>
  <r>
    <s v="UNI-19-59470540"/>
    <x v="836"/>
    <s v="PVF-UNI"/>
    <x v="22"/>
    <x v="4"/>
    <x v="8"/>
    <x v="1"/>
    <x v="2"/>
    <x v="1"/>
    <n v="728.6"/>
  </r>
  <r>
    <s v="UNI-19-72105796"/>
    <x v="836"/>
    <s v="PVF-UNI"/>
    <x v="22"/>
    <x v="4"/>
    <x v="8"/>
    <x v="1"/>
    <x v="2"/>
    <x v="1"/>
    <n v="981.06"/>
  </r>
  <r>
    <s v="UNI-19-23778765"/>
    <x v="836"/>
    <s v="WPL-UNI"/>
    <x v="26"/>
    <x v="4"/>
    <x v="10"/>
    <x v="1"/>
    <x v="2"/>
    <x v="1"/>
    <n v="241.8"/>
  </r>
  <r>
    <s v="TAI-19-01126897"/>
    <x v="837"/>
    <s v="TSF-TAI"/>
    <x v="7"/>
    <x v="0"/>
    <x v="0"/>
    <x v="0"/>
    <x v="0"/>
    <x v="0"/>
    <n v="11524.08"/>
  </r>
  <r>
    <s v="UNI-19-46090383"/>
    <x v="837"/>
    <s v="PVF-UNI"/>
    <x v="22"/>
    <x v="4"/>
    <x v="8"/>
    <x v="1"/>
    <x v="2"/>
    <x v="1"/>
    <n v="781.24"/>
  </r>
  <r>
    <s v="CHI-19-66431494"/>
    <x v="837"/>
    <s v="QHF-CHI"/>
    <x v="3"/>
    <x v="3"/>
    <x v="3"/>
    <x v="1"/>
    <x v="1"/>
    <x v="1"/>
    <n v="29678.22"/>
  </r>
  <r>
    <s v="JAP-19-56090632"/>
    <x v="837"/>
    <s v="CPM-JAP"/>
    <x v="2"/>
    <x v="2"/>
    <x v="2"/>
    <x v="1"/>
    <x v="0"/>
    <x v="1"/>
    <n v="18584.060000000001"/>
  </r>
  <r>
    <s v="CHI-19-90830083"/>
    <x v="838"/>
    <s v="QHF-CHI"/>
    <x v="3"/>
    <x v="3"/>
    <x v="3"/>
    <x v="1"/>
    <x v="1"/>
    <x v="1"/>
    <n v="5452.8"/>
  </r>
  <r>
    <s v="UNI-19-76855430"/>
    <x v="838"/>
    <s v="PVF-UNI"/>
    <x v="22"/>
    <x v="4"/>
    <x v="8"/>
    <x v="1"/>
    <x v="2"/>
    <x v="1"/>
    <n v="637.74"/>
  </r>
  <r>
    <s v="UNI-19-93170523"/>
    <x v="838"/>
    <s v="WPL-UNI"/>
    <x v="26"/>
    <x v="4"/>
    <x v="10"/>
    <x v="1"/>
    <x v="2"/>
    <x v="1"/>
    <n v="125.83"/>
  </r>
  <r>
    <s v="CHI-19-19754007"/>
    <x v="838"/>
    <s v="TFF-CHI"/>
    <x v="9"/>
    <x v="3"/>
    <x v="6"/>
    <x v="1"/>
    <x v="1"/>
    <x v="1"/>
    <n v="34801.379999999997"/>
  </r>
  <r>
    <s v="CHI-19-42744725"/>
    <x v="839"/>
    <s v="QHF-CHI"/>
    <x v="3"/>
    <x v="3"/>
    <x v="3"/>
    <x v="1"/>
    <x v="1"/>
    <x v="1"/>
    <n v="7571.63"/>
  </r>
  <r>
    <s v="CHI-19-07028331"/>
    <x v="839"/>
    <s v="QHF-CHI"/>
    <x v="3"/>
    <x v="3"/>
    <x v="3"/>
    <x v="1"/>
    <x v="1"/>
    <x v="1"/>
    <n v="11375.24"/>
  </r>
  <r>
    <s v="JAP-19-66526407"/>
    <x v="839"/>
    <s v="NDR-JAP"/>
    <x v="5"/>
    <x v="2"/>
    <x v="5"/>
    <x v="0"/>
    <x v="0"/>
    <x v="0"/>
    <n v="9848.91"/>
  </r>
  <r>
    <s v="UNI-19-88170882"/>
    <x v="839"/>
    <s v="SAF-UNI"/>
    <x v="29"/>
    <x v="4"/>
    <x v="8"/>
    <x v="1"/>
    <x v="2"/>
    <x v="1"/>
    <n v="580.70000000000005"/>
  </r>
  <r>
    <s v="KOR-19-74809503"/>
    <x v="840"/>
    <s v="JIA-KOR"/>
    <x v="1"/>
    <x v="1"/>
    <x v="1"/>
    <x v="0"/>
    <x v="0"/>
    <x v="0"/>
    <n v="9436.18"/>
  </r>
  <r>
    <s v="JAP-19-31827296"/>
    <x v="840"/>
    <s v="ADP-JAP"/>
    <x v="12"/>
    <x v="2"/>
    <x v="5"/>
    <x v="1"/>
    <x v="0"/>
    <x v="0"/>
    <n v="11987.1"/>
  </r>
  <r>
    <s v="KOR-19-37402939"/>
    <x v="840"/>
    <s v="CCC-KOR"/>
    <x v="15"/>
    <x v="1"/>
    <x v="7"/>
    <x v="1"/>
    <x v="0"/>
    <x v="1"/>
    <n v="15522.96"/>
  </r>
  <r>
    <s v="UNI-19-10344634"/>
    <x v="840"/>
    <s v="PVF-UNI"/>
    <x v="22"/>
    <x v="4"/>
    <x v="8"/>
    <x v="1"/>
    <x v="2"/>
    <x v="1"/>
    <n v="130.61000000000001"/>
  </r>
  <r>
    <s v="JAP-19-94439029"/>
    <x v="841"/>
    <s v="SSL-JAP"/>
    <x v="14"/>
    <x v="2"/>
    <x v="5"/>
    <x v="2"/>
    <x v="0"/>
    <x v="1"/>
    <n v="5066.55"/>
  </r>
  <r>
    <s v="JAP-19-66464852"/>
    <x v="841"/>
    <s v="SSL-JAP"/>
    <x v="14"/>
    <x v="2"/>
    <x v="5"/>
    <x v="2"/>
    <x v="0"/>
    <x v="1"/>
    <n v="5356.58"/>
  </r>
  <r>
    <s v="TAI-19-40154890"/>
    <x v="841"/>
    <s v="KICC-TAI"/>
    <x v="24"/>
    <x v="0"/>
    <x v="4"/>
    <x v="2"/>
    <x v="0"/>
    <x v="2"/>
    <n v="6913.73"/>
  </r>
  <r>
    <s v="CHI-19-74734037"/>
    <x v="841"/>
    <s v="TFF-CHI"/>
    <x v="9"/>
    <x v="3"/>
    <x v="6"/>
    <x v="1"/>
    <x v="1"/>
    <x v="1"/>
    <n v="37914.39"/>
  </r>
  <r>
    <s v="JAP-19-74841505"/>
    <x v="841"/>
    <s v="ADP-JAP"/>
    <x v="12"/>
    <x v="2"/>
    <x v="5"/>
    <x v="1"/>
    <x v="1"/>
    <x v="1"/>
    <n v="21530.63"/>
  </r>
  <r>
    <s v="TAI-19-85887165"/>
    <x v="842"/>
    <s v="MMM-TAI"/>
    <x v="6"/>
    <x v="0"/>
    <x v="0"/>
    <x v="0"/>
    <x v="0"/>
    <x v="0"/>
    <n v="10312.879999999999"/>
  </r>
  <r>
    <s v="CHI-19-96082747"/>
    <x v="842"/>
    <s v="QHF-CHI"/>
    <x v="3"/>
    <x v="3"/>
    <x v="3"/>
    <x v="1"/>
    <x v="1"/>
    <x v="2"/>
    <n v="25910.37"/>
  </r>
  <r>
    <s v="JAP-19-59063733"/>
    <x v="842"/>
    <s v="SSL-JAP"/>
    <x v="14"/>
    <x v="2"/>
    <x v="5"/>
    <x v="1"/>
    <x v="0"/>
    <x v="1"/>
    <n v="17085.93"/>
  </r>
  <r>
    <s v="CHI-19-32842186"/>
    <x v="842"/>
    <s v="TFF-CHI"/>
    <x v="9"/>
    <x v="3"/>
    <x v="6"/>
    <x v="1"/>
    <x v="1"/>
    <x v="1"/>
    <n v="38235.82"/>
  </r>
  <r>
    <s v="CHI-19-43676171"/>
    <x v="843"/>
    <s v="TFF-CHI"/>
    <x v="9"/>
    <x v="3"/>
    <x v="6"/>
    <x v="1"/>
    <x v="1"/>
    <x v="1"/>
    <n v="9612.34"/>
  </r>
  <r>
    <s v="CHI-19-88402358"/>
    <x v="843"/>
    <s v="TFF-CHI"/>
    <x v="9"/>
    <x v="3"/>
    <x v="6"/>
    <x v="1"/>
    <x v="1"/>
    <x v="1"/>
    <n v="18687.28"/>
  </r>
  <r>
    <s v="CHI-19-37211560"/>
    <x v="843"/>
    <s v="QHF-CHI"/>
    <x v="3"/>
    <x v="3"/>
    <x v="3"/>
    <x v="1"/>
    <x v="1"/>
    <x v="2"/>
    <n v="25494.45"/>
  </r>
  <r>
    <s v="UNI-19-16694162"/>
    <x v="843"/>
    <s v="RHL-UNI"/>
    <x v="17"/>
    <x v="4"/>
    <x v="8"/>
    <x v="1"/>
    <x v="3"/>
    <x v="2"/>
    <n v="183.59"/>
  </r>
  <r>
    <s v="CHI-19-77932542"/>
    <x v="843"/>
    <s v="TFF-CHI"/>
    <x v="9"/>
    <x v="3"/>
    <x v="6"/>
    <x v="1"/>
    <x v="1"/>
    <x v="1"/>
    <n v="38948.699999999997"/>
  </r>
  <r>
    <s v="CHI-19-99669654"/>
    <x v="844"/>
    <s v="TFF-CHI"/>
    <x v="9"/>
    <x v="3"/>
    <x v="6"/>
    <x v="2"/>
    <x v="0"/>
    <x v="1"/>
    <n v="3567.11"/>
  </r>
  <r>
    <s v="CHI-19-13087487"/>
    <x v="844"/>
    <s v="TFF-CHI"/>
    <x v="9"/>
    <x v="3"/>
    <x v="6"/>
    <x v="1"/>
    <x v="1"/>
    <x v="1"/>
    <n v="18166.75"/>
  </r>
  <r>
    <s v="JAP-19-90830959"/>
    <x v="844"/>
    <s v="NDR-JAP"/>
    <x v="5"/>
    <x v="2"/>
    <x v="5"/>
    <x v="1"/>
    <x v="0"/>
    <x v="0"/>
    <n v="15914.31"/>
  </r>
  <r>
    <s v="UNI-19-09668888"/>
    <x v="844"/>
    <s v="VFL-UNI"/>
    <x v="18"/>
    <x v="4"/>
    <x v="9"/>
    <x v="1"/>
    <x v="2"/>
    <x v="1"/>
    <n v="513.96"/>
  </r>
  <r>
    <s v="CHI-19-89837873"/>
    <x v="845"/>
    <s v="TFF-CHI"/>
    <x v="9"/>
    <x v="3"/>
    <x v="6"/>
    <x v="1"/>
    <x v="1"/>
    <x v="1"/>
    <n v="23927.759999999998"/>
  </r>
  <r>
    <s v="UNI-19-95261378"/>
    <x v="845"/>
    <s v="CRR-UNI"/>
    <x v="19"/>
    <x v="4"/>
    <x v="9"/>
    <x v="1"/>
    <x v="3"/>
    <x v="1"/>
    <n v="377.25"/>
  </r>
  <r>
    <s v="JAP-19-74071769"/>
    <x v="845"/>
    <s v="ADP-JAP"/>
    <x v="12"/>
    <x v="2"/>
    <x v="5"/>
    <x v="1"/>
    <x v="1"/>
    <x v="2"/>
    <n v="18393.13"/>
  </r>
  <r>
    <s v="CHI-19-34439809"/>
    <x v="846"/>
    <s v="TFF-CHI"/>
    <x v="9"/>
    <x v="3"/>
    <x v="6"/>
    <x v="1"/>
    <x v="1"/>
    <x v="1"/>
    <n v="29271.759999999998"/>
  </r>
  <r>
    <s v="UNI-19-99699748"/>
    <x v="846"/>
    <s v="GFCC-UNI"/>
    <x v="28"/>
    <x v="4"/>
    <x v="9"/>
    <x v="1"/>
    <x v="2"/>
    <x v="1"/>
    <n v="504.37"/>
  </r>
  <r>
    <s v="JAP-19-95479784"/>
    <x v="846"/>
    <s v="SSL-JAP"/>
    <x v="14"/>
    <x v="2"/>
    <x v="5"/>
    <x v="1"/>
    <x v="1"/>
    <x v="2"/>
    <n v="19809.11"/>
  </r>
  <r>
    <s v="KOR-19-26386206"/>
    <x v="847"/>
    <s v="HHF-KOR"/>
    <x v="10"/>
    <x v="1"/>
    <x v="7"/>
    <x v="2"/>
    <x v="0"/>
    <x v="2"/>
    <n v="3076.73"/>
  </r>
  <r>
    <s v="JAP-19-48136756"/>
    <x v="847"/>
    <s v="NDR-JAP"/>
    <x v="5"/>
    <x v="2"/>
    <x v="5"/>
    <x v="2"/>
    <x v="0"/>
    <x v="1"/>
    <n v="7972.22"/>
  </r>
  <r>
    <s v="UNI-19-77825151"/>
    <x v="847"/>
    <s v="SF-UNI"/>
    <x v="25"/>
    <x v="4"/>
    <x v="10"/>
    <x v="1"/>
    <x v="2"/>
    <x v="1"/>
    <n v="581.29"/>
  </r>
  <r>
    <s v="TAI-19-56719410"/>
    <x v="848"/>
    <s v="MMM-TAI"/>
    <x v="6"/>
    <x v="0"/>
    <x v="0"/>
    <x v="0"/>
    <x v="0"/>
    <x v="0"/>
    <n v="11155.37"/>
  </r>
  <r>
    <s v="UNI-19-27300605"/>
    <x v="848"/>
    <s v="PVF-UNI"/>
    <x v="22"/>
    <x v="4"/>
    <x v="8"/>
    <x v="1"/>
    <x v="2"/>
    <x v="1"/>
    <n v="453.53"/>
  </r>
  <r>
    <s v="UNI-19-98113769"/>
    <x v="848"/>
    <s v="WPL-UNI"/>
    <x v="26"/>
    <x v="4"/>
    <x v="10"/>
    <x v="1"/>
    <x v="2"/>
    <x v="1"/>
    <n v="688.34"/>
  </r>
  <r>
    <s v="CHI-19-94351052"/>
    <x v="848"/>
    <s v="TFF-CHI"/>
    <x v="9"/>
    <x v="3"/>
    <x v="6"/>
    <x v="1"/>
    <x v="1"/>
    <x v="1"/>
    <n v="37914.39"/>
  </r>
  <r>
    <s v="CHI-19-64782153"/>
    <x v="849"/>
    <s v="TFF-CHI"/>
    <x v="9"/>
    <x v="3"/>
    <x v="6"/>
    <x v="1"/>
    <x v="1"/>
    <x v="1"/>
    <n v="14145.63"/>
  </r>
  <r>
    <s v="TAI-19-83779994"/>
    <x v="849"/>
    <s v="PIF-TAI"/>
    <x v="4"/>
    <x v="0"/>
    <x v="4"/>
    <x v="0"/>
    <x v="0"/>
    <x v="0"/>
    <n v="10215.61"/>
  </r>
  <r>
    <s v="TAI-19-23885409"/>
    <x v="849"/>
    <s v="KGF-TAI"/>
    <x v="13"/>
    <x v="0"/>
    <x v="4"/>
    <x v="0"/>
    <x v="0"/>
    <x v="0"/>
    <n v="12235.4"/>
  </r>
  <r>
    <s v="CHI-19-76054342"/>
    <x v="849"/>
    <s v="TFF-CHI"/>
    <x v="9"/>
    <x v="3"/>
    <x v="6"/>
    <x v="1"/>
    <x v="1"/>
    <x v="1"/>
    <n v="38235.82"/>
  </r>
  <r>
    <s v="CHI-19-65612020"/>
    <x v="849"/>
    <s v="QHF-CHI"/>
    <x v="3"/>
    <x v="3"/>
    <x v="3"/>
    <x v="1"/>
    <x v="1"/>
    <x v="1"/>
    <n v="40406.25"/>
  </r>
  <r>
    <s v="TAI-19-15881111"/>
    <x v="850"/>
    <s v="KGF-TAI"/>
    <x v="13"/>
    <x v="0"/>
    <x v="4"/>
    <x v="2"/>
    <x v="0"/>
    <x v="2"/>
    <n v="2603.6799999999998"/>
  </r>
  <r>
    <s v="KOR-19-39416014"/>
    <x v="850"/>
    <s v="DSF-KOR"/>
    <x v="8"/>
    <x v="1"/>
    <x v="1"/>
    <x v="0"/>
    <x v="0"/>
    <x v="0"/>
    <n v="10900.61"/>
  </r>
  <r>
    <s v="CHI-19-34323682"/>
    <x v="850"/>
    <s v="TFF-CHI"/>
    <x v="9"/>
    <x v="3"/>
    <x v="6"/>
    <x v="1"/>
    <x v="1"/>
    <x v="1"/>
    <n v="18687.28"/>
  </r>
  <r>
    <s v="UNI-19-99355668"/>
    <x v="850"/>
    <s v="PVF-UNI"/>
    <x v="22"/>
    <x v="4"/>
    <x v="8"/>
    <x v="1"/>
    <x v="2"/>
    <x v="1"/>
    <n v="993.84"/>
  </r>
  <r>
    <s v="KOR-19-30137600"/>
    <x v="851"/>
    <s v="JIA-KOR"/>
    <x v="1"/>
    <x v="1"/>
    <x v="1"/>
    <x v="2"/>
    <x v="0"/>
    <x v="2"/>
    <n v="1627.4"/>
  </r>
  <r>
    <s v="CHI-19-68419742"/>
    <x v="851"/>
    <s v="QHF-CHI"/>
    <x v="3"/>
    <x v="3"/>
    <x v="3"/>
    <x v="1"/>
    <x v="1"/>
    <x v="2"/>
    <n v="16407.47"/>
  </r>
  <r>
    <s v="CHI-19-70591223"/>
    <x v="851"/>
    <s v="QHF-CHI"/>
    <x v="3"/>
    <x v="3"/>
    <x v="3"/>
    <x v="1"/>
    <x v="1"/>
    <x v="1"/>
    <n v="21650.59"/>
  </r>
  <r>
    <s v="CHI-19-05390719"/>
    <x v="851"/>
    <s v="TFF-CHI"/>
    <x v="9"/>
    <x v="3"/>
    <x v="6"/>
    <x v="1"/>
    <x v="1"/>
    <x v="1"/>
    <n v="23877.18"/>
  </r>
  <r>
    <s v="TAI-19-15692574"/>
    <x v="851"/>
    <s v="PIF-TAI"/>
    <x v="4"/>
    <x v="0"/>
    <x v="4"/>
    <x v="1"/>
    <x v="0"/>
    <x v="2"/>
    <n v="15013.73"/>
  </r>
  <r>
    <s v="CHI-19-11018238"/>
    <x v="852"/>
    <s v="TFF-CHI"/>
    <x v="9"/>
    <x v="3"/>
    <x v="6"/>
    <x v="1"/>
    <x v="1"/>
    <x v="1"/>
    <n v="11027.85"/>
  </r>
  <r>
    <s v="TAI-19-25373456"/>
    <x v="852"/>
    <s v="KICC-TAI"/>
    <x v="24"/>
    <x v="0"/>
    <x v="4"/>
    <x v="0"/>
    <x v="0"/>
    <x v="0"/>
    <n v="13519.52"/>
  </r>
  <r>
    <s v="KOR-19-16383897"/>
    <x v="852"/>
    <s v="SVF-KOR"/>
    <x v="16"/>
    <x v="1"/>
    <x v="7"/>
    <x v="1"/>
    <x v="0"/>
    <x v="2"/>
    <n v="21042.01"/>
  </r>
  <r>
    <s v="CHI-19-25810169"/>
    <x v="852"/>
    <s v="QHF-CHI"/>
    <x v="3"/>
    <x v="3"/>
    <x v="3"/>
    <x v="1"/>
    <x v="1"/>
    <x v="1"/>
    <n v="39023.35"/>
  </r>
  <r>
    <s v="CHI-19-98220024"/>
    <x v="853"/>
    <s v="QHF-CHI"/>
    <x v="3"/>
    <x v="3"/>
    <x v="3"/>
    <x v="2"/>
    <x v="0"/>
    <x v="1"/>
    <n v="4127.8"/>
  </r>
  <r>
    <s v="CHI-19-72994518"/>
    <x v="853"/>
    <s v="TFF-CHI"/>
    <x v="9"/>
    <x v="3"/>
    <x v="6"/>
    <x v="1"/>
    <x v="1"/>
    <x v="1"/>
    <n v="8462.59"/>
  </r>
  <r>
    <s v="CHI-19-44765649"/>
    <x v="853"/>
    <s v="QHF-CHI"/>
    <x v="3"/>
    <x v="3"/>
    <x v="3"/>
    <x v="1"/>
    <x v="1"/>
    <x v="1"/>
    <n v="21767.66"/>
  </r>
  <r>
    <s v="TAI-19-31835751"/>
    <x v="853"/>
    <s v="MMM-TAI"/>
    <x v="6"/>
    <x v="0"/>
    <x v="0"/>
    <x v="0"/>
    <x v="0"/>
    <x v="0"/>
    <n v="13811.52"/>
  </r>
  <r>
    <s v="CHI-19-37863537"/>
    <x v="854"/>
    <s v="QHF-CHI"/>
    <x v="3"/>
    <x v="3"/>
    <x v="3"/>
    <x v="1"/>
    <x v="1"/>
    <x v="1"/>
    <n v="14779.24"/>
  </r>
  <r>
    <s v="CHI-19-90740608"/>
    <x v="854"/>
    <s v="TFF-CHI"/>
    <x v="9"/>
    <x v="3"/>
    <x v="6"/>
    <x v="1"/>
    <x v="1"/>
    <x v="1"/>
    <n v="23058.25"/>
  </r>
  <r>
    <s v="JAP-19-95904816"/>
    <x v="854"/>
    <s v="CPM-JAP"/>
    <x v="2"/>
    <x v="2"/>
    <x v="2"/>
    <x v="1"/>
    <x v="0"/>
    <x v="1"/>
    <n v="17453.04"/>
  </r>
  <r>
    <s v="KOR-19-87902381"/>
    <x v="855"/>
    <s v="DSF-KOR"/>
    <x v="8"/>
    <x v="1"/>
    <x v="1"/>
    <x v="2"/>
    <x v="0"/>
    <x v="2"/>
    <n v="5694.73"/>
  </r>
  <r>
    <s v="KOR-19-40103735"/>
    <x v="855"/>
    <s v="CCC-KOR"/>
    <x v="15"/>
    <x v="1"/>
    <x v="7"/>
    <x v="0"/>
    <x v="0"/>
    <x v="0"/>
    <n v="13850.33"/>
  </r>
  <r>
    <s v="KOR-19-68046281"/>
    <x v="855"/>
    <s v="JIA-KOR"/>
    <x v="1"/>
    <x v="1"/>
    <x v="1"/>
    <x v="1"/>
    <x v="1"/>
    <x v="1"/>
    <n v="15949.09"/>
  </r>
  <r>
    <s v="JAP-19-71817114"/>
    <x v="856"/>
    <s v="CPM-JAP"/>
    <x v="2"/>
    <x v="2"/>
    <x v="2"/>
    <x v="2"/>
    <x v="0"/>
    <x v="1"/>
    <n v="7827.82"/>
  </r>
  <r>
    <s v="TAI-19-03783940"/>
    <x v="856"/>
    <s v="YVF-TAI"/>
    <x v="0"/>
    <x v="0"/>
    <x v="0"/>
    <x v="0"/>
    <x v="0"/>
    <x v="0"/>
    <n v="10492.07"/>
  </r>
  <r>
    <s v="JAP-19-35718147"/>
    <x v="856"/>
    <s v="NDR-JAP"/>
    <x v="5"/>
    <x v="2"/>
    <x v="5"/>
    <x v="1"/>
    <x v="0"/>
    <x v="0"/>
    <n v="15219.13"/>
  </r>
  <r>
    <s v="CHI-19-52814698"/>
    <x v="857"/>
    <s v="TFF-CHI"/>
    <x v="9"/>
    <x v="3"/>
    <x v="6"/>
    <x v="1"/>
    <x v="1"/>
    <x v="1"/>
    <n v="6349.68"/>
  </r>
  <r>
    <s v="JAP-19-33318245"/>
    <x v="857"/>
    <s v="SSL-JAP"/>
    <x v="14"/>
    <x v="2"/>
    <x v="5"/>
    <x v="1"/>
    <x v="0"/>
    <x v="0"/>
    <n v="10970.01"/>
  </r>
  <r>
    <s v="UNI-19-58795139"/>
    <x v="857"/>
    <s v="CRR-UNI"/>
    <x v="19"/>
    <x v="4"/>
    <x v="9"/>
    <x v="1"/>
    <x v="2"/>
    <x v="1"/>
    <n v="384.38"/>
  </r>
  <r>
    <s v="UNI-19-39260716"/>
    <x v="857"/>
    <s v="VFL-UNI"/>
    <x v="18"/>
    <x v="4"/>
    <x v="9"/>
    <x v="1"/>
    <x v="2"/>
    <x v="1"/>
    <n v="380.69"/>
  </r>
  <r>
    <s v="JAP-19-06445630"/>
    <x v="858"/>
    <s v="SSL-JAP"/>
    <x v="14"/>
    <x v="2"/>
    <x v="5"/>
    <x v="1"/>
    <x v="0"/>
    <x v="0"/>
    <n v="14375.37"/>
  </r>
  <r>
    <s v="JAP-19-49956277"/>
    <x v="858"/>
    <s v="TSF-JAP"/>
    <x v="11"/>
    <x v="2"/>
    <x v="2"/>
    <x v="1"/>
    <x v="0"/>
    <x v="0"/>
    <n v="15761.32"/>
  </r>
  <r>
    <s v="UNI-19-48597667"/>
    <x v="858"/>
    <s v="CRR-UNI"/>
    <x v="19"/>
    <x v="4"/>
    <x v="9"/>
    <x v="1"/>
    <x v="2"/>
    <x v="1"/>
    <n v="607.44000000000005"/>
  </r>
  <r>
    <s v="UNI-19-60021487"/>
    <x v="858"/>
    <s v="GFCC-UNI"/>
    <x v="28"/>
    <x v="4"/>
    <x v="9"/>
    <x v="1"/>
    <x v="2"/>
    <x v="2"/>
    <n v="305.99"/>
  </r>
  <r>
    <s v="CHI-19-11253172"/>
    <x v="859"/>
    <s v="QHF-CHI"/>
    <x v="3"/>
    <x v="3"/>
    <x v="3"/>
    <x v="1"/>
    <x v="1"/>
    <x v="1"/>
    <n v="29475.71"/>
  </r>
  <r>
    <s v="UNI-19-79272808"/>
    <x v="859"/>
    <s v="RHL-UNI"/>
    <x v="17"/>
    <x v="4"/>
    <x v="8"/>
    <x v="1"/>
    <x v="2"/>
    <x v="1"/>
    <n v="803.3"/>
  </r>
  <r>
    <s v="UNI-19-82708610"/>
    <x v="859"/>
    <s v="CRR-UNI"/>
    <x v="19"/>
    <x v="4"/>
    <x v="9"/>
    <x v="1"/>
    <x v="2"/>
    <x v="1"/>
    <n v="786.69"/>
  </r>
  <r>
    <s v="UNI-19-57138866"/>
    <x v="859"/>
    <s v="GFCC-UNI"/>
    <x v="28"/>
    <x v="4"/>
    <x v="9"/>
    <x v="1"/>
    <x v="2"/>
    <x v="1"/>
    <n v="137.16999999999999"/>
  </r>
  <r>
    <s v="JAP-19-60177791"/>
    <x v="859"/>
    <s v="KGP-JAP"/>
    <x v="20"/>
    <x v="2"/>
    <x v="2"/>
    <x v="1"/>
    <x v="1"/>
    <x v="1"/>
    <n v="17956.91"/>
  </r>
  <r>
    <s v="JAP-19-72616760"/>
    <x v="859"/>
    <s v="KGP-JAP"/>
    <x v="20"/>
    <x v="2"/>
    <x v="2"/>
    <x v="1"/>
    <x v="1"/>
    <x v="2"/>
    <n v="20872.04"/>
  </r>
  <r>
    <s v="JAP-19-78133767"/>
    <x v="860"/>
    <s v="NDR-JAP"/>
    <x v="5"/>
    <x v="2"/>
    <x v="5"/>
    <x v="2"/>
    <x v="0"/>
    <x v="1"/>
    <n v="3344.81"/>
  </r>
  <r>
    <s v="JAP-19-74744195"/>
    <x v="860"/>
    <s v="CPM-JAP"/>
    <x v="2"/>
    <x v="2"/>
    <x v="2"/>
    <x v="1"/>
    <x v="0"/>
    <x v="0"/>
    <n v="10724.61"/>
  </r>
  <r>
    <s v="KOR-19-49965827"/>
    <x v="860"/>
    <s v="DSF-KOR"/>
    <x v="8"/>
    <x v="1"/>
    <x v="1"/>
    <x v="1"/>
    <x v="1"/>
    <x v="2"/>
    <n v="18507.57"/>
  </r>
  <r>
    <s v="CHI-19-14272445"/>
    <x v="860"/>
    <s v="TFF-CHI"/>
    <x v="9"/>
    <x v="3"/>
    <x v="6"/>
    <x v="1"/>
    <x v="1"/>
    <x v="1"/>
    <n v="37914.39"/>
  </r>
  <r>
    <s v="TAI-19-68374851"/>
    <x v="861"/>
    <s v="KGF-TAI"/>
    <x v="13"/>
    <x v="0"/>
    <x v="4"/>
    <x v="0"/>
    <x v="0"/>
    <x v="0"/>
    <n v="11971.16"/>
  </r>
  <r>
    <s v="CHI-19-05298059"/>
    <x v="861"/>
    <s v="TFF-CHI"/>
    <x v="9"/>
    <x v="3"/>
    <x v="6"/>
    <x v="1"/>
    <x v="1"/>
    <x v="1"/>
    <n v="37914.39"/>
  </r>
  <r>
    <s v="CHI-19-97262769"/>
    <x v="861"/>
    <s v="TFF-CHI"/>
    <x v="9"/>
    <x v="3"/>
    <x v="6"/>
    <x v="1"/>
    <x v="1"/>
    <x v="1"/>
    <n v="38235.82"/>
  </r>
  <r>
    <s v="CHI-19-41616132"/>
    <x v="862"/>
    <s v="TFF-CHI"/>
    <x v="9"/>
    <x v="3"/>
    <x v="6"/>
    <x v="2"/>
    <x v="0"/>
    <x v="1"/>
    <n v="3309.18"/>
  </r>
  <r>
    <s v="JAP-19-95191241"/>
    <x v="862"/>
    <s v="SSL-JAP"/>
    <x v="14"/>
    <x v="2"/>
    <x v="5"/>
    <x v="2"/>
    <x v="0"/>
    <x v="1"/>
    <n v="4221.18"/>
  </r>
  <r>
    <s v="CHI-19-17266423"/>
    <x v="862"/>
    <s v="TFF-CHI"/>
    <x v="9"/>
    <x v="3"/>
    <x v="6"/>
    <x v="1"/>
    <x v="1"/>
    <x v="1"/>
    <n v="18687.28"/>
  </r>
  <r>
    <s v="CHI-19-58470847"/>
    <x v="862"/>
    <s v="TFF-CHI"/>
    <x v="9"/>
    <x v="3"/>
    <x v="6"/>
    <x v="1"/>
    <x v="1"/>
    <x v="1"/>
    <n v="38235.82"/>
  </r>
  <r>
    <s v="TAI-19-80807492"/>
    <x v="863"/>
    <s v="MMM-TAI"/>
    <x v="6"/>
    <x v="0"/>
    <x v="0"/>
    <x v="2"/>
    <x v="0"/>
    <x v="2"/>
    <n v="6111.11"/>
  </r>
  <r>
    <s v="CHI-19-60639825"/>
    <x v="863"/>
    <s v="TFF-CHI"/>
    <x v="9"/>
    <x v="3"/>
    <x v="6"/>
    <x v="1"/>
    <x v="1"/>
    <x v="1"/>
    <n v="18687.28"/>
  </r>
  <r>
    <s v="CHI-19-43418711"/>
    <x v="863"/>
    <s v="QHF-CHI"/>
    <x v="3"/>
    <x v="3"/>
    <x v="3"/>
    <x v="1"/>
    <x v="1"/>
    <x v="1"/>
    <n v="32888.71"/>
  </r>
  <r>
    <s v="CHI-19-26434167"/>
    <x v="863"/>
    <s v="TFF-CHI"/>
    <x v="9"/>
    <x v="3"/>
    <x v="6"/>
    <x v="1"/>
    <x v="1"/>
    <x v="1"/>
    <n v="37914.39"/>
  </r>
  <r>
    <s v="CHI-19-19480439"/>
    <x v="864"/>
    <s v="QHF-CHI"/>
    <x v="3"/>
    <x v="3"/>
    <x v="3"/>
    <x v="1"/>
    <x v="1"/>
    <x v="1"/>
    <n v="9095.7800000000007"/>
  </r>
  <r>
    <s v="CHI-19-07509181"/>
    <x v="864"/>
    <s v="QHF-CHI"/>
    <x v="3"/>
    <x v="3"/>
    <x v="3"/>
    <x v="1"/>
    <x v="1"/>
    <x v="1"/>
    <n v="30420.55"/>
  </r>
  <r>
    <s v="TAI-19-28806495"/>
    <x v="864"/>
    <s v="MMM-TAI"/>
    <x v="6"/>
    <x v="0"/>
    <x v="0"/>
    <x v="1"/>
    <x v="1"/>
    <x v="1"/>
    <n v="18657.91"/>
  </r>
  <r>
    <s v="CHI-19-98158995"/>
    <x v="864"/>
    <s v="TFF-CHI"/>
    <x v="9"/>
    <x v="3"/>
    <x v="6"/>
    <x v="1"/>
    <x v="1"/>
    <x v="2"/>
    <n v="38235.82"/>
  </r>
  <r>
    <s v="CHI-19-05738477"/>
    <x v="865"/>
    <s v="QHF-CHI"/>
    <x v="3"/>
    <x v="3"/>
    <x v="3"/>
    <x v="1"/>
    <x v="1"/>
    <x v="2"/>
    <n v="8356"/>
  </r>
  <r>
    <s v="TAI-19-24067660"/>
    <x v="865"/>
    <s v="KGF-TAI"/>
    <x v="13"/>
    <x v="0"/>
    <x v="4"/>
    <x v="0"/>
    <x v="0"/>
    <x v="0"/>
    <n v="9415.27"/>
  </r>
  <r>
    <s v="CHI-19-75619093"/>
    <x v="865"/>
    <s v="TFF-CHI"/>
    <x v="9"/>
    <x v="3"/>
    <x v="6"/>
    <x v="1"/>
    <x v="1"/>
    <x v="1"/>
    <n v="18687.28"/>
  </r>
  <r>
    <s v="CHI-19-26893664"/>
    <x v="865"/>
    <s v="QHF-CHI"/>
    <x v="3"/>
    <x v="3"/>
    <x v="3"/>
    <x v="1"/>
    <x v="1"/>
    <x v="2"/>
    <n v="39494.949999999997"/>
  </r>
  <r>
    <s v="CHI-19-21743078"/>
    <x v="866"/>
    <s v="TFF-CHI"/>
    <x v="9"/>
    <x v="3"/>
    <x v="6"/>
    <x v="1"/>
    <x v="1"/>
    <x v="1"/>
    <n v="18166.75"/>
  </r>
  <r>
    <s v="CHI-19-16591288"/>
    <x v="866"/>
    <s v="QHF-CHI"/>
    <x v="3"/>
    <x v="3"/>
    <x v="3"/>
    <x v="1"/>
    <x v="1"/>
    <x v="2"/>
    <n v="18394.310000000001"/>
  </r>
  <r>
    <s v="TAI-19-97985258"/>
    <x v="866"/>
    <s v="PIF-TAI"/>
    <x v="4"/>
    <x v="0"/>
    <x v="4"/>
    <x v="1"/>
    <x v="1"/>
    <x v="2"/>
    <n v="16061.17"/>
  </r>
  <r>
    <s v="CHI-19-86071767"/>
    <x v="866"/>
    <s v="QHF-CHI"/>
    <x v="3"/>
    <x v="3"/>
    <x v="3"/>
    <x v="1"/>
    <x v="1"/>
    <x v="1"/>
    <n v="39594.71"/>
  </r>
  <r>
    <s v="CHI-19-82810917"/>
    <x v="867"/>
    <s v="QHF-CHI"/>
    <x v="3"/>
    <x v="3"/>
    <x v="3"/>
    <x v="1"/>
    <x v="1"/>
    <x v="1"/>
    <n v="19418.71"/>
  </r>
  <r>
    <s v="CHI-19-87752749"/>
    <x v="867"/>
    <s v="TFF-CHI"/>
    <x v="9"/>
    <x v="3"/>
    <x v="6"/>
    <x v="1"/>
    <x v="1"/>
    <x v="1"/>
    <n v="30365.35"/>
  </r>
  <r>
    <s v="TAI-19-94703977"/>
    <x v="867"/>
    <s v="KICC-TAI"/>
    <x v="24"/>
    <x v="0"/>
    <x v="4"/>
    <x v="1"/>
    <x v="0"/>
    <x v="2"/>
    <n v="17501.830000000002"/>
  </r>
  <r>
    <s v="KOR-19-09510196"/>
    <x v="867"/>
    <s v="JIA-KOR"/>
    <x v="1"/>
    <x v="1"/>
    <x v="1"/>
    <x v="1"/>
    <x v="1"/>
    <x v="2"/>
    <n v="17576.39"/>
  </r>
  <r>
    <s v="KOR-19-17969654"/>
    <x v="868"/>
    <s v="DSF-KOR"/>
    <x v="8"/>
    <x v="1"/>
    <x v="1"/>
    <x v="2"/>
    <x v="0"/>
    <x v="2"/>
    <n v="4196.3"/>
  </r>
  <r>
    <s v="KOR-19-45204800"/>
    <x v="868"/>
    <s v="DSF-KOR"/>
    <x v="8"/>
    <x v="1"/>
    <x v="1"/>
    <x v="1"/>
    <x v="0"/>
    <x v="1"/>
    <n v="18664.669999999998"/>
  </r>
  <r>
    <s v="CHI-19-62658634"/>
    <x v="868"/>
    <s v="TFF-CHI"/>
    <x v="9"/>
    <x v="3"/>
    <x v="6"/>
    <x v="1"/>
    <x v="1"/>
    <x v="1"/>
    <n v="37914.39"/>
  </r>
  <r>
    <s v="KOR-19-95636074"/>
    <x v="868"/>
    <s v="JIA-KOR"/>
    <x v="1"/>
    <x v="1"/>
    <x v="1"/>
    <x v="1"/>
    <x v="1"/>
    <x v="1"/>
    <n v="22476.62"/>
  </r>
  <r>
    <s v="KOR-19-53136883"/>
    <x v="869"/>
    <s v="JIA-KOR"/>
    <x v="1"/>
    <x v="1"/>
    <x v="1"/>
    <x v="2"/>
    <x v="0"/>
    <x v="2"/>
    <n v="3152.25"/>
  </r>
  <r>
    <s v="KOR-19-88504327"/>
    <x v="869"/>
    <s v="JIA-KOR"/>
    <x v="1"/>
    <x v="1"/>
    <x v="1"/>
    <x v="0"/>
    <x v="0"/>
    <x v="0"/>
    <n v="14896.44"/>
  </r>
  <r>
    <s v="UNI-19-36120468"/>
    <x v="869"/>
    <s v="HMCC-UNI"/>
    <x v="23"/>
    <x v="4"/>
    <x v="10"/>
    <x v="1"/>
    <x v="2"/>
    <x v="1"/>
    <n v="805.51"/>
  </r>
  <r>
    <s v="CHI-19-71948183"/>
    <x v="869"/>
    <s v="TFF-CHI"/>
    <x v="9"/>
    <x v="3"/>
    <x v="6"/>
    <x v="1"/>
    <x v="1"/>
    <x v="1"/>
    <n v="38235.82"/>
  </r>
  <r>
    <s v="CHI-19-64258764"/>
    <x v="870"/>
    <s v="TFF-CHI"/>
    <x v="9"/>
    <x v="3"/>
    <x v="6"/>
    <x v="1"/>
    <x v="1"/>
    <x v="1"/>
    <n v="18687.28"/>
  </r>
  <r>
    <s v="UNI-19-07756153"/>
    <x v="870"/>
    <s v="RHL-UNI"/>
    <x v="17"/>
    <x v="4"/>
    <x v="8"/>
    <x v="1"/>
    <x v="2"/>
    <x v="1"/>
    <n v="549.55999999999995"/>
  </r>
  <r>
    <s v="JAP-19-77098747"/>
    <x v="870"/>
    <s v="ADP-JAP"/>
    <x v="12"/>
    <x v="2"/>
    <x v="5"/>
    <x v="1"/>
    <x v="1"/>
    <x v="2"/>
    <n v="20257.63"/>
  </r>
  <r>
    <s v="JAP-19-23525185"/>
    <x v="870"/>
    <s v="NDR-JAP"/>
    <x v="5"/>
    <x v="2"/>
    <x v="5"/>
    <x v="1"/>
    <x v="0"/>
    <x v="1"/>
    <n v="20556.490000000002"/>
  </r>
  <r>
    <s v="KOR-19-85244371"/>
    <x v="871"/>
    <s v="CCC-KOR"/>
    <x v="15"/>
    <x v="1"/>
    <x v="7"/>
    <x v="2"/>
    <x v="0"/>
    <x v="2"/>
    <n v="4261.79"/>
  </r>
  <r>
    <s v="CHI-19-87880353"/>
    <x v="871"/>
    <s v="TFF-CHI"/>
    <x v="9"/>
    <x v="3"/>
    <x v="6"/>
    <x v="1"/>
    <x v="1"/>
    <x v="1"/>
    <n v="18166.75"/>
  </r>
  <r>
    <s v="CHI-19-04465177"/>
    <x v="871"/>
    <s v="QHF-CHI"/>
    <x v="3"/>
    <x v="3"/>
    <x v="3"/>
    <x v="1"/>
    <x v="1"/>
    <x v="1"/>
    <n v="34145.72"/>
  </r>
  <r>
    <s v="JAP-19-90739663"/>
    <x v="871"/>
    <s v="SSL-JAP"/>
    <x v="14"/>
    <x v="2"/>
    <x v="5"/>
    <x v="1"/>
    <x v="1"/>
    <x v="2"/>
    <n v="21418.99"/>
  </r>
  <r>
    <s v="TAI-19-28398666"/>
    <x v="872"/>
    <s v="MMM-TAI"/>
    <x v="6"/>
    <x v="0"/>
    <x v="0"/>
    <x v="0"/>
    <x v="0"/>
    <x v="0"/>
    <n v="8861.92"/>
  </r>
  <r>
    <s v="TAI-19-52072212"/>
    <x v="872"/>
    <s v="MMM-TAI"/>
    <x v="6"/>
    <x v="0"/>
    <x v="0"/>
    <x v="1"/>
    <x v="1"/>
    <x v="2"/>
    <n v="15585.23"/>
  </r>
  <r>
    <s v="CHI-19-83320620"/>
    <x v="872"/>
    <s v="TFF-CHI"/>
    <x v="9"/>
    <x v="3"/>
    <x v="6"/>
    <x v="1"/>
    <x v="1"/>
    <x v="1"/>
    <n v="30840.1"/>
  </r>
  <r>
    <s v="UNI-19-41225153"/>
    <x v="872"/>
    <s v="SF-UNI"/>
    <x v="25"/>
    <x v="4"/>
    <x v="10"/>
    <x v="1"/>
    <x v="2"/>
    <x v="1"/>
    <n v="259.73"/>
  </r>
  <r>
    <s v="CHI-19-16062696"/>
    <x v="873"/>
    <s v="TFF-CHI"/>
    <x v="9"/>
    <x v="3"/>
    <x v="6"/>
    <x v="1"/>
    <x v="1"/>
    <x v="1"/>
    <n v="14579.05"/>
  </r>
  <r>
    <s v="CHI-19-45078515"/>
    <x v="873"/>
    <s v="QHF-CHI"/>
    <x v="3"/>
    <x v="3"/>
    <x v="3"/>
    <x v="1"/>
    <x v="1"/>
    <x v="1"/>
    <n v="18335.689999999999"/>
  </r>
  <r>
    <s v="JAP-19-40365797"/>
    <x v="873"/>
    <s v="NDR-JAP"/>
    <x v="5"/>
    <x v="2"/>
    <x v="5"/>
    <x v="1"/>
    <x v="0"/>
    <x v="0"/>
    <n v="14621.28"/>
  </r>
  <r>
    <s v="JAP-19-85572349"/>
    <x v="873"/>
    <s v="TSF-JAP"/>
    <x v="11"/>
    <x v="2"/>
    <x v="2"/>
    <x v="1"/>
    <x v="0"/>
    <x v="1"/>
    <n v="21311.06"/>
  </r>
  <r>
    <s v="CHI-19-88351969"/>
    <x v="874"/>
    <s v="TFF-CHI"/>
    <x v="9"/>
    <x v="3"/>
    <x v="6"/>
    <x v="2"/>
    <x v="0"/>
    <x v="1"/>
    <n v="2716.66"/>
  </r>
  <r>
    <s v="CHI-19-27828510"/>
    <x v="874"/>
    <s v="QHF-CHI"/>
    <x v="3"/>
    <x v="3"/>
    <x v="3"/>
    <x v="1"/>
    <x v="1"/>
    <x v="1"/>
    <n v="22195.11"/>
  </r>
  <r>
    <s v="JAP-19-23536363"/>
    <x v="874"/>
    <s v="CPM-JAP"/>
    <x v="2"/>
    <x v="2"/>
    <x v="2"/>
    <x v="1"/>
    <x v="0"/>
    <x v="2"/>
    <n v="19675.689999999999"/>
  </r>
  <r>
    <s v="CHI-19-89078871"/>
    <x v="874"/>
    <s v="TFF-CHI"/>
    <x v="9"/>
    <x v="3"/>
    <x v="6"/>
    <x v="1"/>
    <x v="1"/>
    <x v="2"/>
    <n v="40791.61"/>
  </r>
  <r>
    <s v="CHI-19-34077938"/>
    <x v="875"/>
    <s v="QHF-CHI"/>
    <x v="3"/>
    <x v="3"/>
    <x v="3"/>
    <x v="2"/>
    <x v="0"/>
    <x v="1"/>
    <n v="1265.52"/>
  </r>
  <r>
    <s v="JAP-19-49771815"/>
    <x v="875"/>
    <s v="NDR-JAP"/>
    <x v="5"/>
    <x v="2"/>
    <x v="5"/>
    <x v="1"/>
    <x v="0"/>
    <x v="2"/>
    <n v="16742.88"/>
  </r>
  <r>
    <s v="CHI-19-11351808"/>
    <x v="875"/>
    <s v="TFF-CHI"/>
    <x v="9"/>
    <x v="3"/>
    <x v="6"/>
    <x v="1"/>
    <x v="1"/>
    <x v="1"/>
    <n v="35174.01"/>
  </r>
  <r>
    <s v="CHI-19-17096586"/>
    <x v="875"/>
    <s v="TFF-CHI"/>
    <x v="9"/>
    <x v="3"/>
    <x v="6"/>
    <x v="1"/>
    <x v="1"/>
    <x v="2"/>
    <n v="37914.39"/>
  </r>
  <r>
    <s v="CHI-19-56481592"/>
    <x v="876"/>
    <s v="QHF-CHI"/>
    <x v="3"/>
    <x v="3"/>
    <x v="3"/>
    <x v="1"/>
    <x v="1"/>
    <x v="1"/>
    <n v="30679.13"/>
  </r>
  <r>
    <s v="UNI-19-35985781"/>
    <x v="876"/>
    <s v="OF-UNI"/>
    <x v="21"/>
    <x v="4"/>
    <x v="9"/>
    <x v="1"/>
    <x v="2"/>
    <x v="1"/>
    <n v="871.93"/>
  </r>
  <r>
    <s v="CHI-19-11427996"/>
    <x v="876"/>
    <s v="TFF-CHI"/>
    <x v="9"/>
    <x v="3"/>
    <x v="6"/>
    <x v="1"/>
    <x v="1"/>
    <x v="1"/>
    <n v="38235.82"/>
  </r>
  <r>
    <s v="JAP-19-03552807"/>
    <x v="876"/>
    <s v="TSF-JAP"/>
    <x v="11"/>
    <x v="2"/>
    <x v="2"/>
    <x v="1"/>
    <x v="0"/>
    <x v="2"/>
    <n v="21691.759999999998"/>
  </r>
  <r>
    <s v="JAP-19-55788382"/>
    <x v="877"/>
    <s v="KGP-JAP"/>
    <x v="20"/>
    <x v="2"/>
    <x v="2"/>
    <x v="2"/>
    <x v="0"/>
    <x v="1"/>
    <n v="6171.29"/>
  </r>
  <r>
    <s v="CHI-19-16257445"/>
    <x v="877"/>
    <s v="TFF-CHI"/>
    <x v="9"/>
    <x v="3"/>
    <x v="6"/>
    <x v="1"/>
    <x v="1"/>
    <x v="2"/>
    <n v="18687.28"/>
  </r>
  <r>
    <s v="UNI-19-57121611"/>
    <x v="877"/>
    <s v="VFL-UNI"/>
    <x v="18"/>
    <x v="4"/>
    <x v="9"/>
    <x v="1"/>
    <x v="2"/>
    <x v="1"/>
    <n v="586.47"/>
  </r>
  <r>
    <s v="CHI-19-78596144"/>
    <x v="877"/>
    <s v="QHF-CHI"/>
    <x v="3"/>
    <x v="3"/>
    <x v="3"/>
    <x v="1"/>
    <x v="1"/>
    <x v="1"/>
    <n v="34009.35"/>
  </r>
  <r>
    <s v="TAI-19-44801679"/>
    <x v="878"/>
    <s v="KGF-TAI"/>
    <x v="13"/>
    <x v="0"/>
    <x v="4"/>
    <x v="0"/>
    <x v="0"/>
    <x v="0"/>
    <n v="8094.17"/>
  </r>
  <r>
    <s v="CHI-19-40043281"/>
    <x v="878"/>
    <s v="TFF-CHI"/>
    <x v="9"/>
    <x v="3"/>
    <x v="6"/>
    <x v="1"/>
    <x v="1"/>
    <x v="1"/>
    <n v="18166.75"/>
  </r>
  <r>
    <s v="JAP-19-79803174"/>
    <x v="878"/>
    <s v="CPM-JAP"/>
    <x v="2"/>
    <x v="2"/>
    <x v="2"/>
    <x v="1"/>
    <x v="1"/>
    <x v="1"/>
    <n v="16680.759999999998"/>
  </r>
  <r>
    <s v="CHI-19-17704473"/>
    <x v="878"/>
    <s v="TFF-CHI"/>
    <x v="9"/>
    <x v="3"/>
    <x v="6"/>
    <x v="1"/>
    <x v="1"/>
    <x v="1"/>
    <n v="31007.97"/>
  </r>
  <r>
    <s v="CHI-19-04817501"/>
    <x v="878"/>
    <s v="QHF-CHI"/>
    <x v="3"/>
    <x v="3"/>
    <x v="3"/>
    <x v="1"/>
    <x v="1"/>
    <x v="1"/>
    <n v="38690.86"/>
  </r>
  <r>
    <s v="JAP-19-39268507"/>
    <x v="879"/>
    <s v="CPM-JAP"/>
    <x v="2"/>
    <x v="2"/>
    <x v="2"/>
    <x v="0"/>
    <x v="0"/>
    <x v="0"/>
    <n v="9145.6"/>
  </r>
  <r>
    <s v="CHI-19-59529094"/>
    <x v="879"/>
    <s v="QHF-CHI"/>
    <x v="3"/>
    <x v="3"/>
    <x v="3"/>
    <x v="1"/>
    <x v="1"/>
    <x v="1"/>
    <n v="25066.58"/>
  </r>
  <r>
    <s v="KOR-19-28526881"/>
    <x v="879"/>
    <s v="JIA-KOR"/>
    <x v="1"/>
    <x v="1"/>
    <x v="1"/>
    <x v="1"/>
    <x v="0"/>
    <x v="2"/>
    <n v="15510.94"/>
  </r>
  <r>
    <s v="CHI-19-63366971"/>
    <x v="879"/>
    <s v="QHF-CHI"/>
    <x v="3"/>
    <x v="3"/>
    <x v="3"/>
    <x v="1"/>
    <x v="1"/>
    <x v="1"/>
    <n v="32522.32"/>
  </r>
  <r>
    <s v="CHI-19-87155302"/>
    <x v="880"/>
    <s v="QHF-CHI"/>
    <x v="3"/>
    <x v="3"/>
    <x v="3"/>
    <x v="1"/>
    <x v="1"/>
    <x v="1"/>
    <n v="13139.53"/>
  </r>
  <r>
    <s v="JAP-19-99880622"/>
    <x v="880"/>
    <s v="CPM-JAP"/>
    <x v="2"/>
    <x v="2"/>
    <x v="2"/>
    <x v="0"/>
    <x v="0"/>
    <x v="0"/>
    <n v="8267.27"/>
  </r>
  <r>
    <s v="JAP-19-04055315"/>
    <x v="880"/>
    <s v="ADP-JAP"/>
    <x v="12"/>
    <x v="2"/>
    <x v="5"/>
    <x v="1"/>
    <x v="0"/>
    <x v="0"/>
    <n v="13427.31"/>
  </r>
  <r>
    <s v="KOR-19-10493880"/>
    <x v="880"/>
    <s v="DSF-KOR"/>
    <x v="8"/>
    <x v="1"/>
    <x v="1"/>
    <x v="1"/>
    <x v="0"/>
    <x v="2"/>
    <n v="16505.98"/>
  </r>
  <r>
    <s v="JAP-19-44815193"/>
    <x v="881"/>
    <s v="NDR-JAP"/>
    <x v="5"/>
    <x v="2"/>
    <x v="5"/>
    <x v="1"/>
    <x v="0"/>
    <x v="0"/>
    <n v="13950.9"/>
  </r>
  <r>
    <s v="CHI-19-36808638"/>
    <x v="881"/>
    <s v="QHF-CHI"/>
    <x v="3"/>
    <x v="3"/>
    <x v="3"/>
    <x v="1"/>
    <x v="1"/>
    <x v="1"/>
    <n v="24659.35"/>
  </r>
  <r>
    <s v="JAP-19-19999913"/>
    <x v="881"/>
    <s v="SSL-JAP"/>
    <x v="14"/>
    <x v="2"/>
    <x v="5"/>
    <x v="1"/>
    <x v="1"/>
    <x v="2"/>
    <n v="16283.58"/>
  </r>
  <r>
    <s v="KOR-19-28406185"/>
    <x v="882"/>
    <s v="DSF-KOR"/>
    <x v="8"/>
    <x v="1"/>
    <x v="1"/>
    <x v="2"/>
    <x v="0"/>
    <x v="2"/>
    <n v="5198.5"/>
  </r>
  <r>
    <s v="TAI-19-00336497"/>
    <x v="882"/>
    <s v="MMM-TAI"/>
    <x v="6"/>
    <x v="0"/>
    <x v="0"/>
    <x v="0"/>
    <x v="0"/>
    <x v="0"/>
    <n v="11357.43"/>
  </r>
  <r>
    <s v="UNI-19-95903092"/>
    <x v="882"/>
    <s v="RHL-UNI"/>
    <x v="17"/>
    <x v="4"/>
    <x v="8"/>
    <x v="1"/>
    <x v="2"/>
    <x v="1"/>
    <n v="793.48"/>
  </r>
  <r>
    <s v="CHI-19-59206199"/>
    <x v="883"/>
    <s v="TFF-CHI"/>
    <x v="9"/>
    <x v="3"/>
    <x v="6"/>
    <x v="1"/>
    <x v="1"/>
    <x v="2"/>
    <n v="8965.65"/>
  </r>
  <r>
    <s v="CHI-19-54436503"/>
    <x v="883"/>
    <s v="TFF-CHI"/>
    <x v="9"/>
    <x v="3"/>
    <x v="6"/>
    <x v="1"/>
    <x v="1"/>
    <x v="1"/>
    <n v="30501.14"/>
  </r>
  <r>
    <s v="KOR-19-86120070"/>
    <x v="883"/>
    <s v="JIA-KOR"/>
    <x v="1"/>
    <x v="1"/>
    <x v="1"/>
    <x v="1"/>
    <x v="1"/>
    <x v="1"/>
    <n v="18410.78"/>
  </r>
  <r>
    <s v="CHI-19-67144626"/>
    <x v="883"/>
    <s v="TFF-CHI"/>
    <x v="9"/>
    <x v="3"/>
    <x v="6"/>
    <x v="1"/>
    <x v="1"/>
    <x v="1"/>
    <n v="37914.39"/>
  </r>
  <r>
    <s v="KOR-19-02876517"/>
    <x v="884"/>
    <s v="DSF-KOR"/>
    <x v="8"/>
    <x v="1"/>
    <x v="1"/>
    <x v="2"/>
    <x v="0"/>
    <x v="2"/>
    <n v="1892.07"/>
  </r>
  <r>
    <s v="CHI-19-67294355"/>
    <x v="884"/>
    <s v="TFF-CHI"/>
    <x v="9"/>
    <x v="3"/>
    <x v="6"/>
    <x v="1"/>
    <x v="1"/>
    <x v="1"/>
    <n v="25832.04"/>
  </r>
  <r>
    <s v="JAP-19-37737257"/>
    <x v="884"/>
    <s v="ADP-JAP"/>
    <x v="12"/>
    <x v="2"/>
    <x v="5"/>
    <x v="1"/>
    <x v="0"/>
    <x v="2"/>
    <n v="17467.650000000001"/>
  </r>
  <r>
    <s v="CHI-19-71828740"/>
    <x v="884"/>
    <s v="TFF-CHI"/>
    <x v="9"/>
    <x v="3"/>
    <x v="6"/>
    <x v="1"/>
    <x v="1"/>
    <x v="1"/>
    <n v="38235.82"/>
  </r>
  <r>
    <s v="CHI-19-98473350"/>
    <x v="885"/>
    <s v="TFF-CHI"/>
    <x v="9"/>
    <x v="3"/>
    <x v="6"/>
    <x v="1"/>
    <x v="1"/>
    <x v="1"/>
    <n v="18687.28"/>
  </r>
  <r>
    <s v="UNI-19-88214622"/>
    <x v="885"/>
    <s v="CRR-UNI"/>
    <x v="19"/>
    <x v="4"/>
    <x v="9"/>
    <x v="1"/>
    <x v="2"/>
    <x v="1"/>
    <n v="123.73"/>
  </r>
  <r>
    <s v="JAP-19-27625549"/>
    <x v="885"/>
    <s v="SSL-JAP"/>
    <x v="14"/>
    <x v="2"/>
    <x v="5"/>
    <x v="1"/>
    <x v="1"/>
    <x v="1"/>
    <n v="19685.490000000002"/>
  </r>
  <r>
    <s v="CHI-19-38391119"/>
    <x v="885"/>
    <s v="TFF-CHI"/>
    <x v="9"/>
    <x v="3"/>
    <x v="6"/>
    <x v="1"/>
    <x v="1"/>
    <x v="2"/>
    <n v="39122.46"/>
  </r>
  <r>
    <s v="TAI-19-48925851"/>
    <x v="886"/>
    <s v="MMM-TAI"/>
    <x v="6"/>
    <x v="0"/>
    <x v="0"/>
    <x v="2"/>
    <x v="0"/>
    <x v="2"/>
    <n v="3789.94"/>
  </r>
  <r>
    <s v="CHI-19-70843389"/>
    <x v="886"/>
    <s v="TFF-CHI"/>
    <x v="9"/>
    <x v="3"/>
    <x v="6"/>
    <x v="1"/>
    <x v="1"/>
    <x v="2"/>
    <n v="18166.75"/>
  </r>
  <r>
    <s v="KOR-19-72457283"/>
    <x v="886"/>
    <s v="JIA-KOR"/>
    <x v="1"/>
    <x v="1"/>
    <x v="1"/>
    <x v="0"/>
    <x v="0"/>
    <x v="0"/>
    <n v="11492.58"/>
  </r>
  <r>
    <s v="UNI-19-64425203"/>
    <x v="886"/>
    <s v="GFCC-UNI"/>
    <x v="28"/>
    <x v="4"/>
    <x v="9"/>
    <x v="1"/>
    <x v="3"/>
    <x v="1"/>
    <n v="361.77"/>
  </r>
  <r>
    <s v="UNI-19-91524285"/>
    <x v="886"/>
    <s v="OF-UNI"/>
    <x v="21"/>
    <x v="4"/>
    <x v="9"/>
    <x v="1"/>
    <x v="2"/>
    <x v="1"/>
    <n v="772.75"/>
  </r>
  <r>
    <s v="CHI-19-25709864"/>
    <x v="887"/>
    <s v="QHF-CHI"/>
    <x v="3"/>
    <x v="3"/>
    <x v="3"/>
    <x v="2"/>
    <x v="0"/>
    <x v="2"/>
    <n v="3058.1"/>
  </r>
  <r>
    <s v="UNI-19-80026530"/>
    <x v="887"/>
    <s v="PVF-UNI"/>
    <x v="22"/>
    <x v="4"/>
    <x v="8"/>
    <x v="1"/>
    <x v="3"/>
    <x v="2"/>
    <n v="592.62"/>
  </r>
  <r>
    <s v="UNI-19-06760095"/>
    <x v="887"/>
    <s v="RHL-UNI"/>
    <x v="17"/>
    <x v="4"/>
    <x v="8"/>
    <x v="1"/>
    <x v="2"/>
    <x v="1"/>
    <n v="378.6"/>
  </r>
  <r>
    <s v="KOR-19-75934201"/>
    <x v="887"/>
    <s v="CCC-KOR"/>
    <x v="15"/>
    <x v="1"/>
    <x v="7"/>
    <x v="1"/>
    <x v="1"/>
    <x v="2"/>
    <n v="19362.439999999999"/>
  </r>
  <r>
    <s v="JAP-19-36213831"/>
    <x v="888"/>
    <s v="ADP-JAP"/>
    <x v="12"/>
    <x v="2"/>
    <x v="5"/>
    <x v="2"/>
    <x v="0"/>
    <x v="1"/>
    <n v="4563.83"/>
  </r>
  <r>
    <s v="CHI-19-93345230"/>
    <x v="888"/>
    <s v="TFF-CHI"/>
    <x v="9"/>
    <x v="3"/>
    <x v="6"/>
    <x v="1"/>
    <x v="1"/>
    <x v="1"/>
    <n v="12549.51"/>
  </r>
  <r>
    <s v="CHI-19-36871905"/>
    <x v="888"/>
    <s v="TFF-CHI"/>
    <x v="9"/>
    <x v="3"/>
    <x v="6"/>
    <x v="1"/>
    <x v="1"/>
    <x v="1"/>
    <n v="36241.72"/>
  </r>
  <r>
    <s v="CHI-19-80430913"/>
    <x v="888"/>
    <s v="TFF-CHI"/>
    <x v="9"/>
    <x v="3"/>
    <x v="6"/>
    <x v="1"/>
    <x v="1"/>
    <x v="1"/>
    <n v="37914.39"/>
  </r>
  <r>
    <s v="KOR-19-21584258"/>
    <x v="889"/>
    <s v="JIA-KOR"/>
    <x v="1"/>
    <x v="1"/>
    <x v="1"/>
    <x v="2"/>
    <x v="0"/>
    <x v="2"/>
    <n v="2719.49"/>
  </r>
  <r>
    <s v="KOR-19-27039950"/>
    <x v="889"/>
    <s v="DSF-KOR"/>
    <x v="8"/>
    <x v="1"/>
    <x v="1"/>
    <x v="0"/>
    <x v="0"/>
    <x v="0"/>
    <n v="10441.719999999999"/>
  </r>
  <r>
    <s v="CHI-19-16937678"/>
    <x v="889"/>
    <s v="TFF-CHI"/>
    <x v="9"/>
    <x v="3"/>
    <x v="6"/>
    <x v="1"/>
    <x v="1"/>
    <x v="2"/>
    <n v="27074.85"/>
  </r>
  <r>
    <s v="CHI-19-81289916"/>
    <x v="889"/>
    <s v="TFF-CHI"/>
    <x v="9"/>
    <x v="3"/>
    <x v="6"/>
    <x v="1"/>
    <x v="1"/>
    <x v="1"/>
    <n v="38235.82"/>
  </r>
  <r>
    <s v="CHI-19-58623926"/>
    <x v="890"/>
    <s v="TFF-CHI"/>
    <x v="9"/>
    <x v="3"/>
    <x v="6"/>
    <x v="1"/>
    <x v="1"/>
    <x v="1"/>
    <n v="18475.599999999999"/>
  </r>
  <r>
    <s v="CHI-19-25951370"/>
    <x v="890"/>
    <s v="TFF-CHI"/>
    <x v="9"/>
    <x v="3"/>
    <x v="6"/>
    <x v="1"/>
    <x v="1"/>
    <x v="1"/>
    <n v="18687.28"/>
  </r>
  <r>
    <s v="TAI-19-36119619"/>
    <x v="890"/>
    <s v="MMM-TAI"/>
    <x v="6"/>
    <x v="0"/>
    <x v="0"/>
    <x v="1"/>
    <x v="0"/>
    <x v="1"/>
    <n v="20464.37"/>
  </r>
  <r>
    <s v="KOR-19-95853329"/>
    <x v="890"/>
    <s v="JIA-KOR"/>
    <x v="1"/>
    <x v="1"/>
    <x v="1"/>
    <x v="1"/>
    <x v="0"/>
    <x v="1"/>
    <n v="20596.39"/>
  </r>
  <r>
    <s v="CHI-19-39013260"/>
    <x v="891"/>
    <s v="TFF-CHI"/>
    <x v="9"/>
    <x v="3"/>
    <x v="6"/>
    <x v="2"/>
    <x v="0"/>
    <x v="1"/>
    <n v="4406.04"/>
  </r>
  <r>
    <s v="JAP-19-15790927"/>
    <x v="891"/>
    <s v="ADP-JAP"/>
    <x v="12"/>
    <x v="2"/>
    <x v="5"/>
    <x v="2"/>
    <x v="0"/>
    <x v="1"/>
    <n v="5536.31"/>
  </r>
  <r>
    <s v="CHI-19-64989711"/>
    <x v="891"/>
    <s v="TFF-CHI"/>
    <x v="9"/>
    <x v="3"/>
    <x v="6"/>
    <x v="1"/>
    <x v="1"/>
    <x v="1"/>
    <n v="18166.75"/>
  </r>
  <r>
    <s v="KOR-19-17528574"/>
    <x v="891"/>
    <s v="JIA-KOR"/>
    <x v="1"/>
    <x v="1"/>
    <x v="1"/>
    <x v="1"/>
    <x v="0"/>
    <x v="1"/>
    <n v="18955.900000000001"/>
  </r>
  <r>
    <s v="TAI-19-76067787"/>
    <x v="892"/>
    <s v="KGF-TAI"/>
    <x v="13"/>
    <x v="0"/>
    <x v="4"/>
    <x v="0"/>
    <x v="0"/>
    <x v="0"/>
    <n v="9750.2800000000007"/>
  </r>
  <r>
    <s v="CHI-19-87693761"/>
    <x v="892"/>
    <s v="TFF-CHI"/>
    <x v="9"/>
    <x v="3"/>
    <x v="6"/>
    <x v="1"/>
    <x v="1"/>
    <x v="1"/>
    <n v="18166.75"/>
  </r>
  <r>
    <s v="KOR-19-06050146"/>
    <x v="892"/>
    <s v="DSF-KOR"/>
    <x v="8"/>
    <x v="1"/>
    <x v="1"/>
    <x v="0"/>
    <x v="0"/>
    <x v="0"/>
    <n v="14390.62"/>
  </r>
  <r>
    <s v="UNI-19-19226997"/>
    <x v="892"/>
    <s v="PVF-UNI"/>
    <x v="22"/>
    <x v="4"/>
    <x v="8"/>
    <x v="1"/>
    <x v="2"/>
    <x v="1"/>
    <n v="179.47"/>
  </r>
  <r>
    <s v="CHI-19-41597575"/>
    <x v="893"/>
    <s v="QHF-CHI"/>
    <x v="3"/>
    <x v="3"/>
    <x v="3"/>
    <x v="1"/>
    <x v="1"/>
    <x v="2"/>
    <n v="10381.44"/>
  </r>
  <r>
    <s v="TAI-19-32222058"/>
    <x v="893"/>
    <s v="PIF-TAI"/>
    <x v="4"/>
    <x v="0"/>
    <x v="4"/>
    <x v="2"/>
    <x v="0"/>
    <x v="2"/>
    <n v="7393.21"/>
  </r>
  <r>
    <s v="CHI-19-33439293"/>
    <x v="893"/>
    <s v="TFF-CHI"/>
    <x v="9"/>
    <x v="3"/>
    <x v="6"/>
    <x v="1"/>
    <x v="1"/>
    <x v="1"/>
    <n v="32911"/>
  </r>
  <r>
    <s v="UNI-19-91502245"/>
    <x v="893"/>
    <s v="HMCC-UNI"/>
    <x v="23"/>
    <x v="4"/>
    <x v="10"/>
    <x v="1"/>
    <x v="2"/>
    <x v="1"/>
    <n v="834.41"/>
  </r>
  <r>
    <s v="TAI-19-60432496"/>
    <x v="894"/>
    <s v="KICC-TAI"/>
    <x v="24"/>
    <x v="0"/>
    <x v="4"/>
    <x v="0"/>
    <x v="0"/>
    <x v="0"/>
    <n v="12493.37"/>
  </r>
  <r>
    <s v="UNI-19-61496447"/>
    <x v="894"/>
    <s v="HMCC-UNI"/>
    <x v="23"/>
    <x v="4"/>
    <x v="10"/>
    <x v="1"/>
    <x v="2"/>
    <x v="1"/>
    <n v="627.71"/>
  </r>
  <r>
    <s v="UNI-19-64202345"/>
    <x v="894"/>
    <s v="SF-UNI"/>
    <x v="25"/>
    <x v="4"/>
    <x v="10"/>
    <x v="1"/>
    <x v="2"/>
    <x v="1"/>
    <n v="425.69"/>
  </r>
  <r>
    <s v="JAP-19-59049926"/>
    <x v="895"/>
    <s v="TSF-JAP"/>
    <x v="11"/>
    <x v="2"/>
    <x v="2"/>
    <x v="1"/>
    <x v="0"/>
    <x v="0"/>
    <n v="13997.17"/>
  </r>
  <r>
    <s v="UNI-19-02844086"/>
    <x v="895"/>
    <s v="SF-UNI"/>
    <x v="25"/>
    <x v="4"/>
    <x v="10"/>
    <x v="1"/>
    <x v="2"/>
    <x v="1"/>
    <n v="266.43"/>
  </r>
  <r>
    <s v="UNI-19-94498734"/>
    <x v="895"/>
    <s v="WPL-UNI"/>
    <x v="26"/>
    <x v="4"/>
    <x v="10"/>
    <x v="1"/>
    <x v="2"/>
    <x v="1"/>
    <n v="981.63"/>
  </r>
  <r>
    <s v="CHI-19-69907419"/>
    <x v="896"/>
    <s v="TFF-CHI"/>
    <x v="9"/>
    <x v="3"/>
    <x v="6"/>
    <x v="1"/>
    <x v="1"/>
    <x v="1"/>
    <n v="15840.11"/>
  </r>
  <r>
    <s v="JAP-19-10570595"/>
    <x v="896"/>
    <s v="KGP-JAP"/>
    <x v="20"/>
    <x v="2"/>
    <x v="2"/>
    <x v="1"/>
    <x v="0"/>
    <x v="0"/>
    <n v="14285.98"/>
  </r>
  <r>
    <s v="CHI-19-17568005"/>
    <x v="896"/>
    <s v="TFF-CHI"/>
    <x v="9"/>
    <x v="3"/>
    <x v="6"/>
    <x v="1"/>
    <x v="1"/>
    <x v="1"/>
    <n v="26565.98"/>
  </r>
  <r>
    <s v="UNI-19-60948916"/>
    <x v="896"/>
    <s v="WPL-UNI"/>
    <x v="26"/>
    <x v="4"/>
    <x v="10"/>
    <x v="1"/>
    <x v="2"/>
    <x v="1"/>
    <n v="391.9"/>
  </r>
  <r>
    <s v="CHI-19-83037883"/>
    <x v="897"/>
    <s v="TFF-CHI"/>
    <x v="9"/>
    <x v="3"/>
    <x v="6"/>
    <x v="1"/>
    <x v="1"/>
    <x v="1"/>
    <n v="10324.93"/>
  </r>
  <r>
    <s v="JAP-19-27950226"/>
    <x v="897"/>
    <s v="CPM-JAP"/>
    <x v="2"/>
    <x v="2"/>
    <x v="2"/>
    <x v="2"/>
    <x v="0"/>
    <x v="1"/>
    <n v="6613.31"/>
  </r>
  <r>
    <s v="UNI-19-45717915"/>
    <x v="897"/>
    <s v="PVF-UNI"/>
    <x v="22"/>
    <x v="4"/>
    <x v="8"/>
    <x v="1"/>
    <x v="3"/>
    <x v="2"/>
    <n v="861.54"/>
  </r>
  <r>
    <s v="JAP-19-89020830"/>
    <x v="898"/>
    <s v="NDR-JAP"/>
    <x v="5"/>
    <x v="2"/>
    <x v="5"/>
    <x v="1"/>
    <x v="0"/>
    <x v="0"/>
    <n v="14687.34"/>
  </r>
  <r>
    <s v="CHI-19-23667683"/>
    <x v="898"/>
    <s v="TFF-CHI"/>
    <x v="9"/>
    <x v="3"/>
    <x v="6"/>
    <x v="1"/>
    <x v="1"/>
    <x v="1"/>
    <n v="27381.5"/>
  </r>
  <r>
    <s v="JAP-19-70394638"/>
    <x v="898"/>
    <s v="CPM-JAP"/>
    <x v="2"/>
    <x v="2"/>
    <x v="2"/>
    <x v="1"/>
    <x v="1"/>
    <x v="1"/>
    <n v="21879.25"/>
  </r>
  <r>
    <s v="TAI-19-18331043"/>
    <x v="899"/>
    <s v="YVF-TAI"/>
    <x v="0"/>
    <x v="0"/>
    <x v="0"/>
    <x v="2"/>
    <x v="0"/>
    <x v="2"/>
    <n v="2120.25"/>
  </r>
  <r>
    <s v="JAP-19-19545781"/>
    <x v="899"/>
    <s v="NDR-JAP"/>
    <x v="5"/>
    <x v="2"/>
    <x v="5"/>
    <x v="1"/>
    <x v="1"/>
    <x v="2"/>
    <n v="16975.740000000002"/>
  </r>
  <r>
    <s v="KOR-19-50914795"/>
    <x v="899"/>
    <s v="CCC-KOR"/>
    <x v="15"/>
    <x v="1"/>
    <x v="7"/>
    <x v="1"/>
    <x v="1"/>
    <x v="1"/>
    <n v="17668.62"/>
  </r>
  <r>
    <s v="CHI-19-95840028"/>
    <x v="900"/>
    <s v="QHF-CHI"/>
    <x v="3"/>
    <x v="3"/>
    <x v="3"/>
    <x v="1"/>
    <x v="1"/>
    <x v="1"/>
    <n v="13249.24"/>
  </r>
  <r>
    <s v="JAP-19-39031719"/>
    <x v="900"/>
    <s v="CPM-JAP"/>
    <x v="2"/>
    <x v="2"/>
    <x v="2"/>
    <x v="0"/>
    <x v="0"/>
    <x v="0"/>
    <n v="8154.19"/>
  </r>
  <r>
    <s v="JAP-19-27532155"/>
    <x v="900"/>
    <s v="NDR-JAP"/>
    <x v="5"/>
    <x v="2"/>
    <x v="5"/>
    <x v="1"/>
    <x v="0"/>
    <x v="0"/>
    <n v="13079.15"/>
  </r>
  <r>
    <s v="TAI-19-23295373"/>
    <x v="900"/>
    <s v="PIF-TAI"/>
    <x v="4"/>
    <x v="0"/>
    <x v="4"/>
    <x v="1"/>
    <x v="0"/>
    <x v="1"/>
    <n v="18399.77"/>
  </r>
  <r>
    <s v="CHI-19-62554656"/>
    <x v="901"/>
    <s v="TFF-CHI"/>
    <x v="9"/>
    <x v="3"/>
    <x v="6"/>
    <x v="1"/>
    <x v="1"/>
    <x v="1"/>
    <n v="10595.07"/>
  </r>
  <r>
    <s v="JAP-19-50923609"/>
    <x v="901"/>
    <s v="CPM-JAP"/>
    <x v="2"/>
    <x v="2"/>
    <x v="2"/>
    <x v="1"/>
    <x v="0"/>
    <x v="0"/>
    <n v="14062.12"/>
  </r>
  <r>
    <s v="TAI-19-12476649"/>
    <x v="901"/>
    <s v="KGF-TAI"/>
    <x v="13"/>
    <x v="0"/>
    <x v="4"/>
    <x v="1"/>
    <x v="1"/>
    <x v="2"/>
    <n v="17173.400000000001"/>
  </r>
  <r>
    <s v="JAP-19-70680798"/>
    <x v="901"/>
    <s v="NDR-JAP"/>
    <x v="5"/>
    <x v="2"/>
    <x v="5"/>
    <x v="1"/>
    <x v="0"/>
    <x v="1"/>
    <n v="18032.169999999998"/>
  </r>
  <r>
    <s v="TAI-19-35422873"/>
    <x v="902"/>
    <s v="KICC-TAI"/>
    <x v="24"/>
    <x v="0"/>
    <x v="4"/>
    <x v="2"/>
    <x v="0"/>
    <x v="2"/>
    <n v="2217.1999999999998"/>
  </r>
  <r>
    <s v="JAP-19-63896601"/>
    <x v="902"/>
    <s v="CPM-JAP"/>
    <x v="2"/>
    <x v="2"/>
    <x v="2"/>
    <x v="2"/>
    <x v="0"/>
    <x v="1"/>
    <n v="6659.66"/>
  </r>
  <r>
    <s v="KOR-19-72494157"/>
    <x v="902"/>
    <s v="CCC-KOR"/>
    <x v="15"/>
    <x v="1"/>
    <x v="7"/>
    <x v="0"/>
    <x v="0"/>
    <x v="0"/>
    <n v="11570.11"/>
  </r>
  <r>
    <s v="KOR-19-67304882"/>
    <x v="902"/>
    <s v="DSF-KOR"/>
    <x v="8"/>
    <x v="1"/>
    <x v="1"/>
    <x v="1"/>
    <x v="1"/>
    <x v="1"/>
    <n v="18887.599999999999"/>
  </r>
  <r>
    <s v="JAP-19-62529553"/>
    <x v="903"/>
    <s v="NDR-JAP"/>
    <x v="5"/>
    <x v="2"/>
    <x v="5"/>
    <x v="1"/>
    <x v="0"/>
    <x v="0"/>
    <n v="15710.9"/>
  </r>
  <r>
    <s v="CHI-19-92551120"/>
    <x v="903"/>
    <s v="QHF-CHI"/>
    <x v="3"/>
    <x v="3"/>
    <x v="3"/>
    <x v="1"/>
    <x v="1"/>
    <x v="1"/>
    <n v="33694.730000000003"/>
  </r>
  <r>
    <s v="UNI-19-86064711"/>
    <x v="903"/>
    <s v="SF-UNI"/>
    <x v="25"/>
    <x v="4"/>
    <x v="10"/>
    <x v="1"/>
    <x v="2"/>
    <x v="1"/>
    <n v="939.15"/>
  </r>
  <r>
    <s v="UNI-19-03974438"/>
    <x v="903"/>
    <s v="VFL-UNI"/>
    <x v="18"/>
    <x v="4"/>
    <x v="9"/>
    <x v="0"/>
    <x v="3"/>
    <x v="0"/>
    <n v="186.26"/>
  </r>
  <r>
    <s v="TAI-19-60815828"/>
    <x v="904"/>
    <s v="YVF-TAI"/>
    <x v="0"/>
    <x v="0"/>
    <x v="0"/>
    <x v="1"/>
    <x v="0"/>
    <x v="1"/>
    <n v="15982.7"/>
  </r>
  <r>
    <s v="CHI-19-90285435"/>
    <x v="904"/>
    <s v="TFF-CHI"/>
    <x v="9"/>
    <x v="3"/>
    <x v="6"/>
    <x v="1"/>
    <x v="1"/>
    <x v="1"/>
    <n v="31378.58"/>
  </r>
  <r>
    <s v="UNI-19-49869088"/>
    <x v="904"/>
    <s v="CRR-UNI"/>
    <x v="19"/>
    <x v="4"/>
    <x v="9"/>
    <x v="1"/>
    <x v="2"/>
    <x v="1"/>
    <n v="117.05"/>
  </r>
  <r>
    <s v="UNI-19-49501225"/>
    <x v="904"/>
    <s v="RHL-UNI"/>
    <x v="17"/>
    <x v="4"/>
    <x v="8"/>
    <x v="1"/>
    <x v="2"/>
    <x v="1"/>
    <n v="417.42"/>
  </r>
  <r>
    <s v="JAP-19-14693463"/>
    <x v="905"/>
    <s v="NDR-JAP"/>
    <x v="5"/>
    <x v="2"/>
    <x v="5"/>
    <x v="2"/>
    <x v="0"/>
    <x v="1"/>
    <n v="2881.22"/>
  </r>
  <r>
    <s v="CHI-19-53215854"/>
    <x v="905"/>
    <s v="TFF-CHI"/>
    <x v="9"/>
    <x v="3"/>
    <x v="6"/>
    <x v="1"/>
    <x v="1"/>
    <x v="1"/>
    <n v="9008.4599999999991"/>
  </r>
  <r>
    <s v="JAP-19-25067164"/>
    <x v="905"/>
    <s v="TSF-JAP"/>
    <x v="11"/>
    <x v="2"/>
    <x v="2"/>
    <x v="1"/>
    <x v="0"/>
    <x v="0"/>
    <n v="15583.3"/>
  </r>
  <r>
    <s v="CHI-19-32307920"/>
    <x v="905"/>
    <s v="TFF-CHI"/>
    <x v="9"/>
    <x v="3"/>
    <x v="6"/>
    <x v="1"/>
    <x v="1"/>
    <x v="1"/>
    <n v="29127.39"/>
  </r>
  <r>
    <s v="UNI-19-62134466"/>
    <x v="905"/>
    <s v="GFCC-UNI"/>
    <x v="28"/>
    <x v="4"/>
    <x v="9"/>
    <x v="1"/>
    <x v="2"/>
    <x v="1"/>
    <n v="128.72"/>
  </r>
  <r>
    <s v="JAP-19-11766900"/>
    <x v="906"/>
    <s v="ADP-JAP"/>
    <x v="12"/>
    <x v="2"/>
    <x v="5"/>
    <x v="2"/>
    <x v="0"/>
    <x v="1"/>
    <n v="1220.19"/>
  </r>
  <r>
    <s v="JAP-19-18975620"/>
    <x v="906"/>
    <s v="KGP-JAP"/>
    <x v="20"/>
    <x v="2"/>
    <x v="2"/>
    <x v="2"/>
    <x v="0"/>
    <x v="1"/>
    <n v="5160.66"/>
  </r>
  <r>
    <s v="CHI-19-26026551"/>
    <x v="906"/>
    <s v="TFF-CHI"/>
    <x v="9"/>
    <x v="3"/>
    <x v="6"/>
    <x v="1"/>
    <x v="1"/>
    <x v="1"/>
    <n v="12354.81"/>
  </r>
  <r>
    <s v="JAP-19-32608550"/>
    <x v="906"/>
    <s v="TSF-JAP"/>
    <x v="11"/>
    <x v="2"/>
    <x v="2"/>
    <x v="0"/>
    <x v="0"/>
    <x v="0"/>
    <n v="8339.09"/>
  </r>
  <r>
    <s v="CHI-19-26692038"/>
    <x v="906"/>
    <s v="TFF-CHI"/>
    <x v="9"/>
    <x v="3"/>
    <x v="6"/>
    <x v="1"/>
    <x v="1"/>
    <x v="1"/>
    <n v="32853.24"/>
  </r>
  <r>
    <s v="CHI-19-70610180"/>
    <x v="907"/>
    <s v="TFF-CHI"/>
    <x v="9"/>
    <x v="3"/>
    <x v="6"/>
    <x v="1"/>
    <x v="1"/>
    <x v="1"/>
    <n v="29315.7"/>
  </r>
  <r>
    <s v="JAP-19-51037882"/>
    <x v="907"/>
    <s v="CPM-JAP"/>
    <x v="2"/>
    <x v="2"/>
    <x v="2"/>
    <x v="1"/>
    <x v="1"/>
    <x v="1"/>
    <n v="17766.189999999999"/>
  </r>
  <r>
    <s v="UNI-19-34564701"/>
    <x v="907"/>
    <s v="OF-UNI"/>
    <x v="21"/>
    <x v="4"/>
    <x v="9"/>
    <x v="1"/>
    <x v="2"/>
    <x v="1"/>
    <n v="658.85"/>
  </r>
  <r>
    <s v="CHI-19-24688918"/>
    <x v="907"/>
    <s v="TFF-CHI"/>
    <x v="9"/>
    <x v="3"/>
    <x v="6"/>
    <x v="1"/>
    <x v="1"/>
    <x v="1"/>
    <n v="37914.39"/>
  </r>
  <r>
    <s v="TAI-19-91906386"/>
    <x v="908"/>
    <s v="YVF-TAI"/>
    <x v="0"/>
    <x v="0"/>
    <x v="0"/>
    <x v="2"/>
    <x v="0"/>
    <x v="2"/>
    <n v="6546.01"/>
  </r>
  <r>
    <s v="KOR-19-79241235"/>
    <x v="908"/>
    <s v="JIA-KOR"/>
    <x v="1"/>
    <x v="1"/>
    <x v="1"/>
    <x v="0"/>
    <x v="0"/>
    <x v="0"/>
    <n v="12092.44"/>
  </r>
  <r>
    <s v="UNI-19-61052719"/>
    <x v="908"/>
    <s v="VFL-UNI"/>
    <x v="18"/>
    <x v="4"/>
    <x v="9"/>
    <x v="1"/>
    <x v="2"/>
    <x v="1"/>
    <n v="643.84"/>
  </r>
  <r>
    <s v="CHI-19-02401664"/>
    <x v="908"/>
    <s v="TFF-CHI"/>
    <x v="9"/>
    <x v="3"/>
    <x v="6"/>
    <x v="1"/>
    <x v="1"/>
    <x v="1"/>
    <n v="38235.82"/>
  </r>
  <r>
    <s v="CHI-19-83421504"/>
    <x v="909"/>
    <s v="TFF-CHI"/>
    <x v="9"/>
    <x v="3"/>
    <x v="6"/>
    <x v="1"/>
    <x v="1"/>
    <x v="1"/>
    <n v="18687.28"/>
  </r>
  <r>
    <s v="TAI-19-04594706"/>
    <x v="909"/>
    <s v="YVF-TAI"/>
    <x v="0"/>
    <x v="0"/>
    <x v="0"/>
    <x v="0"/>
    <x v="0"/>
    <x v="0"/>
    <n v="12236.34"/>
  </r>
  <r>
    <s v="CHI-19-05937216"/>
    <x v="909"/>
    <s v="TFF-CHI"/>
    <x v="9"/>
    <x v="3"/>
    <x v="6"/>
    <x v="1"/>
    <x v="1"/>
    <x v="1"/>
    <n v="29250.560000000001"/>
  </r>
  <r>
    <s v="UNI-19-76925265"/>
    <x v="909"/>
    <s v="PVF-UNI"/>
    <x v="22"/>
    <x v="4"/>
    <x v="8"/>
    <x v="1"/>
    <x v="2"/>
    <x v="1"/>
    <n v="297.31"/>
  </r>
  <r>
    <s v="TAI-19-39049262"/>
    <x v="909"/>
    <s v="PIF-TAI"/>
    <x v="4"/>
    <x v="0"/>
    <x v="4"/>
    <x v="1"/>
    <x v="1"/>
    <x v="1"/>
    <n v="18305.23"/>
  </r>
  <r>
    <s v="CHI-19-40136837"/>
    <x v="910"/>
    <s v="TFF-CHI"/>
    <x v="9"/>
    <x v="3"/>
    <x v="6"/>
    <x v="2"/>
    <x v="0"/>
    <x v="1"/>
    <n v="1687.7"/>
  </r>
  <r>
    <s v="TAI-19-69851211"/>
    <x v="910"/>
    <s v="YVF-TAI"/>
    <x v="0"/>
    <x v="0"/>
    <x v="0"/>
    <x v="0"/>
    <x v="0"/>
    <x v="0"/>
    <n v="12142.84"/>
  </r>
  <r>
    <s v="CHI-19-42504497"/>
    <x v="910"/>
    <s v="QHF-CHI"/>
    <x v="3"/>
    <x v="3"/>
    <x v="3"/>
    <x v="1"/>
    <x v="1"/>
    <x v="1"/>
    <n v="22276.41"/>
  </r>
  <r>
    <s v="JAP-19-54555791"/>
    <x v="910"/>
    <s v="CPM-JAP"/>
    <x v="2"/>
    <x v="2"/>
    <x v="2"/>
    <x v="1"/>
    <x v="0"/>
    <x v="0"/>
    <n v="14391.63"/>
  </r>
  <r>
    <s v="JAP-19-42917084"/>
    <x v="911"/>
    <s v="KGP-JAP"/>
    <x v="20"/>
    <x v="2"/>
    <x v="2"/>
    <x v="1"/>
    <x v="0"/>
    <x v="0"/>
    <n v="10736.88"/>
  </r>
  <r>
    <s v="CHI-19-74972776"/>
    <x v="911"/>
    <s v="QHF-CHI"/>
    <x v="3"/>
    <x v="3"/>
    <x v="3"/>
    <x v="1"/>
    <x v="1"/>
    <x v="1"/>
    <n v="19350.88"/>
  </r>
  <r>
    <s v="TAI-19-41140285"/>
    <x v="911"/>
    <s v="YVF-TAI"/>
    <x v="0"/>
    <x v="0"/>
    <x v="0"/>
    <x v="1"/>
    <x v="1"/>
    <x v="1"/>
    <n v="16465.349999999999"/>
  </r>
  <r>
    <s v="KOR-19-31777744"/>
    <x v="911"/>
    <s v="DSF-KOR"/>
    <x v="8"/>
    <x v="1"/>
    <x v="1"/>
    <x v="1"/>
    <x v="1"/>
    <x v="2"/>
    <n v="17578.25"/>
  </r>
  <r>
    <s v="JAP-19-11526553"/>
    <x v="912"/>
    <s v="NDR-JAP"/>
    <x v="5"/>
    <x v="2"/>
    <x v="5"/>
    <x v="1"/>
    <x v="0"/>
    <x v="0"/>
    <n v="12790.54"/>
  </r>
  <r>
    <s v="CHI-19-23708138"/>
    <x v="912"/>
    <s v="TFF-CHI"/>
    <x v="9"/>
    <x v="3"/>
    <x v="6"/>
    <x v="1"/>
    <x v="1"/>
    <x v="1"/>
    <n v="23816.799999999999"/>
  </r>
  <r>
    <s v="CHI-19-04704822"/>
    <x v="912"/>
    <s v="QHF-CHI"/>
    <x v="3"/>
    <x v="3"/>
    <x v="3"/>
    <x v="1"/>
    <x v="1"/>
    <x v="1"/>
    <n v="37848.339999999997"/>
  </r>
  <r>
    <s v="KOR-19-11033752"/>
    <x v="912"/>
    <s v="JIA-KOR"/>
    <x v="1"/>
    <x v="1"/>
    <x v="1"/>
    <x v="1"/>
    <x v="0"/>
    <x v="2"/>
    <n v="20672.650000000001"/>
  </r>
  <r>
    <s v="CHI-19-54066143"/>
    <x v="913"/>
    <s v="TFF-CHI"/>
    <x v="9"/>
    <x v="3"/>
    <x v="6"/>
    <x v="1"/>
    <x v="1"/>
    <x v="1"/>
    <n v="10204.75"/>
  </r>
  <r>
    <s v="CHI-19-46012990"/>
    <x v="913"/>
    <s v="QHF-CHI"/>
    <x v="3"/>
    <x v="3"/>
    <x v="3"/>
    <x v="1"/>
    <x v="1"/>
    <x v="1"/>
    <n v="26105.62"/>
  </r>
  <r>
    <s v="UNI-19-24906723"/>
    <x v="913"/>
    <s v="RHL-UNI"/>
    <x v="17"/>
    <x v="4"/>
    <x v="8"/>
    <x v="1"/>
    <x v="2"/>
    <x v="1"/>
    <n v="598.91"/>
  </r>
  <r>
    <s v="CHI-19-69305191"/>
    <x v="913"/>
    <s v="TFF-CHI"/>
    <x v="9"/>
    <x v="3"/>
    <x v="6"/>
    <x v="1"/>
    <x v="1"/>
    <x v="1"/>
    <n v="35389.53"/>
  </r>
  <r>
    <s v="JAP-19-83366595"/>
    <x v="914"/>
    <s v="ADP-JAP"/>
    <x v="12"/>
    <x v="2"/>
    <x v="5"/>
    <x v="1"/>
    <x v="0"/>
    <x v="0"/>
    <n v="13882.21"/>
  </r>
  <r>
    <s v="CHI-19-33405138"/>
    <x v="914"/>
    <s v="TFF-CHI"/>
    <x v="9"/>
    <x v="3"/>
    <x v="6"/>
    <x v="1"/>
    <x v="1"/>
    <x v="1"/>
    <n v="29730.16"/>
  </r>
  <r>
    <s v="CHI-19-25238105"/>
    <x v="914"/>
    <s v="TFF-CHI"/>
    <x v="9"/>
    <x v="3"/>
    <x v="6"/>
    <x v="1"/>
    <x v="1"/>
    <x v="1"/>
    <n v="37954.03"/>
  </r>
  <r>
    <s v="KOR-19-76767790"/>
    <x v="914"/>
    <s v="JIA-KOR"/>
    <x v="1"/>
    <x v="1"/>
    <x v="1"/>
    <x v="1"/>
    <x v="0"/>
    <x v="2"/>
    <n v="20303.66"/>
  </r>
  <r>
    <s v="TAI-19-34362968"/>
    <x v="915"/>
    <s v="YVF-TAI"/>
    <x v="0"/>
    <x v="0"/>
    <x v="0"/>
    <x v="0"/>
    <x v="0"/>
    <x v="0"/>
    <n v="8370.58"/>
  </r>
  <r>
    <s v="CHI-19-58064262"/>
    <x v="915"/>
    <s v="TFF-CHI"/>
    <x v="9"/>
    <x v="3"/>
    <x v="6"/>
    <x v="1"/>
    <x v="1"/>
    <x v="1"/>
    <n v="6032.49"/>
  </r>
  <r>
    <s v="JAP-19-67297180"/>
    <x v="915"/>
    <s v="CPM-JAP"/>
    <x v="2"/>
    <x v="2"/>
    <x v="2"/>
    <x v="2"/>
    <x v="0"/>
    <x v="1"/>
    <n v="3645.01"/>
  </r>
  <r>
    <s v="CHI-19-06920887"/>
    <x v="915"/>
    <s v="TFF-CHI"/>
    <x v="9"/>
    <x v="3"/>
    <x v="6"/>
    <x v="1"/>
    <x v="1"/>
    <x v="1"/>
    <n v="35492.75"/>
  </r>
  <r>
    <s v="CHI-19-77888700"/>
    <x v="916"/>
    <s v="TFF-CHI"/>
    <x v="9"/>
    <x v="3"/>
    <x v="6"/>
    <x v="1"/>
    <x v="1"/>
    <x v="1"/>
    <n v="11545.48"/>
  </r>
  <r>
    <s v="JAP-19-11907378"/>
    <x v="916"/>
    <s v="KGP-JAP"/>
    <x v="20"/>
    <x v="2"/>
    <x v="2"/>
    <x v="1"/>
    <x v="1"/>
    <x v="1"/>
    <n v="18705.79"/>
  </r>
  <r>
    <s v="CHI-19-58634142"/>
    <x v="916"/>
    <s v="TFF-CHI"/>
    <x v="9"/>
    <x v="3"/>
    <x v="6"/>
    <x v="1"/>
    <x v="1"/>
    <x v="1"/>
    <n v="37914.39"/>
  </r>
  <r>
    <s v="JAP-19-35351394"/>
    <x v="916"/>
    <s v="SSL-JAP"/>
    <x v="14"/>
    <x v="2"/>
    <x v="5"/>
    <x v="1"/>
    <x v="0"/>
    <x v="2"/>
    <n v="22552.52"/>
  </r>
  <r>
    <s v="KOR-19-04935729"/>
    <x v="917"/>
    <s v="JIA-KOR"/>
    <x v="1"/>
    <x v="1"/>
    <x v="1"/>
    <x v="2"/>
    <x v="0"/>
    <x v="2"/>
    <n v="2577.98"/>
  </r>
  <r>
    <s v="JAP-19-30217835"/>
    <x v="917"/>
    <s v="NDR-JAP"/>
    <x v="5"/>
    <x v="2"/>
    <x v="5"/>
    <x v="1"/>
    <x v="0"/>
    <x v="0"/>
    <n v="10764.25"/>
  </r>
  <r>
    <s v="CHI-19-14515085"/>
    <x v="917"/>
    <s v="TFF-CHI"/>
    <x v="9"/>
    <x v="3"/>
    <x v="6"/>
    <x v="1"/>
    <x v="1"/>
    <x v="1"/>
    <n v="37914.39"/>
  </r>
  <r>
    <s v="CHI-19-20291994"/>
    <x v="917"/>
    <s v="TFF-CHI"/>
    <x v="9"/>
    <x v="3"/>
    <x v="6"/>
    <x v="1"/>
    <x v="1"/>
    <x v="1"/>
    <n v="38235.82"/>
  </r>
  <r>
    <s v="JAP-19-59441135"/>
    <x v="918"/>
    <s v="NDR-JAP"/>
    <x v="5"/>
    <x v="2"/>
    <x v="5"/>
    <x v="2"/>
    <x v="0"/>
    <x v="1"/>
    <n v="7659.39"/>
  </r>
  <r>
    <s v="CHI-19-37999683"/>
    <x v="918"/>
    <s v="TFF-CHI"/>
    <x v="9"/>
    <x v="3"/>
    <x v="6"/>
    <x v="1"/>
    <x v="1"/>
    <x v="1"/>
    <n v="18687.28"/>
  </r>
  <r>
    <s v="UNI-19-74184787"/>
    <x v="918"/>
    <s v="PVF-UNI"/>
    <x v="22"/>
    <x v="4"/>
    <x v="8"/>
    <x v="1"/>
    <x v="2"/>
    <x v="1"/>
    <n v="750.92"/>
  </r>
  <r>
    <s v="CHI-19-84686453"/>
    <x v="918"/>
    <s v="TFF-CHI"/>
    <x v="9"/>
    <x v="3"/>
    <x v="6"/>
    <x v="1"/>
    <x v="1"/>
    <x v="2"/>
    <n v="38235.82"/>
  </r>
  <r>
    <s v="JAP-19-37847173"/>
    <x v="919"/>
    <s v="TSF-JAP"/>
    <x v="11"/>
    <x v="2"/>
    <x v="2"/>
    <x v="2"/>
    <x v="0"/>
    <x v="1"/>
    <n v="4792.05"/>
  </r>
  <r>
    <s v="CHI-19-43204897"/>
    <x v="919"/>
    <s v="TFF-CHI"/>
    <x v="9"/>
    <x v="3"/>
    <x v="6"/>
    <x v="1"/>
    <x v="1"/>
    <x v="1"/>
    <n v="18166.75"/>
  </r>
  <r>
    <s v="CHI-19-40275628"/>
    <x v="919"/>
    <s v="TFF-CHI"/>
    <x v="9"/>
    <x v="3"/>
    <x v="6"/>
    <x v="1"/>
    <x v="1"/>
    <x v="1"/>
    <n v="18687.28"/>
  </r>
  <r>
    <s v="CHI-19-51591200"/>
    <x v="919"/>
    <s v="TFF-CHI"/>
    <x v="9"/>
    <x v="3"/>
    <x v="6"/>
    <x v="1"/>
    <x v="1"/>
    <x v="1"/>
    <n v="35227.83"/>
  </r>
  <r>
    <s v="CHI-19-79491666"/>
    <x v="920"/>
    <s v="TFF-CHI"/>
    <x v="9"/>
    <x v="3"/>
    <x v="6"/>
    <x v="1"/>
    <x v="1"/>
    <x v="1"/>
    <n v="11539.33"/>
  </r>
  <r>
    <s v="CHI-19-68302138"/>
    <x v="920"/>
    <s v="TFF-CHI"/>
    <x v="9"/>
    <x v="3"/>
    <x v="6"/>
    <x v="1"/>
    <x v="1"/>
    <x v="1"/>
    <n v="18166.75"/>
  </r>
  <r>
    <s v="KOR-19-96663880"/>
    <x v="920"/>
    <s v="DSF-KOR"/>
    <x v="8"/>
    <x v="1"/>
    <x v="1"/>
    <x v="1"/>
    <x v="1"/>
    <x v="1"/>
    <n v="15089.33"/>
  </r>
  <r>
    <s v="JAP-19-79836782"/>
    <x v="920"/>
    <s v="KGP-JAP"/>
    <x v="20"/>
    <x v="2"/>
    <x v="2"/>
    <x v="1"/>
    <x v="1"/>
    <x v="2"/>
    <n v="16795.689999999999"/>
  </r>
  <r>
    <s v="CHI-19-32785682"/>
    <x v="920"/>
    <s v="QHF-CHI"/>
    <x v="3"/>
    <x v="3"/>
    <x v="3"/>
    <x v="1"/>
    <x v="1"/>
    <x v="1"/>
    <n v="36453.760000000002"/>
  </r>
  <r>
    <s v="KOR-19-93814024"/>
    <x v="921"/>
    <s v="JIA-KOR"/>
    <x v="1"/>
    <x v="1"/>
    <x v="1"/>
    <x v="0"/>
    <x v="0"/>
    <x v="0"/>
    <n v="14861.28"/>
  </r>
  <r>
    <s v="TAI-19-96777587"/>
    <x v="921"/>
    <s v="YVF-TAI"/>
    <x v="0"/>
    <x v="0"/>
    <x v="0"/>
    <x v="1"/>
    <x v="0"/>
    <x v="2"/>
    <n v="17644.82"/>
  </r>
  <r>
    <s v="UNI-19-05874759"/>
    <x v="921"/>
    <s v="HMCC-UNI"/>
    <x v="23"/>
    <x v="4"/>
    <x v="10"/>
    <x v="1"/>
    <x v="2"/>
    <x v="1"/>
    <n v="557.63"/>
  </r>
  <r>
    <s v="JAP-19-61527656"/>
    <x v="921"/>
    <s v="CPM-JAP"/>
    <x v="2"/>
    <x v="2"/>
    <x v="2"/>
    <x v="1"/>
    <x v="0"/>
    <x v="2"/>
    <n v="20023.830000000002"/>
  </r>
  <r>
    <s v="CHI-19-61837511"/>
    <x v="922"/>
    <s v="TFF-CHI"/>
    <x v="9"/>
    <x v="3"/>
    <x v="6"/>
    <x v="1"/>
    <x v="1"/>
    <x v="2"/>
    <n v="17347.87"/>
  </r>
  <r>
    <s v="KOR-19-03198203"/>
    <x v="922"/>
    <s v="JIA-KOR"/>
    <x v="1"/>
    <x v="1"/>
    <x v="1"/>
    <x v="2"/>
    <x v="0"/>
    <x v="2"/>
    <n v="7331.84"/>
  </r>
  <r>
    <s v="UNI-19-32627779"/>
    <x v="922"/>
    <s v="HMCC-UNI"/>
    <x v="23"/>
    <x v="4"/>
    <x v="10"/>
    <x v="1"/>
    <x v="2"/>
    <x v="1"/>
    <n v="235.38"/>
  </r>
  <r>
    <s v="UNI-19-10228230"/>
    <x v="922"/>
    <s v="SF-UNI"/>
    <x v="25"/>
    <x v="4"/>
    <x v="10"/>
    <x v="1"/>
    <x v="2"/>
    <x v="1"/>
    <n v="756.88"/>
  </r>
  <r>
    <s v="JAP-19-77576258"/>
    <x v="923"/>
    <s v="TSF-JAP"/>
    <x v="11"/>
    <x v="2"/>
    <x v="2"/>
    <x v="2"/>
    <x v="0"/>
    <x v="1"/>
    <n v="7494.49"/>
  </r>
  <r>
    <s v="UNI-19-90206873"/>
    <x v="923"/>
    <s v="WPL-UNI"/>
    <x v="26"/>
    <x v="4"/>
    <x v="10"/>
    <x v="1"/>
    <x v="2"/>
    <x v="1"/>
    <n v="288.87"/>
  </r>
  <r>
    <s v="UNI-19-73605190"/>
    <x v="923"/>
    <s v="SF-UNI"/>
    <x v="25"/>
    <x v="4"/>
    <x v="10"/>
    <x v="1"/>
    <x v="2"/>
    <x v="1"/>
    <n v="588.48"/>
  </r>
  <r>
    <s v="CHI-19-26895452"/>
    <x v="923"/>
    <s v="QHF-CHI"/>
    <x v="3"/>
    <x v="3"/>
    <x v="3"/>
    <x v="1"/>
    <x v="1"/>
    <x v="1"/>
    <n v="38230.519999999997"/>
  </r>
  <r>
    <s v="CHI-19-69895670"/>
    <x v="924"/>
    <s v="TFF-CHI"/>
    <x v="9"/>
    <x v="3"/>
    <x v="6"/>
    <x v="1"/>
    <x v="1"/>
    <x v="1"/>
    <n v="12144.83"/>
  </r>
  <r>
    <s v="CHI-19-05602582"/>
    <x v="924"/>
    <s v="QHF-CHI"/>
    <x v="3"/>
    <x v="3"/>
    <x v="3"/>
    <x v="1"/>
    <x v="1"/>
    <x v="1"/>
    <n v="21731.74"/>
  </r>
  <r>
    <s v="UNI-19-42407565"/>
    <x v="924"/>
    <s v="SF-UNI"/>
    <x v="25"/>
    <x v="4"/>
    <x v="10"/>
    <x v="1"/>
    <x v="2"/>
    <x v="1"/>
    <n v="241.18"/>
  </r>
  <r>
    <s v="UNI-19-77259006"/>
    <x v="924"/>
    <s v="WPL-UNI"/>
    <x v="26"/>
    <x v="4"/>
    <x v="10"/>
    <x v="1"/>
    <x v="2"/>
    <x v="1"/>
    <n v="740.03"/>
  </r>
  <r>
    <s v="CHI-19-74682381"/>
    <x v="925"/>
    <s v="QHF-CHI"/>
    <x v="3"/>
    <x v="3"/>
    <x v="3"/>
    <x v="1"/>
    <x v="1"/>
    <x v="1"/>
    <n v="30585.7"/>
  </r>
  <r>
    <s v="UNI-19-84437824"/>
    <x v="925"/>
    <s v="PVF-UNI"/>
    <x v="22"/>
    <x v="4"/>
    <x v="8"/>
    <x v="1"/>
    <x v="2"/>
    <x v="1"/>
    <n v="291.29000000000002"/>
  </r>
  <r>
    <s v="UNI-19-12165730"/>
    <x v="925"/>
    <s v="HCC-UNI"/>
    <x v="30"/>
    <x v="4"/>
    <x v="10"/>
    <x v="1"/>
    <x v="2"/>
    <x v="1"/>
    <n v="328.72"/>
  </r>
  <r>
    <s v="KOR-19-96471020"/>
    <x v="926"/>
    <s v="JIA-KOR"/>
    <x v="1"/>
    <x v="1"/>
    <x v="1"/>
    <x v="2"/>
    <x v="0"/>
    <x v="2"/>
    <n v="5592.55"/>
  </r>
  <r>
    <s v="UNI-19-62215609"/>
    <x v="926"/>
    <s v="WCR-UNI"/>
    <x v="32"/>
    <x v="4"/>
    <x v="10"/>
    <x v="1"/>
    <x v="2"/>
    <x v="1"/>
    <n v="728.32"/>
  </r>
  <r>
    <s v="TAI-19-17208514"/>
    <x v="926"/>
    <s v="KGF-TAI"/>
    <x v="13"/>
    <x v="0"/>
    <x v="4"/>
    <x v="1"/>
    <x v="1"/>
    <x v="2"/>
    <n v="19559.439999999999"/>
  </r>
  <r>
    <s v="TAI-19-26831118"/>
    <x v="926"/>
    <s v="KGF-TAI"/>
    <x v="13"/>
    <x v="0"/>
    <x v="4"/>
    <x v="1"/>
    <x v="0"/>
    <x v="2"/>
    <n v="21841.919999999998"/>
  </r>
  <r>
    <s v="KOR-19-16282484"/>
    <x v="927"/>
    <s v="CCC-KOR"/>
    <x v="15"/>
    <x v="1"/>
    <x v="7"/>
    <x v="0"/>
    <x v="0"/>
    <x v="0"/>
    <n v="11060.63"/>
  </r>
  <r>
    <s v="UNI-19-40807168"/>
    <x v="927"/>
    <s v="MVL-UNI"/>
    <x v="33"/>
    <x v="4"/>
    <x v="10"/>
    <x v="1"/>
    <x v="2"/>
    <x v="1"/>
    <n v="309.45999999999998"/>
  </r>
  <r>
    <s v="JAP-19-60355446"/>
    <x v="927"/>
    <s v="KGP-JAP"/>
    <x v="20"/>
    <x v="2"/>
    <x v="2"/>
    <x v="1"/>
    <x v="0"/>
    <x v="1"/>
    <n v="21714.67"/>
  </r>
  <r>
    <s v="JAP-19-36179251"/>
    <x v="928"/>
    <s v="CPM-JAP"/>
    <x v="2"/>
    <x v="2"/>
    <x v="2"/>
    <x v="2"/>
    <x v="0"/>
    <x v="1"/>
    <n v="6210.45"/>
  </r>
  <r>
    <s v="JAP-19-89767043"/>
    <x v="928"/>
    <s v="CPM-JAP"/>
    <x v="2"/>
    <x v="2"/>
    <x v="2"/>
    <x v="1"/>
    <x v="1"/>
    <x v="2"/>
    <n v="16901.62"/>
  </r>
  <r>
    <s v="KOR-19-81967456"/>
    <x v="928"/>
    <s v="JIA-KOR"/>
    <x v="1"/>
    <x v="1"/>
    <x v="1"/>
    <x v="1"/>
    <x v="0"/>
    <x v="2"/>
    <n v="18475.990000000002"/>
  </r>
  <r>
    <s v="JAP-19-26776289"/>
    <x v="928"/>
    <s v="NDR-JAP"/>
    <x v="5"/>
    <x v="2"/>
    <x v="5"/>
    <x v="1"/>
    <x v="1"/>
    <x v="1"/>
    <n v="21319.74"/>
  </r>
  <r>
    <s v="CHI-19-90737295"/>
    <x v="929"/>
    <s v="QHF-CHI"/>
    <x v="3"/>
    <x v="3"/>
    <x v="3"/>
    <x v="1"/>
    <x v="1"/>
    <x v="1"/>
    <n v="13569.72"/>
  </r>
  <r>
    <s v="KOR-19-70418443"/>
    <x v="929"/>
    <s v="CCC-KOR"/>
    <x v="15"/>
    <x v="1"/>
    <x v="7"/>
    <x v="0"/>
    <x v="0"/>
    <x v="0"/>
    <n v="10368.14"/>
  </r>
  <r>
    <s v="TAI-19-10436027"/>
    <x v="929"/>
    <s v="KGF-TAI"/>
    <x v="13"/>
    <x v="0"/>
    <x v="4"/>
    <x v="0"/>
    <x v="0"/>
    <x v="0"/>
    <n v="13375.31"/>
  </r>
  <r>
    <s v="JAP-19-24268237"/>
    <x v="929"/>
    <s v="ADP-JAP"/>
    <x v="12"/>
    <x v="2"/>
    <x v="5"/>
    <x v="1"/>
    <x v="0"/>
    <x v="1"/>
    <n v="16627.39"/>
  </r>
  <r>
    <s v="JAP-19-72197343"/>
    <x v="930"/>
    <s v="NDR-JAP"/>
    <x v="5"/>
    <x v="2"/>
    <x v="5"/>
    <x v="0"/>
    <x v="0"/>
    <x v="0"/>
    <n v="9252.35"/>
  </r>
  <r>
    <s v="UNI-19-75966154"/>
    <x v="930"/>
    <s v="SF-UNI"/>
    <x v="25"/>
    <x v="4"/>
    <x v="10"/>
    <x v="1"/>
    <x v="2"/>
    <x v="1"/>
    <n v="904.36"/>
  </r>
  <r>
    <s v="JAP-19-91508579"/>
    <x v="930"/>
    <s v="NDR-JAP"/>
    <x v="5"/>
    <x v="2"/>
    <x v="5"/>
    <x v="1"/>
    <x v="0"/>
    <x v="2"/>
    <n v="19386.34"/>
  </r>
  <r>
    <s v="KOR-19-11433962"/>
    <x v="930"/>
    <s v="JIA-KOR"/>
    <x v="1"/>
    <x v="1"/>
    <x v="1"/>
    <x v="1"/>
    <x v="0"/>
    <x v="2"/>
    <n v="21085.34"/>
  </r>
  <r>
    <s v="CHI-19-00901840"/>
    <x v="931"/>
    <s v="TFF-CHI"/>
    <x v="9"/>
    <x v="3"/>
    <x v="6"/>
    <x v="1"/>
    <x v="1"/>
    <x v="2"/>
    <n v="28480.89"/>
  </r>
  <r>
    <s v="KOR-19-94567884"/>
    <x v="931"/>
    <s v="CCC-KOR"/>
    <x v="15"/>
    <x v="1"/>
    <x v="7"/>
    <x v="1"/>
    <x v="1"/>
    <x v="2"/>
    <n v="17795.52"/>
  </r>
  <r>
    <s v="UNI-19-15124703"/>
    <x v="931"/>
    <s v="VFL-UNI"/>
    <x v="18"/>
    <x v="4"/>
    <x v="9"/>
    <x v="1"/>
    <x v="2"/>
    <x v="1"/>
    <n v="304.54000000000002"/>
  </r>
  <r>
    <s v="JAP-19-20965754"/>
    <x v="931"/>
    <s v="CPM-JAP"/>
    <x v="2"/>
    <x v="2"/>
    <x v="2"/>
    <x v="1"/>
    <x v="1"/>
    <x v="2"/>
    <n v="21424.99"/>
  </r>
  <r>
    <s v="JAP-19-41930624"/>
    <x v="932"/>
    <s v="NDR-JAP"/>
    <x v="5"/>
    <x v="2"/>
    <x v="5"/>
    <x v="1"/>
    <x v="0"/>
    <x v="0"/>
    <n v="14528.42"/>
  </r>
  <r>
    <s v="CHI-19-24076837"/>
    <x v="932"/>
    <s v="TFF-CHI"/>
    <x v="9"/>
    <x v="3"/>
    <x v="6"/>
    <x v="1"/>
    <x v="1"/>
    <x v="2"/>
    <n v="31317.42"/>
  </r>
  <r>
    <s v="UNI-19-17420933"/>
    <x v="932"/>
    <s v="SF-UNI"/>
    <x v="25"/>
    <x v="4"/>
    <x v="10"/>
    <x v="1"/>
    <x v="2"/>
    <x v="1"/>
    <n v="206.16"/>
  </r>
  <r>
    <s v="UNI-19-22741624"/>
    <x v="932"/>
    <s v="CRR-UNI"/>
    <x v="19"/>
    <x v="4"/>
    <x v="9"/>
    <x v="1"/>
    <x v="2"/>
    <x v="1"/>
    <n v="108.92"/>
  </r>
  <r>
    <s v="CHI-19-44544148"/>
    <x v="933"/>
    <s v="TFF-CHI"/>
    <x v="9"/>
    <x v="3"/>
    <x v="6"/>
    <x v="2"/>
    <x v="0"/>
    <x v="1"/>
    <n v="4474.3"/>
  </r>
  <r>
    <s v="CHI-19-90945710"/>
    <x v="933"/>
    <s v="TFF-CHI"/>
    <x v="9"/>
    <x v="3"/>
    <x v="6"/>
    <x v="1"/>
    <x v="1"/>
    <x v="1"/>
    <n v="17383.939999999999"/>
  </r>
  <r>
    <s v="KOR-19-63778035"/>
    <x v="933"/>
    <s v="JIA-KOR"/>
    <x v="1"/>
    <x v="1"/>
    <x v="1"/>
    <x v="1"/>
    <x v="1"/>
    <x v="2"/>
    <n v="16038.14"/>
  </r>
  <r>
    <s v="UNI-19-74591144"/>
    <x v="933"/>
    <s v="GFCC-UNI"/>
    <x v="28"/>
    <x v="4"/>
    <x v="9"/>
    <x v="0"/>
    <x v="3"/>
    <x v="0"/>
    <n v="552.11"/>
  </r>
  <r>
    <s v="CHI-19-44796587"/>
    <x v="934"/>
    <s v="TFF-CHI"/>
    <x v="9"/>
    <x v="3"/>
    <x v="6"/>
    <x v="2"/>
    <x v="0"/>
    <x v="1"/>
    <n v="2180.19"/>
  </r>
  <r>
    <s v="CHI-19-19508766"/>
    <x v="934"/>
    <s v="QHF-CHI"/>
    <x v="3"/>
    <x v="3"/>
    <x v="3"/>
    <x v="1"/>
    <x v="1"/>
    <x v="2"/>
    <n v="19570.36"/>
  </r>
  <r>
    <s v="UNI-19-20417483"/>
    <x v="934"/>
    <s v="OF-UNI"/>
    <x v="21"/>
    <x v="4"/>
    <x v="9"/>
    <x v="1"/>
    <x v="2"/>
    <x v="1"/>
    <n v="273.58999999999997"/>
  </r>
  <r>
    <s v="UNI-19-86409560"/>
    <x v="934"/>
    <s v="HMCC-UNI"/>
    <x v="23"/>
    <x v="4"/>
    <x v="10"/>
    <x v="1"/>
    <x v="2"/>
    <x v="1"/>
    <n v="798.03"/>
  </r>
  <r>
    <s v="CHI-19-67393068"/>
    <x v="935"/>
    <s v="TFF-CHI"/>
    <x v="9"/>
    <x v="3"/>
    <x v="6"/>
    <x v="1"/>
    <x v="1"/>
    <x v="1"/>
    <n v="22335.93"/>
  </r>
  <r>
    <s v="UNI-19-21042215"/>
    <x v="935"/>
    <s v="VFL-UNI"/>
    <x v="18"/>
    <x v="4"/>
    <x v="9"/>
    <x v="1"/>
    <x v="2"/>
    <x v="1"/>
    <n v="413.64"/>
  </r>
  <r>
    <s v="UNI-19-97235618"/>
    <x v="935"/>
    <s v="HMCC-UNI"/>
    <x v="23"/>
    <x v="4"/>
    <x v="10"/>
    <x v="1"/>
    <x v="2"/>
    <x v="1"/>
    <n v="761.96"/>
  </r>
  <r>
    <s v="UNI-19-47365837"/>
    <x v="935"/>
    <s v="SF-UNI"/>
    <x v="25"/>
    <x v="4"/>
    <x v="10"/>
    <x v="1"/>
    <x v="2"/>
    <x v="1"/>
    <n v="423.16"/>
  </r>
  <r>
    <s v="CHI-19-79379657"/>
    <x v="935"/>
    <s v="TFF-CHI"/>
    <x v="9"/>
    <x v="3"/>
    <x v="6"/>
    <x v="1"/>
    <x v="1"/>
    <x v="1"/>
    <n v="37914.39"/>
  </r>
  <r>
    <s v="KOR-19-40180567"/>
    <x v="936"/>
    <s v="HHF-KOR"/>
    <x v="10"/>
    <x v="1"/>
    <x v="7"/>
    <x v="0"/>
    <x v="0"/>
    <x v="0"/>
    <n v="10178.07"/>
  </r>
  <r>
    <s v="JAP-19-59617951"/>
    <x v="936"/>
    <s v="KGP-JAP"/>
    <x v="20"/>
    <x v="2"/>
    <x v="2"/>
    <x v="0"/>
    <x v="0"/>
    <x v="0"/>
    <n v="8562.92"/>
  </r>
  <r>
    <s v="TAI-19-63148664"/>
    <x v="936"/>
    <s v="KGF-TAI"/>
    <x v="13"/>
    <x v="0"/>
    <x v="4"/>
    <x v="2"/>
    <x v="0"/>
    <x v="2"/>
    <n v="7895.7"/>
  </r>
  <r>
    <s v="UNI-19-45787004"/>
    <x v="936"/>
    <s v="GFCC-UNI"/>
    <x v="28"/>
    <x v="4"/>
    <x v="9"/>
    <x v="1"/>
    <x v="2"/>
    <x v="1"/>
    <n v="547.55999999999995"/>
  </r>
  <r>
    <s v="UNI-19-70771368"/>
    <x v="936"/>
    <s v="WPL-UNI"/>
    <x v="26"/>
    <x v="4"/>
    <x v="10"/>
    <x v="1"/>
    <x v="2"/>
    <x v="1"/>
    <n v="545.14"/>
  </r>
  <r>
    <s v="CHI-19-90442847"/>
    <x v="936"/>
    <s v="TFF-CHI"/>
    <x v="9"/>
    <x v="3"/>
    <x v="6"/>
    <x v="1"/>
    <x v="1"/>
    <x v="1"/>
    <n v="38235.82"/>
  </r>
  <r>
    <s v="CHI-19-75916693"/>
    <x v="937"/>
    <s v="TFF-CHI"/>
    <x v="9"/>
    <x v="3"/>
    <x v="6"/>
    <x v="1"/>
    <x v="1"/>
    <x v="2"/>
    <n v="14351.38"/>
  </r>
  <r>
    <s v="CHI-19-81692485"/>
    <x v="937"/>
    <s v="TFF-CHI"/>
    <x v="9"/>
    <x v="3"/>
    <x v="6"/>
    <x v="1"/>
    <x v="1"/>
    <x v="1"/>
    <n v="18687.28"/>
  </r>
  <r>
    <s v="TAI-19-71024026"/>
    <x v="937"/>
    <s v="TSF-TAI"/>
    <x v="7"/>
    <x v="0"/>
    <x v="0"/>
    <x v="0"/>
    <x v="0"/>
    <x v="0"/>
    <n v="13765.18"/>
  </r>
  <r>
    <s v="JAP-19-58275441"/>
    <x v="937"/>
    <s v="CPM-JAP"/>
    <x v="2"/>
    <x v="2"/>
    <x v="2"/>
    <x v="1"/>
    <x v="0"/>
    <x v="0"/>
    <n v="14478.07"/>
  </r>
  <r>
    <s v="CHI-19-26007765"/>
    <x v="938"/>
    <s v="TFF-CHI"/>
    <x v="9"/>
    <x v="3"/>
    <x v="6"/>
    <x v="1"/>
    <x v="1"/>
    <x v="1"/>
    <n v="16344.01"/>
  </r>
  <r>
    <s v="KOR-19-39583945"/>
    <x v="938"/>
    <s v="CCC-KOR"/>
    <x v="15"/>
    <x v="1"/>
    <x v="7"/>
    <x v="2"/>
    <x v="0"/>
    <x v="2"/>
    <n v="7876.62"/>
  </r>
  <r>
    <s v="CHI-19-90337405"/>
    <x v="938"/>
    <s v="QHF-CHI"/>
    <x v="3"/>
    <x v="3"/>
    <x v="3"/>
    <x v="1"/>
    <x v="1"/>
    <x v="2"/>
    <n v="35936.89"/>
  </r>
  <r>
    <s v="TAI-19-79661527"/>
    <x v="938"/>
    <s v="TSF-TAI"/>
    <x v="7"/>
    <x v="0"/>
    <x v="0"/>
    <x v="1"/>
    <x v="1"/>
    <x v="2"/>
    <n v="18486.25"/>
  </r>
  <r>
    <s v="JAP-19-14816237"/>
    <x v="939"/>
    <s v="ADP-JAP"/>
    <x v="12"/>
    <x v="2"/>
    <x v="5"/>
    <x v="0"/>
    <x v="0"/>
    <x v="0"/>
    <n v="9851.6"/>
  </r>
  <r>
    <s v="CHI-19-57551265"/>
    <x v="939"/>
    <s v="QHF-CHI"/>
    <x v="3"/>
    <x v="3"/>
    <x v="3"/>
    <x v="1"/>
    <x v="1"/>
    <x v="1"/>
    <n v="32650.37"/>
  </r>
  <r>
    <s v="JAP-19-89940134"/>
    <x v="939"/>
    <s v="NDR-JAP"/>
    <x v="5"/>
    <x v="2"/>
    <x v="5"/>
    <x v="1"/>
    <x v="1"/>
    <x v="1"/>
    <n v="19183.439999999999"/>
  </r>
  <r>
    <s v="TAI-19-92750968"/>
    <x v="939"/>
    <s v="TSF-TAI"/>
    <x v="7"/>
    <x v="0"/>
    <x v="0"/>
    <x v="1"/>
    <x v="1"/>
    <x v="2"/>
    <n v="19271.900000000001"/>
  </r>
  <r>
    <s v="CHI-19-30543688"/>
    <x v="940"/>
    <s v="QHF-CHI"/>
    <x v="3"/>
    <x v="3"/>
    <x v="3"/>
    <x v="2"/>
    <x v="0"/>
    <x v="1"/>
    <n v="4207.16"/>
  </r>
  <r>
    <s v="TAI-19-51320749"/>
    <x v="940"/>
    <s v="TSF-TAI"/>
    <x v="7"/>
    <x v="0"/>
    <x v="0"/>
    <x v="0"/>
    <x v="0"/>
    <x v="0"/>
    <n v="8512.74"/>
  </r>
  <r>
    <s v="KOR-19-08569593"/>
    <x v="940"/>
    <s v="JIA-KOR"/>
    <x v="1"/>
    <x v="1"/>
    <x v="1"/>
    <x v="2"/>
    <x v="0"/>
    <x v="2"/>
    <n v="5901.43"/>
  </r>
  <r>
    <s v="UNI-19-18763564"/>
    <x v="940"/>
    <s v="RHL-UNI"/>
    <x v="17"/>
    <x v="4"/>
    <x v="8"/>
    <x v="1"/>
    <x v="2"/>
    <x v="1"/>
    <n v="993.1"/>
  </r>
  <r>
    <s v="CHI-19-38585257"/>
    <x v="941"/>
    <s v="TFF-CHI"/>
    <x v="9"/>
    <x v="3"/>
    <x v="6"/>
    <x v="1"/>
    <x v="1"/>
    <x v="1"/>
    <n v="5224.33"/>
  </r>
  <r>
    <s v="CHI-19-46326797"/>
    <x v="941"/>
    <s v="TFF-CHI"/>
    <x v="9"/>
    <x v="3"/>
    <x v="6"/>
    <x v="1"/>
    <x v="1"/>
    <x v="1"/>
    <n v="6037.59"/>
  </r>
  <r>
    <s v="CHI-19-24820952"/>
    <x v="941"/>
    <s v="QHF-CHI"/>
    <x v="3"/>
    <x v="3"/>
    <x v="3"/>
    <x v="1"/>
    <x v="1"/>
    <x v="1"/>
    <n v="25576.69"/>
  </r>
  <r>
    <s v="UNI-19-59859136"/>
    <x v="941"/>
    <s v="PVF-UNI"/>
    <x v="22"/>
    <x v="4"/>
    <x v="8"/>
    <x v="1"/>
    <x v="2"/>
    <x v="1"/>
    <n v="615.16999999999996"/>
  </r>
  <r>
    <s v="JAP-19-14950208"/>
    <x v="942"/>
    <s v="ADP-JAP"/>
    <x v="12"/>
    <x v="2"/>
    <x v="5"/>
    <x v="2"/>
    <x v="0"/>
    <x v="1"/>
    <n v="6345.38"/>
  </r>
  <r>
    <s v="KOR-19-88357040"/>
    <x v="942"/>
    <s v="CCC-KOR"/>
    <x v="15"/>
    <x v="1"/>
    <x v="7"/>
    <x v="1"/>
    <x v="0"/>
    <x v="2"/>
    <n v="16103.23"/>
  </r>
  <r>
    <s v="KOR-19-67591688"/>
    <x v="942"/>
    <s v="JIA-KOR"/>
    <x v="1"/>
    <x v="1"/>
    <x v="1"/>
    <x v="1"/>
    <x v="1"/>
    <x v="2"/>
    <n v="17422.2"/>
  </r>
  <r>
    <s v="UNI-19-00402731"/>
    <x v="942"/>
    <s v="SAF-UNI"/>
    <x v="29"/>
    <x v="4"/>
    <x v="8"/>
    <x v="1"/>
    <x v="2"/>
    <x v="1"/>
    <n v="647.78"/>
  </r>
  <r>
    <s v="CHI-19-18595855"/>
    <x v="942"/>
    <s v="TFF-CHI"/>
    <x v="9"/>
    <x v="3"/>
    <x v="6"/>
    <x v="1"/>
    <x v="1"/>
    <x v="2"/>
    <n v="37922.76"/>
  </r>
  <r>
    <s v="CHI-19-89917036"/>
    <x v="943"/>
    <s v="TFF-CHI"/>
    <x v="9"/>
    <x v="3"/>
    <x v="6"/>
    <x v="1"/>
    <x v="1"/>
    <x v="1"/>
    <n v="8187.23"/>
  </r>
  <r>
    <s v="JAP-19-62989932"/>
    <x v="943"/>
    <s v="NDR-JAP"/>
    <x v="5"/>
    <x v="2"/>
    <x v="5"/>
    <x v="0"/>
    <x v="0"/>
    <x v="0"/>
    <n v="9024.5"/>
  </r>
  <r>
    <s v="CHI-19-37816088"/>
    <x v="943"/>
    <s v="TFF-CHI"/>
    <x v="9"/>
    <x v="3"/>
    <x v="6"/>
    <x v="1"/>
    <x v="1"/>
    <x v="1"/>
    <n v="18166.75"/>
  </r>
  <r>
    <s v="JAP-19-12311307"/>
    <x v="943"/>
    <s v="CPM-JAP"/>
    <x v="2"/>
    <x v="2"/>
    <x v="2"/>
    <x v="1"/>
    <x v="1"/>
    <x v="2"/>
    <n v="18496.32"/>
  </r>
  <r>
    <s v="CHI-19-69766308"/>
    <x v="944"/>
    <s v="TFF-CHI"/>
    <x v="9"/>
    <x v="3"/>
    <x v="6"/>
    <x v="1"/>
    <x v="1"/>
    <x v="1"/>
    <n v="19705.990000000002"/>
  </r>
  <r>
    <s v="KOR-19-71668396"/>
    <x v="944"/>
    <s v="JIA-KOR"/>
    <x v="1"/>
    <x v="1"/>
    <x v="1"/>
    <x v="0"/>
    <x v="0"/>
    <x v="0"/>
    <n v="13812.79"/>
  </r>
  <r>
    <s v="UNI-19-77222203"/>
    <x v="944"/>
    <s v="HPCC-UNI"/>
    <x v="34"/>
    <x v="4"/>
    <x v="9"/>
    <x v="1"/>
    <x v="2"/>
    <x v="1"/>
    <n v="827.7"/>
  </r>
  <r>
    <s v="TAI-19-72409431"/>
    <x v="944"/>
    <s v="YVF-TAI"/>
    <x v="0"/>
    <x v="0"/>
    <x v="0"/>
    <x v="1"/>
    <x v="1"/>
    <x v="2"/>
    <n v="21862.82"/>
  </r>
  <r>
    <s v="TAI-19-17550972"/>
    <x v="945"/>
    <s v="PIF-TAI"/>
    <x v="4"/>
    <x v="0"/>
    <x v="4"/>
    <x v="0"/>
    <x v="0"/>
    <x v="0"/>
    <n v="11881.97"/>
  </r>
  <r>
    <s v="UNI-19-01251947"/>
    <x v="945"/>
    <s v="HMCC-UNI"/>
    <x v="23"/>
    <x v="4"/>
    <x v="10"/>
    <x v="1"/>
    <x v="2"/>
    <x v="1"/>
    <n v="940.49"/>
  </r>
  <r>
    <s v="UNI-19-72808659"/>
    <x v="945"/>
    <s v="VFL-UNI"/>
    <x v="18"/>
    <x v="4"/>
    <x v="9"/>
    <x v="1"/>
    <x v="2"/>
    <x v="1"/>
    <n v="790.2"/>
  </r>
  <r>
    <s v="UNI-19-09623945"/>
    <x v="945"/>
    <s v="PVF-UNI"/>
    <x v="22"/>
    <x v="4"/>
    <x v="8"/>
    <x v="1"/>
    <x v="2"/>
    <x v="1"/>
    <n v="583.92999999999995"/>
  </r>
  <r>
    <s v="JAP-19-11686794"/>
    <x v="946"/>
    <s v="ADP-JAP"/>
    <x v="12"/>
    <x v="2"/>
    <x v="5"/>
    <x v="2"/>
    <x v="0"/>
    <x v="1"/>
    <n v="6378.52"/>
  </r>
  <r>
    <s v="CHI-19-77708181"/>
    <x v="946"/>
    <s v="TFF-CHI"/>
    <x v="9"/>
    <x v="3"/>
    <x v="6"/>
    <x v="1"/>
    <x v="1"/>
    <x v="1"/>
    <n v="13952.12"/>
  </r>
  <r>
    <s v="UNI-19-01826142"/>
    <x v="946"/>
    <s v="CRR-UNI"/>
    <x v="19"/>
    <x v="4"/>
    <x v="9"/>
    <x v="1"/>
    <x v="2"/>
    <x v="1"/>
    <n v="334.62"/>
  </r>
  <r>
    <s v="UNI-19-66286097"/>
    <x v="946"/>
    <s v="HMCC-UNI"/>
    <x v="23"/>
    <x v="4"/>
    <x v="10"/>
    <x v="1"/>
    <x v="2"/>
    <x v="1"/>
    <n v="315.55"/>
  </r>
  <r>
    <s v="JAP-19-12086799"/>
    <x v="947"/>
    <s v="SSL-JAP"/>
    <x v="14"/>
    <x v="2"/>
    <x v="5"/>
    <x v="1"/>
    <x v="0"/>
    <x v="0"/>
    <n v="13093.74"/>
  </r>
  <r>
    <s v="UNI-19-62722583"/>
    <x v="947"/>
    <s v="GFCC-UNI"/>
    <x v="28"/>
    <x v="4"/>
    <x v="9"/>
    <x v="1"/>
    <x v="2"/>
    <x v="1"/>
    <n v="368.01"/>
  </r>
  <r>
    <s v="UNI-19-65270666"/>
    <x v="947"/>
    <s v="SF-UNI"/>
    <x v="25"/>
    <x v="4"/>
    <x v="10"/>
    <x v="1"/>
    <x v="2"/>
    <x v="1"/>
    <n v="480.78"/>
  </r>
  <r>
    <s v="KOR-19-00166652"/>
    <x v="947"/>
    <s v="DSF-KOR"/>
    <x v="8"/>
    <x v="1"/>
    <x v="1"/>
    <x v="1"/>
    <x v="0"/>
    <x v="2"/>
    <n v="20420.29"/>
  </r>
  <r>
    <s v="KOR-19-30137755"/>
    <x v="948"/>
    <s v="JIA-KOR"/>
    <x v="1"/>
    <x v="1"/>
    <x v="1"/>
    <x v="2"/>
    <x v="0"/>
    <x v="2"/>
    <n v="6684.85"/>
  </r>
  <r>
    <s v="KOR-19-60266504"/>
    <x v="948"/>
    <s v="JIA-KOR"/>
    <x v="1"/>
    <x v="1"/>
    <x v="1"/>
    <x v="1"/>
    <x v="0"/>
    <x v="1"/>
    <n v="16446.759999999998"/>
  </r>
  <r>
    <s v="UNI-19-34868951"/>
    <x v="948"/>
    <s v="PVF-UNI"/>
    <x v="22"/>
    <x v="4"/>
    <x v="8"/>
    <x v="1"/>
    <x v="2"/>
    <x v="1"/>
    <n v="387.82"/>
  </r>
  <r>
    <s v="UNI-19-43630377"/>
    <x v="948"/>
    <s v="WPL-UNI"/>
    <x v="26"/>
    <x v="4"/>
    <x v="10"/>
    <x v="1"/>
    <x v="2"/>
    <x v="1"/>
    <n v="582.87"/>
  </r>
  <r>
    <s v="KOR-19-59573495"/>
    <x v="949"/>
    <s v="DSF-KOR"/>
    <x v="8"/>
    <x v="1"/>
    <x v="1"/>
    <x v="1"/>
    <x v="0"/>
    <x v="2"/>
    <n v="16087.86"/>
  </r>
  <r>
    <s v="UNI-19-78548879"/>
    <x v="949"/>
    <s v="VFL-UNI"/>
    <x v="18"/>
    <x v="4"/>
    <x v="9"/>
    <x v="1"/>
    <x v="2"/>
    <x v="1"/>
    <n v="622.36"/>
  </r>
  <r>
    <s v="CHI-19-32840151"/>
    <x v="949"/>
    <s v="TFF-CHI"/>
    <x v="9"/>
    <x v="3"/>
    <x v="6"/>
    <x v="1"/>
    <x v="1"/>
    <x v="2"/>
    <n v="37914.39"/>
  </r>
  <r>
    <s v="CHI-19-37095466"/>
    <x v="949"/>
    <s v="TFF-CHI"/>
    <x v="9"/>
    <x v="3"/>
    <x v="6"/>
    <x v="1"/>
    <x v="1"/>
    <x v="1"/>
    <n v="40901.870000000003"/>
  </r>
  <r>
    <s v="UNI-19-84739763"/>
    <x v="950"/>
    <s v="PVF-UNI"/>
    <x v="22"/>
    <x v="4"/>
    <x v="8"/>
    <x v="1"/>
    <x v="2"/>
    <x v="1"/>
    <n v="538.27"/>
  </r>
  <r>
    <s v="KOR-19-02790941"/>
    <x v="950"/>
    <s v="DSF-KOR"/>
    <x v="8"/>
    <x v="1"/>
    <x v="1"/>
    <x v="1"/>
    <x v="1"/>
    <x v="1"/>
    <n v="20723.310000000001"/>
  </r>
  <r>
    <s v="CHI-19-00848977"/>
    <x v="950"/>
    <s v="TFF-CHI"/>
    <x v="9"/>
    <x v="3"/>
    <x v="6"/>
    <x v="1"/>
    <x v="1"/>
    <x v="1"/>
    <n v="38235.82"/>
  </r>
  <r>
    <s v="TAI-19-56510075"/>
    <x v="951"/>
    <s v="KICC-TAI"/>
    <x v="24"/>
    <x v="0"/>
    <x v="4"/>
    <x v="0"/>
    <x v="0"/>
    <x v="0"/>
    <n v="9501.86"/>
  </r>
  <r>
    <s v="JAP-19-83464053"/>
    <x v="951"/>
    <s v="NDR-JAP"/>
    <x v="5"/>
    <x v="2"/>
    <x v="5"/>
    <x v="0"/>
    <x v="0"/>
    <x v="0"/>
    <n v="8490.14"/>
  </r>
  <r>
    <s v="CHI-19-95407112"/>
    <x v="951"/>
    <s v="TFF-CHI"/>
    <x v="9"/>
    <x v="3"/>
    <x v="6"/>
    <x v="1"/>
    <x v="1"/>
    <x v="2"/>
    <n v="18687.28"/>
  </r>
  <r>
    <s v="TAI-19-37691921"/>
    <x v="951"/>
    <s v="YVF-TAI"/>
    <x v="0"/>
    <x v="0"/>
    <x v="0"/>
    <x v="0"/>
    <x v="0"/>
    <x v="0"/>
    <n v="13687.69"/>
  </r>
  <r>
    <s v="JAP-19-20719925"/>
    <x v="952"/>
    <s v="KGP-JAP"/>
    <x v="20"/>
    <x v="2"/>
    <x v="2"/>
    <x v="2"/>
    <x v="0"/>
    <x v="1"/>
    <n v="5058.8500000000004"/>
  </r>
  <r>
    <s v="JAP-19-40085469"/>
    <x v="952"/>
    <s v="ADP-JAP"/>
    <x v="12"/>
    <x v="2"/>
    <x v="5"/>
    <x v="0"/>
    <x v="0"/>
    <x v="0"/>
    <n v="9367.33"/>
  </r>
  <r>
    <s v="CHI-19-09559155"/>
    <x v="952"/>
    <s v="QHF-CHI"/>
    <x v="3"/>
    <x v="3"/>
    <x v="3"/>
    <x v="1"/>
    <x v="1"/>
    <x v="2"/>
    <n v="30666.78"/>
  </r>
  <r>
    <s v="CHI-19-07027076"/>
    <x v="953"/>
    <s v="TFF-CHI"/>
    <x v="9"/>
    <x v="3"/>
    <x v="6"/>
    <x v="1"/>
    <x v="1"/>
    <x v="1"/>
    <n v="18170.07"/>
  </r>
  <r>
    <s v="JAP-19-38157806"/>
    <x v="953"/>
    <s v="SSL-JAP"/>
    <x v="14"/>
    <x v="2"/>
    <x v="5"/>
    <x v="1"/>
    <x v="0"/>
    <x v="0"/>
    <n v="11673.48"/>
  </r>
  <r>
    <s v="CHI-19-24981896"/>
    <x v="953"/>
    <s v="QHF-CHI"/>
    <x v="3"/>
    <x v="3"/>
    <x v="3"/>
    <x v="1"/>
    <x v="1"/>
    <x v="1"/>
    <n v="30588.21"/>
  </r>
  <r>
    <s v="TAI-19-33878245"/>
    <x v="954"/>
    <s v="MMM-TAI"/>
    <x v="6"/>
    <x v="0"/>
    <x v="0"/>
    <x v="2"/>
    <x v="0"/>
    <x v="2"/>
    <n v="1657.68"/>
  </r>
  <r>
    <s v="CHI-19-43738919"/>
    <x v="954"/>
    <s v="QHF-CHI"/>
    <x v="3"/>
    <x v="3"/>
    <x v="3"/>
    <x v="1"/>
    <x v="1"/>
    <x v="1"/>
    <n v="17038.07"/>
  </r>
  <r>
    <s v="CHI-19-29362758"/>
    <x v="954"/>
    <s v="TFF-CHI"/>
    <x v="9"/>
    <x v="3"/>
    <x v="6"/>
    <x v="1"/>
    <x v="1"/>
    <x v="1"/>
    <n v="38158.519999999997"/>
  </r>
  <r>
    <s v="TAI-19-41752986"/>
    <x v="955"/>
    <s v="KGF-TAI"/>
    <x v="13"/>
    <x v="0"/>
    <x v="4"/>
    <x v="0"/>
    <x v="0"/>
    <x v="0"/>
    <n v="8719.92"/>
  </r>
  <r>
    <s v="UNI-19-03434561"/>
    <x v="955"/>
    <s v="HMCC-UNI"/>
    <x v="23"/>
    <x v="4"/>
    <x v="10"/>
    <x v="1"/>
    <x v="2"/>
    <x v="1"/>
    <n v="754.46"/>
  </r>
  <r>
    <s v="UNI-19-98372551"/>
    <x v="955"/>
    <s v="RHL-UNI"/>
    <x v="17"/>
    <x v="4"/>
    <x v="8"/>
    <x v="1"/>
    <x v="2"/>
    <x v="1"/>
    <n v="399.18"/>
  </r>
  <r>
    <s v="CHI-19-27938852"/>
    <x v="955"/>
    <s v="QHF-CHI"/>
    <x v="3"/>
    <x v="3"/>
    <x v="3"/>
    <x v="1"/>
    <x v="1"/>
    <x v="1"/>
    <n v="38398.67"/>
  </r>
  <r>
    <s v="KOR-19-27956962"/>
    <x v="956"/>
    <s v="JIA-KOR"/>
    <x v="1"/>
    <x v="1"/>
    <x v="1"/>
    <x v="0"/>
    <x v="0"/>
    <x v="0"/>
    <n v="9027.64"/>
  </r>
  <r>
    <s v="UNI-19-12215601"/>
    <x v="956"/>
    <s v="SF-UNI"/>
    <x v="25"/>
    <x v="4"/>
    <x v="10"/>
    <x v="1"/>
    <x v="2"/>
    <x v="1"/>
    <n v="496.64"/>
  </r>
  <r>
    <s v="UNI-19-77427507"/>
    <x v="956"/>
    <s v="HMCC-UNI"/>
    <x v="23"/>
    <x v="4"/>
    <x v="10"/>
    <x v="1"/>
    <x v="2"/>
    <x v="1"/>
    <n v="556.20000000000005"/>
  </r>
  <r>
    <s v="TAI-19-26373292"/>
    <x v="956"/>
    <s v="KGF-TAI"/>
    <x v="13"/>
    <x v="0"/>
    <x v="4"/>
    <x v="1"/>
    <x v="0"/>
    <x v="1"/>
    <n v="20214.03"/>
  </r>
  <r>
    <s v="JAP-19-04062294"/>
    <x v="957"/>
    <s v="NDR-JAP"/>
    <x v="5"/>
    <x v="2"/>
    <x v="5"/>
    <x v="2"/>
    <x v="0"/>
    <x v="1"/>
    <n v="2739.17"/>
  </r>
  <r>
    <s v="TAI-19-67984331"/>
    <x v="957"/>
    <s v="PIF-TAI"/>
    <x v="4"/>
    <x v="0"/>
    <x v="4"/>
    <x v="0"/>
    <x v="0"/>
    <x v="0"/>
    <n v="10322.34"/>
  </r>
  <r>
    <s v="UNI-19-34085613"/>
    <x v="957"/>
    <s v="RHL-UNI"/>
    <x v="17"/>
    <x v="4"/>
    <x v="8"/>
    <x v="1"/>
    <x v="2"/>
    <x v="1"/>
    <n v="648.04999999999995"/>
  </r>
  <r>
    <s v="UNI-19-61418808"/>
    <x v="957"/>
    <s v="WPL-UNI"/>
    <x v="26"/>
    <x v="4"/>
    <x v="10"/>
    <x v="1"/>
    <x v="2"/>
    <x v="1"/>
    <n v="981.88"/>
  </r>
  <r>
    <s v="TAI-19-37116224"/>
    <x v="958"/>
    <s v="KICC-TAI"/>
    <x v="24"/>
    <x v="0"/>
    <x v="4"/>
    <x v="0"/>
    <x v="0"/>
    <x v="0"/>
    <n v="8910.5400000000009"/>
  </r>
  <r>
    <s v="UNI-19-62871755"/>
    <x v="958"/>
    <s v="RHL-UNI"/>
    <x v="17"/>
    <x v="4"/>
    <x v="8"/>
    <x v="1"/>
    <x v="2"/>
    <x v="1"/>
    <n v="131.87"/>
  </r>
  <r>
    <s v="UNI-19-10551920"/>
    <x v="958"/>
    <s v="OF-UNI"/>
    <x v="21"/>
    <x v="4"/>
    <x v="9"/>
    <x v="1"/>
    <x v="2"/>
    <x v="1"/>
    <n v="570.59"/>
  </r>
  <r>
    <s v="UNI-19-05083528"/>
    <x v="958"/>
    <s v="RHL-UNI"/>
    <x v="17"/>
    <x v="4"/>
    <x v="8"/>
    <x v="1"/>
    <x v="2"/>
    <x v="1"/>
    <n v="356.28"/>
  </r>
  <r>
    <s v="JAP-19-36653252"/>
    <x v="958"/>
    <s v="NDR-JAP"/>
    <x v="5"/>
    <x v="2"/>
    <x v="5"/>
    <x v="1"/>
    <x v="0"/>
    <x v="2"/>
    <n v="19109.12"/>
  </r>
  <r>
    <s v="JAP-19-54664716"/>
    <x v="959"/>
    <s v="ADP-JAP"/>
    <x v="12"/>
    <x v="2"/>
    <x v="5"/>
    <x v="2"/>
    <x v="0"/>
    <x v="1"/>
    <n v="2088.1"/>
  </r>
  <r>
    <s v="KOR-19-76870511"/>
    <x v="959"/>
    <s v="HHF-KOR"/>
    <x v="10"/>
    <x v="1"/>
    <x v="7"/>
    <x v="0"/>
    <x v="0"/>
    <x v="0"/>
    <n v="11896.38"/>
  </r>
  <r>
    <s v="UNI-19-75424371"/>
    <x v="959"/>
    <s v="VFL-UNI"/>
    <x v="18"/>
    <x v="4"/>
    <x v="9"/>
    <x v="1"/>
    <x v="2"/>
    <x v="2"/>
    <n v="666.34"/>
  </r>
  <r>
    <s v="UNI-19-39363731"/>
    <x v="959"/>
    <s v="PVF-UNI"/>
    <x v="22"/>
    <x v="4"/>
    <x v="8"/>
    <x v="1"/>
    <x v="2"/>
    <x v="1"/>
    <n v="561.99"/>
  </r>
  <r>
    <s v="KOR-19-04444895"/>
    <x v="960"/>
    <s v="CCC-KOR"/>
    <x v="15"/>
    <x v="1"/>
    <x v="7"/>
    <x v="0"/>
    <x v="0"/>
    <x v="0"/>
    <n v="13043.44"/>
  </r>
  <r>
    <s v="TAI-19-00934306"/>
    <x v="960"/>
    <s v="YVF-TAI"/>
    <x v="0"/>
    <x v="0"/>
    <x v="0"/>
    <x v="0"/>
    <x v="0"/>
    <x v="0"/>
    <n v="13901.07"/>
  </r>
  <r>
    <s v="UNI-19-39080069"/>
    <x v="960"/>
    <s v="HMCC-UNI"/>
    <x v="23"/>
    <x v="4"/>
    <x v="10"/>
    <x v="1"/>
    <x v="2"/>
    <x v="1"/>
    <n v="175.16"/>
  </r>
  <r>
    <s v="JAP-19-00442084"/>
    <x v="960"/>
    <s v="SSL-JAP"/>
    <x v="14"/>
    <x v="2"/>
    <x v="5"/>
    <x v="1"/>
    <x v="1"/>
    <x v="2"/>
    <n v="19071.64"/>
  </r>
  <r>
    <s v="JAP-19-74960293"/>
    <x v="961"/>
    <s v="SSL-JAP"/>
    <x v="14"/>
    <x v="2"/>
    <x v="5"/>
    <x v="0"/>
    <x v="0"/>
    <x v="0"/>
    <n v="9451.2900000000009"/>
  </r>
  <r>
    <s v="CHI-19-22035778"/>
    <x v="961"/>
    <s v="TFF-CHI"/>
    <x v="9"/>
    <x v="3"/>
    <x v="6"/>
    <x v="1"/>
    <x v="1"/>
    <x v="1"/>
    <n v="31456.49"/>
  </r>
  <r>
    <s v="JAP-19-93409953"/>
    <x v="961"/>
    <s v="ADP-JAP"/>
    <x v="12"/>
    <x v="2"/>
    <x v="5"/>
    <x v="1"/>
    <x v="0"/>
    <x v="1"/>
    <n v="17572.580000000002"/>
  </r>
  <r>
    <s v="UNI-19-36053051"/>
    <x v="961"/>
    <s v="GFCC-UNI"/>
    <x v="28"/>
    <x v="4"/>
    <x v="9"/>
    <x v="1"/>
    <x v="2"/>
    <x v="1"/>
    <n v="220.42"/>
  </r>
  <r>
    <s v="CHI-19-84193746"/>
    <x v="962"/>
    <s v="TFF-CHI"/>
    <x v="9"/>
    <x v="3"/>
    <x v="6"/>
    <x v="1"/>
    <x v="1"/>
    <x v="1"/>
    <n v="12059.77"/>
  </r>
  <r>
    <s v="CHI-19-82087736"/>
    <x v="962"/>
    <s v="QHF-CHI"/>
    <x v="3"/>
    <x v="3"/>
    <x v="3"/>
    <x v="1"/>
    <x v="1"/>
    <x v="1"/>
    <n v="17293.75"/>
  </r>
  <r>
    <s v="JAP-19-76459900"/>
    <x v="962"/>
    <s v="SSL-JAP"/>
    <x v="14"/>
    <x v="2"/>
    <x v="5"/>
    <x v="1"/>
    <x v="0"/>
    <x v="0"/>
    <n v="13699.53"/>
  </r>
  <r>
    <s v="UNI-19-96820946"/>
    <x v="962"/>
    <s v="PVF-UNI"/>
    <x v="22"/>
    <x v="4"/>
    <x v="8"/>
    <x v="1"/>
    <x v="2"/>
    <x v="1"/>
    <n v="560.91999999999996"/>
  </r>
  <r>
    <s v="JAP-19-66125637"/>
    <x v="963"/>
    <s v="ADP-JAP"/>
    <x v="12"/>
    <x v="2"/>
    <x v="5"/>
    <x v="0"/>
    <x v="0"/>
    <x v="0"/>
    <n v="9686.86"/>
  </r>
  <r>
    <s v="CHI-19-00458341"/>
    <x v="963"/>
    <s v="QHF-CHI"/>
    <x v="3"/>
    <x v="3"/>
    <x v="3"/>
    <x v="1"/>
    <x v="1"/>
    <x v="1"/>
    <n v="19681.89"/>
  </r>
  <r>
    <s v="JAP-19-91604470"/>
    <x v="963"/>
    <s v="NDR-JAP"/>
    <x v="5"/>
    <x v="2"/>
    <x v="5"/>
    <x v="1"/>
    <x v="0"/>
    <x v="0"/>
    <n v="14973.89"/>
  </r>
  <r>
    <s v="UNI-19-63948257"/>
    <x v="963"/>
    <s v="PVF-UNI"/>
    <x v="22"/>
    <x v="4"/>
    <x v="8"/>
    <x v="1"/>
    <x v="2"/>
    <x v="1"/>
    <n v="839.16"/>
  </r>
  <r>
    <s v="CHI-19-34618174"/>
    <x v="964"/>
    <s v="QHF-CHI"/>
    <x v="3"/>
    <x v="3"/>
    <x v="3"/>
    <x v="1"/>
    <x v="1"/>
    <x v="1"/>
    <n v="9099.0400000000009"/>
  </r>
  <r>
    <s v="KOR-19-37894066"/>
    <x v="964"/>
    <s v="JIA-KOR"/>
    <x v="1"/>
    <x v="1"/>
    <x v="1"/>
    <x v="2"/>
    <x v="0"/>
    <x v="2"/>
    <n v="6154"/>
  </r>
  <r>
    <s v="KOR-19-99195049"/>
    <x v="964"/>
    <s v="CCC-KOR"/>
    <x v="15"/>
    <x v="1"/>
    <x v="7"/>
    <x v="0"/>
    <x v="0"/>
    <x v="0"/>
    <n v="11714.86"/>
  </r>
  <r>
    <s v="CHI-19-25727560"/>
    <x v="964"/>
    <s v="TFF-CHI"/>
    <x v="9"/>
    <x v="3"/>
    <x v="6"/>
    <x v="1"/>
    <x v="1"/>
    <x v="1"/>
    <n v="37914.39"/>
  </r>
  <r>
    <s v="CHI-19-08661248"/>
    <x v="964"/>
    <s v="QHF-CHI"/>
    <x v="3"/>
    <x v="3"/>
    <x v="3"/>
    <x v="1"/>
    <x v="1"/>
    <x v="1"/>
    <n v="39043.11"/>
  </r>
  <r>
    <s v="JAP-19-98411184"/>
    <x v="965"/>
    <s v="KGP-JAP"/>
    <x v="20"/>
    <x v="2"/>
    <x v="2"/>
    <x v="2"/>
    <x v="0"/>
    <x v="1"/>
    <n v="6695.01"/>
  </r>
  <r>
    <s v="CHI-19-71437197"/>
    <x v="965"/>
    <s v="QHF-CHI"/>
    <x v="3"/>
    <x v="3"/>
    <x v="3"/>
    <x v="1"/>
    <x v="1"/>
    <x v="1"/>
    <n v="20879.61"/>
  </r>
  <r>
    <s v="CHI-19-24941125"/>
    <x v="965"/>
    <s v="TFF-CHI"/>
    <x v="9"/>
    <x v="3"/>
    <x v="6"/>
    <x v="1"/>
    <x v="1"/>
    <x v="1"/>
    <n v="38235.82"/>
  </r>
  <r>
    <s v="JAP-19-48438917"/>
    <x v="965"/>
    <s v="ADP-JAP"/>
    <x v="12"/>
    <x v="2"/>
    <x v="5"/>
    <x v="1"/>
    <x v="0"/>
    <x v="1"/>
    <n v="21770.880000000001"/>
  </r>
  <r>
    <s v="JAP-19-36787315"/>
    <x v="966"/>
    <s v="NDR-JAP"/>
    <x v="5"/>
    <x v="2"/>
    <x v="5"/>
    <x v="0"/>
    <x v="0"/>
    <x v="0"/>
    <n v="9163.41"/>
  </r>
  <r>
    <s v="CHI-19-08052220"/>
    <x v="966"/>
    <s v="TFF-CHI"/>
    <x v="9"/>
    <x v="3"/>
    <x v="6"/>
    <x v="1"/>
    <x v="1"/>
    <x v="1"/>
    <n v="18687.28"/>
  </r>
  <r>
    <s v="TAI-19-70258491"/>
    <x v="966"/>
    <s v="YVF-TAI"/>
    <x v="0"/>
    <x v="0"/>
    <x v="0"/>
    <x v="0"/>
    <x v="0"/>
    <x v="0"/>
    <n v="13372.82"/>
  </r>
  <r>
    <s v="CHI-19-77214930"/>
    <x v="966"/>
    <s v="QHF-CHI"/>
    <x v="3"/>
    <x v="3"/>
    <x v="3"/>
    <x v="1"/>
    <x v="1"/>
    <x v="1"/>
    <n v="37011.78"/>
  </r>
  <r>
    <s v="CHI-19-02641259"/>
    <x v="967"/>
    <s v="TFF-CHI"/>
    <x v="9"/>
    <x v="3"/>
    <x v="6"/>
    <x v="1"/>
    <x v="1"/>
    <x v="1"/>
    <n v="18166.75"/>
  </r>
  <r>
    <s v="CHI-19-22836299"/>
    <x v="967"/>
    <s v="QHF-CHI"/>
    <x v="3"/>
    <x v="3"/>
    <x v="3"/>
    <x v="1"/>
    <x v="1"/>
    <x v="1"/>
    <n v="22187.040000000001"/>
  </r>
  <r>
    <s v="TAI-19-00556040"/>
    <x v="967"/>
    <s v="YVF-TAI"/>
    <x v="0"/>
    <x v="0"/>
    <x v="0"/>
    <x v="1"/>
    <x v="0"/>
    <x v="1"/>
    <n v="15349.29"/>
  </r>
  <r>
    <s v="TAI-19-82304029"/>
    <x v="968"/>
    <s v="KICC-TAI"/>
    <x v="24"/>
    <x v="0"/>
    <x v="4"/>
    <x v="0"/>
    <x v="0"/>
    <x v="0"/>
    <n v="9281.2099999999991"/>
  </r>
  <r>
    <s v="TAI-19-24188945"/>
    <x v="968"/>
    <s v="YVF-TAI"/>
    <x v="0"/>
    <x v="0"/>
    <x v="0"/>
    <x v="0"/>
    <x v="0"/>
    <x v="0"/>
    <n v="12488.3"/>
  </r>
  <r>
    <s v="TAI-19-44852106"/>
    <x v="968"/>
    <s v="MMM-TAI"/>
    <x v="6"/>
    <x v="0"/>
    <x v="0"/>
    <x v="0"/>
    <x v="0"/>
    <x v="0"/>
    <n v="14243.77"/>
  </r>
  <r>
    <s v="CHI-19-62046142"/>
    <x v="968"/>
    <s v="TFF-CHI"/>
    <x v="9"/>
    <x v="3"/>
    <x v="6"/>
    <x v="1"/>
    <x v="1"/>
    <x v="1"/>
    <n v="37914.39"/>
  </r>
  <r>
    <s v="KOR-19-83945428"/>
    <x v="969"/>
    <s v="JIA-KOR"/>
    <x v="1"/>
    <x v="1"/>
    <x v="1"/>
    <x v="0"/>
    <x v="0"/>
    <x v="0"/>
    <n v="10566.75"/>
  </r>
  <r>
    <s v="JAP-19-55190985"/>
    <x v="969"/>
    <s v="SSL-JAP"/>
    <x v="14"/>
    <x v="2"/>
    <x v="5"/>
    <x v="1"/>
    <x v="0"/>
    <x v="0"/>
    <n v="13077.44"/>
  </r>
  <r>
    <s v="UNI-19-24203098"/>
    <x v="969"/>
    <s v="PVF-UNI"/>
    <x v="22"/>
    <x v="4"/>
    <x v="8"/>
    <x v="1"/>
    <x v="2"/>
    <x v="1"/>
    <n v="687.04"/>
  </r>
  <r>
    <s v="CHI-19-30921492"/>
    <x v="969"/>
    <s v="TFF-CHI"/>
    <x v="9"/>
    <x v="3"/>
    <x v="6"/>
    <x v="1"/>
    <x v="1"/>
    <x v="1"/>
    <n v="37914.39"/>
  </r>
  <r>
    <s v="CHI-19-13138117"/>
    <x v="969"/>
    <s v="TFF-CHI"/>
    <x v="9"/>
    <x v="3"/>
    <x v="6"/>
    <x v="1"/>
    <x v="1"/>
    <x v="1"/>
    <n v="38235.82"/>
  </r>
  <r>
    <s v="JAP-19-08316539"/>
    <x v="970"/>
    <s v="CPM-JAP"/>
    <x v="2"/>
    <x v="2"/>
    <x v="2"/>
    <x v="2"/>
    <x v="0"/>
    <x v="1"/>
    <n v="5381.4"/>
  </r>
  <r>
    <s v="CHI-19-38308890"/>
    <x v="970"/>
    <s v="TFF-CHI"/>
    <x v="9"/>
    <x v="3"/>
    <x v="6"/>
    <x v="1"/>
    <x v="1"/>
    <x v="1"/>
    <n v="18687.28"/>
  </r>
  <r>
    <s v="JAP-19-89187556"/>
    <x v="970"/>
    <s v="ADP-JAP"/>
    <x v="12"/>
    <x v="2"/>
    <x v="5"/>
    <x v="1"/>
    <x v="0"/>
    <x v="2"/>
    <n v="21236.36"/>
  </r>
  <r>
    <s v="CHI-19-26409040"/>
    <x v="970"/>
    <s v="TFF-CHI"/>
    <x v="9"/>
    <x v="3"/>
    <x v="6"/>
    <x v="1"/>
    <x v="1"/>
    <x v="1"/>
    <n v="38235.82"/>
  </r>
  <r>
    <s v="CHI-19-19558587"/>
    <x v="971"/>
    <s v="TFF-CHI"/>
    <x v="9"/>
    <x v="3"/>
    <x v="6"/>
    <x v="1"/>
    <x v="1"/>
    <x v="2"/>
    <n v="18166.75"/>
  </r>
  <r>
    <s v="CHI-19-89355734"/>
    <x v="971"/>
    <s v="TFF-CHI"/>
    <x v="9"/>
    <x v="3"/>
    <x v="6"/>
    <x v="1"/>
    <x v="1"/>
    <x v="1"/>
    <n v="18687.28"/>
  </r>
  <r>
    <s v="JAP-19-05429790"/>
    <x v="971"/>
    <s v="NDR-JAP"/>
    <x v="5"/>
    <x v="2"/>
    <x v="5"/>
    <x v="1"/>
    <x v="0"/>
    <x v="0"/>
    <n v="12272.64"/>
  </r>
  <r>
    <s v="CHI-19-87810626"/>
    <x v="971"/>
    <s v="TFF-CHI"/>
    <x v="9"/>
    <x v="3"/>
    <x v="6"/>
    <x v="1"/>
    <x v="1"/>
    <x v="2"/>
    <n v="40081.269999999997"/>
  </r>
  <r>
    <s v="CHI-19-36475166"/>
    <x v="972"/>
    <s v="QHF-CHI"/>
    <x v="3"/>
    <x v="3"/>
    <x v="3"/>
    <x v="1"/>
    <x v="1"/>
    <x v="1"/>
    <n v="7111.48"/>
  </r>
  <r>
    <s v="UNI-19-52155889"/>
    <x v="972"/>
    <s v="OF-UNI"/>
    <x v="21"/>
    <x v="4"/>
    <x v="9"/>
    <x v="1"/>
    <x v="2"/>
    <x v="1"/>
    <n v="457.71"/>
  </r>
  <r>
    <s v="UNI-19-83079143"/>
    <x v="972"/>
    <s v="PVF-UNI"/>
    <x v="22"/>
    <x v="4"/>
    <x v="8"/>
    <x v="1"/>
    <x v="3"/>
    <x v="2"/>
    <n v="577.16999999999996"/>
  </r>
  <r>
    <s v="TAI-19-11373427"/>
    <x v="972"/>
    <s v="YVF-TAI"/>
    <x v="0"/>
    <x v="0"/>
    <x v="0"/>
    <x v="1"/>
    <x v="1"/>
    <x v="2"/>
    <n v="19541.28"/>
  </r>
  <r>
    <s v="CHI-19-97314618"/>
    <x v="972"/>
    <s v="TFF-CHI"/>
    <x v="9"/>
    <x v="3"/>
    <x v="6"/>
    <x v="1"/>
    <x v="1"/>
    <x v="1"/>
    <n v="37914.39"/>
  </r>
  <r>
    <s v="TAI-19-83580611"/>
    <x v="973"/>
    <s v="PIF-TAI"/>
    <x v="4"/>
    <x v="0"/>
    <x v="4"/>
    <x v="0"/>
    <x v="0"/>
    <x v="0"/>
    <n v="8939.82"/>
  </r>
  <r>
    <s v="TAI-19-52186484"/>
    <x v="973"/>
    <s v="KGF-TAI"/>
    <x v="13"/>
    <x v="0"/>
    <x v="4"/>
    <x v="2"/>
    <x v="0"/>
    <x v="2"/>
    <n v="4256.8999999999996"/>
  </r>
  <r>
    <s v="CHI-19-27538312"/>
    <x v="973"/>
    <s v="QHF-CHI"/>
    <x v="3"/>
    <x v="3"/>
    <x v="3"/>
    <x v="1"/>
    <x v="1"/>
    <x v="1"/>
    <n v="14601.58"/>
  </r>
  <r>
    <s v="UNI-19-43111077"/>
    <x v="973"/>
    <s v="WPL-UNI"/>
    <x v="26"/>
    <x v="4"/>
    <x v="10"/>
    <x v="1"/>
    <x v="2"/>
    <x v="1"/>
    <n v="837"/>
  </r>
  <r>
    <s v="CHI-19-88617617"/>
    <x v="973"/>
    <s v="TFF-CHI"/>
    <x v="9"/>
    <x v="3"/>
    <x v="6"/>
    <x v="1"/>
    <x v="1"/>
    <x v="1"/>
    <n v="38235.82"/>
  </r>
  <r>
    <s v="CHI-19-59537784"/>
    <x v="974"/>
    <s v="QHF-CHI"/>
    <x v="3"/>
    <x v="3"/>
    <x v="3"/>
    <x v="1"/>
    <x v="1"/>
    <x v="1"/>
    <n v="8027"/>
  </r>
  <r>
    <s v="CHI-19-21893530"/>
    <x v="974"/>
    <s v="TFF-CHI"/>
    <x v="9"/>
    <x v="3"/>
    <x v="6"/>
    <x v="1"/>
    <x v="1"/>
    <x v="1"/>
    <n v="18687.28"/>
  </r>
  <r>
    <s v="KOR-19-70795540"/>
    <x v="974"/>
    <s v="DSF-KOR"/>
    <x v="8"/>
    <x v="1"/>
    <x v="1"/>
    <x v="2"/>
    <x v="0"/>
    <x v="2"/>
    <n v="7804.46"/>
  </r>
  <r>
    <s v="TAI-19-30329441"/>
    <x v="974"/>
    <s v="YVF-TAI"/>
    <x v="0"/>
    <x v="0"/>
    <x v="0"/>
    <x v="1"/>
    <x v="0"/>
    <x v="1"/>
    <n v="19604.810000000001"/>
  </r>
  <r>
    <s v="CHI-19-64668426"/>
    <x v="975"/>
    <s v="QHF-CHI"/>
    <x v="3"/>
    <x v="3"/>
    <x v="3"/>
    <x v="1"/>
    <x v="1"/>
    <x v="1"/>
    <n v="5292.79"/>
  </r>
  <r>
    <s v="JAP-19-34309298"/>
    <x v="975"/>
    <s v="TSF-JAP"/>
    <x v="11"/>
    <x v="2"/>
    <x v="2"/>
    <x v="2"/>
    <x v="0"/>
    <x v="1"/>
    <n v="7660.63"/>
  </r>
  <r>
    <s v="CHI-19-74053831"/>
    <x v="975"/>
    <s v="TFF-CHI"/>
    <x v="9"/>
    <x v="3"/>
    <x v="6"/>
    <x v="1"/>
    <x v="1"/>
    <x v="1"/>
    <n v="18166.75"/>
  </r>
  <r>
    <s v="UNI-19-41403936"/>
    <x v="975"/>
    <s v="SAF-UNI"/>
    <x v="29"/>
    <x v="4"/>
    <x v="8"/>
    <x v="1"/>
    <x v="2"/>
    <x v="2"/>
    <n v="189.67"/>
  </r>
  <r>
    <s v="JAP-19-04783204"/>
    <x v="976"/>
    <s v="KGP-JAP"/>
    <x v="20"/>
    <x v="2"/>
    <x v="2"/>
    <x v="2"/>
    <x v="0"/>
    <x v="1"/>
    <n v="2861.66"/>
  </r>
  <r>
    <s v="KOR-19-99784383"/>
    <x v="976"/>
    <s v="JIA-KOR"/>
    <x v="1"/>
    <x v="1"/>
    <x v="1"/>
    <x v="2"/>
    <x v="0"/>
    <x v="2"/>
    <n v="6789.41"/>
  </r>
  <r>
    <s v="TAI-19-57459034"/>
    <x v="976"/>
    <s v="KICC-TAI"/>
    <x v="24"/>
    <x v="0"/>
    <x v="4"/>
    <x v="1"/>
    <x v="0"/>
    <x v="1"/>
    <n v="16855.07"/>
  </r>
  <r>
    <s v="UNI-19-61855316"/>
    <x v="976"/>
    <s v="PVF-UNI"/>
    <x v="22"/>
    <x v="4"/>
    <x v="8"/>
    <x v="1"/>
    <x v="2"/>
    <x v="1"/>
    <n v="759.39"/>
  </r>
  <r>
    <s v="CHI-19-44179043"/>
    <x v="977"/>
    <s v="QHF-CHI"/>
    <x v="3"/>
    <x v="3"/>
    <x v="3"/>
    <x v="1"/>
    <x v="1"/>
    <x v="1"/>
    <n v="7853.02"/>
  </r>
  <r>
    <s v="TAI-19-11465436"/>
    <x v="977"/>
    <s v="MMM-TAI"/>
    <x v="6"/>
    <x v="0"/>
    <x v="0"/>
    <x v="0"/>
    <x v="0"/>
    <x v="0"/>
    <n v="9221.57"/>
  </r>
  <r>
    <s v="JAP-19-62658620"/>
    <x v="977"/>
    <s v="CPM-JAP"/>
    <x v="2"/>
    <x v="2"/>
    <x v="2"/>
    <x v="2"/>
    <x v="0"/>
    <x v="1"/>
    <n v="6776.02"/>
  </r>
  <r>
    <s v="UNI-19-65676186"/>
    <x v="977"/>
    <s v="HMCC-UNI"/>
    <x v="23"/>
    <x v="4"/>
    <x v="10"/>
    <x v="1"/>
    <x v="2"/>
    <x v="1"/>
    <n v="213.11"/>
  </r>
  <r>
    <s v="KOR-19-90712972"/>
    <x v="977"/>
    <s v="CCC-KOR"/>
    <x v="15"/>
    <x v="1"/>
    <x v="7"/>
    <x v="1"/>
    <x v="1"/>
    <x v="1"/>
    <n v="22904.71"/>
  </r>
  <r>
    <s v="KOR-19-18086859"/>
    <x v="978"/>
    <s v="SVF-KOR"/>
    <x v="16"/>
    <x v="1"/>
    <x v="7"/>
    <x v="2"/>
    <x v="0"/>
    <x v="2"/>
    <n v="3889.96"/>
  </r>
  <r>
    <s v="UNI-19-17141728"/>
    <x v="978"/>
    <s v="RHL-UNI"/>
    <x v="17"/>
    <x v="4"/>
    <x v="8"/>
    <x v="1"/>
    <x v="2"/>
    <x v="1"/>
    <n v="965.59"/>
  </r>
  <r>
    <s v="UNI-19-01000732"/>
    <x v="978"/>
    <s v="SF-UNI"/>
    <x v="25"/>
    <x v="4"/>
    <x v="10"/>
    <x v="1"/>
    <x v="2"/>
    <x v="1"/>
    <n v="764.75"/>
  </r>
  <r>
    <s v="UNI-19-30309679"/>
    <x v="978"/>
    <s v="PVF-UNI"/>
    <x v="22"/>
    <x v="4"/>
    <x v="8"/>
    <x v="1"/>
    <x v="2"/>
    <x v="1"/>
    <n v="728.26"/>
  </r>
  <r>
    <s v="TAI-19-93493417"/>
    <x v="979"/>
    <s v="YVF-TAI"/>
    <x v="0"/>
    <x v="0"/>
    <x v="0"/>
    <x v="0"/>
    <x v="0"/>
    <x v="0"/>
    <n v="11237.27"/>
  </r>
  <r>
    <s v="JAP-19-94250318"/>
    <x v="979"/>
    <s v="NDR-JAP"/>
    <x v="5"/>
    <x v="2"/>
    <x v="5"/>
    <x v="1"/>
    <x v="0"/>
    <x v="0"/>
    <n v="11455.89"/>
  </r>
  <r>
    <s v="KOR-19-81225579"/>
    <x v="979"/>
    <s v="CCC-KOR"/>
    <x v="15"/>
    <x v="1"/>
    <x v="7"/>
    <x v="2"/>
    <x v="0"/>
    <x v="2"/>
    <n v="7980.64"/>
  </r>
  <r>
    <s v="UNI-19-56400584"/>
    <x v="979"/>
    <s v="WPL-UNI"/>
    <x v="26"/>
    <x v="4"/>
    <x v="10"/>
    <x v="1"/>
    <x v="2"/>
    <x v="1"/>
    <n v="560.09"/>
  </r>
  <r>
    <s v="KOR-19-84027880"/>
    <x v="980"/>
    <s v="CCC-KOR"/>
    <x v="15"/>
    <x v="1"/>
    <x v="7"/>
    <x v="0"/>
    <x v="0"/>
    <x v="0"/>
    <n v="12500.25"/>
  </r>
  <r>
    <s v="JAP-19-79506015"/>
    <x v="980"/>
    <s v="CPM-JAP"/>
    <x v="2"/>
    <x v="2"/>
    <x v="2"/>
    <x v="1"/>
    <x v="1"/>
    <x v="1"/>
    <n v="18956.75"/>
  </r>
  <r>
    <s v="JAP-19-02140468"/>
    <x v="980"/>
    <s v="KGP-JAP"/>
    <x v="20"/>
    <x v="2"/>
    <x v="2"/>
    <x v="1"/>
    <x v="1"/>
    <x v="1"/>
    <n v="20411.37"/>
  </r>
  <r>
    <s v="CHI-19-57999041"/>
    <x v="980"/>
    <s v="TFF-CHI"/>
    <x v="9"/>
    <x v="3"/>
    <x v="6"/>
    <x v="1"/>
    <x v="1"/>
    <x v="1"/>
    <n v="39490.400000000001"/>
  </r>
  <r>
    <s v="JAP-19-18416174"/>
    <x v="981"/>
    <s v="CPM-JAP"/>
    <x v="2"/>
    <x v="2"/>
    <x v="2"/>
    <x v="2"/>
    <x v="0"/>
    <x v="1"/>
    <n v="6682.15"/>
  </r>
  <r>
    <s v="CHI-19-08889779"/>
    <x v="981"/>
    <s v="TFF-CHI"/>
    <x v="9"/>
    <x v="3"/>
    <x v="6"/>
    <x v="1"/>
    <x v="1"/>
    <x v="1"/>
    <n v="23975.39"/>
  </r>
  <r>
    <s v="UNI-19-25681292"/>
    <x v="981"/>
    <s v="SF-UNI"/>
    <x v="25"/>
    <x v="4"/>
    <x v="10"/>
    <x v="1"/>
    <x v="2"/>
    <x v="1"/>
    <n v="679.39"/>
  </r>
  <r>
    <s v="TAI-19-31779488"/>
    <x v="981"/>
    <s v="YVF-TAI"/>
    <x v="0"/>
    <x v="0"/>
    <x v="0"/>
    <x v="1"/>
    <x v="0"/>
    <x v="2"/>
    <n v="19203.46"/>
  </r>
  <r>
    <s v="KOR-19-21799381"/>
    <x v="982"/>
    <s v="DSF-KOR"/>
    <x v="8"/>
    <x v="1"/>
    <x v="1"/>
    <x v="0"/>
    <x v="0"/>
    <x v="0"/>
    <n v="9106.81"/>
  </r>
  <r>
    <s v="CHI-19-45556008"/>
    <x v="982"/>
    <s v="TFF-CHI"/>
    <x v="9"/>
    <x v="3"/>
    <x v="6"/>
    <x v="1"/>
    <x v="1"/>
    <x v="1"/>
    <n v="7825.42"/>
  </r>
  <r>
    <s v="CHI-19-86094628"/>
    <x v="982"/>
    <s v="TFF-CHI"/>
    <x v="9"/>
    <x v="3"/>
    <x v="6"/>
    <x v="1"/>
    <x v="1"/>
    <x v="1"/>
    <n v="17454.169999999998"/>
  </r>
  <r>
    <s v="CHI-19-94303500"/>
    <x v="982"/>
    <s v="TFF-CHI"/>
    <x v="9"/>
    <x v="3"/>
    <x v="6"/>
    <x v="1"/>
    <x v="1"/>
    <x v="1"/>
    <n v="19397.349999999999"/>
  </r>
  <r>
    <s v="JAP-19-85896907"/>
    <x v="983"/>
    <s v="NDR-JAP"/>
    <x v="5"/>
    <x v="2"/>
    <x v="5"/>
    <x v="1"/>
    <x v="0"/>
    <x v="0"/>
    <n v="10350.73"/>
  </r>
  <r>
    <s v="CHI-19-95019958"/>
    <x v="983"/>
    <s v="TFF-CHI"/>
    <x v="9"/>
    <x v="3"/>
    <x v="6"/>
    <x v="1"/>
    <x v="1"/>
    <x v="1"/>
    <n v="23959.05"/>
  </r>
  <r>
    <s v="UNI-19-40369868"/>
    <x v="983"/>
    <s v="HMCC-UNI"/>
    <x v="23"/>
    <x v="4"/>
    <x v="10"/>
    <x v="1"/>
    <x v="2"/>
    <x v="2"/>
    <n v="619.34"/>
  </r>
  <r>
    <s v="JAP-19-08969788"/>
    <x v="983"/>
    <s v="TSF-JAP"/>
    <x v="11"/>
    <x v="2"/>
    <x v="2"/>
    <x v="1"/>
    <x v="1"/>
    <x v="2"/>
    <n v="19901.05"/>
  </r>
  <r>
    <s v="JAP-19-56412289"/>
    <x v="984"/>
    <s v="KGP-JAP"/>
    <x v="20"/>
    <x v="2"/>
    <x v="2"/>
    <x v="2"/>
    <x v="0"/>
    <x v="1"/>
    <n v="4382.7700000000004"/>
  </r>
  <r>
    <s v="JAP-19-80234611"/>
    <x v="984"/>
    <s v="ADP-JAP"/>
    <x v="12"/>
    <x v="2"/>
    <x v="5"/>
    <x v="2"/>
    <x v="0"/>
    <x v="1"/>
    <n v="6579.87"/>
  </r>
  <r>
    <s v="KOR-19-99480877"/>
    <x v="984"/>
    <s v="CCC-KOR"/>
    <x v="15"/>
    <x v="1"/>
    <x v="7"/>
    <x v="2"/>
    <x v="0"/>
    <x v="2"/>
    <n v="5501.45"/>
  </r>
  <r>
    <s v="CHI-19-85725669"/>
    <x v="984"/>
    <s v="TFF-CHI"/>
    <x v="9"/>
    <x v="3"/>
    <x v="6"/>
    <x v="1"/>
    <x v="1"/>
    <x v="1"/>
    <n v="38370.25"/>
  </r>
  <r>
    <s v="JAP-19-32071504"/>
    <x v="985"/>
    <s v="CPM-JAP"/>
    <x v="2"/>
    <x v="2"/>
    <x v="2"/>
    <x v="1"/>
    <x v="0"/>
    <x v="0"/>
    <n v="15823.49"/>
  </r>
  <r>
    <s v="UNI-19-02698531"/>
    <x v="985"/>
    <s v="PVF-UNI"/>
    <x v="22"/>
    <x v="4"/>
    <x v="8"/>
    <x v="1"/>
    <x v="2"/>
    <x v="1"/>
    <n v="730.29"/>
  </r>
  <r>
    <s v="UNI-19-74946619"/>
    <x v="985"/>
    <s v="SF-UNI"/>
    <x v="25"/>
    <x v="4"/>
    <x v="10"/>
    <x v="1"/>
    <x v="2"/>
    <x v="1"/>
    <n v="603.32000000000005"/>
  </r>
  <r>
    <s v="UNI-19-75254583"/>
    <x v="985"/>
    <s v="OF-UNI"/>
    <x v="21"/>
    <x v="4"/>
    <x v="9"/>
    <x v="1"/>
    <x v="3"/>
    <x v="1"/>
    <n v="753.47"/>
  </r>
  <r>
    <s v="CHI-19-83140899"/>
    <x v="986"/>
    <s v="TFF-CHI"/>
    <x v="9"/>
    <x v="3"/>
    <x v="6"/>
    <x v="2"/>
    <x v="0"/>
    <x v="1"/>
    <n v="3276.66"/>
  </r>
  <r>
    <s v="CHI-19-40143707"/>
    <x v="986"/>
    <s v="QHF-CHI"/>
    <x v="3"/>
    <x v="3"/>
    <x v="3"/>
    <x v="1"/>
    <x v="1"/>
    <x v="1"/>
    <n v="21538.01"/>
  </r>
  <r>
    <s v="TAI-19-09707971"/>
    <x v="986"/>
    <s v="MMM-TAI"/>
    <x v="6"/>
    <x v="0"/>
    <x v="0"/>
    <x v="0"/>
    <x v="0"/>
    <x v="0"/>
    <n v="14522.24"/>
  </r>
  <r>
    <s v="JAP-19-00555147"/>
    <x v="986"/>
    <s v="SSL-JAP"/>
    <x v="14"/>
    <x v="2"/>
    <x v="5"/>
    <x v="1"/>
    <x v="0"/>
    <x v="2"/>
    <n v="17925.91"/>
  </r>
  <r>
    <s v="UNI-19-09312969"/>
    <x v="986"/>
    <s v="VFL-UNI"/>
    <x v="18"/>
    <x v="4"/>
    <x v="9"/>
    <x v="1"/>
    <x v="2"/>
    <x v="1"/>
    <n v="879.32"/>
  </r>
  <r>
    <s v="JAP-19-24343994"/>
    <x v="987"/>
    <s v="NDR-JAP"/>
    <x v="5"/>
    <x v="2"/>
    <x v="5"/>
    <x v="0"/>
    <x v="0"/>
    <x v="0"/>
    <n v="8927.9599999999991"/>
  </r>
  <r>
    <s v="JAP-19-24023657"/>
    <x v="987"/>
    <s v="NDR-JAP"/>
    <x v="5"/>
    <x v="2"/>
    <x v="5"/>
    <x v="1"/>
    <x v="1"/>
    <x v="2"/>
    <n v="16720.62"/>
  </r>
  <r>
    <s v="CHI-19-38173512"/>
    <x v="987"/>
    <s v="TFF-CHI"/>
    <x v="9"/>
    <x v="3"/>
    <x v="6"/>
    <x v="1"/>
    <x v="1"/>
    <x v="1"/>
    <n v="32604.65"/>
  </r>
  <r>
    <s v="JAP-19-36937457"/>
    <x v="987"/>
    <s v="NDR-JAP"/>
    <x v="5"/>
    <x v="2"/>
    <x v="5"/>
    <x v="1"/>
    <x v="0"/>
    <x v="1"/>
    <n v="19065.88"/>
  </r>
  <r>
    <s v="UNI-19-85293064"/>
    <x v="987"/>
    <s v="VFL-UNI"/>
    <x v="18"/>
    <x v="4"/>
    <x v="9"/>
    <x v="1"/>
    <x v="2"/>
    <x v="1"/>
    <n v="851.46"/>
  </r>
  <r>
    <s v="TAI-19-95226923"/>
    <x v="988"/>
    <s v="MMM-TAI"/>
    <x v="6"/>
    <x v="0"/>
    <x v="0"/>
    <x v="2"/>
    <x v="0"/>
    <x v="2"/>
    <n v="6376.3"/>
  </r>
  <r>
    <s v="JAP-19-44577498"/>
    <x v="988"/>
    <s v="CPM-JAP"/>
    <x v="2"/>
    <x v="2"/>
    <x v="2"/>
    <x v="1"/>
    <x v="0"/>
    <x v="0"/>
    <n v="11095.95"/>
  </r>
  <r>
    <s v="CHI-19-51266583"/>
    <x v="988"/>
    <s v="TFF-CHI"/>
    <x v="9"/>
    <x v="3"/>
    <x v="6"/>
    <x v="1"/>
    <x v="1"/>
    <x v="1"/>
    <n v="35595.199999999997"/>
  </r>
  <r>
    <s v="UNI-19-61558418"/>
    <x v="988"/>
    <s v="WPL-UNI"/>
    <x v="26"/>
    <x v="4"/>
    <x v="10"/>
    <x v="1"/>
    <x v="2"/>
    <x v="1"/>
    <n v="477.7"/>
  </r>
  <r>
    <s v="JAP-19-57866432"/>
    <x v="988"/>
    <s v="KGP-JAP"/>
    <x v="20"/>
    <x v="2"/>
    <x v="2"/>
    <x v="1"/>
    <x v="0"/>
    <x v="2"/>
    <n v="21392.3"/>
  </r>
  <r>
    <s v="KOR-19-76439077"/>
    <x v="989"/>
    <s v="HHF-KOR"/>
    <x v="10"/>
    <x v="1"/>
    <x v="7"/>
    <x v="2"/>
    <x v="0"/>
    <x v="2"/>
    <n v="4202.63"/>
  </r>
  <r>
    <s v="CHI-19-98892519"/>
    <x v="989"/>
    <s v="TFF-CHI"/>
    <x v="9"/>
    <x v="3"/>
    <x v="6"/>
    <x v="1"/>
    <x v="1"/>
    <x v="1"/>
    <n v="19414.54"/>
  </r>
  <r>
    <s v="TAI-19-50295688"/>
    <x v="989"/>
    <s v="KGF-TAI"/>
    <x v="13"/>
    <x v="0"/>
    <x v="4"/>
    <x v="1"/>
    <x v="1"/>
    <x v="2"/>
    <n v="15347.62"/>
  </r>
  <r>
    <s v="UNI-19-72329284"/>
    <x v="989"/>
    <s v="PVF-UNI"/>
    <x v="22"/>
    <x v="4"/>
    <x v="8"/>
    <x v="1"/>
    <x v="2"/>
    <x v="1"/>
    <n v="440.91"/>
  </r>
  <r>
    <s v="TAI-19-48952657"/>
    <x v="990"/>
    <s v="TSF-TAI"/>
    <x v="7"/>
    <x v="0"/>
    <x v="0"/>
    <x v="2"/>
    <x v="0"/>
    <x v="2"/>
    <n v="1666.65"/>
  </r>
  <r>
    <s v="JAP-19-60435838"/>
    <x v="990"/>
    <s v="NDR-JAP"/>
    <x v="5"/>
    <x v="2"/>
    <x v="5"/>
    <x v="2"/>
    <x v="0"/>
    <x v="1"/>
    <n v="5585.49"/>
  </r>
  <r>
    <s v="UNI-19-34596651"/>
    <x v="990"/>
    <s v="HMCC-UNI"/>
    <x v="23"/>
    <x v="4"/>
    <x v="10"/>
    <x v="1"/>
    <x v="2"/>
    <x v="1"/>
    <n v="256.13"/>
  </r>
  <r>
    <s v="TAI-19-40414977"/>
    <x v="990"/>
    <s v="KGF-TAI"/>
    <x v="13"/>
    <x v="0"/>
    <x v="4"/>
    <x v="1"/>
    <x v="0"/>
    <x v="2"/>
    <n v="21051.919999999998"/>
  </r>
  <r>
    <s v="TAI-19-53874384"/>
    <x v="991"/>
    <s v="PIF-TAI"/>
    <x v="4"/>
    <x v="0"/>
    <x v="4"/>
    <x v="2"/>
    <x v="0"/>
    <x v="2"/>
    <n v="1275.08"/>
  </r>
  <r>
    <s v="TAI-19-32400845"/>
    <x v="991"/>
    <s v="TSF-TAI"/>
    <x v="7"/>
    <x v="0"/>
    <x v="0"/>
    <x v="0"/>
    <x v="0"/>
    <x v="0"/>
    <n v="10331.32"/>
  </r>
  <r>
    <s v="UNI-19-79847012"/>
    <x v="991"/>
    <s v="SF-UNI"/>
    <x v="25"/>
    <x v="4"/>
    <x v="10"/>
    <x v="1"/>
    <x v="2"/>
    <x v="1"/>
    <n v="565.69000000000005"/>
  </r>
  <r>
    <s v="UNI-19-49969346"/>
    <x v="991"/>
    <s v="RHL-UNI"/>
    <x v="17"/>
    <x v="4"/>
    <x v="8"/>
    <x v="1"/>
    <x v="2"/>
    <x v="1"/>
    <n v="326.7"/>
  </r>
  <r>
    <s v="CHI-19-75111780"/>
    <x v="992"/>
    <s v="TFF-CHI"/>
    <x v="9"/>
    <x v="3"/>
    <x v="6"/>
    <x v="1"/>
    <x v="1"/>
    <x v="1"/>
    <n v="9494.5400000000009"/>
  </r>
  <r>
    <s v="UNI-19-07428345"/>
    <x v="992"/>
    <s v="CRR-UNI"/>
    <x v="19"/>
    <x v="4"/>
    <x v="9"/>
    <x v="1"/>
    <x v="2"/>
    <x v="1"/>
    <n v="647.9"/>
  </r>
  <r>
    <s v="TAI-19-33093478"/>
    <x v="992"/>
    <s v="TSF-TAI"/>
    <x v="7"/>
    <x v="0"/>
    <x v="0"/>
    <x v="1"/>
    <x v="1"/>
    <x v="2"/>
    <n v="19297.509999999998"/>
  </r>
  <r>
    <s v="TAI-19-85078517"/>
    <x v="992"/>
    <s v="KICC-TAI"/>
    <x v="24"/>
    <x v="0"/>
    <x v="4"/>
    <x v="1"/>
    <x v="1"/>
    <x v="1"/>
    <n v="20265.330000000002"/>
  </r>
  <r>
    <s v="TAI-19-84699928"/>
    <x v="993"/>
    <s v="TSF-TAI"/>
    <x v="7"/>
    <x v="0"/>
    <x v="0"/>
    <x v="2"/>
    <x v="0"/>
    <x v="2"/>
    <n v="3877.04"/>
  </r>
  <r>
    <s v="CHI-19-11061363"/>
    <x v="993"/>
    <s v="TFF-CHI"/>
    <x v="9"/>
    <x v="3"/>
    <x v="6"/>
    <x v="1"/>
    <x v="1"/>
    <x v="1"/>
    <n v="26301.61"/>
  </r>
  <r>
    <s v="UNI-19-18716705"/>
    <x v="993"/>
    <s v="GFCC-UNI"/>
    <x v="28"/>
    <x v="4"/>
    <x v="9"/>
    <x v="1"/>
    <x v="2"/>
    <x v="1"/>
    <n v="380.92"/>
  </r>
  <r>
    <s v="TAI-19-54236656"/>
    <x v="993"/>
    <s v="KICC-TAI"/>
    <x v="24"/>
    <x v="0"/>
    <x v="4"/>
    <x v="1"/>
    <x v="1"/>
    <x v="2"/>
    <n v="21417.88"/>
  </r>
  <r>
    <s v="CHI-19-48509597"/>
    <x v="994"/>
    <s v="TFF-CHI"/>
    <x v="9"/>
    <x v="3"/>
    <x v="6"/>
    <x v="1"/>
    <x v="1"/>
    <x v="1"/>
    <n v="8699.93"/>
  </r>
  <r>
    <s v="CHI-19-53043365"/>
    <x v="994"/>
    <s v="TFF-CHI"/>
    <x v="9"/>
    <x v="3"/>
    <x v="6"/>
    <x v="1"/>
    <x v="1"/>
    <x v="2"/>
    <n v="17023.93"/>
  </r>
  <r>
    <s v="CHI-19-24811783"/>
    <x v="994"/>
    <s v="TFF-CHI"/>
    <x v="9"/>
    <x v="3"/>
    <x v="6"/>
    <x v="1"/>
    <x v="1"/>
    <x v="1"/>
    <n v="24014.74"/>
  </r>
  <r>
    <s v="UNI-19-79679177"/>
    <x v="994"/>
    <s v="CRR-UNI"/>
    <x v="19"/>
    <x v="4"/>
    <x v="9"/>
    <x v="1"/>
    <x v="2"/>
    <x v="1"/>
    <n v="591.41"/>
  </r>
  <r>
    <s v="KOR-19-48515686"/>
    <x v="995"/>
    <s v="JIA-KOR"/>
    <x v="1"/>
    <x v="1"/>
    <x v="1"/>
    <x v="2"/>
    <x v="0"/>
    <x v="2"/>
    <n v="2371.15"/>
  </r>
  <r>
    <s v="KOR-19-94767107"/>
    <x v="995"/>
    <s v="JIA-KOR"/>
    <x v="1"/>
    <x v="1"/>
    <x v="1"/>
    <x v="2"/>
    <x v="0"/>
    <x v="2"/>
    <n v="3508.76"/>
  </r>
  <r>
    <s v="JAP-19-57185933"/>
    <x v="995"/>
    <s v="TSF-JAP"/>
    <x v="11"/>
    <x v="2"/>
    <x v="2"/>
    <x v="0"/>
    <x v="0"/>
    <x v="0"/>
    <n v="8228.24"/>
  </r>
  <r>
    <s v="JAP-19-15225726"/>
    <x v="995"/>
    <s v="SSL-JAP"/>
    <x v="14"/>
    <x v="2"/>
    <x v="5"/>
    <x v="1"/>
    <x v="1"/>
    <x v="2"/>
    <n v="16971.11"/>
  </r>
  <r>
    <s v="CHI-19-48721730"/>
    <x v="995"/>
    <s v="TFF-CHI"/>
    <x v="9"/>
    <x v="3"/>
    <x v="6"/>
    <x v="1"/>
    <x v="1"/>
    <x v="1"/>
    <n v="37423.78"/>
  </r>
  <r>
    <s v="KOR-19-92385221"/>
    <x v="996"/>
    <s v="CCC-KOR"/>
    <x v="15"/>
    <x v="1"/>
    <x v="7"/>
    <x v="2"/>
    <x v="0"/>
    <x v="2"/>
    <n v="3164.78"/>
  </r>
  <r>
    <s v="CHI-19-69697646"/>
    <x v="996"/>
    <s v="TFF-CHI"/>
    <x v="9"/>
    <x v="3"/>
    <x v="6"/>
    <x v="1"/>
    <x v="1"/>
    <x v="1"/>
    <n v="18166.75"/>
  </r>
  <r>
    <s v="UNI-19-66962594"/>
    <x v="996"/>
    <s v="VFL-UNI"/>
    <x v="18"/>
    <x v="4"/>
    <x v="9"/>
    <x v="1"/>
    <x v="2"/>
    <x v="1"/>
    <n v="560.19000000000005"/>
  </r>
  <r>
    <s v="UNI-19-33242116"/>
    <x v="996"/>
    <s v="PVF-UNI"/>
    <x v="22"/>
    <x v="4"/>
    <x v="8"/>
    <x v="1"/>
    <x v="2"/>
    <x v="1"/>
    <n v="945.24"/>
  </r>
  <r>
    <s v="JAP-19-81378452"/>
    <x v="996"/>
    <s v="KGP-JAP"/>
    <x v="20"/>
    <x v="2"/>
    <x v="2"/>
    <x v="1"/>
    <x v="0"/>
    <x v="2"/>
    <n v="22113.31"/>
  </r>
  <r>
    <s v="CHI-19-91850938"/>
    <x v="997"/>
    <s v="TFF-CHI"/>
    <x v="9"/>
    <x v="3"/>
    <x v="6"/>
    <x v="1"/>
    <x v="1"/>
    <x v="1"/>
    <n v="11345.15"/>
  </r>
  <r>
    <s v="JAP-19-03100709"/>
    <x v="997"/>
    <s v="KGP-JAP"/>
    <x v="20"/>
    <x v="2"/>
    <x v="2"/>
    <x v="1"/>
    <x v="0"/>
    <x v="0"/>
    <n v="15223.56"/>
  </r>
  <r>
    <s v="UNI-19-23415847"/>
    <x v="997"/>
    <s v="CRR-UNI"/>
    <x v="19"/>
    <x v="4"/>
    <x v="9"/>
    <x v="1"/>
    <x v="2"/>
    <x v="1"/>
    <n v="730.1"/>
  </r>
  <r>
    <s v="JAP-19-68173671"/>
    <x v="997"/>
    <s v="CPM-JAP"/>
    <x v="2"/>
    <x v="2"/>
    <x v="2"/>
    <x v="1"/>
    <x v="1"/>
    <x v="1"/>
    <n v="22229.18"/>
  </r>
  <r>
    <s v="KOR-19-86492377"/>
    <x v="998"/>
    <s v="DSF-KOR"/>
    <x v="8"/>
    <x v="1"/>
    <x v="1"/>
    <x v="2"/>
    <x v="0"/>
    <x v="2"/>
    <n v="5184.7299999999996"/>
  </r>
  <r>
    <s v="TAI-19-70699831"/>
    <x v="998"/>
    <s v="YVF-TAI"/>
    <x v="0"/>
    <x v="0"/>
    <x v="0"/>
    <x v="2"/>
    <x v="0"/>
    <x v="2"/>
    <n v="6684.93"/>
  </r>
  <r>
    <s v="KOR-19-98415582"/>
    <x v="998"/>
    <s v="DSF-KOR"/>
    <x v="8"/>
    <x v="1"/>
    <x v="1"/>
    <x v="1"/>
    <x v="1"/>
    <x v="2"/>
    <n v="15861.51"/>
  </r>
  <r>
    <s v="UNI-19-20435370"/>
    <x v="998"/>
    <s v="GFCC-UNI"/>
    <x v="28"/>
    <x v="4"/>
    <x v="9"/>
    <x v="1"/>
    <x v="2"/>
    <x v="1"/>
    <n v="385.08"/>
  </r>
  <r>
    <s v="KOR-19-73229313"/>
    <x v="999"/>
    <s v="JIA-KOR"/>
    <x v="1"/>
    <x v="1"/>
    <x v="1"/>
    <x v="2"/>
    <x v="0"/>
    <x v="2"/>
    <n v="5192.75"/>
  </r>
  <r>
    <s v="TAI-19-77504528"/>
    <x v="999"/>
    <s v="MMM-TAI"/>
    <x v="6"/>
    <x v="0"/>
    <x v="0"/>
    <x v="2"/>
    <x v="0"/>
    <x v="2"/>
    <n v="7765.31"/>
  </r>
  <r>
    <s v="TAI-19-85418940"/>
    <x v="999"/>
    <s v="YVF-TAI"/>
    <x v="0"/>
    <x v="0"/>
    <x v="0"/>
    <x v="0"/>
    <x v="0"/>
    <x v="0"/>
    <n v="14276.24"/>
  </r>
  <r>
    <s v="JAP-19-43991676"/>
    <x v="999"/>
    <s v="TSF-JAP"/>
    <x v="11"/>
    <x v="2"/>
    <x v="2"/>
    <x v="1"/>
    <x v="0"/>
    <x v="0"/>
    <n v="15359.67"/>
  </r>
  <r>
    <s v="CHI-19-97003823"/>
    <x v="999"/>
    <s v="TFF-CHI"/>
    <x v="9"/>
    <x v="3"/>
    <x v="6"/>
    <x v="1"/>
    <x v="1"/>
    <x v="1"/>
    <n v="30514.39"/>
  </r>
  <r>
    <s v="CHI-19-41351823"/>
    <x v="1000"/>
    <s v="TFF-CHI"/>
    <x v="9"/>
    <x v="3"/>
    <x v="6"/>
    <x v="1"/>
    <x v="1"/>
    <x v="1"/>
    <n v="5336.65"/>
  </r>
  <r>
    <s v="TAI-19-36984585"/>
    <x v="1000"/>
    <s v="YVF-TAI"/>
    <x v="0"/>
    <x v="0"/>
    <x v="0"/>
    <x v="2"/>
    <x v="0"/>
    <x v="2"/>
    <n v="4605.97"/>
  </r>
  <r>
    <s v="JAP-19-81084239"/>
    <x v="1000"/>
    <s v="SSL-JAP"/>
    <x v="14"/>
    <x v="2"/>
    <x v="5"/>
    <x v="1"/>
    <x v="0"/>
    <x v="0"/>
    <n v="10113.65"/>
  </r>
  <r>
    <s v="JAP-19-88373254"/>
    <x v="1000"/>
    <s v="KGP-JAP"/>
    <x v="20"/>
    <x v="2"/>
    <x v="2"/>
    <x v="1"/>
    <x v="0"/>
    <x v="0"/>
    <n v="10207.94"/>
  </r>
  <r>
    <s v="CHI-19-40815752"/>
    <x v="1001"/>
    <s v="QHF-CHI"/>
    <x v="3"/>
    <x v="3"/>
    <x v="3"/>
    <x v="1"/>
    <x v="1"/>
    <x v="1"/>
    <n v="11604.49"/>
  </r>
  <r>
    <s v="CHI-19-77391325"/>
    <x v="1001"/>
    <s v="TFF-CHI"/>
    <x v="9"/>
    <x v="3"/>
    <x v="6"/>
    <x v="1"/>
    <x v="1"/>
    <x v="1"/>
    <n v="14490.65"/>
  </r>
  <r>
    <s v="JAP-19-62485457"/>
    <x v="1001"/>
    <s v="CPM-JAP"/>
    <x v="2"/>
    <x v="2"/>
    <x v="2"/>
    <x v="1"/>
    <x v="0"/>
    <x v="0"/>
    <n v="11998.82"/>
  </r>
  <r>
    <s v="UNI-19-42455666"/>
    <x v="1001"/>
    <s v="WPL-UNI"/>
    <x v="26"/>
    <x v="4"/>
    <x v="10"/>
    <x v="1"/>
    <x v="2"/>
    <x v="1"/>
    <n v="604.52"/>
  </r>
  <r>
    <s v="CHI-19-01058701"/>
    <x v="1002"/>
    <s v="QHF-CHI"/>
    <x v="3"/>
    <x v="3"/>
    <x v="3"/>
    <x v="1"/>
    <x v="1"/>
    <x v="1"/>
    <n v="12954.36"/>
  </r>
  <r>
    <s v="CHI-19-03058460"/>
    <x v="1002"/>
    <s v="TFF-CHI"/>
    <x v="9"/>
    <x v="3"/>
    <x v="6"/>
    <x v="1"/>
    <x v="1"/>
    <x v="2"/>
    <n v="16959.88"/>
  </r>
  <r>
    <s v="UNI-19-32149971"/>
    <x v="1002"/>
    <s v="GFCC-UNI"/>
    <x v="28"/>
    <x v="4"/>
    <x v="9"/>
    <x v="1"/>
    <x v="2"/>
    <x v="1"/>
    <n v="271.52"/>
  </r>
  <r>
    <s v="UNI-19-64824671"/>
    <x v="1002"/>
    <s v="HMCC-UNI"/>
    <x v="23"/>
    <x v="4"/>
    <x v="10"/>
    <x v="1"/>
    <x v="2"/>
    <x v="1"/>
    <n v="348.36"/>
  </r>
  <r>
    <s v="TAI-19-80054876"/>
    <x v="1003"/>
    <s v="KICC-TAI"/>
    <x v="24"/>
    <x v="0"/>
    <x v="4"/>
    <x v="2"/>
    <x v="0"/>
    <x v="2"/>
    <n v="2349.25"/>
  </r>
  <r>
    <s v="JAP-19-35516594"/>
    <x v="1003"/>
    <s v="CPM-JAP"/>
    <x v="2"/>
    <x v="2"/>
    <x v="2"/>
    <x v="2"/>
    <x v="0"/>
    <x v="1"/>
    <n v="7067.12"/>
  </r>
  <r>
    <s v="JAP-19-88083888"/>
    <x v="1003"/>
    <s v="NDR-JAP"/>
    <x v="5"/>
    <x v="2"/>
    <x v="5"/>
    <x v="1"/>
    <x v="0"/>
    <x v="0"/>
    <n v="12189.27"/>
  </r>
  <r>
    <s v="UNI-19-22783001"/>
    <x v="1003"/>
    <s v="SF-UNI"/>
    <x v="25"/>
    <x v="4"/>
    <x v="10"/>
    <x v="1"/>
    <x v="2"/>
    <x v="1"/>
    <n v="140.25"/>
  </r>
  <r>
    <s v="CHI-19-10708233"/>
    <x v="1004"/>
    <s v="TFF-CHI"/>
    <x v="9"/>
    <x v="3"/>
    <x v="6"/>
    <x v="1"/>
    <x v="1"/>
    <x v="1"/>
    <n v="5672.85"/>
  </r>
  <r>
    <s v="CHI-19-50496180"/>
    <x v="1004"/>
    <s v="TFF-CHI"/>
    <x v="9"/>
    <x v="3"/>
    <x v="6"/>
    <x v="1"/>
    <x v="1"/>
    <x v="1"/>
    <n v="16053.97"/>
  </r>
  <r>
    <s v="UNI-19-91453284"/>
    <x v="1004"/>
    <s v="PVF-UNI"/>
    <x v="22"/>
    <x v="4"/>
    <x v="8"/>
    <x v="1"/>
    <x v="2"/>
    <x v="1"/>
    <n v="431.2"/>
  </r>
  <r>
    <s v="UNI-19-53243683"/>
    <x v="1004"/>
    <s v="SF-UNI"/>
    <x v="25"/>
    <x v="4"/>
    <x v="10"/>
    <x v="1"/>
    <x v="2"/>
    <x v="2"/>
    <n v="459.49"/>
  </r>
  <r>
    <s v="JAP-19-61957150"/>
    <x v="1005"/>
    <s v="ADP-JAP"/>
    <x v="12"/>
    <x v="2"/>
    <x v="5"/>
    <x v="2"/>
    <x v="0"/>
    <x v="1"/>
    <n v="1306.3599999999999"/>
  </r>
  <r>
    <s v="KOR-19-38083447"/>
    <x v="1005"/>
    <s v="DSF-KOR"/>
    <x v="8"/>
    <x v="1"/>
    <x v="1"/>
    <x v="0"/>
    <x v="0"/>
    <x v="0"/>
    <n v="8511.76"/>
  </r>
  <r>
    <s v="JAP-19-49704401"/>
    <x v="1005"/>
    <s v="NDR-JAP"/>
    <x v="5"/>
    <x v="2"/>
    <x v="5"/>
    <x v="1"/>
    <x v="0"/>
    <x v="0"/>
    <n v="12941.55"/>
  </r>
  <r>
    <s v="UNI-19-01612900"/>
    <x v="1005"/>
    <s v="CRR-UNI"/>
    <x v="19"/>
    <x v="4"/>
    <x v="9"/>
    <x v="1"/>
    <x v="2"/>
    <x v="1"/>
    <n v="706.88"/>
  </r>
  <r>
    <s v="JAP-19-17402046"/>
    <x v="1005"/>
    <s v="NDR-JAP"/>
    <x v="5"/>
    <x v="2"/>
    <x v="5"/>
    <x v="1"/>
    <x v="1"/>
    <x v="1"/>
    <n v="21586.83"/>
  </r>
  <r>
    <s v="JAP-19-14986602"/>
    <x v="1006"/>
    <s v="SSL-JAP"/>
    <x v="14"/>
    <x v="2"/>
    <x v="5"/>
    <x v="1"/>
    <x v="0"/>
    <x v="0"/>
    <n v="15773.25"/>
  </r>
  <r>
    <s v="JAP-19-87793058"/>
    <x v="1006"/>
    <s v="ADP-JAP"/>
    <x v="12"/>
    <x v="2"/>
    <x v="5"/>
    <x v="1"/>
    <x v="1"/>
    <x v="2"/>
    <n v="16356.75"/>
  </r>
  <r>
    <s v="JAP-19-55244145"/>
    <x v="1006"/>
    <s v="NDR-JAP"/>
    <x v="5"/>
    <x v="2"/>
    <x v="5"/>
    <x v="1"/>
    <x v="1"/>
    <x v="2"/>
    <n v="16395.78"/>
  </r>
  <r>
    <s v="UNI-19-98868351"/>
    <x v="1006"/>
    <s v="GFCC-UNI"/>
    <x v="28"/>
    <x v="4"/>
    <x v="9"/>
    <x v="1"/>
    <x v="2"/>
    <x v="1"/>
    <n v="523.67999999999995"/>
  </r>
  <r>
    <s v="JAP-19-18689322"/>
    <x v="1007"/>
    <s v="SSL-JAP"/>
    <x v="14"/>
    <x v="2"/>
    <x v="5"/>
    <x v="0"/>
    <x v="0"/>
    <x v="0"/>
    <n v="8161.73"/>
  </r>
  <r>
    <s v="CHI-19-35456468"/>
    <x v="1007"/>
    <s v="QHF-CHI"/>
    <x v="3"/>
    <x v="3"/>
    <x v="3"/>
    <x v="1"/>
    <x v="1"/>
    <x v="1"/>
    <n v="15277.2"/>
  </r>
  <r>
    <s v="JAP-19-45453882"/>
    <x v="1007"/>
    <s v="NDR-JAP"/>
    <x v="5"/>
    <x v="2"/>
    <x v="5"/>
    <x v="0"/>
    <x v="0"/>
    <x v="0"/>
    <n v="9568.2999999999993"/>
  </r>
  <r>
    <s v="JAP-19-25798391"/>
    <x v="1008"/>
    <s v="ADP-JAP"/>
    <x v="12"/>
    <x v="2"/>
    <x v="5"/>
    <x v="2"/>
    <x v="0"/>
    <x v="1"/>
    <n v="4705.51"/>
  </r>
  <r>
    <s v="TAI-19-92098021"/>
    <x v="1008"/>
    <s v="MMM-TAI"/>
    <x v="6"/>
    <x v="0"/>
    <x v="0"/>
    <x v="0"/>
    <x v="0"/>
    <x v="0"/>
    <n v="14704.79"/>
  </r>
  <r>
    <s v="JAP-19-34521762"/>
    <x v="1009"/>
    <s v="SSL-JAP"/>
    <x v="14"/>
    <x v="2"/>
    <x v="5"/>
    <x v="2"/>
    <x v="0"/>
    <x v="1"/>
    <n v="3877.19"/>
  </r>
  <r>
    <s v="CHI-19-03607391"/>
    <x v="1009"/>
    <s v="QHF-CHI"/>
    <x v="3"/>
    <x v="3"/>
    <x v="3"/>
    <x v="1"/>
    <x v="1"/>
    <x v="2"/>
    <n v="17442.36"/>
  </r>
  <r>
    <s v="TAI-19-98825239"/>
    <x v="1010"/>
    <s v="KGF-TAI"/>
    <x v="13"/>
    <x v="0"/>
    <x v="4"/>
    <x v="2"/>
    <x v="0"/>
    <x v="2"/>
    <n v="3112.83"/>
  </r>
  <r>
    <s v="UNI-19-31028310"/>
    <x v="1010"/>
    <s v="PVF-UNI"/>
    <x v="22"/>
    <x v="4"/>
    <x v="8"/>
    <x v="1"/>
    <x v="2"/>
    <x v="1"/>
    <n v="486.02"/>
  </r>
  <r>
    <s v="TAI-19-80843443"/>
    <x v="1011"/>
    <s v="YVF-TAI"/>
    <x v="0"/>
    <x v="0"/>
    <x v="0"/>
    <x v="2"/>
    <x v="0"/>
    <x v="2"/>
    <n v="1075.08"/>
  </r>
  <r>
    <s v="CHI-19-68525578"/>
    <x v="1011"/>
    <s v="TFF-CHI"/>
    <x v="9"/>
    <x v="3"/>
    <x v="6"/>
    <x v="2"/>
    <x v="0"/>
    <x v="1"/>
    <n v="1879"/>
  </r>
  <r>
    <s v="TAI-19-85372242"/>
    <x v="1011"/>
    <s v="PIF-TAI"/>
    <x v="4"/>
    <x v="0"/>
    <x v="4"/>
    <x v="2"/>
    <x v="0"/>
    <x v="2"/>
    <n v="2240.7600000000002"/>
  </r>
  <r>
    <s v="TAI-19-67785893"/>
    <x v="1011"/>
    <s v="MMM-TAI"/>
    <x v="6"/>
    <x v="0"/>
    <x v="0"/>
    <x v="2"/>
    <x v="0"/>
    <x v="2"/>
    <n v="6406.76"/>
  </r>
  <r>
    <s v="UNI-19-35437485"/>
    <x v="1011"/>
    <s v="SF-UNI"/>
    <x v="25"/>
    <x v="4"/>
    <x v="10"/>
    <x v="1"/>
    <x v="2"/>
    <x v="1"/>
    <n v="981.77"/>
  </r>
  <r>
    <s v="KOR-19-75537309"/>
    <x v="1012"/>
    <s v="CCC-KOR"/>
    <x v="15"/>
    <x v="1"/>
    <x v="7"/>
    <x v="0"/>
    <x v="0"/>
    <x v="0"/>
    <n v="13461.37"/>
  </r>
  <r>
    <s v="TAI-19-58874947"/>
    <x v="1012"/>
    <s v="KICC-TAI"/>
    <x v="24"/>
    <x v="0"/>
    <x v="4"/>
    <x v="1"/>
    <x v="0"/>
    <x v="2"/>
    <n v="17113.64"/>
  </r>
  <r>
    <s v="UNI-19-11847578"/>
    <x v="1012"/>
    <s v="CRR-UNI"/>
    <x v="19"/>
    <x v="4"/>
    <x v="9"/>
    <x v="1"/>
    <x v="2"/>
    <x v="1"/>
    <n v="305"/>
  </r>
  <r>
    <s v="UNI-19-93668389"/>
    <x v="1012"/>
    <s v="OF-UNI"/>
    <x v="21"/>
    <x v="4"/>
    <x v="9"/>
    <x v="1"/>
    <x v="2"/>
    <x v="1"/>
    <n v="260.99"/>
  </r>
  <r>
    <s v="UNI-19-87144481"/>
    <x v="1013"/>
    <s v="VFL-UNI"/>
    <x v="18"/>
    <x v="4"/>
    <x v="9"/>
    <x v="1"/>
    <x v="2"/>
    <x v="1"/>
    <n v="543.98"/>
  </r>
  <r>
    <s v="UNI-19-77522646"/>
    <x v="1013"/>
    <s v="PVF-UNI"/>
    <x v="22"/>
    <x v="4"/>
    <x v="8"/>
    <x v="1"/>
    <x v="2"/>
    <x v="1"/>
    <n v="954.5"/>
  </r>
  <r>
    <s v="UNI-19-29915955"/>
    <x v="1013"/>
    <s v="OF-UNI"/>
    <x v="21"/>
    <x v="4"/>
    <x v="9"/>
    <x v="1"/>
    <x v="2"/>
    <x v="2"/>
    <n v="149.94999999999999"/>
  </r>
  <r>
    <s v="JAP-19-08939298"/>
    <x v="1013"/>
    <s v="CPM-JAP"/>
    <x v="2"/>
    <x v="2"/>
    <x v="2"/>
    <x v="1"/>
    <x v="1"/>
    <x v="2"/>
    <n v="21348.95"/>
  </r>
  <r>
    <s v="JAP-19-38972894"/>
    <x v="1014"/>
    <s v="NDR-JAP"/>
    <x v="5"/>
    <x v="2"/>
    <x v="5"/>
    <x v="2"/>
    <x v="0"/>
    <x v="1"/>
    <n v="3220.41"/>
  </r>
  <r>
    <s v="CHI-19-91238560"/>
    <x v="1014"/>
    <s v="TFF-CHI"/>
    <x v="9"/>
    <x v="3"/>
    <x v="6"/>
    <x v="1"/>
    <x v="1"/>
    <x v="1"/>
    <n v="13514.68"/>
  </r>
  <r>
    <s v="UNI-19-99592006"/>
    <x v="1014"/>
    <s v="CRR-UNI"/>
    <x v="19"/>
    <x v="4"/>
    <x v="9"/>
    <x v="1"/>
    <x v="2"/>
    <x v="1"/>
    <n v="377.68"/>
  </r>
  <r>
    <s v="TAI-19-47855743"/>
    <x v="1014"/>
    <s v="MMM-TAI"/>
    <x v="6"/>
    <x v="0"/>
    <x v="0"/>
    <x v="1"/>
    <x v="1"/>
    <x v="1"/>
    <n v="22013.95"/>
  </r>
  <r>
    <s v="CHI-19-96128073"/>
    <x v="1015"/>
    <s v="TFF-CHI"/>
    <x v="9"/>
    <x v="3"/>
    <x v="6"/>
    <x v="1"/>
    <x v="1"/>
    <x v="1"/>
    <n v="16253.53"/>
  </r>
  <r>
    <s v="JAP-19-74226689"/>
    <x v="1015"/>
    <s v="CPM-JAP"/>
    <x v="2"/>
    <x v="2"/>
    <x v="2"/>
    <x v="1"/>
    <x v="1"/>
    <x v="2"/>
    <n v="16922.97"/>
  </r>
  <r>
    <s v="UNI-19-72265030"/>
    <x v="1015"/>
    <s v="HMCC-UNI"/>
    <x v="23"/>
    <x v="4"/>
    <x v="10"/>
    <x v="1"/>
    <x v="2"/>
    <x v="1"/>
    <n v="184.72"/>
  </r>
  <r>
    <s v="KOR-19-63083456"/>
    <x v="1015"/>
    <s v="SVF-KOR"/>
    <x v="16"/>
    <x v="1"/>
    <x v="7"/>
    <x v="1"/>
    <x v="1"/>
    <x v="2"/>
    <n v="20762.669999999998"/>
  </r>
  <r>
    <s v="CHI-19-80018754"/>
    <x v="1016"/>
    <s v="TFF-CHI"/>
    <x v="9"/>
    <x v="3"/>
    <x v="6"/>
    <x v="1"/>
    <x v="1"/>
    <x v="1"/>
    <n v="9526.75"/>
  </r>
  <r>
    <s v="KOR-19-64404064"/>
    <x v="1016"/>
    <s v="CCC-KOR"/>
    <x v="15"/>
    <x v="1"/>
    <x v="7"/>
    <x v="2"/>
    <x v="0"/>
    <x v="2"/>
    <n v="5449.29"/>
  </r>
  <r>
    <s v="JAP-19-34020145"/>
    <x v="1016"/>
    <s v="TSF-JAP"/>
    <x v="11"/>
    <x v="2"/>
    <x v="2"/>
    <x v="1"/>
    <x v="0"/>
    <x v="0"/>
    <n v="12473.56"/>
  </r>
  <r>
    <s v="JAP-19-95408652"/>
    <x v="1016"/>
    <s v="CPM-JAP"/>
    <x v="2"/>
    <x v="2"/>
    <x v="2"/>
    <x v="1"/>
    <x v="0"/>
    <x v="2"/>
    <n v="20445.86"/>
  </r>
  <r>
    <s v="JAP-19-81750237"/>
    <x v="1017"/>
    <s v="KGP-JAP"/>
    <x v="20"/>
    <x v="2"/>
    <x v="2"/>
    <x v="2"/>
    <x v="0"/>
    <x v="1"/>
    <n v="7147.22"/>
  </r>
  <r>
    <s v="JAP-19-00007465"/>
    <x v="1017"/>
    <s v="NDR-JAP"/>
    <x v="5"/>
    <x v="2"/>
    <x v="5"/>
    <x v="0"/>
    <x v="0"/>
    <x v="0"/>
    <n v="8235.81"/>
  </r>
  <r>
    <s v="CHI-19-15696268"/>
    <x v="1017"/>
    <s v="TFF-CHI"/>
    <x v="9"/>
    <x v="3"/>
    <x v="6"/>
    <x v="1"/>
    <x v="1"/>
    <x v="1"/>
    <n v="37914.39"/>
  </r>
  <r>
    <s v="TAI-19-63801856"/>
    <x v="1017"/>
    <s v="KICC-TAI"/>
    <x v="24"/>
    <x v="0"/>
    <x v="4"/>
    <x v="1"/>
    <x v="1"/>
    <x v="1"/>
    <n v="19641.599999999999"/>
  </r>
  <r>
    <s v="TAI-19-50057837"/>
    <x v="1018"/>
    <s v="YVF-TAI"/>
    <x v="0"/>
    <x v="0"/>
    <x v="0"/>
    <x v="2"/>
    <x v="0"/>
    <x v="2"/>
    <n v="4376.29"/>
  </r>
  <r>
    <s v="JAP-19-94320080"/>
    <x v="1018"/>
    <s v="CPM-JAP"/>
    <x v="2"/>
    <x v="2"/>
    <x v="2"/>
    <x v="1"/>
    <x v="0"/>
    <x v="0"/>
    <n v="11212.6"/>
  </r>
  <r>
    <s v="UNI-19-65435297"/>
    <x v="1018"/>
    <s v="RHL-UNI"/>
    <x v="17"/>
    <x v="4"/>
    <x v="8"/>
    <x v="1"/>
    <x v="2"/>
    <x v="1"/>
    <n v="395"/>
  </r>
  <r>
    <s v="CHI-19-03625857"/>
    <x v="1018"/>
    <s v="TFF-CHI"/>
    <x v="9"/>
    <x v="3"/>
    <x v="6"/>
    <x v="1"/>
    <x v="1"/>
    <x v="2"/>
    <n v="38235.82"/>
  </r>
  <r>
    <s v="CHI-19-08435733"/>
    <x v="1019"/>
    <s v="TFF-CHI"/>
    <x v="9"/>
    <x v="3"/>
    <x v="6"/>
    <x v="1"/>
    <x v="1"/>
    <x v="1"/>
    <n v="18687.28"/>
  </r>
  <r>
    <s v="CHI-19-41495458"/>
    <x v="1019"/>
    <s v="QHF-CHI"/>
    <x v="3"/>
    <x v="3"/>
    <x v="3"/>
    <x v="1"/>
    <x v="1"/>
    <x v="1"/>
    <n v="20343.810000000001"/>
  </r>
  <r>
    <s v="TAI-19-28421216"/>
    <x v="1019"/>
    <s v="YVF-TAI"/>
    <x v="0"/>
    <x v="0"/>
    <x v="0"/>
    <x v="2"/>
    <x v="0"/>
    <x v="2"/>
    <n v="7744.39"/>
  </r>
  <r>
    <s v="CHI-19-00071795"/>
    <x v="1019"/>
    <s v="TFF-CHI"/>
    <x v="9"/>
    <x v="3"/>
    <x v="6"/>
    <x v="1"/>
    <x v="1"/>
    <x v="1"/>
    <n v="23971.53"/>
  </r>
  <r>
    <s v="JAP-19-91599574"/>
    <x v="1020"/>
    <s v="NDR-JAP"/>
    <x v="5"/>
    <x v="2"/>
    <x v="5"/>
    <x v="2"/>
    <x v="0"/>
    <x v="1"/>
    <n v="4821.8900000000003"/>
  </r>
  <r>
    <s v="CHI-19-44166426"/>
    <x v="1020"/>
    <s v="TFF-CHI"/>
    <x v="9"/>
    <x v="3"/>
    <x v="6"/>
    <x v="1"/>
    <x v="1"/>
    <x v="1"/>
    <n v="18166.75"/>
  </r>
  <r>
    <s v="TAI-19-57932566"/>
    <x v="1020"/>
    <s v="YVF-TAI"/>
    <x v="0"/>
    <x v="0"/>
    <x v="0"/>
    <x v="2"/>
    <x v="0"/>
    <x v="2"/>
    <n v="7772.43"/>
  </r>
  <r>
    <s v="CHI-19-37925887"/>
    <x v="1020"/>
    <s v="TFF-CHI"/>
    <x v="9"/>
    <x v="3"/>
    <x v="6"/>
    <x v="1"/>
    <x v="1"/>
    <x v="1"/>
    <n v="36740.39"/>
  </r>
  <r>
    <s v="KOR-19-14014262"/>
    <x v="1021"/>
    <s v="CCC-KOR"/>
    <x v="15"/>
    <x v="1"/>
    <x v="7"/>
    <x v="0"/>
    <x v="0"/>
    <x v="0"/>
    <n v="9936.26"/>
  </r>
  <r>
    <s v="TAI-19-46485949"/>
    <x v="1021"/>
    <s v="YVF-TAI"/>
    <x v="0"/>
    <x v="0"/>
    <x v="0"/>
    <x v="1"/>
    <x v="1"/>
    <x v="2"/>
    <n v="15763.96"/>
  </r>
  <r>
    <s v="TAI-19-37389503"/>
    <x v="1021"/>
    <s v="MMM-TAI"/>
    <x v="6"/>
    <x v="0"/>
    <x v="0"/>
    <x v="1"/>
    <x v="1"/>
    <x v="2"/>
    <n v="16072.62"/>
  </r>
  <r>
    <s v="CHI-19-87102411"/>
    <x v="1021"/>
    <s v="TFF-CHI"/>
    <x v="9"/>
    <x v="3"/>
    <x v="6"/>
    <x v="1"/>
    <x v="1"/>
    <x v="1"/>
    <n v="38834.050000000003"/>
  </r>
  <r>
    <s v="TAI-19-07967369"/>
    <x v="1022"/>
    <s v="YVF-TAI"/>
    <x v="0"/>
    <x v="0"/>
    <x v="0"/>
    <x v="2"/>
    <x v="0"/>
    <x v="2"/>
    <n v="4914.67"/>
  </r>
  <r>
    <s v="KOR-19-70315492"/>
    <x v="1022"/>
    <s v="JIA-KOR"/>
    <x v="1"/>
    <x v="1"/>
    <x v="1"/>
    <x v="1"/>
    <x v="1"/>
    <x v="2"/>
    <n v="16992.16"/>
  </r>
  <r>
    <s v="UNI-19-03757026"/>
    <x v="1022"/>
    <s v="HMCC-UNI"/>
    <x v="23"/>
    <x v="4"/>
    <x v="10"/>
    <x v="1"/>
    <x v="2"/>
    <x v="2"/>
    <n v="746.88"/>
  </r>
  <r>
    <s v="UNI-19-70280938"/>
    <x v="1022"/>
    <s v="SF-UNI"/>
    <x v="25"/>
    <x v="4"/>
    <x v="10"/>
    <x v="1"/>
    <x v="2"/>
    <x v="2"/>
    <n v="433.3"/>
  </r>
  <r>
    <s v="CHI-19-83431990"/>
    <x v="1023"/>
    <s v="TFF-CHI"/>
    <x v="9"/>
    <x v="3"/>
    <x v="6"/>
    <x v="1"/>
    <x v="1"/>
    <x v="1"/>
    <n v="7121.78"/>
  </r>
  <r>
    <s v="KOR-19-62374409"/>
    <x v="1023"/>
    <s v="CCC-KOR"/>
    <x v="15"/>
    <x v="1"/>
    <x v="7"/>
    <x v="2"/>
    <x v="0"/>
    <x v="2"/>
    <n v="6640.93"/>
  </r>
  <r>
    <s v="UNI-19-25380420"/>
    <x v="1023"/>
    <s v="SF-UNI"/>
    <x v="25"/>
    <x v="4"/>
    <x v="10"/>
    <x v="1"/>
    <x v="2"/>
    <x v="1"/>
    <n v="785.1"/>
  </r>
  <r>
    <s v="UNI-19-05462912"/>
    <x v="1023"/>
    <s v="PVF-UNI"/>
    <x v="22"/>
    <x v="4"/>
    <x v="8"/>
    <x v="0"/>
    <x v="3"/>
    <x v="0"/>
    <n v="672.6"/>
  </r>
  <r>
    <s v="JAP-19-84230741"/>
    <x v="1024"/>
    <s v="TSF-JAP"/>
    <x v="11"/>
    <x v="2"/>
    <x v="2"/>
    <x v="2"/>
    <x v="0"/>
    <x v="1"/>
    <n v="4629.21"/>
  </r>
  <r>
    <s v="CHI-19-45647152"/>
    <x v="1024"/>
    <s v="TFF-CHI"/>
    <x v="9"/>
    <x v="3"/>
    <x v="6"/>
    <x v="1"/>
    <x v="1"/>
    <x v="1"/>
    <n v="22778.55"/>
  </r>
  <r>
    <s v="CHI-19-91224173"/>
    <x v="1024"/>
    <s v="TFF-CHI"/>
    <x v="9"/>
    <x v="3"/>
    <x v="6"/>
    <x v="1"/>
    <x v="1"/>
    <x v="2"/>
    <n v="28447.27"/>
  </r>
  <r>
    <s v="UNI-19-74067085"/>
    <x v="1024"/>
    <s v="WPL-UNI"/>
    <x v="26"/>
    <x v="4"/>
    <x v="10"/>
    <x v="1"/>
    <x v="2"/>
    <x v="1"/>
    <n v="220.34"/>
  </r>
  <r>
    <s v="KOR-19-67329388"/>
    <x v="1025"/>
    <s v="DSF-KOR"/>
    <x v="8"/>
    <x v="1"/>
    <x v="1"/>
    <x v="2"/>
    <x v="0"/>
    <x v="2"/>
    <n v="2880.9"/>
  </r>
  <r>
    <s v="JAP-19-50315343"/>
    <x v="1025"/>
    <s v="KGP-JAP"/>
    <x v="20"/>
    <x v="2"/>
    <x v="2"/>
    <x v="1"/>
    <x v="0"/>
    <x v="0"/>
    <n v="11697.91"/>
  </r>
  <r>
    <s v="CHI-19-42359176"/>
    <x v="1025"/>
    <s v="TFF-CHI"/>
    <x v="9"/>
    <x v="3"/>
    <x v="6"/>
    <x v="1"/>
    <x v="1"/>
    <x v="1"/>
    <n v="28838.87"/>
  </r>
  <r>
    <s v="TAI-19-30871813"/>
    <x v="1025"/>
    <s v="KGF-TAI"/>
    <x v="13"/>
    <x v="0"/>
    <x v="4"/>
    <x v="1"/>
    <x v="0"/>
    <x v="2"/>
    <n v="18163.38"/>
  </r>
  <r>
    <s v="JAP-19-08576876"/>
    <x v="1026"/>
    <s v="NDR-JAP"/>
    <x v="5"/>
    <x v="2"/>
    <x v="5"/>
    <x v="2"/>
    <x v="0"/>
    <x v="1"/>
    <n v="6706.24"/>
  </r>
  <r>
    <s v="KOR-19-02827175"/>
    <x v="1026"/>
    <s v="JIA-KOR"/>
    <x v="1"/>
    <x v="1"/>
    <x v="1"/>
    <x v="0"/>
    <x v="0"/>
    <x v="0"/>
    <n v="12068.51"/>
  </r>
  <r>
    <s v="KOR-19-46372492"/>
    <x v="1026"/>
    <s v="HHF-KOR"/>
    <x v="10"/>
    <x v="1"/>
    <x v="7"/>
    <x v="0"/>
    <x v="0"/>
    <x v="0"/>
    <n v="12150.18"/>
  </r>
  <r>
    <s v="JAP-19-27827884"/>
    <x v="1026"/>
    <s v="CPM-JAP"/>
    <x v="2"/>
    <x v="2"/>
    <x v="2"/>
    <x v="1"/>
    <x v="1"/>
    <x v="2"/>
    <n v="16618.169999999998"/>
  </r>
  <r>
    <s v="JAP-19-36354372"/>
    <x v="1027"/>
    <s v="ADP-JAP"/>
    <x v="12"/>
    <x v="2"/>
    <x v="5"/>
    <x v="1"/>
    <x v="0"/>
    <x v="0"/>
    <n v="12507.2"/>
  </r>
  <r>
    <s v="UNI-19-40105845"/>
    <x v="1027"/>
    <s v="PVF-UNI"/>
    <x v="22"/>
    <x v="4"/>
    <x v="8"/>
    <x v="1"/>
    <x v="2"/>
    <x v="1"/>
    <n v="100.34"/>
  </r>
  <r>
    <s v="TAI-19-11084611"/>
    <x v="1027"/>
    <s v="TSF-TAI"/>
    <x v="7"/>
    <x v="0"/>
    <x v="0"/>
    <x v="1"/>
    <x v="1"/>
    <x v="1"/>
    <n v="20049.52"/>
  </r>
  <r>
    <s v="CHI-19-31478004"/>
    <x v="1027"/>
    <s v="TFF-CHI"/>
    <x v="9"/>
    <x v="3"/>
    <x v="6"/>
    <x v="1"/>
    <x v="1"/>
    <x v="1"/>
    <n v="39407.980000000003"/>
  </r>
  <r>
    <s v="TAI-19-16494631"/>
    <x v="1028"/>
    <s v="TSF-TAI"/>
    <x v="7"/>
    <x v="0"/>
    <x v="0"/>
    <x v="2"/>
    <x v="0"/>
    <x v="2"/>
    <n v="4479.93"/>
  </r>
  <r>
    <s v="TAI-19-12412532"/>
    <x v="1028"/>
    <s v="KICC-TAI"/>
    <x v="24"/>
    <x v="0"/>
    <x v="4"/>
    <x v="2"/>
    <x v="0"/>
    <x v="2"/>
    <n v="6140.33"/>
  </r>
  <r>
    <s v="CHI-19-98326952"/>
    <x v="1028"/>
    <s v="QHF-CHI"/>
    <x v="3"/>
    <x v="3"/>
    <x v="3"/>
    <x v="1"/>
    <x v="1"/>
    <x v="1"/>
    <n v="20880.48"/>
  </r>
  <r>
    <s v="JAP-19-66342244"/>
    <x v="1028"/>
    <s v="SSL-JAP"/>
    <x v="14"/>
    <x v="2"/>
    <x v="5"/>
    <x v="1"/>
    <x v="0"/>
    <x v="0"/>
    <n v="15239.7"/>
  </r>
  <r>
    <s v="TAI-19-12375503"/>
    <x v="1029"/>
    <s v="TSF-TAI"/>
    <x v="7"/>
    <x v="0"/>
    <x v="0"/>
    <x v="2"/>
    <x v="0"/>
    <x v="2"/>
    <n v="4086.68"/>
  </r>
  <r>
    <s v="JAP-19-30616190"/>
    <x v="1029"/>
    <s v="NDR-JAP"/>
    <x v="5"/>
    <x v="2"/>
    <x v="5"/>
    <x v="1"/>
    <x v="0"/>
    <x v="2"/>
    <n v="16171.03"/>
  </r>
  <r>
    <s v="TAI-19-27994259"/>
    <x v="1029"/>
    <s v="MMM-TAI"/>
    <x v="6"/>
    <x v="0"/>
    <x v="0"/>
    <x v="1"/>
    <x v="1"/>
    <x v="1"/>
    <n v="16955.810000000001"/>
  </r>
  <r>
    <s v="CHI-19-38586334"/>
    <x v="1029"/>
    <s v="QHF-CHI"/>
    <x v="3"/>
    <x v="3"/>
    <x v="3"/>
    <x v="1"/>
    <x v="1"/>
    <x v="1"/>
    <n v="35357.980000000003"/>
  </r>
  <r>
    <s v="JAP-19-93636026"/>
    <x v="1030"/>
    <s v="ADP-JAP"/>
    <x v="12"/>
    <x v="2"/>
    <x v="5"/>
    <x v="2"/>
    <x v="0"/>
    <x v="1"/>
    <n v="3356.33"/>
  </r>
  <r>
    <s v="CHI-19-88956827"/>
    <x v="1030"/>
    <s v="QHF-CHI"/>
    <x v="3"/>
    <x v="3"/>
    <x v="3"/>
    <x v="1"/>
    <x v="1"/>
    <x v="1"/>
    <n v="16468.14"/>
  </r>
  <r>
    <s v="TAI-19-83266367"/>
    <x v="1030"/>
    <s v="TSF-TAI"/>
    <x v="7"/>
    <x v="0"/>
    <x v="0"/>
    <x v="1"/>
    <x v="1"/>
    <x v="1"/>
    <n v="16026.42"/>
  </r>
  <r>
    <s v="CHI-19-45466513"/>
    <x v="1030"/>
    <s v="TFF-CHI"/>
    <x v="9"/>
    <x v="3"/>
    <x v="6"/>
    <x v="1"/>
    <x v="1"/>
    <x v="1"/>
    <n v="38639.370000000003"/>
  </r>
  <r>
    <s v="TAI-19-61379959"/>
    <x v="1031"/>
    <s v="KGF-TAI"/>
    <x v="13"/>
    <x v="0"/>
    <x v="4"/>
    <x v="0"/>
    <x v="0"/>
    <x v="0"/>
    <n v="8434.91"/>
  </r>
  <r>
    <s v="JAP-19-71736837"/>
    <x v="1031"/>
    <s v="SSL-JAP"/>
    <x v="14"/>
    <x v="2"/>
    <x v="5"/>
    <x v="1"/>
    <x v="0"/>
    <x v="0"/>
    <n v="10726.15"/>
  </r>
  <r>
    <s v="CHI-19-12239208"/>
    <x v="1031"/>
    <s v="TFF-CHI"/>
    <x v="9"/>
    <x v="3"/>
    <x v="6"/>
    <x v="1"/>
    <x v="1"/>
    <x v="1"/>
    <n v="19144.53"/>
  </r>
  <r>
    <s v="CHI-19-60913660"/>
    <x v="1031"/>
    <s v="QHF-CHI"/>
    <x v="3"/>
    <x v="3"/>
    <x v="3"/>
    <x v="1"/>
    <x v="1"/>
    <x v="1"/>
    <n v="28923.83"/>
  </r>
  <r>
    <s v="TAI-19-44821068"/>
    <x v="1032"/>
    <s v="PIF-TAI"/>
    <x v="4"/>
    <x v="0"/>
    <x v="4"/>
    <x v="2"/>
    <x v="0"/>
    <x v="2"/>
    <n v="3058.34"/>
  </r>
  <r>
    <s v="JAP-19-48940326"/>
    <x v="1032"/>
    <s v="KGP-JAP"/>
    <x v="20"/>
    <x v="2"/>
    <x v="2"/>
    <x v="1"/>
    <x v="1"/>
    <x v="2"/>
    <n v="17759.830000000002"/>
  </r>
  <r>
    <s v="UNI-19-85120828"/>
    <x v="1032"/>
    <s v="HMCC-UNI"/>
    <x v="23"/>
    <x v="4"/>
    <x v="10"/>
    <x v="1"/>
    <x v="2"/>
    <x v="1"/>
    <n v="637.19000000000005"/>
  </r>
  <r>
    <s v="KOR-19-20313206"/>
    <x v="1032"/>
    <s v="DSF-KOR"/>
    <x v="8"/>
    <x v="1"/>
    <x v="1"/>
    <x v="1"/>
    <x v="0"/>
    <x v="2"/>
    <n v="21372.880000000001"/>
  </r>
  <r>
    <s v="KOR-19-78455271"/>
    <x v="1033"/>
    <s v="JIA-KOR"/>
    <x v="1"/>
    <x v="1"/>
    <x v="1"/>
    <x v="2"/>
    <x v="0"/>
    <x v="2"/>
    <n v="6226.62"/>
  </r>
  <r>
    <s v="KOR-19-21068649"/>
    <x v="1033"/>
    <s v="JIA-KOR"/>
    <x v="1"/>
    <x v="1"/>
    <x v="1"/>
    <x v="1"/>
    <x v="1"/>
    <x v="1"/>
    <n v="15058.2"/>
  </r>
  <r>
    <s v="JAP-19-51080657"/>
    <x v="1033"/>
    <s v="KGP-JAP"/>
    <x v="20"/>
    <x v="2"/>
    <x v="2"/>
    <x v="1"/>
    <x v="0"/>
    <x v="0"/>
    <n v="15923.88"/>
  </r>
  <r>
    <s v="TAI-19-31764343"/>
    <x v="1033"/>
    <s v="KICC-TAI"/>
    <x v="24"/>
    <x v="0"/>
    <x v="4"/>
    <x v="1"/>
    <x v="0"/>
    <x v="2"/>
    <n v="19920.34"/>
  </r>
  <r>
    <s v="JAP-19-70275890"/>
    <x v="1034"/>
    <s v="TSF-JAP"/>
    <x v="11"/>
    <x v="2"/>
    <x v="2"/>
    <x v="1"/>
    <x v="0"/>
    <x v="0"/>
    <n v="11408.57"/>
  </r>
  <r>
    <s v="TAI-19-78053517"/>
    <x v="1034"/>
    <s v="TSF-TAI"/>
    <x v="7"/>
    <x v="0"/>
    <x v="0"/>
    <x v="0"/>
    <x v="0"/>
    <x v="0"/>
    <n v="13811.56"/>
  </r>
  <r>
    <s v="TAI-19-12701093"/>
    <x v="1034"/>
    <s v="TSF-TAI"/>
    <x v="7"/>
    <x v="0"/>
    <x v="0"/>
    <x v="0"/>
    <x v="0"/>
    <x v="0"/>
    <n v="13829.93"/>
  </r>
  <r>
    <s v="UNI-19-03789672"/>
    <x v="1034"/>
    <s v="PVF-UNI"/>
    <x v="22"/>
    <x v="4"/>
    <x v="8"/>
    <x v="1"/>
    <x v="2"/>
    <x v="1"/>
    <n v="699.45"/>
  </r>
  <r>
    <s v="JAP-19-36802962"/>
    <x v="1035"/>
    <s v="ADP-JAP"/>
    <x v="12"/>
    <x v="2"/>
    <x v="5"/>
    <x v="2"/>
    <x v="0"/>
    <x v="1"/>
    <n v="3605.23"/>
  </r>
  <r>
    <s v="JAP-19-19340922"/>
    <x v="1035"/>
    <s v="TSF-JAP"/>
    <x v="11"/>
    <x v="2"/>
    <x v="2"/>
    <x v="1"/>
    <x v="0"/>
    <x v="0"/>
    <n v="13054.78"/>
  </r>
  <r>
    <s v="JAP-19-46644604"/>
    <x v="1035"/>
    <s v="SSL-JAP"/>
    <x v="14"/>
    <x v="2"/>
    <x v="5"/>
    <x v="1"/>
    <x v="0"/>
    <x v="1"/>
    <n v="16548.57"/>
  </r>
  <r>
    <s v="JAP-19-30535982"/>
    <x v="1035"/>
    <s v="NDR-JAP"/>
    <x v="5"/>
    <x v="2"/>
    <x v="5"/>
    <x v="1"/>
    <x v="0"/>
    <x v="2"/>
    <n v="18325.900000000001"/>
  </r>
  <r>
    <s v="CHI-19-57407325"/>
    <x v="1036"/>
    <s v="QHF-CHI"/>
    <x v="3"/>
    <x v="3"/>
    <x v="3"/>
    <x v="1"/>
    <x v="1"/>
    <x v="1"/>
    <n v="9827.82"/>
  </r>
  <r>
    <s v="CHI-19-48211372"/>
    <x v="1036"/>
    <s v="TFF-CHI"/>
    <x v="9"/>
    <x v="3"/>
    <x v="6"/>
    <x v="1"/>
    <x v="1"/>
    <x v="1"/>
    <n v="35253.31"/>
  </r>
  <r>
    <s v="JAP-19-64937675"/>
    <x v="1036"/>
    <s v="ADP-JAP"/>
    <x v="12"/>
    <x v="2"/>
    <x v="5"/>
    <x v="1"/>
    <x v="1"/>
    <x v="1"/>
    <n v="19873.810000000001"/>
  </r>
  <r>
    <s v="UNI-19-11390898"/>
    <x v="1036"/>
    <s v="OF-UNI"/>
    <x v="21"/>
    <x v="4"/>
    <x v="9"/>
    <x v="1"/>
    <x v="3"/>
    <x v="2"/>
    <n v="847.37"/>
  </r>
  <r>
    <s v="UNI-19-96439784"/>
    <x v="1036"/>
    <s v="PVF-UNI"/>
    <x v="22"/>
    <x v="4"/>
    <x v="8"/>
    <x v="1"/>
    <x v="2"/>
    <x v="1"/>
    <n v="929.83"/>
  </r>
  <r>
    <s v="JAP-19-56886124"/>
    <x v="1037"/>
    <s v="SSL-JAP"/>
    <x v="14"/>
    <x v="2"/>
    <x v="5"/>
    <x v="1"/>
    <x v="0"/>
    <x v="0"/>
    <n v="14787.83"/>
  </r>
  <r>
    <s v="JAP-19-95829466"/>
    <x v="1037"/>
    <s v="CPM-JAP"/>
    <x v="2"/>
    <x v="2"/>
    <x v="2"/>
    <x v="1"/>
    <x v="0"/>
    <x v="2"/>
    <n v="16119.57"/>
  </r>
  <r>
    <s v="CHI-19-44967856"/>
    <x v="1037"/>
    <s v="TFF-CHI"/>
    <x v="9"/>
    <x v="3"/>
    <x v="6"/>
    <x v="1"/>
    <x v="1"/>
    <x v="1"/>
    <n v="31730.44"/>
  </r>
  <r>
    <s v="TAI-19-61359219"/>
    <x v="1037"/>
    <s v="YVF-TAI"/>
    <x v="0"/>
    <x v="0"/>
    <x v="0"/>
    <x v="1"/>
    <x v="1"/>
    <x v="1"/>
    <n v="22188.97"/>
  </r>
  <r>
    <s v="TAI-19-74066800"/>
    <x v="1038"/>
    <s v="YVF-TAI"/>
    <x v="0"/>
    <x v="0"/>
    <x v="0"/>
    <x v="2"/>
    <x v="0"/>
    <x v="2"/>
    <n v="2624.41"/>
  </r>
  <r>
    <s v="JAP-19-43768463"/>
    <x v="1038"/>
    <s v="KGP-JAP"/>
    <x v="20"/>
    <x v="2"/>
    <x v="2"/>
    <x v="2"/>
    <x v="0"/>
    <x v="1"/>
    <n v="5228.76"/>
  </r>
  <r>
    <s v="TAI-19-44869765"/>
    <x v="1038"/>
    <s v="KGF-TAI"/>
    <x v="13"/>
    <x v="0"/>
    <x v="4"/>
    <x v="0"/>
    <x v="0"/>
    <x v="0"/>
    <n v="11442.45"/>
  </r>
  <r>
    <s v="TAI-19-05133541"/>
    <x v="1038"/>
    <s v="TSF-TAI"/>
    <x v="7"/>
    <x v="0"/>
    <x v="0"/>
    <x v="0"/>
    <x v="0"/>
    <x v="0"/>
    <n v="12520.57"/>
  </r>
  <r>
    <s v="JAP-19-50799336"/>
    <x v="1039"/>
    <s v="NDR-JAP"/>
    <x v="5"/>
    <x v="2"/>
    <x v="5"/>
    <x v="2"/>
    <x v="0"/>
    <x v="1"/>
    <n v="3537.85"/>
  </r>
  <r>
    <s v="CHI-19-37078701"/>
    <x v="1039"/>
    <s v="TFF-CHI"/>
    <x v="9"/>
    <x v="3"/>
    <x v="6"/>
    <x v="1"/>
    <x v="1"/>
    <x v="1"/>
    <n v="30699.119999999999"/>
  </r>
  <r>
    <s v="TAI-19-35781398"/>
    <x v="1039"/>
    <s v="YVF-TAI"/>
    <x v="0"/>
    <x v="0"/>
    <x v="0"/>
    <x v="1"/>
    <x v="0"/>
    <x v="1"/>
    <n v="17958.5"/>
  </r>
  <r>
    <s v="TAI-19-36014812"/>
    <x v="1039"/>
    <s v="KGF-TAI"/>
    <x v="13"/>
    <x v="0"/>
    <x v="4"/>
    <x v="1"/>
    <x v="1"/>
    <x v="2"/>
    <n v="21877.27"/>
  </r>
  <r>
    <s v="CHI-19-91675924"/>
    <x v="1040"/>
    <s v="TFF-CHI"/>
    <x v="9"/>
    <x v="3"/>
    <x v="6"/>
    <x v="1"/>
    <x v="1"/>
    <x v="1"/>
    <n v="8538.08"/>
  </r>
  <r>
    <s v="TAI-19-17511152"/>
    <x v="1040"/>
    <s v="PIF-TAI"/>
    <x v="4"/>
    <x v="0"/>
    <x v="4"/>
    <x v="2"/>
    <x v="0"/>
    <x v="2"/>
    <n v="5861.57"/>
  </r>
  <r>
    <s v="CHI-19-34773370"/>
    <x v="1040"/>
    <s v="TFF-CHI"/>
    <x v="9"/>
    <x v="3"/>
    <x v="6"/>
    <x v="1"/>
    <x v="1"/>
    <x v="2"/>
    <n v="32481.5"/>
  </r>
  <r>
    <s v="UNI-19-83388082"/>
    <x v="1040"/>
    <s v="BSR-UNI"/>
    <x v="27"/>
    <x v="4"/>
    <x v="8"/>
    <x v="1"/>
    <x v="2"/>
    <x v="1"/>
    <n v="760.64"/>
  </r>
  <r>
    <s v="UNI-19-44431650"/>
    <x v="1040"/>
    <s v="SAF-UNI"/>
    <x v="29"/>
    <x v="4"/>
    <x v="8"/>
    <x v="1"/>
    <x v="2"/>
    <x v="1"/>
    <n v="108.61"/>
  </r>
  <r>
    <s v="UNI-19-17468228"/>
    <x v="1040"/>
    <s v="VFL-UNI"/>
    <x v="18"/>
    <x v="4"/>
    <x v="9"/>
    <x v="1"/>
    <x v="2"/>
    <x v="1"/>
    <n v="200.04"/>
  </r>
  <r>
    <s v="TAI-19-93885759"/>
    <x v="1041"/>
    <s v="YVF-TAI"/>
    <x v="0"/>
    <x v="0"/>
    <x v="0"/>
    <x v="2"/>
    <x v="0"/>
    <x v="2"/>
    <n v="2811.15"/>
  </r>
  <r>
    <s v="KOR-19-30870317"/>
    <x v="1041"/>
    <s v="JIA-KOR"/>
    <x v="1"/>
    <x v="1"/>
    <x v="1"/>
    <x v="2"/>
    <x v="0"/>
    <x v="2"/>
    <n v="5748.89"/>
  </r>
  <r>
    <s v="UNI-19-53704366"/>
    <x v="1041"/>
    <s v="HMCC-UNI"/>
    <x v="23"/>
    <x v="4"/>
    <x v="10"/>
    <x v="1"/>
    <x v="2"/>
    <x v="1"/>
    <n v="863.71"/>
  </r>
  <r>
    <s v="UNI-19-42385460"/>
    <x v="1041"/>
    <s v="CRR-UNI"/>
    <x v="19"/>
    <x v="4"/>
    <x v="9"/>
    <x v="1"/>
    <x v="2"/>
    <x v="1"/>
    <n v="494.95"/>
  </r>
  <r>
    <s v="JAP-19-48880133"/>
    <x v="1042"/>
    <s v="NDR-JAP"/>
    <x v="5"/>
    <x v="2"/>
    <x v="5"/>
    <x v="2"/>
    <x v="0"/>
    <x v="1"/>
    <n v="1889.46"/>
  </r>
  <r>
    <s v="TAI-19-91825581"/>
    <x v="1042"/>
    <s v="YVF-TAI"/>
    <x v="0"/>
    <x v="0"/>
    <x v="0"/>
    <x v="0"/>
    <x v="0"/>
    <x v="0"/>
    <n v="10800.43"/>
  </r>
  <r>
    <s v="JAP-19-90080126"/>
    <x v="1042"/>
    <s v="NDR-JAP"/>
    <x v="5"/>
    <x v="2"/>
    <x v="5"/>
    <x v="1"/>
    <x v="0"/>
    <x v="0"/>
    <n v="12858.43"/>
  </r>
  <r>
    <s v="TAI-19-69895969"/>
    <x v="1042"/>
    <s v="YVF-TAI"/>
    <x v="0"/>
    <x v="0"/>
    <x v="0"/>
    <x v="0"/>
    <x v="0"/>
    <x v="0"/>
    <n v="14464.12"/>
  </r>
  <r>
    <s v="UNI-19-60787534"/>
    <x v="1042"/>
    <s v="GFCC-UNI"/>
    <x v="28"/>
    <x v="4"/>
    <x v="9"/>
    <x v="1"/>
    <x v="3"/>
    <x v="2"/>
    <n v="596.55999999999995"/>
  </r>
  <r>
    <s v="CHI-19-41841334"/>
    <x v="1043"/>
    <s v="QHF-CHI"/>
    <x v="3"/>
    <x v="3"/>
    <x v="3"/>
    <x v="1"/>
    <x v="1"/>
    <x v="2"/>
    <n v="8166.22"/>
  </r>
  <r>
    <s v="TAI-19-27121870"/>
    <x v="1043"/>
    <s v="KGF-TAI"/>
    <x v="13"/>
    <x v="0"/>
    <x v="4"/>
    <x v="2"/>
    <x v="0"/>
    <x v="2"/>
    <n v="6014.7"/>
  </r>
  <r>
    <s v="JAP-19-00616344"/>
    <x v="1043"/>
    <s v="ADP-JAP"/>
    <x v="12"/>
    <x v="2"/>
    <x v="5"/>
    <x v="0"/>
    <x v="0"/>
    <x v="0"/>
    <n v="8843.99"/>
  </r>
  <r>
    <s v="CHI-19-19067018"/>
    <x v="1043"/>
    <s v="QHF-CHI"/>
    <x v="3"/>
    <x v="3"/>
    <x v="3"/>
    <x v="1"/>
    <x v="1"/>
    <x v="1"/>
    <n v="30454.69"/>
  </r>
  <r>
    <s v="UNI-19-73324554"/>
    <x v="1043"/>
    <s v="HPCC-UNI"/>
    <x v="34"/>
    <x v="4"/>
    <x v="9"/>
    <x v="1"/>
    <x v="2"/>
    <x v="1"/>
    <n v="190.79"/>
  </r>
  <r>
    <s v="JAP-19-22914279"/>
    <x v="1044"/>
    <s v="SSL-JAP"/>
    <x v="14"/>
    <x v="2"/>
    <x v="5"/>
    <x v="2"/>
    <x v="0"/>
    <x v="1"/>
    <n v="5594.83"/>
  </r>
  <r>
    <s v="CHI-19-22983394"/>
    <x v="1044"/>
    <s v="TFF-CHI"/>
    <x v="9"/>
    <x v="3"/>
    <x v="6"/>
    <x v="1"/>
    <x v="1"/>
    <x v="1"/>
    <n v="37914.39"/>
  </r>
  <r>
    <s v="UNI-19-51582828"/>
    <x v="1044"/>
    <s v="HMCC-UNI"/>
    <x v="23"/>
    <x v="4"/>
    <x v="10"/>
    <x v="0"/>
    <x v="3"/>
    <x v="0"/>
    <n v="297.81"/>
  </r>
  <r>
    <s v="UNI-19-12009331"/>
    <x v="1044"/>
    <s v="PVF-UNI"/>
    <x v="22"/>
    <x v="4"/>
    <x v="8"/>
    <x v="1"/>
    <x v="2"/>
    <x v="1"/>
    <n v="574.54999999999995"/>
  </r>
  <r>
    <s v="TAI-19-89191682"/>
    <x v="1045"/>
    <s v="MMM-TAI"/>
    <x v="6"/>
    <x v="0"/>
    <x v="0"/>
    <x v="2"/>
    <x v="0"/>
    <x v="2"/>
    <n v="1368.06"/>
  </r>
  <r>
    <s v="TAI-19-89073957"/>
    <x v="1045"/>
    <s v="MMM-TAI"/>
    <x v="6"/>
    <x v="0"/>
    <x v="0"/>
    <x v="1"/>
    <x v="1"/>
    <x v="1"/>
    <n v="18905.14"/>
  </r>
  <r>
    <s v="UNI-19-44609743"/>
    <x v="1045"/>
    <s v="PVF-UNI"/>
    <x v="22"/>
    <x v="4"/>
    <x v="8"/>
    <x v="1"/>
    <x v="2"/>
    <x v="1"/>
    <n v="940.99"/>
  </r>
  <r>
    <s v="CHI-19-32849668"/>
    <x v="1045"/>
    <s v="TFF-CHI"/>
    <x v="9"/>
    <x v="3"/>
    <x v="6"/>
    <x v="1"/>
    <x v="1"/>
    <x v="1"/>
    <n v="38235.82"/>
  </r>
  <r>
    <s v="KOR-19-90997321"/>
    <x v="1046"/>
    <s v="CCC-KOR"/>
    <x v="15"/>
    <x v="1"/>
    <x v="7"/>
    <x v="2"/>
    <x v="0"/>
    <x v="2"/>
    <n v="2912.14"/>
  </r>
  <r>
    <s v="TAI-19-99736742"/>
    <x v="1046"/>
    <s v="TSF-TAI"/>
    <x v="7"/>
    <x v="0"/>
    <x v="0"/>
    <x v="0"/>
    <x v="0"/>
    <x v="0"/>
    <n v="11454.04"/>
  </r>
  <r>
    <s v="CHI-19-30706612"/>
    <x v="1046"/>
    <s v="TFF-CHI"/>
    <x v="9"/>
    <x v="3"/>
    <x v="6"/>
    <x v="1"/>
    <x v="1"/>
    <x v="1"/>
    <n v="18687.28"/>
  </r>
  <r>
    <s v="KOR-19-20326343"/>
    <x v="1046"/>
    <s v="SVF-KOR"/>
    <x v="16"/>
    <x v="1"/>
    <x v="7"/>
    <x v="1"/>
    <x v="1"/>
    <x v="2"/>
    <n v="17351.150000000001"/>
  </r>
  <r>
    <s v="JAP-19-48500104"/>
    <x v="1046"/>
    <s v="TSF-JAP"/>
    <x v="11"/>
    <x v="2"/>
    <x v="2"/>
    <x v="1"/>
    <x v="1"/>
    <x v="2"/>
    <n v="21016.880000000001"/>
  </r>
  <r>
    <s v="TAI-19-45797655"/>
    <x v="1047"/>
    <s v="KGF-TAI"/>
    <x v="13"/>
    <x v="0"/>
    <x v="4"/>
    <x v="2"/>
    <x v="0"/>
    <x v="2"/>
    <n v="1865.68"/>
  </r>
  <r>
    <s v="CHI-19-09590396"/>
    <x v="1047"/>
    <s v="QHF-CHI"/>
    <x v="3"/>
    <x v="3"/>
    <x v="3"/>
    <x v="1"/>
    <x v="1"/>
    <x v="1"/>
    <n v="12083.91"/>
  </r>
  <r>
    <s v="KOR-19-22909011"/>
    <x v="1047"/>
    <s v="CCC-KOR"/>
    <x v="15"/>
    <x v="1"/>
    <x v="7"/>
    <x v="1"/>
    <x v="0"/>
    <x v="1"/>
    <n v="17439.62"/>
  </r>
  <r>
    <s v="JAP-19-40236214"/>
    <x v="1047"/>
    <s v="KGP-JAP"/>
    <x v="20"/>
    <x v="2"/>
    <x v="2"/>
    <x v="1"/>
    <x v="0"/>
    <x v="2"/>
    <n v="20756.599999999999"/>
  </r>
  <r>
    <s v="TAI-19-58078787"/>
    <x v="1048"/>
    <s v="PIF-TAI"/>
    <x v="4"/>
    <x v="0"/>
    <x v="4"/>
    <x v="2"/>
    <x v="0"/>
    <x v="2"/>
    <n v="3908.35"/>
  </r>
  <r>
    <s v="JAP-19-80484594"/>
    <x v="1048"/>
    <s v="CPM-JAP"/>
    <x v="2"/>
    <x v="2"/>
    <x v="2"/>
    <x v="1"/>
    <x v="0"/>
    <x v="0"/>
    <n v="15789.19"/>
  </r>
  <r>
    <s v="CHI-19-10651021"/>
    <x v="1048"/>
    <s v="QHF-CHI"/>
    <x v="3"/>
    <x v="3"/>
    <x v="3"/>
    <x v="1"/>
    <x v="1"/>
    <x v="1"/>
    <n v="35865.85"/>
  </r>
  <r>
    <s v="UNI-19-46004129"/>
    <x v="1048"/>
    <s v="VFL-UNI"/>
    <x v="18"/>
    <x v="4"/>
    <x v="9"/>
    <x v="1"/>
    <x v="2"/>
    <x v="1"/>
    <n v="895.87"/>
  </r>
  <r>
    <s v="JAP-19-29411131"/>
    <x v="1049"/>
    <s v="CPM-JAP"/>
    <x v="2"/>
    <x v="2"/>
    <x v="2"/>
    <x v="2"/>
    <x v="0"/>
    <x v="1"/>
    <n v="1836.51"/>
  </r>
  <r>
    <s v="TAI-19-13386103"/>
    <x v="1049"/>
    <s v="KICC-TAI"/>
    <x v="24"/>
    <x v="0"/>
    <x v="4"/>
    <x v="2"/>
    <x v="0"/>
    <x v="2"/>
    <n v="4421.3599999999997"/>
  </r>
  <r>
    <s v="CHI-19-22866971"/>
    <x v="1049"/>
    <s v="QHF-CHI"/>
    <x v="3"/>
    <x v="3"/>
    <x v="3"/>
    <x v="1"/>
    <x v="1"/>
    <x v="1"/>
    <n v="16793.14"/>
  </r>
  <r>
    <s v="TAI-19-02119772"/>
    <x v="1049"/>
    <s v="KICC-TAI"/>
    <x v="24"/>
    <x v="0"/>
    <x v="4"/>
    <x v="2"/>
    <x v="0"/>
    <x v="2"/>
    <n v="7427.08"/>
  </r>
  <r>
    <s v="UNI-19-51077852"/>
    <x v="1049"/>
    <s v="HMCC-UNI"/>
    <x v="23"/>
    <x v="4"/>
    <x v="10"/>
    <x v="1"/>
    <x v="2"/>
    <x v="1"/>
    <n v="533.22"/>
  </r>
  <r>
    <s v="KOR-19-73453467"/>
    <x v="1050"/>
    <s v="DSF-KOR"/>
    <x v="8"/>
    <x v="1"/>
    <x v="1"/>
    <x v="2"/>
    <x v="0"/>
    <x v="2"/>
    <n v="1759.67"/>
  </r>
  <r>
    <s v="CHI-19-31575428"/>
    <x v="1050"/>
    <s v="QHF-CHI"/>
    <x v="3"/>
    <x v="3"/>
    <x v="3"/>
    <x v="1"/>
    <x v="1"/>
    <x v="1"/>
    <n v="22601.09"/>
  </r>
  <r>
    <s v="UNI-19-13587033"/>
    <x v="1050"/>
    <s v="CRR-UNI"/>
    <x v="19"/>
    <x v="4"/>
    <x v="9"/>
    <x v="1"/>
    <x v="2"/>
    <x v="1"/>
    <n v="127.65"/>
  </r>
  <r>
    <s v="UNI-19-72784470"/>
    <x v="1050"/>
    <s v="PVF-UNI"/>
    <x v="22"/>
    <x v="4"/>
    <x v="8"/>
    <x v="1"/>
    <x v="2"/>
    <x v="1"/>
    <n v="463.76"/>
  </r>
  <r>
    <s v="KOR-19-12897525"/>
    <x v="1051"/>
    <s v="JIA-KOR"/>
    <x v="1"/>
    <x v="1"/>
    <x v="1"/>
    <x v="2"/>
    <x v="0"/>
    <x v="2"/>
    <n v="3444.28"/>
  </r>
  <r>
    <s v="JAP-19-88516751"/>
    <x v="1051"/>
    <s v="CPM-JAP"/>
    <x v="2"/>
    <x v="2"/>
    <x v="2"/>
    <x v="1"/>
    <x v="0"/>
    <x v="0"/>
    <n v="11237.46"/>
  </r>
  <r>
    <s v="JAP-19-06419962"/>
    <x v="1051"/>
    <s v="NDR-JAP"/>
    <x v="5"/>
    <x v="2"/>
    <x v="5"/>
    <x v="1"/>
    <x v="0"/>
    <x v="0"/>
    <n v="12447.13"/>
  </r>
  <r>
    <s v="CHI-19-63475908"/>
    <x v="1051"/>
    <s v="QHF-CHI"/>
    <x v="3"/>
    <x v="3"/>
    <x v="3"/>
    <x v="1"/>
    <x v="1"/>
    <x v="2"/>
    <n v="19814.41"/>
  </r>
  <r>
    <s v="JAP-19-33619890"/>
    <x v="1052"/>
    <s v="NDR-JAP"/>
    <x v="5"/>
    <x v="2"/>
    <x v="5"/>
    <x v="1"/>
    <x v="0"/>
    <x v="0"/>
    <n v="10920.45"/>
  </r>
  <r>
    <s v="JAP-19-76807238"/>
    <x v="1052"/>
    <s v="CPM-JAP"/>
    <x v="2"/>
    <x v="2"/>
    <x v="2"/>
    <x v="1"/>
    <x v="1"/>
    <x v="2"/>
    <n v="17960.79"/>
  </r>
  <r>
    <s v="KOR-19-31090444"/>
    <x v="1052"/>
    <s v="CCC-KOR"/>
    <x v="15"/>
    <x v="1"/>
    <x v="7"/>
    <x v="1"/>
    <x v="0"/>
    <x v="1"/>
    <n v="18821.14"/>
  </r>
  <r>
    <s v="UNI-19-21922985"/>
    <x v="1052"/>
    <s v="HMCC-UNI"/>
    <x v="23"/>
    <x v="4"/>
    <x v="10"/>
    <x v="1"/>
    <x v="2"/>
    <x v="1"/>
    <n v="733.15"/>
  </r>
  <r>
    <s v="JAP-19-34178180"/>
    <x v="1053"/>
    <s v="CPM-JAP"/>
    <x v="2"/>
    <x v="2"/>
    <x v="2"/>
    <x v="2"/>
    <x v="0"/>
    <x v="1"/>
    <n v="1459.09"/>
  </r>
  <r>
    <s v="UNI-19-74052398"/>
    <x v="1053"/>
    <s v="RHL-UNI"/>
    <x v="17"/>
    <x v="4"/>
    <x v="8"/>
    <x v="1"/>
    <x v="2"/>
    <x v="1"/>
    <n v="526.53"/>
  </r>
  <r>
    <s v="UNI-19-42571888"/>
    <x v="1053"/>
    <s v="SF-UNI"/>
    <x v="25"/>
    <x v="4"/>
    <x v="10"/>
    <x v="1"/>
    <x v="2"/>
    <x v="1"/>
    <n v="853.53"/>
  </r>
  <r>
    <s v="UNI-19-97491859"/>
    <x v="1053"/>
    <s v="WPL-UNI"/>
    <x v="26"/>
    <x v="4"/>
    <x v="10"/>
    <x v="1"/>
    <x v="2"/>
    <x v="1"/>
    <n v="466.19"/>
  </r>
  <r>
    <s v="CHI-19-09418144"/>
    <x v="1054"/>
    <s v="QHF-CHI"/>
    <x v="3"/>
    <x v="3"/>
    <x v="3"/>
    <x v="1"/>
    <x v="1"/>
    <x v="1"/>
    <n v="24302.65"/>
  </r>
  <r>
    <s v="CHI-19-92635183"/>
    <x v="1054"/>
    <s v="QHF-CHI"/>
    <x v="3"/>
    <x v="3"/>
    <x v="3"/>
    <x v="1"/>
    <x v="1"/>
    <x v="1"/>
    <n v="29455.15"/>
  </r>
  <r>
    <s v="CHI-19-58009186"/>
    <x v="1054"/>
    <s v="TFF-CHI"/>
    <x v="9"/>
    <x v="3"/>
    <x v="6"/>
    <x v="1"/>
    <x v="1"/>
    <x v="2"/>
    <n v="37164.14"/>
  </r>
  <r>
    <s v="UNI-19-18602031"/>
    <x v="1054"/>
    <s v="PVF-UNI"/>
    <x v="22"/>
    <x v="4"/>
    <x v="8"/>
    <x v="1"/>
    <x v="2"/>
    <x v="1"/>
    <n v="705"/>
  </r>
  <r>
    <s v="KOR-19-75645529"/>
    <x v="1055"/>
    <s v="SVF-KOR"/>
    <x v="16"/>
    <x v="1"/>
    <x v="7"/>
    <x v="2"/>
    <x v="0"/>
    <x v="2"/>
    <n v="4400.12"/>
  </r>
  <r>
    <s v="CHI-19-61459593"/>
    <x v="1055"/>
    <s v="TFF-CHI"/>
    <x v="9"/>
    <x v="3"/>
    <x v="6"/>
    <x v="1"/>
    <x v="1"/>
    <x v="1"/>
    <n v="22046.720000000001"/>
  </r>
  <r>
    <s v="UNI-19-61536792"/>
    <x v="1055"/>
    <s v="PVF-UNI"/>
    <x v="22"/>
    <x v="4"/>
    <x v="8"/>
    <x v="1"/>
    <x v="2"/>
    <x v="1"/>
    <n v="901.09"/>
  </r>
  <r>
    <s v="TAI-19-53201629"/>
    <x v="1055"/>
    <s v="YVF-TAI"/>
    <x v="0"/>
    <x v="0"/>
    <x v="0"/>
    <x v="1"/>
    <x v="1"/>
    <x v="1"/>
    <n v="21948.84"/>
  </r>
  <r>
    <s v="CHI-19-56817181"/>
    <x v="1056"/>
    <s v="TFF-CHI"/>
    <x v="9"/>
    <x v="3"/>
    <x v="6"/>
    <x v="1"/>
    <x v="1"/>
    <x v="1"/>
    <n v="8087.58"/>
  </r>
  <r>
    <s v="JAP-19-64968844"/>
    <x v="1056"/>
    <s v="NDR-JAP"/>
    <x v="5"/>
    <x v="2"/>
    <x v="5"/>
    <x v="2"/>
    <x v="0"/>
    <x v="1"/>
    <n v="6722.51"/>
  </r>
  <r>
    <s v="CHI-19-62955257"/>
    <x v="1056"/>
    <s v="TFF-CHI"/>
    <x v="9"/>
    <x v="3"/>
    <x v="6"/>
    <x v="1"/>
    <x v="1"/>
    <x v="1"/>
    <n v="26738.02"/>
  </r>
  <r>
    <s v="KOR-19-89551135"/>
    <x v="1056"/>
    <s v="CCC-KOR"/>
    <x v="15"/>
    <x v="1"/>
    <x v="7"/>
    <x v="1"/>
    <x v="1"/>
    <x v="1"/>
    <n v="17681.330000000002"/>
  </r>
  <r>
    <s v="UNI-19-09130596"/>
    <x v="1056"/>
    <s v="VFL-UNI"/>
    <x v="18"/>
    <x v="4"/>
    <x v="9"/>
    <x v="1"/>
    <x v="2"/>
    <x v="1"/>
    <n v="977.71"/>
  </r>
  <r>
    <s v="CHI-19-38767054"/>
    <x v="1057"/>
    <s v="QHF-CHI"/>
    <x v="3"/>
    <x v="3"/>
    <x v="3"/>
    <x v="1"/>
    <x v="1"/>
    <x v="1"/>
    <n v="7643.37"/>
  </r>
  <r>
    <s v="UNI-19-09786289"/>
    <x v="1057"/>
    <s v="OF-UNI"/>
    <x v="21"/>
    <x v="4"/>
    <x v="9"/>
    <x v="1"/>
    <x v="2"/>
    <x v="1"/>
    <n v="903.24"/>
  </r>
  <r>
    <s v="UNI-19-53243961"/>
    <x v="1057"/>
    <s v="CRR-UNI"/>
    <x v="19"/>
    <x v="4"/>
    <x v="9"/>
    <x v="1"/>
    <x v="2"/>
    <x v="1"/>
    <n v="780.46"/>
  </r>
  <r>
    <s v="JAP-19-72136416"/>
    <x v="1057"/>
    <s v="ADP-JAP"/>
    <x v="12"/>
    <x v="2"/>
    <x v="5"/>
    <x v="1"/>
    <x v="1"/>
    <x v="1"/>
    <n v="21906.15"/>
  </r>
  <r>
    <s v="CHI-19-77035864"/>
    <x v="1058"/>
    <s v="QHF-CHI"/>
    <x v="3"/>
    <x v="3"/>
    <x v="3"/>
    <x v="1"/>
    <x v="1"/>
    <x v="1"/>
    <n v="18252.47"/>
  </r>
  <r>
    <s v="JAP-19-43487073"/>
    <x v="1058"/>
    <s v="SSL-JAP"/>
    <x v="14"/>
    <x v="2"/>
    <x v="5"/>
    <x v="1"/>
    <x v="1"/>
    <x v="1"/>
    <n v="16851.599999999999"/>
  </r>
  <r>
    <s v="UNI-19-78871036"/>
    <x v="1058"/>
    <s v="GFCC-UNI"/>
    <x v="28"/>
    <x v="4"/>
    <x v="9"/>
    <x v="1"/>
    <x v="2"/>
    <x v="1"/>
    <n v="374.62"/>
  </r>
  <r>
    <s v="UNI-19-63417736"/>
    <x v="1058"/>
    <s v="VFL-UNI"/>
    <x v="18"/>
    <x v="4"/>
    <x v="9"/>
    <x v="1"/>
    <x v="2"/>
    <x v="1"/>
    <n v="354.08"/>
  </r>
  <r>
    <s v="CHI-19-92870822"/>
    <x v="1059"/>
    <s v="QHF-CHI"/>
    <x v="3"/>
    <x v="3"/>
    <x v="3"/>
    <x v="1"/>
    <x v="1"/>
    <x v="1"/>
    <n v="15637.84"/>
  </r>
  <r>
    <s v="KOR-19-81801119"/>
    <x v="1059"/>
    <s v="JIA-KOR"/>
    <x v="1"/>
    <x v="1"/>
    <x v="1"/>
    <x v="1"/>
    <x v="1"/>
    <x v="2"/>
    <n v="19817.27"/>
  </r>
  <r>
    <s v="UNI-19-94010125"/>
    <x v="1059"/>
    <s v="SF-UNI"/>
    <x v="25"/>
    <x v="4"/>
    <x v="10"/>
    <x v="1"/>
    <x v="2"/>
    <x v="1"/>
    <n v="758.93"/>
  </r>
  <r>
    <s v="UNI-19-72233667"/>
    <x v="1059"/>
    <s v="HMCC-UNI"/>
    <x v="23"/>
    <x v="4"/>
    <x v="10"/>
    <x v="1"/>
    <x v="2"/>
    <x v="1"/>
    <n v="642.54"/>
  </r>
  <r>
    <s v="CHI-19-57273275"/>
    <x v="1060"/>
    <s v="QHF-CHI"/>
    <x v="3"/>
    <x v="3"/>
    <x v="3"/>
    <x v="1"/>
    <x v="1"/>
    <x v="1"/>
    <n v="13365.29"/>
  </r>
  <r>
    <s v="TAI-19-53646090"/>
    <x v="1060"/>
    <s v="YVF-TAI"/>
    <x v="0"/>
    <x v="0"/>
    <x v="0"/>
    <x v="2"/>
    <x v="0"/>
    <x v="2"/>
    <n v="7887.71"/>
  </r>
  <r>
    <s v="CHI-19-34911622"/>
    <x v="1060"/>
    <s v="TFF-CHI"/>
    <x v="9"/>
    <x v="3"/>
    <x v="6"/>
    <x v="1"/>
    <x v="1"/>
    <x v="2"/>
    <n v="37914.39"/>
  </r>
  <r>
    <s v="UNI-19-77667521"/>
    <x v="1060"/>
    <s v="SF-UNI"/>
    <x v="25"/>
    <x v="4"/>
    <x v="10"/>
    <x v="1"/>
    <x v="2"/>
    <x v="1"/>
    <n v="475.83"/>
  </r>
  <r>
    <s v="CHI-19-20115829"/>
    <x v="1061"/>
    <s v="QHF-CHI"/>
    <x v="3"/>
    <x v="3"/>
    <x v="3"/>
    <x v="1"/>
    <x v="1"/>
    <x v="1"/>
    <n v="5711.03"/>
  </r>
  <r>
    <s v="UNI-19-36404270"/>
    <x v="1061"/>
    <s v="CRR-UNI"/>
    <x v="19"/>
    <x v="4"/>
    <x v="9"/>
    <x v="1"/>
    <x v="2"/>
    <x v="1"/>
    <n v="814.3"/>
  </r>
  <r>
    <s v="UNI-19-56692598"/>
    <x v="1061"/>
    <s v="VFL-UNI"/>
    <x v="18"/>
    <x v="4"/>
    <x v="9"/>
    <x v="1"/>
    <x v="2"/>
    <x v="1"/>
    <n v="946.68"/>
  </r>
  <r>
    <s v="CHI-19-18151527"/>
    <x v="1061"/>
    <s v="TFF-CHI"/>
    <x v="9"/>
    <x v="3"/>
    <x v="6"/>
    <x v="1"/>
    <x v="1"/>
    <x v="1"/>
    <n v="38235.82"/>
  </r>
  <r>
    <s v="CHI-19-27551215"/>
    <x v="1062"/>
    <s v="TFF-CHI"/>
    <x v="9"/>
    <x v="3"/>
    <x v="6"/>
    <x v="1"/>
    <x v="1"/>
    <x v="2"/>
    <n v="18687.28"/>
  </r>
  <r>
    <s v="CHI-19-31026466"/>
    <x v="1062"/>
    <s v="QHF-CHI"/>
    <x v="3"/>
    <x v="3"/>
    <x v="3"/>
    <x v="1"/>
    <x v="1"/>
    <x v="1"/>
    <n v="19308.169999999998"/>
  </r>
  <r>
    <s v="UNI-19-94192416"/>
    <x v="1062"/>
    <s v="GFCC-UNI"/>
    <x v="28"/>
    <x v="4"/>
    <x v="9"/>
    <x v="1"/>
    <x v="2"/>
    <x v="2"/>
    <n v="321.39999999999998"/>
  </r>
  <r>
    <s v="UNI-19-13011574"/>
    <x v="1062"/>
    <s v="VFL-UNI"/>
    <x v="18"/>
    <x v="4"/>
    <x v="9"/>
    <x v="1"/>
    <x v="2"/>
    <x v="1"/>
    <n v="155.97"/>
  </r>
  <r>
    <s v="CHI-19-01061338"/>
    <x v="1063"/>
    <s v="QHF-CHI"/>
    <x v="3"/>
    <x v="3"/>
    <x v="3"/>
    <x v="1"/>
    <x v="1"/>
    <x v="2"/>
    <n v="17448.36"/>
  </r>
  <r>
    <s v="CHI-19-41244783"/>
    <x v="1063"/>
    <s v="QHF-CHI"/>
    <x v="3"/>
    <x v="3"/>
    <x v="3"/>
    <x v="1"/>
    <x v="1"/>
    <x v="1"/>
    <n v="35742.120000000003"/>
  </r>
  <r>
    <s v="UNI-19-60217624"/>
    <x v="1063"/>
    <s v="BSR-UNI"/>
    <x v="27"/>
    <x v="4"/>
    <x v="8"/>
    <x v="1"/>
    <x v="2"/>
    <x v="1"/>
    <n v="294.99"/>
  </r>
  <r>
    <s v="UNI-19-10347042"/>
    <x v="1063"/>
    <s v="CRR-UNI"/>
    <x v="19"/>
    <x v="4"/>
    <x v="9"/>
    <x v="1"/>
    <x v="2"/>
    <x v="1"/>
    <n v="229.71"/>
  </r>
  <r>
    <s v="CHI-19-16987970"/>
    <x v="1064"/>
    <s v="QHF-CHI"/>
    <x v="3"/>
    <x v="3"/>
    <x v="3"/>
    <x v="1"/>
    <x v="1"/>
    <x v="1"/>
    <n v="18278.79"/>
  </r>
  <r>
    <s v="KOR-19-79314255"/>
    <x v="1064"/>
    <s v="SVF-KOR"/>
    <x v="16"/>
    <x v="1"/>
    <x v="7"/>
    <x v="0"/>
    <x v="0"/>
    <x v="0"/>
    <n v="12913.92"/>
  </r>
  <r>
    <s v="CHI-19-14287643"/>
    <x v="1064"/>
    <s v="QHF-CHI"/>
    <x v="3"/>
    <x v="3"/>
    <x v="3"/>
    <x v="1"/>
    <x v="1"/>
    <x v="1"/>
    <n v="28950.63"/>
  </r>
  <r>
    <s v="UNI-19-52891082"/>
    <x v="1064"/>
    <s v="WPL-UNI"/>
    <x v="26"/>
    <x v="4"/>
    <x v="10"/>
    <x v="1"/>
    <x v="2"/>
    <x v="1"/>
    <n v="673.79"/>
  </r>
  <r>
    <s v="KOR-19-39202634"/>
    <x v="1065"/>
    <s v="DSF-KOR"/>
    <x v="8"/>
    <x v="1"/>
    <x v="1"/>
    <x v="0"/>
    <x v="0"/>
    <x v="0"/>
    <n v="10032.06"/>
  </r>
  <r>
    <s v="CHI-19-61369478"/>
    <x v="1065"/>
    <s v="QHF-CHI"/>
    <x v="3"/>
    <x v="3"/>
    <x v="3"/>
    <x v="1"/>
    <x v="1"/>
    <x v="1"/>
    <n v="20145.36"/>
  </r>
  <r>
    <s v="KOR-19-52888254"/>
    <x v="1065"/>
    <s v="CCC-KOR"/>
    <x v="15"/>
    <x v="1"/>
    <x v="7"/>
    <x v="1"/>
    <x v="1"/>
    <x v="2"/>
    <n v="20541.330000000002"/>
  </r>
  <r>
    <s v="UNI-19-99166385"/>
    <x v="1065"/>
    <s v="GFCC-UNI"/>
    <x v="28"/>
    <x v="4"/>
    <x v="9"/>
    <x v="1"/>
    <x v="2"/>
    <x v="1"/>
    <n v="907.73"/>
  </r>
  <r>
    <s v="CHI-19-99630920"/>
    <x v="1066"/>
    <s v="QHF-CHI"/>
    <x v="3"/>
    <x v="3"/>
    <x v="3"/>
    <x v="2"/>
    <x v="0"/>
    <x v="1"/>
    <n v="3752.26"/>
  </r>
  <r>
    <s v="KOR-19-23942259"/>
    <x v="1066"/>
    <s v="SVF-KOR"/>
    <x v="16"/>
    <x v="1"/>
    <x v="7"/>
    <x v="2"/>
    <x v="0"/>
    <x v="2"/>
    <n v="2204.62"/>
  </r>
  <r>
    <s v="KOR-19-81470169"/>
    <x v="1066"/>
    <s v="JIA-KOR"/>
    <x v="1"/>
    <x v="1"/>
    <x v="1"/>
    <x v="0"/>
    <x v="0"/>
    <x v="0"/>
    <n v="13410.82"/>
  </r>
  <r>
    <s v="UNI-19-39025835"/>
    <x v="1066"/>
    <s v="RHL-UNI"/>
    <x v="17"/>
    <x v="4"/>
    <x v="8"/>
    <x v="1"/>
    <x v="2"/>
    <x v="1"/>
    <n v="899.94"/>
  </r>
  <r>
    <s v="KOR-19-29648947"/>
    <x v="1067"/>
    <s v="CCC-KOR"/>
    <x v="15"/>
    <x v="1"/>
    <x v="7"/>
    <x v="2"/>
    <x v="0"/>
    <x v="2"/>
    <n v="1048.3"/>
  </r>
  <r>
    <s v="TAI-19-27027475"/>
    <x v="1067"/>
    <s v="KICC-TAI"/>
    <x v="24"/>
    <x v="0"/>
    <x v="4"/>
    <x v="2"/>
    <x v="0"/>
    <x v="2"/>
    <n v="6950.71"/>
  </r>
  <r>
    <s v="JAP-19-91568947"/>
    <x v="1067"/>
    <s v="CPM-JAP"/>
    <x v="2"/>
    <x v="2"/>
    <x v="2"/>
    <x v="1"/>
    <x v="0"/>
    <x v="0"/>
    <n v="10230.879999999999"/>
  </r>
  <r>
    <s v="KOR-19-83127844"/>
    <x v="1067"/>
    <s v="JIA-KOR"/>
    <x v="1"/>
    <x v="1"/>
    <x v="1"/>
    <x v="1"/>
    <x v="1"/>
    <x v="2"/>
    <n v="20316.400000000001"/>
  </r>
  <r>
    <s v="TAI-19-72837419"/>
    <x v="1068"/>
    <s v="YVF-TAI"/>
    <x v="0"/>
    <x v="0"/>
    <x v="0"/>
    <x v="1"/>
    <x v="0"/>
    <x v="2"/>
    <n v="15923.56"/>
  </r>
  <r>
    <s v="UNI-19-42793738"/>
    <x v="1068"/>
    <s v="HMCC-UNI"/>
    <x v="23"/>
    <x v="4"/>
    <x v="10"/>
    <x v="0"/>
    <x v="3"/>
    <x v="0"/>
    <n v="327.06"/>
  </r>
  <r>
    <s v="UNI-19-67825690"/>
    <x v="1068"/>
    <s v="SF-UNI"/>
    <x v="25"/>
    <x v="4"/>
    <x v="10"/>
    <x v="1"/>
    <x v="2"/>
    <x v="1"/>
    <n v="748.63"/>
  </r>
  <r>
    <s v="UNI-19-46385008"/>
    <x v="1068"/>
    <s v="PVF-UNI"/>
    <x v="22"/>
    <x v="4"/>
    <x v="8"/>
    <x v="1"/>
    <x v="2"/>
    <x v="1"/>
    <n v="631.6"/>
  </r>
  <r>
    <s v="JAP-19-91398809"/>
    <x v="1068"/>
    <s v="CPM-JAP"/>
    <x v="2"/>
    <x v="2"/>
    <x v="2"/>
    <x v="1"/>
    <x v="0"/>
    <x v="2"/>
    <n v="21949.35"/>
  </r>
  <r>
    <s v="JAP-19-25640859"/>
    <x v="1069"/>
    <s v="NDR-JAP"/>
    <x v="5"/>
    <x v="2"/>
    <x v="5"/>
    <x v="0"/>
    <x v="0"/>
    <x v="0"/>
    <n v="9439.48"/>
  </r>
  <r>
    <s v="JAP-19-99021305"/>
    <x v="1069"/>
    <s v="NDR-JAP"/>
    <x v="5"/>
    <x v="2"/>
    <x v="5"/>
    <x v="1"/>
    <x v="0"/>
    <x v="0"/>
    <n v="11243.57"/>
  </r>
  <r>
    <s v="TAI-19-35409343"/>
    <x v="1069"/>
    <s v="YVF-TAI"/>
    <x v="0"/>
    <x v="0"/>
    <x v="0"/>
    <x v="2"/>
    <x v="0"/>
    <x v="2"/>
    <n v="7538.65"/>
  </r>
  <r>
    <s v="JAP-19-41183016"/>
    <x v="1069"/>
    <s v="CPM-JAP"/>
    <x v="2"/>
    <x v="2"/>
    <x v="2"/>
    <x v="1"/>
    <x v="1"/>
    <x v="2"/>
    <n v="17119.91"/>
  </r>
  <r>
    <s v="UNI-19-01632063"/>
    <x v="1069"/>
    <s v="RHL-UNI"/>
    <x v="17"/>
    <x v="4"/>
    <x v="8"/>
    <x v="1"/>
    <x v="2"/>
    <x v="1"/>
    <n v="285.08999999999997"/>
  </r>
  <r>
    <s v="JAP-19-75615800"/>
    <x v="1070"/>
    <s v="ADP-JAP"/>
    <x v="12"/>
    <x v="2"/>
    <x v="5"/>
    <x v="1"/>
    <x v="0"/>
    <x v="0"/>
    <n v="14466.6"/>
  </r>
  <r>
    <s v="KOR-19-09898668"/>
    <x v="1070"/>
    <s v="CCC-KOR"/>
    <x v="15"/>
    <x v="1"/>
    <x v="7"/>
    <x v="0"/>
    <x v="0"/>
    <x v="0"/>
    <n v="14525.96"/>
  </r>
  <r>
    <s v="KOR-19-04649007"/>
    <x v="1070"/>
    <s v="JIA-KOR"/>
    <x v="1"/>
    <x v="1"/>
    <x v="1"/>
    <x v="0"/>
    <x v="0"/>
    <x v="0"/>
    <n v="14748.85"/>
  </r>
  <r>
    <s v="UNI-19-16404370"/>
    <x v="1070"/>
    <s v="GFCC-UNI"/>
    <x v="28"/>
    <x v="4"/>
    <x v="9"/>
    <x v="1"/>
    <x v="2"/>
    <x v="1"/>
    <n v="980.74"/>
  </r>
  <r>
    <s v="TAI-19-05881404"/>
    <x v="1071"/>
    <s v="KICC-TAI"/>
    <x v="24"/>
    <x v="0"/>
    <x v="4"/>
    <x v="2"/>
    <x v="0"/>
    <x v="2"/>
    <n v="3039.64"/>
  </r>
  <r>
    <s v="JAP-19-02089276"/>
    <x v="1071"/>
    <s v="NDR-JAP"/>
    <x v="5"/>
    <x v="2"/>
    <x v="5"/>
    <x v="1"/>
    <x v="0"/>
    <x v="0"/>
    <n v="15764.77"/>
  </r>
  <r>
    <s v="JAP-19-94395382"/>
    <x v="1071"/>
    <s v="KGP-JAP"/>
    <x v="20"/>
    <x v="2"/>
    <x v="2"/>
    <x v="1"/>
    <x v="0"/>
    <x v="2"/>
    <n v="18296.25"/>
  </r>
  <r>
    <s v="CHI-19-30021465"/>
    <x v="1071"/>
    <s v="TFF-CHI"/>
    <x v="9"/>
    <x v="3"/>
    <x v="6"/>
    <x v="1"/>
    <x v="1"/>
    <x v="1"/>
    <n v="37914.39"/>
  </r>
  <r>
    <s v="UNI-19-25670709"/>
    <x v="1071"/>
    <s v="SF-UNI"/>
    <x v="25"/>
    <x v="4"/>
    <x v="10"/>
    <x v="1"/>
    <x v="2"/>
    <x v="1"/>
    <n v="733.48"/>
  </r>
  <r>
    <s v="TAI-19-21546657"/>
    <x v="1072"/>
    <s v="KGF-TAI"/>
    <x v="13"/>
    <x v="0"/>
    <x v="4"/>
    <x v="2"/>
    <x v="0"/>
    <x v="2"/>
    <n v="4177.09"/>
  </r>
  <r>
    <s v="UNI-19-37920119"/>
    <x v="1072"/>
    <s v="SF-UNI"/>
    <x v="25"/>
    <x v="4"/>
    <x v="10"/>
    <x v="1"/>
    <x v="2"/>
    <x v="1"/>
    <n v="836.51"/>
  </r>
  <r>
    <s v="CHI-19-89279433"/>
    <x v="1072"/>
    <s v="TFF-CHI"/>
    <x v="9"/>
    <x v="3"/>
    <x v="6"/>
    <x v="1"/>
    <x v="1"/>
    <x v="1"/>
    <n v="38235.82"/>
  </r>
  <r>
    <s v="CHI-19-86146266"/>
    <x v="1072"/>
    <s v="TFF-CHI"/>
    <x v="9"/>
    <x v="3"/>
    <x v="6"/>
    <x v="1"/>
    <x v="1"/>
    <x v="2"/>
    <n v="39642.629999999997"/>
  </r>
  <r>
    <s v="CHI-19-69019348"/>
    <x v="1073"/>
    <s v="TFF-CHI"/>
    <x v="9"/>
    <x v="3"/>
    <x v="6"/>
    <x v="1"/>
    <x v="1"/>
    <x v="1"/>
    <n v="10118.959999999999"/>
  </r>
  <r>
    <s v="CHI-19-07963023"/>
    <x v="1073"/>
    <s v="TFF-CHI"/>
    <x v="9"/>
    <x v="3"/>
    <x v="6"/>
    <x v="1"/>
    <x v="1"/>
    <x v="1"/>
    <n v="18687.28"/>
  </r>
  <r>
    <s v="CHI-19-58381954"/>
    <x v="1073"/>
    <s v="QHF-CHI"/>
    <x v="3"/>
    <x v="3"/>
    <x v="3"/>
    <x v="1"/>
    <x v="1"/>
    <x v="2"/>
    <n v="29087.040000000001"/>
  </r>
  <r>
    <s v="UNI-19-50618214"/>
    <x v="1073"/>
    <s v="CRR-UNI"/>
    <x v="19"/>
    <x v="4"/>
    <x v="9"/>
    <x v="1"/>
    <x v="2"/>
    <x v="1"/>
    <n v="614.72"/>
  </r>
  <r>
    <s v="CHI-19-29283767"/>
    <x v="1074"/>
    <s v="TFF-CHI"/>
    <x v="9"/>
    <x v="3"/>
    <x v="6"/>
    <x v="1"/>
    <x v="1"/>
    <x v="1"/>
    <n v="18166.75"/>
  </r>
  <r>
    <s v="CHI-19-12321777"/>
    <x v="1074"/>
    <s v="QHF-CHI"/>
    <x v="3"/>
    <x v="3"/>
    <x v="3"/>
    <x v="1"/>
    <x v="1"/>
    <x v="1"/>
    <n v="20901.5"/>
  </r>
  <r>
    <s v="CHI-19-45069422"/>
    <x v="1074"/>
    <s v="TFF-CHI"/>
    <x v="9"/>
    <x v="3"/>
    <x v="6"/>
    <x v="1"/>
    <x v="1"/>
    <x v="2"/>
    <n v="24252.31"/>
  </r>
  <r>
    <s v="UNI-19-07981645"/>
    <x v="1074"/>
    <s v="OF-UNI"/>
    <x v="21"/>
    <x v="4"/>
    <x v="9"/>
    <x v="1"/>
    <x v="2"/>
    <x v="1"/>
    <n v="183.22"/>
  </r>
  <r>
    <s v="CHI-19-59944743"/>
    <x v="1075"/>
    <s v="QHF-CHI"/>
    <x v="3"/>
    <x v="3"/>
    <x v="3"/>
    <x v="1"/>
    <x v="1"/>
    <x v="1"/>
    <n v="9487.7999999999993"/>
  </r>
  <r>
    <s v="KOR-19-84456359"/>
    <x v="1075"/>
    <s v="JIA-KOR"/>
    <x v="1"/>
    <x v="1"/>
    <x v="1"/>
    <x v="2"/>
    <x v="0"/>
    <x v="2"/>
    <n v="6213.65"/>
  </r>
  <r>
    <s v="UNI-19-48639997"/>
    <x v="1075"/>
    <s v="CRR-UNI"/>
    <x v="19"/>
    <x v="4"/>
    <x v="9"/>
    <x v="1"/>
    <x v="3"/>
    <x v="1"/>
    <n v="515.21"/>
  </r>
  <r>
    <s v="UNI-19-05721447"/>
    <x v="1075"/>
    <s v="CRR-UNI"/>
    <x v="19"/>
    <x v="4"/>
    <x v="9"/>
    <x v="1"/>
    <x v="2"/>
    <x v="1"/>
    <n v="373.1"/>
  </r>
  <r>
    <s v="KOR-19-05021727"/>
    <x v="1075"/>
    <s v="HHF-KOR"/>
    <x v="10"/>
    <x v="1"/>
    <x v="7"/>
    <x v="1"/>
    <x v="1"/>
    <x v="1"/>
    <n v="22931.63"/>
  </r>
  <r>
    <s v="CHI-19-53301298"/>
    <x v="1076"/>
    <s v="QHF-CHI"/>
    <x v="3"/>
    <x v="3"/>
    <x v="3"/>
    <x v="2"/>
    <x v="0"/>
    <x v="2"/>
    <n v="2901.65"/>
  </r>
  <r>
    <s v="JAP-19-81157607"/>
    <x v="1076"/>
    <s v="TSF-JAP"/>
    <x v="11"/>
    <x v="2"/>
    <x v="2"/>
    <x v="2"/>
    <x v="0"/>
    <x v="1"/>
    <n v="2887.53"/>
  </r>
  <r>
    <s v="UNI-19-60255361"/>
    <x v="1076"/>
    <s v="HMCC-UNI"/>
    <x v="23"/>
    <x v="4"/>
    <x v="10"/>
    <x v="1"/>
    <x v="2"/>
    <x v="1"/>
    <n v="305.32"/>
  </r>
  <r>
    <s v="TAI-19-64713574"/>
    <x v="1076"/>
    <s v="TSF-TAI"/>
    <x v="7"/>
    <x v="0"/>
    <x v="0"/>
    <x v="1"/>
    <x v="0"/>
    <x v="2"/>
    <n v="22259.68"/>
  </r>
  <r>
    <s v="TAI-19-83967148"/>
    <x v="1077"/>
    <s v="TSF-TAI"/>
    <x v="7"/>
    <x v="0"/>
    <x v="0"/>
    <x v="2"/>
    <x v="0"/>
    <x v="2"/>
    <n v="3705.13"/>
  </r>
  <r>
    <s v="CHI-19-69788286"/>
    <x v="1077"/>
    <s v="QHF-CHI"/>
    <x v="3"/>
    <x v="3"/>
    <x v="3"/>
    <x v="1"/>
    <x v="1"/>
    <x v="1"/>
    <n v="35340.36"/>
  </r>
  <r>
    <s v="UNI-19-07585966"/>
    <x v="1077"/>
    <s v="PVF-UNI"/>
    <x v="22"/>
    <x v="4"/>
    <x v="8"/>
    <x v="1"/>
    <x v="2"/>
    <x v="1"/>
    <n v="248.48"/>
  </r>
  <r>
    <s v="UNI-19-32686094"/>
    <x v="1077"/>
    <s v="SF-UNI"/>
    <x v="25"/>
    <x v="4"/>
    <x v="10"/>
    <x v="1"/>
    <x v="2"/>
    <x v="1"/>
    <n v="463.74"/>
  </r>
  <r>
    <s v="JAP-19-17644079"/>
    <x v="1078"/>
    <s v="KGP-JAP"/>
    <x v="20"/>
    <x v="2"/>
    <x v="2"/>
    <x v="2"/>
    <x v="0"/>
    <x v="1"/>
    <n v="3788.98"/>
  </r>
  <r>
    <s v="CHI-19-22464477"/>
    <x v="1078"/>
    <s v="QHF-CHI"/>
    <x v="3"/>
    <x v="3"/>
    <x v="3"/>
    <x v="1"/>
    <x v="1"/>
    <x v="1"/>
    <n v="12954.35"/>
  </r>
  <r>
    <s v="JAP-19-44053261"/>
    <x v="1078"/>
    <s v="ADP-JAP"/>
    <x v="12"/>
    <x v="2"/>
    <x v="5"/>
    <x v="1"/>
    <x v="0"/>
    <x v="0"/>
    <n v="10903.12"/>
  </r>
  <r>
    <s v="TAI-19-52859548"/>
    <x v="1078"/>
    <s v="TSF-TAI"/>
    <x v="7"/>
    <x v="0"/>
    <x v="0"/>
    <x v="1"/>
    <x v="1"/>
    <x v="2"/>
    <n v="17815.490000000002"/>
  </r>
  <r>
    <s v="UNI-19-61621829"/>
    <x v="1078"/>
    <s v="WPL-UNI"/>
    <x v="26"/>
    <x v="4"/>
    <x v="10"/>
    <x v="1"/>
    <x v="2"/>
    <x v="1"/>
    <n v="176.12"/>
  </r>
  <r>
    <s v="JAP-19-81273718"/>
    <x v="1079"/>
    <s v="ADP-JAP"/>
    <x v="12"/>
    <x v="2"/>
    <x v="5"/>
    <x v="2"/>
    <x v="0"/>
    <x v="1"/>
    <n v="4710.9799999999996"/>
  </r>
  <r>
    <s v="CHI-19-21646503"/>
    <x v="1079"/>
    <s v="QHF-CHI"/>
    <x v="3"/>
    <x v="3"/>
    <x v="3"/>
    <x v="1"/>
    <x v="1"/>
    <x v="1"/>
    <n v="16656.14"/>
  </r>
  <r>
    <s v="KOR-19-55920025"/>
    <x v="1079"/>
    <s v="CCC-KOR"/>
    <x v="15"/>
    <x v="1"/>
    <x v="7"/>
    <x v="0"/>
    <x v="0"/>
    <x v="0"/>
    <n v="14444.75"/>
  </r>
  <r>
    <s v="TAI-19-79808355"/>
    <x v="1079"/>
    <s v="TSF-TAI"/>
    <x v="7"/>
    <x v="0"/>
    <x v="0"/>
    <x v="1"/>
    <x v="0"/>
    <x v="1"/>
    <n v="18341.07"/>
  </r>
  <r>
    <s v="CHI-19-82614869"/>
    <x v="1080"/>
    <s v="QHF-CHI"/>
    <x v="3"/>
    <x v="3"/>
    <x v="3"/>
    <x v="2"/>
    <x v="0"/>
    <x v="2"/>
    <n v="1333.49"/>
  </r>
  <r>
    <s v="TAI-19-78302119"/>
    <x v="1080"/>
    <s v="YVF-TAI"/>
    <x v="0"/>
    <x v="0"/>
    <x v="0"/>
    <x v="2"/>
    <x v="0"/>
    <x v="2"/>
    <n v="2499.1799999999998"/>
  </r>
  <r>
    <s v="TAI-19-11552622"/>
    <x v="1080"/>
    <s v="KICC-TAI"/>
    <x v="24"/>
    <x v="0"/>
    <x v="4"/>
    <x v="2"/>
    <x v="0"/>
    <x v="2"/>
    <n v="5970.88"/>
  </r>
  <r>
    <s v="CHI-19-18687828"/>
    <x v="1080"/>
    <s v="TFF-CHI"/>
    <x v="9"/>
    <x v="3"/>
    <x v="6"/>
    <x v="1"/>
    <x v="1"/>
    <x v="1"/>
    <n v="23668.32"/>
  </r>
  <r>
    <s v="KOR-19-81568363"/>
    <x v="1081"/>
    <s v="DSF-KOR"/>
    <x v="8"/>
    <x v="1"/>
    <x v="1"/>
    <x v="0"/>
    <x v="0"/>
    <x v="0"/>
    <n v="14155.57"/>
  </r>
  <r>
    <s v="TAI-19-36166630"/>
    <x v="1081"/>
    <s v="YVF-TAI"/>
    <x v="0"/>
    <x v="0"/>
    <x v="0"/>
    <x v="1"/>
    <x v="0"/>
    <x v="2"/>
    <n v="15002.96"/>
  </r>
  <r>
    <s v="JAP-19-72647820"/>
    <x v="1081"/>
    <s v="KGP-JAP"/>
    <x v="20"/>
    <x v="2"/>
    <x v="2"/>
    <x v="1"/>
    <x v="0"/>
    <x v="2"/>
    <n v="17279.689999999999"/>
  </r>
  <r>
    <s v="UNI-19-72462091"/>
    <x v="1081"/>
    <s v="SF-UNI"/>
    <x v="25"/>
    <x v="4"/>
    <x v="10"/>
    <x v="1"/>
    <x v="2"/>
    <x v="1"/>
    <n v="896.09"/>
  </r>
  <r>
    <s v="UNI-19-90156798"/>
    <x v="1081"/>
    <s v="RHL-UNI"/>
    <x v="17"/>
    <x v="4"/>
    <x v="8"/>
    <x v="1"/>
    <x v="2"/>
    <x v="1"/>
    <n v="947.41"/>
  </r>
  <r>
    <s v="JAP-19-44649018"/>
    <x v="1082"/>
    <s v="TSF-JAP"/>
    <x v="11"/>
    <x v="2"/>
    <x v="2"/>
    <x v="1"/>
    <x v="0"/>
    <x v="0"/>
    <n v="14349.21"/>
  </r>
  <r>
    <s v="UNI-19-68364625"/>
    <x v="1082"/>
    <s v="RHL-UNI"/>
    <x v="17"/>
    <x v="4"/>
    <x v="8"/>
    <x v="1"/>
    <x v="2"/>
    <x v="1"/>
    <n v="696.25"/>
  </r>
  <r>
    <s v="UNI-19-45300291"/>
    <x v="1082"/>
    <s v="HMCC-UNI"/>
    <x v="23"/>
    <x v="4"/>
    <x v="10"/>
    <x v="1"/>
    <x v="2"/>
    <x v="1"/>
    <n v="347.59"/>
  </r>
  <r>
    <s v="JAP-19-64661902"/>
    <x v="1083"/>
    <s v="KGP-JAP"/>
    <x v="20"/>
    <x v="2"/>
    <x v="2"/>
    <x v="2"/>
    <x v="0"/>
    <x v="1"/>
    <n v="4722.0600000000004"/>
  </r>
  <r>
    <s v="TAI-19-06561181"/>
    <x v="1083"/>
    <s v="TSF-TAI"/>
    <x v="7"/>
    <x v="0"/>
    <x v="0"/>
    <x v="2"/>
    <x v="0"/>
    <x v="2"/>
    <n v="5010.8999999999996"/>
  </r>
  <r>
    <s v="UNI-19-99022444"/>
    <x v="1083"/>
    <s v="VFL-UNI"/>
    <x v="18"/>
    <x v="4"/>
    <x v="9"/>
    <x v="1"/>
    <x v="2"/>
    <x v="1"/>
    <n v="883.53"/>
  </r>
  <r>
    <s v="JAP-19-58827157"/>
    <x v="1084"/>
    <s v="CPM-JAP"/>
    <x v="2"/>
    <x v="2"/>
    <x v="2"/>
    <x v="2"/>
    <x v="0"/>
    <x v="1"/>
    <n v="2680.05"/>
  </r>
  <r>
    <s v="JAP-19-88580250"/>
    <x v="1084"/>
    <s v="NDR-JAP"/>
    <x v="5"/>
    <x v="2"/>
    <x v="5"/>
    <x v="2"/>
    <x v="0"/>
    <x v="1"/>
    <n v="5948.02"/>
  </r>
  <r>
    <s v="UNI-19-93189893"/>
    <x v="1084"/>
    <s v="HMCC-UNI"/>
    <x v="23"/>
    <x v="4"/>
    <x v="10"/>
    <x v="1"/>
    <x v="2"/>
    <x v="1"/>
    <n v="953.77"/>
  </r>
  <r>
    <s v="KOR-19-12820900"/>
    <x v="1085"/>
    <s v="JIA-KOR"/>
    <x v="1"/>
    <x v="1"/>
    <x v="1"/>
    <x v="0"/>
    <x v="0"/>
    <x v="0"/>
    <n v="8983.01"/>
  </r>
  <r>
    <s v="TAI-19-94357519"/>
    <x v="1085"/>
    <s v="YVF-TAI"/>
    <x v="0"/>
    <x v="0"/>
    <x v="0"/>
    <x v="2"/>
    <x v="0"/>
    <x v="2"/>
    <n v="7190.15"/>
  </r>
  <r>
    <s v="UNI-19-65459360"/>
    <x v="1085"/>
    <s v="GFCC-UNI"/>
    <x v="28"/>
    <x v="4"/>
    <x v="9"/>
    <x v="1"/>
    <x v="2"/>
    <x v="2"/>
    <n v="518.09"/>
  </r>
  <r>
    <s v="UNI-19-79851023"/>
    <x v="1085"/>
    <s v="GFCC-UNI"/>
    <x v="28"/>
    <x v="4"/>
    <x v="9"/>
    <x v="1"/>
    <x v="2"/>
    <x v="1"/>
    <n v="884"/>
  </r>
  <r>
    <s v="TAI-19-98865040"/>
    <x v="1086"/>
    <s v="YVF-TAI"/>
    <x v="0"/>
    <x v="0"/>
    <x v="0"/>
    <x v="2"/>
    <x v="0"/>
    <x v="2"/>
    <n v="4417.58"/>
  </r>
  <r>
    <s v="KOR-19-51531411"/>
    <x v="1086"/>
    <s v="JIA-KOR"/>
    <x v="1"/>
    <x v="1"/>
    <x v="1"/>
    <x v="0"/>
    <x v="0"/>
    <x v="0"/>
    <n v="12465.98"/>
  </r>
  <r>
    <s v="CHI-19-11655899"/>
    <x v="1086"/>
    <s v="QHF-CHI"/>
    <x v="3"/>
    <x v="3"/>
    <x v="3"/>
    <x v="1"/>
    <x v="1"/>
    <x v="1"/>
    <n v="20915.29"/>
  </r>
  <r>
    <s v="CHI-19-75218274"/>
    <x v="1086"/>
    <s v="TFF-CHI"/>
    <x v="9"/>
    <x v="3"/>
    <x v="6"/>
    <x v="1"/>
    <x v="1"/>
    <x v="1"/>
    <n v="37914.39"/>
  </r>
  <r>
    <s v="UNI-19-25620785"/>
    <x v="1086"/>
    <s v="PVF-UNI"/>
    <x v="22"/>
    <x v="4"/>
    <x v="8"/>
    <x v="1"/>
    <x v="2"/>
    <x v="1"/>
    <n v="957.17"/>
  </r>
  <r>
    <s v="TAI-19-55241182"/>
    <x v="1087"/>
    <s v="YVF-TAI"/>
    <x v="0"/>
    <x v="0"/>
    <x v="0"/>
    <x v="2"/>
    <x v="0"/>
    <x v="2"/>
    <n v="3123.15"/>
  </r>
  <r>
    <s v="TAI-19-78154334"/>
    <x v="1087"/>
    <s v="MMM-TAI"/>
    <x v="6"/>
    <x v="0"/>
    <x v="0"/>
    <x v="0"/>
    <x v="0"/>
    <x v="0"/>
    <n v="13075.72"/>
  </r>
  <r>
    <s v="CHI-19-80303203"/>
    <x v="1087"/>
    <s v="QHF-CHI"/>
    <x v="3"/>
    <x v="3"/>
    <x v="3"/>
    <x v="1"/>
    <x v="1"/>
    <x v="2"/>
    <n v="22199.06"/>
  </r>
  <r>
    <s v="UNI-19-34829057"/>
    <x v="1087"/>
    <s v="PVF-UNI"/>
    <x v="22"/>
    <x v="4"/>
    <x v="8"/>
    <x v="0"/>
    <x v="3"/>
    <x v="0"/>
    <n v="739.49"/>
  </r>
  <r>
    <s v="TAI-19-41499436"/>
    <x v="1088"/>
    <s v="YVF-TAI"/>
    <x v="0"/>
    <x v="0"/>
    <x v="0"/>
    <x v="2"/>
    <x v="0"/>
    <x v="2"/>
    <n v="4274.5200000000004"/>
  </r>
  <r>
    <s v="TAI-19-38941213"/>
    <x v="1088"/>
    <s v="YVF-TAI"/>
    <x v="0"/>
    <x v="0"/>
    <x v="0"/>
    <x v="0"/>
    <x v="0"/>
    <x v="0"/>
    <n v="11552.95"/>
  </r>
  <r>
    <s v="KOR-19-25201350"/>
    <x v="1088"/>
    <s v="HHF-KOR"/>
    <x v="10"/>
    <x v="1"/>
    <x v="7"/>
    <x v="1"/>
    <x v="1"/>
    <x v="1"/>
    <n v="17199.34"/>
  </r>
  <r>
    <s v="CHI-19-84993938"/>
    <x v="1088"/>
    <s v="QHF-CHI"/>
    <x v="3"/>
    <x v="3"/>
    <x v="3"/>
    <x v="1"/>
    <x v="1"/>
    <x v="1"/>
    <n v="34929.03"/>
  </r>
  <r>
    <s v="TAI-19-56567049"/>
    <x v="1089"/>
    <s v="YVF-TAI"/>
    <x v="0"/>
    <x v="0"/>
    <x v="0"/>
    <x v="2"/>
    <x v="0"/>
    <x v="2"/>
    <n v="2538.54"/>
  </r>
  <r>
    <s v="JAP-19-77024252"/>
    <x v="1089"/>
    <s v="TSF-JAP"/>
    <x v="11"/>
    <x v="2"/>
    <x v="2"/>
    <x v="2"/>
    <x v="0"/>
    <x v="1"/>
    <n v="7829.46"/>
  </r>
  <r>
    <s v="KOR-19-80468864"/>
    <x v="1089"/>
    <s v="JIA-KOR"/>
    <x v="1"/>
    <x v="1"/>
    <x v="1"/>
    <x v="2"/>
    <x v="0"/>
    <x v="2"/>
    <n v="7700.56"/>
  </r>
  <r>
    <s v="TAI-19-47308213"/>
    <x v="1089"/>
    <s v="KGF-TAI"/>
    <x v="13"/>
    <x v="0"/>
    <x v="4"/>
    <x v="0"/>
    <x v="0"/>
    <x v="0"/>
    <n v="14888.05"/>
  </r>
  <r>
    <s v="KOR-19-30317641"/>
    <x v="1090"/>
    <s v="SVF-KOR"/>
    <x v="16"/>
    <x v="1"/>
    <x v="7"/>
    <x v="0"/>
    <x v="0"/>
    <x v="0"/>
    <n v="9344.98"/>
  </r>
  <r>
    <s v="TAI-19-49381533"/>
    <x v="1090"/>
    <s v="YVF-TAI"/>
    <x v="0"/>
    <x v="0"/>
    <x v="0"/>
    <x v="2"/>
    <x v="0"/>
    <x v="2"/>
    <n v="7148.5"/>
  </r>
  <r>
    <s v="TAI-19-06304117"/>
    <x v="1090"/>
    <s v="PIF-TAI"/>
    <x v="4"/>
    <x v="0"/>
    <x v="4"/>
    <x v="2"/>
    <x v="0"/>
    <x v="2"/>
    <n v="7915.62"/>
  </r>
  <r>
    <s v="JAP-19-42589355"/>
    <x v="1090"/>
    <s v="KGP-JAP"/>
    <x v="20"/>
    <x v="2"/>
    <x v="2"/>
    <x v="1"/>
    <x v="0"/>
    <x v="1"/>
    <n v="19697.45"/>
  </r>
  <r>
    <s v="JAP-19-78389165"/>
    <x v="1091"/>
    <s v="CPM-JAP"/>
    <x v="2"/>
    <x v="2"/>
    <x v="2"/>
    <x v="1"/>
    <x v="0"/>
    <x v="0"/>
    <n v="13179.4"/>
  </r>
  <r>
    <s v="TAI-19-30306408"/>
    <x v="1091"/>
    <s v="KICC-TAI"/>
    <x v="24"/>
    <x v="0"/>
    <x v="4"/>
    <x v="1"/>
    <x v="0"/>
    <x v="1"/>
    <n v="17871.240000000002"/>
  </r>
  <r>
    <s v="TAI-19-22297099"/>
    <x v="1091"/>
    <s v="YVF-TAI"/>
    <x v="0"/>
    <x v="0"/>
    <x v="0"/>
    <x v="1"/>
    <x v="0"/>
    <x v="2"/>
    <n v="21083.23"/>
  </r>
  <r>
    <s v="UNI-19-29043437"/>
    <x v="1091"/>
    <s v="RHL-UNI"/>
    <x v="17"/>
    <x v="4"/>
    <x v="8"/>
    <x v="1"/>
    <x v="2"/>
    <x v="1"/>
    <n v="599.19000000000005"/>
  </r>
  <r>
    <s v="JAP-19-20246067"/>
    <x v="1092"/>
    <s v="CPM-JAP"/>
    <x v="2"/>
    <x v="2"/>
    <x v="2"/>
    <x v="1"/>
    <x v="0"/>
    <x v="0"/>
    <n v="14710.43"/>
  </r>
  <r>
    <s v="CHI-19-48288721"/>
    <x v="1092"/>
    <s v="TFF-CHI"/>
    <x v="9"/>
    <x v="3"/>
    <x v="6"/>
    <x v="1"/>
    <x v="1"/>
    <x v="1"/>
    <n v="37036.49"/>
  </r>
  <r>
    <s v="UNI-19-67518887"/>
    <x v="1092"/>
    <s v="PVF-UNI"/>
    <x v="22"/>
    <x v="4"/>
    <x v="8"/>
    <x v="1"/>
    <x v="2"/>
    <x v="1"/>
    <n v="434.53"/>
  </r>
  <r>
    <s v="KOR-19-64499359"/>
    <x v="1092"/>
    <s v="SVF-KOR"/>
    <x v="16"/>
    <x v="1"/>
    <x v="7"/>
    <x v="1"/>
    <x v="1"/>
    <x v="2"/>
    <n v="21707.8"/>
  </r>
  <r>
    <s v="JAP-19-47105116"/>
    <x v="1093"/>
    <s v="SSL-JAP"/>
    <x v="14"/>
    <x v="2"/>
    <x v="5"/>
    <x v="2"/>
    <x v="0"/>
    <x v="1"/>
    <n v="3613.46"/>
  </r>
  <r>
    <s v="CHI-19-68058696"/>
    <x v="1093"/>
    <s v="TFF-CHI"/>
    <x v="9"/>
    <x v="3"/>
    <x v="6"/>
    <x v="1"/>
    <x v="1"/>
    <x v="1"/>
    <n v="11110.48"/>
  </r>
  <r>
    <s v="KOR-19-09443048"/>
    <x v="1093"/>
    <s v="CCC-KOR"/>
    <x v="15"/>
    <x v="1"/>
    <x v="7"/>
    <x v="0"/>
    <x v="0"/>
    <x v="0"/>
    <n v="13008.85"/>
  </r>
  <r>
    <s v="UNI-19-97799710"/>
    <x v="1093"/>
    <s v="WPL-UNI"/>
    <x v="26"/>
    <x v="4"/>
    <x v="10"/>
    <x v="1"/>
    <x v="2"/>
    <x v="1"/>
    <n v="253.16"/>
  </r>
  <r>
    <s v="UNI-19-69956669"/>
    <x v="1093"/>
    <s v="RHL-UNI"/>
    <x v="17"/>
    <x v="4"/>
    <x v="8"/>
    <x v="1"/>
    <x v="2"/>
    <x v="1"/>
    <n v="128.13999999999999"/>
  </r>
  <r>
    <s v="KOR-19-07710791"/>
    <x v="1094"/>
    <s v="JIA-KOR"/>
    <x v="1"/>
    <x v="1"/>
    <x v="1"/>
    <x v="0"/>
    <x v="0"/>
    <x v="0"/>
    <n v="8519.82"/>
  </r>
  <r>
    <s v="JAP-19-01882936"/>
    <x v="1094"/>
    <s v="CPM-JAP"/>
    <x v="2"/>
    <x v="2"/>
    <x v="2"/>
    <x v="1"/>
    <x v="0"/>
    <x v="0"/>
    <n v="10825.44"/>
  </r>
  <r>
    <s v="CHI-19-19498632"/>
    <x v="1094"/>
    <s v="TFF-CHI"/>
    <x v="9"/>
    <x v="3"/>
    <x v="6"/>
    <x v="1"/>
    <x v="1"/>
    <x v="1"/>
    <n v="32884.01"/>
  </r>
  <r>
    <s v="UNI-19-54606794"/>
    <x v="1094"/>
    <s v="VFL-UNI"/>
    <x v="18"/>
    <x v="4"/>
    <x v="9"/>
    <x v="1"/>
    <x v="2"/>
    <x v="1"/>
    <n v="689.16"/>
  </r>
  <r>
    <s v="UNI-19-18635133"/>
    <x v="1094"/>
    <s v="SAF-UNI"/>
    <x v="29"/>
    <x v="4"/>
    <x v="8"/>
    <x v="1"/>
    <x v="2"/>
    <x v="2"/>
    <n v="741.9"/>
  </r>
  <r>
    <s v="TAI-19-12999482"/>
    <x v="1095"/>
    <s v="KGF-TAI"/>
    <x v="13"/>
    <x v="0"/>
    <x v="4"/>
    <x v="2"/>
    <x v="0"/>
    <x v="2"/>
    <n v="5650.79"/>
  </r>
  <r>
    <s v="KOR-19-35064667"/>
    <x v="1095"/>
    <s v="JIA-KOR"/>
    <x v="1"/>
    <x v="1"/>
    <x v="1"/>
    <x v="1"/>
    <x v="0"/>
    <x v="1"/>
    <n v="17161.669999999998"/>
  </r>
  <r>
    <s v="UNI-19-62496396"/>
    <x v="1095"/>
    <s v="PVF-UNI"/>
    <x v="22"/>
    <x v="4"/>
    <x v="8"/>
    <x v="1"/>
    <x v="2"/>
    <x v="1"/>
    <n v="182.73"/>
  </r>
  <r>
    <s v="UNI-19-90387626"/>
    <x v="1095"/>
    <s v="VFL-UNI"/>
    <x v="18"/>
    <x v="4"/>
    <x v="9"/>
    <x v="1"/>
    <x v="3"/>
    <x v="2"/>
    <n v="619.42999999999995"/>
  </r>
  <r>
    <s v="KOR-19-15975823"/>
    <x v="1096"/>
    <s v="CCC-KOR"/>
    <x v="15"/>
    <x v="1"/>
    <x v="7"/>
    <x v="0"/>
    <x v="0"/>
    <x v="0"/>
    <n v="8482.9"/>
  </r>
  <r>
    <s v="UNI-19-22758854"/>
    <x v="1096"/>
    <s v="PVF-UNI"/>
    <x v="22"/>
    <x v="4"/>
    <x v="8"/>
    <x v="1"/>
    <x v="2"/>
    <x v="1"/>
    <n v="954.06"/>
  </r>
  <r>
    <s v="UNI-19-04035628"/>
    <x v="1096"/>
    <s v="CRR-UNI"/>
    <x v="19"/>
    <x v="4"/>
    <x v="9"/>
    <x v="1"/>
    <x v="3"/>
    <x v="1"/>
    <n v="226.77"/>
  </r>
  <r>
    <s v="UNI-19-66512044"/>
    <x v="1096"/>
    <s v="PVF-UNI"/>
    <x v="22"/>
    <x v="4"/>
    <x v="8"/>
    <x v="1"/>
    <x v="2"/>
    <x v="1"/>
    <n v="228.81"/>
  </r>
  <r>
    <s v="CHI-19-84830853"/>
    <x v="1097"/>
    <s v="TFF-CHI"/>
    <x v="9"/>
    <x v="3"/>
    <x v="6"/>
    <x v="1"/>
    <x v="1"/>
    <x v="2"/>
    <n v="11398.33"/>
  </r>
  <r>
    <s v="JAP-19-64527201"/>
    <x v="1097"/>
    <s v="CPM-JAP"/>
    <x v="2"/>
    <x v="2"/>
    <x v="2"/>
    <x v="1"/>
    <x v="0"/>
    <x v="0"/>
    <n v="11663.27"/>
  </r>
  <r>
    <s v="CHI-19-32610452"/>
    <x v="1097"/>
    <s v="TFF-CHI"/>
    <x v="9"/>
    <x v="3"/>
    <x v="6"/>
    <x v="1"/>
    <x v="1"/>
    <x v="1"/>
    <n v="19093.439999999999"/>
  </r>
  <r>
    <s v="CHI-19-88637200"/>
    <x v="1097"/>
    <s v="TFF-CHI"/>
    <x v="9"/>
    <x v="3"/>
    <x v="6"/>
    <x v="1"/>
    <x v="1"/>
    <x v="1"/>
    <n v="23612.07"/>
  </r>
  <r>
    <s v="UNI-19-93633566"/>
    <x v="1097"/>
    <s v="GFCC-UNI"/>
    <x v="28"/>
    <x v="4"/>
    <x v="9"/>
    <x v="1"/>
    <x v="2"/>
    <x v="1"/>
    <n v="225.39"/>
  </r>
  <r>
    <s v="KOR-19-90763308"/>
    <x v="1098"/>
    <s v="DSF-KOR"/>
    <x v="8"/>
    <x v="1"/>
    <x v="1"/>
    <x v="0"/>
    <x v="0"/>
    <x v="0"/>
    <n v="13531.01"/>
  </r>
  <r>
    <s v="CHI-19-85748151"/>
    <x v="1098"/>
    <s v="TFF-CHI"/>
    <x v="9"/>
    <x v="3"/>
    <x v="6"/>
    <x v="1"/>
    <x v="1"/>
    <x v="1"/>
    <n v="28721.78"/>
  </r>
  <r>
    <s v="JAP-19-39782555"/>
    <x v="1098"/>
    <s v="TSF-JAP"/>
    <x v="11"/>
    <x v="2"/>
    <x v="2"/>
    <x v="1"/>
    <x v="1"/>
    <x v="2"/>
    <n v="18485.61"/>
  </r>
  <r>
    <s v="UNI-19-36874415"/>
    <x v="1098"/>
    <s v="HMCC-UNI"/>
    <x v="23"/>
    <x v="4"/>
    <x v="10"/>
    <x v="1"/>
    <x v="2"/>
    <x v="1"/>
    <n v="239.32"/>
  </r>
  <r>
    <s v="JAP-19-27525879"/>
    <x v="1099"/>
    <s v="NDR-JAP"/>
    <x v="5"/>
    <x v="2"/>
    <x v="5"/>
    <x v="2"/>
    <x v="0"/>
    <x v="1"/>
    <n v="3686.64"/>
  </r>
  <r>
    <s v="JAP-19-30038752"/>
    <x v="1099"/>
    <s v="KGP-JAP"/>
    <x v="20"/>
    <x v="2"/>
    <x v="2"/>
    <x v="2"/>
    <x v="0"/>
    <x v="1"/>
    <n v="4532.78"/>
  </r>
  <r>
    <s v="JAP-19-13404394"/>
    <x v="1099"/>
    <s v="TSF-JAP"/>
    <x v="11"/>
    <x v="2"/>
    <x v="2"/>
    <x v="1"/>
    <x v="0"/>
    <x v="0"/>
    <n v="11920.28"/>
  </r>
  <r>
    <s v="KOR-19-16910626"/>
    <x v="1099"/>
    <s v="DSF-KOR"/>
    <x v="8"/>
    <x v="1"/>
    <x v="1"/>
    <x v="1"/>
    <x v="1"/>
    <x v="1"/>
    <n v="21078.44"/>
  </r>
  <r>
    <s v="UNI-19-76472700"/>
    <x v="1099"/>
    <s v="SF-UNI"/>
    <x v="25"/>
    <x v="4"/>
    <x v="10"/>
    <x v="1"/>
    <x v="2"/>
    <x v="1"/>
    <n v="207.56"/>
  </r>
  <r>
    <s v="CHI-19-75611311"/>
    <x v="1100"/>
    <s v="QHF-CHI"/>
    <x v="3"/>
    <x v="3"/>
    <x v="3"/>
    <x v="1"/>
    <x v="1"/>
    <x v="1"/>
    <n v="11536.27"/>
  </r>
  <r>
    <s v="TAI-19-46884472"/>
    <x v="1100"/>
    <s v="KGF-TAI"/>
    <x v="13"/>
    <x v="0"/>
    <x v="4"/>
    <x v="2"/>
    <x v="0"/>
    <x v="2"/>
    <n v="6266.34"/>
  </r>
  <r>
    <s v="TAI-19-05754354"/>
    <x v="1100"/>
    <s v="YVF-TAI"/>
    <x v="0"/>
    <x v="0"/>
    <x v="0"/>
    <x v="0"/>
    <x v="0"/>
    <x v="0"/>
    <n v="11847.64"/>
  </r>
  <r>
    <s v="KOR-19-94503951"/>
    <x v="1100"/>
    <s v="JIA-KOR"/>
    <x v="1"/>
    <x v="1"/>
    <x v="1"/>
    <x v="1"/>
    <x v="0"/>
    <x v="2"/>
    <n v="17185.48"/>
  </r>
  <r>
    <s v="JAP-19-47639277"/>
    <x v="1100"/>
    <s v="CPM-JAP"/>
    <x v="2"/>
    <x v="2"/>
    <x v="2"/>
    <x v="1"/>
    <x v="0"/>
    <x v="1"/>
    <n v="21334.31"/>
  </r>
  <r>
    <s v="JAP-19-95949252"/>
    <x v="1101"/>
    <s v="NDR-JAP"/>
    <x v="5"/>
    <x v="2"/>
    <x v="5"/>
    <x v="2"/>
    <x v="0"/>
    <x v="1"/>
    <n v="5253.03"/>
  </r>
  <r>
    <s v="JAP-19-03358527"/>
    <x v="1101"/>
    <s v="NDR-JAP"/>
    <x v="5"/>
    <x v="2"/>
    <x v="5"/>
    <x v="1"/>
    <x v="0"/>
    <x v="2"/>
    <n v="16909.330000000002"/>
  </r>
  <r>
    <s v="TAI-19-16441260"/>
    <x v="1101"/>
    <s v="YVF-TAI"/>
    <x v="0"/>
    <x v="0"/>
    <x v="0"/>
    <x v="1"/>
    <x v="1"/>
    <x v="2"/>
    <n v="21760.639999999999"/>
  </r>
  <r>
    <s v="UNI-19-65466949"/>
    <x v="1101"/>
    <s v="HMCC-UNI"/>
    <x v="23"/>
    <x v="4"/>
    <x v="10"/>
    <x v="1"/>
    <x v="2"/>
    <x v="1"/>
    <n v="129.56"/>
  </r>
  <r>
    <s v="UNI-19-66997830"/>
    <x v="1101"/>
    <s v="HMCC-UNI"/>
    <x v="23"/>
    <x v="4"/>
    <x v="10"/>
    <x v="1"/>
    <x v="2"/>
    <x v="1"/>
    <n v="203.07"/>
  </r>
  <r>
    <s v="CHI-19-13952143"/>
    <x v="1102"/>
    <s v="TFF-CHI"/>
    <x v="9"/>
    <x v="3"/>
    <x v="6"/>
    <x v="1"/>
    <x v="1"/>
    <x v="1"/>
    <n v="10396.719999999999"/>
  </r>
  <r>
    <s v="JAP-19-94703180"/>
    <x v="1102"/>
    <s v="TSF-JAP"/>
    <x v="11"/>
    <x v="2"/>
    <x v="2"/>
    <x v="0"/>
    <x v="0"/>
    <x v="0"/>
    <n v="9201.74"/>
  </r>
  <r>
    <s v="UNI-19-34145625"/>
    <x v="1102"/>
    <s v="SF-UNI"/>
    <x v="25"/>
    <x v="4"/>
    <x v="10"/>
    <x v="1"/>
    <x v="2"/>
    <x v="1"/>
    <n v="657.38"/>
  </r>
  <r>
    <s v="UNI-19-51919593"/>
    <x v="1102"/>
    <s v="CRR-UNI"/>
    <x v="19"/>
    <x v="4"/>
    <x v="9"/>
    <x v="1"/>
    <x v="2"/>
    <x v="1"/>
    <n v="313.18"/>
  </r>
  <r>
    <s v="JAP-19-63574448"/>
    <x v="1103"/>
    <s v="KGP-JAP"/>
    <x v="20"/>
    <x v="2"/>
    <x v="2"/>
    <x v="1"/>
    <x v="0"/>
    <x v="0"/>
    <n v="11103.47"/>
  </r>
  <r>
    <s v="JAP-19-78920368"/>
    <x v="1103"/>
    <s v="SSL-JAP"/>
    <x v="14"/>
    <x v="2"/>
    <x v="5"/>
    <x v="1"/>
    <x v="0"/>
    <x v="0"/>
    <n v="13577.46"/>
  </r>
  <r>
    <s v="UNI-19-32409017"/>
    <x v="1103"/>
    <s v="GFCC-UNI"/>
    <x v="28"/>
    <x v="4"/>
    <x v="9"/>
    <x v="1"/>
    <x v="2"/>
    <x v="1"/>
    <n v="771.85"/>
  </r>
  <r>
    <s v="UNI-19-75157379"/>
    <x v="1103"/>
    <s v="PVF-UNI"/>
    <x v="22"/>
    <x v="4"/>
    <x v="8"/>
    <x v="1"/>
    <x v="2"/>
    <x v="1"/>
    <n v="903.99"/>
  </r>
  <r>
    <s v="JAP-19-43752327"/>
    <x v="1104"/>
    <s v="NDR-JAP"/>
    <x v="5"/>
    <x v="2"/>
    <x v="5"/>
    <x v="1"/>
    <x v="0"/>
    <x v="0"/>
    <n v="12290"/>
  </r>
  <r>
    <s v="JAP-19-75040597"/>
    <x v="1104"/>
    <s v="CPM-JAP"/>
    <x v="2"/>
    <x v="2"/>
    <x v="2"/>
    <x v="1"/>
    <x v="0"/>
    <x v="2"/>
    <n v="19368.72"/>
  </r>
  <r>
    <s v="UNI-19-74628594"/>
    <x v="1104"/>
    <s v="GFCC-UNI"/>
    <x v="28"/>
    <x v="4"/>
    <x v="9"/>
    <x v="1"/>
    <x v="2"/>
    <x v="1"/>
    <n v="550.23"/>
  </r>
  <r>
    <s v="JAP-19-65890416"/>
    <x v="1104"/>
    <s v="KGP-JAP"/>
    <x v="20"/>
    <x v="2"/>
    <x v="2"/>
    <x v="1"/>
    <x v="0"/>
    <x v="1"/>
    <n v="22870.79"/>
  </r>
  <r>
    <s v="CHI-19-07246707"/>
    <x v="1105"/>
    <s v="QHF-CHI"/>
    <x v="3"/>
    <x v="3"/>
    <x v="3"/>
    <x v="1"/>
    <x v="1"/>
    <x v="1"/>
    <n v="9319.81"/>
  </r>
  <r>
    <s v="KOR-19-05947101"/>
    <x v="1105"/>
    <s v="SVF-KOR"/>
    <x v="16"/>
    <x v="1"/>
    <x v="7"/>
    <x v="1"/>
    <x v="1"/>
    <x v="2"/>
    <n v="15588.76"/>
  </r>
  <r>
    <s v="JAP-19-40159346"/>
    <x v="1105"/>
    <s v="ADP-JAP"/>
    <x v="12"/>
    <x v="2"/>
    <x v="5"/>
    <x v="1"/>
    <x v="0"/>
    <x v="1"/>
    <n v="18105.43"/>
  </r>
  <r>
    <s v="KOR-19-36683624"/>
    <x v="1105"/>
    <s v="SVF-KOR"/>
    <x v="16"/>
    <x v="1"/>
    <x v="7"/>
    <x v="1"/>
    <x v="1"/>
    <x v="1"/>
    <n v="18637.84"/>
  </r>
  <r>
    <s v="JAP-19-04332849"/>
    <x v="1106"/>
    <s v="SSL-JAP"/>
    <x v="14"/>
    <x v="2"/>
    <x v="5"/>
    <x v="2"/>
    <x v="0"/>
    <x v="1"/>
    <n v="2105.96"/>
  </r>
  <r>
    <s v="KOR-19-02607541"/>
    <x v="1106"/>
    <s v="CCC-KOR"/>
    <x v="15"/>
    <x v="1"/>
    <x v="7"/>
    <x v="2"/>
    <x v="0"/>
    <x v="2"/>
    <n v="5348.35"/>
  </r>
  <r>
    <s v="KOR-19-24920802"/>
    <x v="1106"/>
    <s v="CCC-KOR"/>
    <x v="15"/>
    <x v="1"/>
    <x v="7"/>
    <x v="1"/>
    <x v="0"/>
    <x v="2"/>
    <n v="18250.27"/>
  </r>
  <r>
    <s v="UNI-19-11267569"/>
    <x v="1106"/>
    <s v="CRR-UNI"/>
    <x v="19"/>
    <x v="4"/>
    <x v="9"/>
    <x v="1"/>
    <x v="2"/>
    <x v="1"/>
    <n v="310.33999999999997"/>
  </r>
  <r>
    <s v="TAI-19-37553921"/>
    <x v="1107"/>
    <s v="MMM-TAI"/>
    <x v="6"/>
    <x v="0"/>
    <x v="0"/>
    <x v="2"/>
    <x v="0"/>
    <x v="2"/>
    <n v="2692.97"/>
  </r>
  <r>
    <s v="TAI-19-34562322"/>
    <x v="1107"/>
    <s v="MMM-TAI"/>
    <x v="6"/>
    <x v="0"/>
    <x v="0"/>
    <x v="1"/>
    <x v="0"/>
    <x v="1"/>
    <n v="16085.57"/>
  </r>
  <r>
    <s v="KOR-19-01115351"/>
    <x v="1107"/>
    <s v="DSF-KOR"/>
    <x v="8"/>
    <x v="1"/>
    <x v="1"/>
    <x v="1"/>
    <x v="1"/>
    <x v="1"/>
    <n v="21653.95"/>
  </r>
  <r>
    <s v="UNI-19-90416733"/>
    <x v="1107"/>
    <s v="GFCC-UNI"/>
    <x v="28"/>
    <x v="4"/>
    <x v="9"/>
    <x v="1"/>
    <x v="2"/>
    <x v="2"/>
    <n v="366.91"/>
  </r>
  <r>
    <s v="JAP-19-71473694"/>
    <x v="1108"/>
    <s v="NDR-JAP"/>
    <x v="5"/>
    <x v="2"/>
    <x v="5"/>
    <x v="0"/>
    <x v="0"/>
    <x v="0"/>
    <n v="8022.49"/>
  </r>
  <r>
    <s v="CHI-19-26042925"/>
    <x v="1108"/>
    <s v="QHF-CHI"/>
    <x v="3"/>
    <x v="3"/>
    <x v="3"/>
    <x v="1"/>
    <x v="1"/>
    <x v="1"/>
    <n v="20697.009999999998"/>
  </r>
  <r>
    <s v="JAP-19-11964761"/>
    <x v="1108"/>
    <s v="CPM-JAP"/>
    <x v="2"/>
    <x v="2"/>
    <x v="2"/>
    <x v="1"/>
    <x v="0"/>
    <x v="0"/>
    <n v="14250.12"/>
  </r>
  <r>
    <s v="KOR-19-11266480"/>
    <x v="1108"/>
    <s v="DSF-KOR"/>
    <x v="8"/>
    <x v="1"/>
    <x v="1"/>
    <x v="1"/>
    <x v="0"/>
    <x v="1"/>
    <n v="20629.900000000001"/>
  </r>
  <r>
    <s v="TAI-19-91054244"/>
    <x v="1109"/>
    <s v="YVF-TAI"/>
    <x v="0"/>
    <x v="0"/>
    <x v="0"/>
    <x v="0"/>
    <x v="0"/>
    <x v="0"/>
    <n v="8585.2800000000007"/>
  </r>
  <r>
    <s v="TAI-19-10222125"/>
    <x v="1109"/>
    <s v="MMM-TAI"/>
    <x v="6"/>
    <x v="0"/>
    <x v="0"/>
    <x v="2"/>
    <x v="0"/>
    <x v="2"/>
    <n v="7913.6"/>
  </r>
  <r>
    <s v="TAI-19-75804534"/>
    <x v="1109"/>
    <s v="KGF-TAI"/>
    <x v="13"/>
    <x v="0"/>
    <x v="4"/>
    <x v="1"/>
    <x v="0"/>
    <x v="2"/>
    <n v="15190.54"/>
  </r>
  <r>
    <s v="CHI-19-69644746"/>
    <x v="1109"/>
    <s v="QHF-CHI"/>
    <x v="3"/>
    <x v="3"/>
    <x v="3"/>
    <x v="1"/>
    <x v="1"/>
    <x v="1"/>
    <n v="32041.02"/>
  </r>
  <r>
    <s v="TAI-19-90847009"/>
    <x v="1110"/>
    <s v="YVF-TAI"/>
    <x v="0"/>
    <x v="0"/>
    <x v="0"/>
    <x v="2"/>
    <x v="0"/>
    <x v="2"/>
    <n v="1149.4100000000001"/>
  </r>
  <r>
    <s v="JAP-19-82351927"/>
    <x v="1110"/>
    <s v="NDR-JAP"/>
    <x v="5"/>
    <x v="2"/>
    <x v="5"/>
    <x v="2"/>
    <x v="0"/>
    <x v="1"/>
    <n v="7764.61"/>
  </r>
  <r>
    <s v="TAI-19-31632718"/>
    <x v="1110"/>
    <s v="PIF-TAI"/>
    <x v="4"/>
    <x v="0"/>
    <x v="4"/>
    <x v="0"/>
    <x v="0"/>
    <x v="0"/>
    <n v="9982.92"/>
  </r>
  <r>
    <s v="CHI-19-70805315"/>
    <x v="1110"/>
    <s v="QHF-CHI"/>
    <x v="3"/>
    <x v="3"/>
    <x v="3"/>
    <x v="1"/>
    <x v="1"/>
    <x v="1"/>
    <n v="30137.08"/>
  </r>
  <r>
    <s v="JAP-19-60142269"/>
    <x v="1111"/>
    <s v="CPM-JAP"/>
    <x v="2"/>
    <x v="2"/>
    <x v="2"/>
    <x v="2"/>
    <x v="0"/>
    <x v="1"/>
    <n v="1508.82"/>
  </r>
  <r>
    <s v="CHI-19-57825863"/>
    <x v="1111"/>
    <s v="QHF-CHI"/>
    <x v="3"/>
    <x v="3"/>
    <x v="3"/>
    <x v="1"/>
    <x v="1"/>
    <x v="1"/>
    <n v="6510.23"/>
  </r>
  <r>
    <s v="KOR-19-71720301"/>
    <x v="1111"/>
    <s v="CCC-KOR"/>
    <x v="15"/>
    <x v="1"/>
    <x v="7"/>
    <x v="2"/>
    <x v="0"/>
    <x v="2"/>
    <n v="7688.04"/>
  </r>
  <r>
    <s v="TAI-19-84544834"/>
    <x v="1111"/>
    <s v="KICC-TAI"/>
    <x v="24"/>
    <x v="0"/>
    <x v="4"/>
    <x v="1"/>
    <x v="0"/>
    <x v="1"/>
    <n v="15169.34"/>
  </r>
  <r>
    <s v="JAP-19-15369312"/>
    <x v="1112"/>
    <s v="ADP-JAP"/>
    <x v="12"/>
    <x v="2"/>
    <x v="5"/>
    <x v="2"/>
    <x v="0"/>
    <x v="1"/>
    <n v="6238.43"/>
  </r>
  <r>
    <s v="CHI-19-79236010"/>
    <x v="1112"/>
    <s v="QHF-CHI"/>
    <x v="3"/>
    <x v="3"/>
    <x v="3"/>
    <x v="1"/>
    <x v="1"/>
    <x v="2"/>
    <n v="26298.41"/>
  </r>
  <r>
    <s v="UNI-19-79001170"/>
    <x v="1112"/>
    <s v="PVF-UNI"/>
    <x v="22"/>
    <x v="4"/>
    <x v="8"/>
    <x v="1"/>
    <x v="2"/>
    <x v="1"/>
    <n v="257.47000000000003"/>
  </r>
  <r>
    <s v="UNI-19-61284807"/>
    <x v="1112"/>
    <s v="SF-UNI"/>
    <x v="25"/>
    <x v="4"/>
    <x v="10"/>
    <x v="1"/>
    <x v="2"/>
    <x v="1"/>
    <n v="595.75"/>
  </r>
  <r>
    <s v="KOR-19-36993019"/>
    <x v="1113"/>
    <s v="HHF-KOR"/>
    <x v="10"/>
    <x v="1"/>
    <x v="7"/>
    <x v="0"/>
    <x v="0"/>
    <x v="0"/>
    <n v="8093.47"/>
  </r>
  <r>
    <s v="CHI-19-03299574"/>
    <x v="1113"/>
    <s v="TFF-CHI"/>
    <x v="9"/>
    <x v="3"/>
    <x v="6"/>
    <x v="2"/>
    <x v="0"/>
    <x v="1"/>
    <n v="1369.59"/>
  </r>
  <r>
    <s v="CHI-19-29007595"/>
    <x v="1113"/>
    <s v="QHF-CHI"/>
    <x v="3"/>
    <x v="3"/>
    <x v="3"/>
    <x v="1"/>
    <x v="1"/>
    <x v="1"/>
    <n v="12416.09"/>
  </r>
  <r>
    <s v="UNI-19-02091773"/>
    <x v="1113"/>
    <s v="HMCC-UNI"/>
    <x v="23"/>
    <x v="4"/>
    <x v="10"/>
    <x v="1"/>
    <x v="2"/>
    <x v="1"/>
    <n v="659.49"/>
  </r>
  <r>
    <s v="CHI-19-96826999"/>
    <x v="1114"/>
    <s v="TFF-CHI"/>
    <x v="9"/>
    <x v="3"/>
    <x v="6"/>
    <x v="1"/>
    <x v="1"/>
    <x v="1"/>
    <n v="6376.87"/>
  </r>
  <r>
    <s v="TAI-19-84808333"/>
    <x v="1114"/>
    <s v="PIF-TAI"/>
    <x v="4"/>
    <x v="0"/>
    <x v="4"/>
    <x v="0"/>
    <x v="0"/>
    <x v="0"/>
    <n v="9023.6200000000008"/>
  </r>
  <r>
    <s v="KOR-19-92383948"/>
    <x v="1114"/>
    <s v="SVF-KOR"/>
    <x v="16"/>
    <x v="1"/>
    <x v="7"/>
    <x v="0"/>
    <x v="0"/>
    <x v="0"/>
    <n v="10297.549999999999"/>
  </r>
  <r>
    <s v="CHI-19-89406627"/>
    <x v="1114"/>
    <s v="QHF-CHI"/>
    <x v="3"/>
    <x v="3"/>
    <x v="3"/>
    <x v="1"/>
    <x v="1"/>
    <x v="2"/>
    <n v="37110.120000000003"/>
  </r>
  <r>
    <s v="CHI-19-98549826"/>
    <x v="1115"/>
    <s v="TFF-CHI"/>
    <x v="9"/>
    <x v="3"/>
    <x v="6"/>
    <x v="1"/>
    <x v="1"/>
    <x v="1"/>
    <n v="12341.5"/>
  </r>
  <r>
    <s v="CHI-19-33936431"/>
    <x v="1115"/>
    <s v="TFF-CHI"/>
    <x v="9"/>
    <x v="3"/>
    <x v="6"/>
    <x v="1"/>
    <x v="1"/>
    <x v="1"/>
    <n v="29739.11"/>
  </r>
  <r>
    <s v="CHI-19-18639550"/>
    <x v="1115"/>
    <s v="QHF-CHI"/>
    <x v="3"/>
    <x v="3"/>
    <x v="3"/>
    <x v="1"/>
    <x v="1"/>
    <x v="1"/>
    <n v="37714.199999999997"/>
  </r>
  <r>
    <s v="UNI-19-46349310"/>
    <x v="1115"/>
    <s v="SF-UNI"/>
    <x v="25"/>
    <x v="4"/>
    <x v="10"/>
    <x v="1"/>
    <x v="2"/>
    <x v="1"/>
    <n v="964.64"/>
  </r>
  <r>
    <s v="UNI-19-70464460"/>
    <x v="1115"/>
    <s v="VFL-UNI"/>
    <x v="18"/>
    <x v="4"/>
    <x v="9"/>
    <x v="1"/>
    <x v="2"/>
    <x v="1"/>
    <n v="416.43"/>
  </r>
  <r>
    <s v="CHI-19-82710809"/>
    <x v="1116"/>
    <s v="TFF-CHI"/>
    <x v="9"/>
    <x v="3"/>
    <x v="6"/>
    <x v="1"/>
    <x v="1"/>
    <x v="2"/>
    <n v="33547.83"/>
  </r>
  <r>
    <s v="KOR-19-79605781"/>
    <x v="1116"/>
    <s v="HHF-KOR"/>
    <x v="10"/>
    <x v="1"/>
    <x v="7"/>
    <x v="1"/>
    <x v="1"/>
    <x v="1"/>
    <n v="19112.009999999998"/>
  </r>
  <r>
    <s v="CHI-19-15708506"/>
    <x v="1116"/>
    <s v="TFF-CHI"/>
    <x v="9"/>
    <x v="3"/>
    <x v="6"/>
    <x v="1"/>
    <x v="1"/>
    <x v="1"/>
    <n v="37914.39"/>
  </r>
  <r>
    <s v="CHI-19-01848965"/>
    <x v="1116"/>
    <s v="QHF-CHI"/>
    <x v="3"/>
    <x v="3"/>
    <x v="3"/>
    <x v="1"/>
    <x v="1"/>
    <x v="1"/>
    <n v="40727.74"/>
  </r>
  <r>
    <s v="CHI-19-87213866"/>
    <x v="1117"/>
    <s v="TFF-CHI"/>
    <x v="9"/>
    <x v="3"/>
    <x v="6"/>
    <x v="1"/>
    <x v="1"/>
    <x v="1"/>
    <n v="5843.78"/>
  </r>
  <r>
    <s v="TAI-19-48275107"/>
    <x v="1117"/>
    <s v="TSF-TAI"/>
    <x v="7"/>
    <x v="0"/>
    <x v="0"/>
    <x v="0"/>
    <x v="0"/>
    <x v="0"/>
    <n v="8757.2000000000007"/>
  </r>
  <r>
    <s v="KOR-19-27721450"/>
    <x v="1117"/>
    <s v="DSF-KOR"/>
    <x v="8"/>
    <x v="1"/>
    <x v="1"/>
    <x v="0"/>
    <x v="0"/>
    <x v="0"/>
    <n v="14838.44"/>
  </r>
  <r>
    <s v="CHI-19-24183965"/>
    <x v="1117"/>
    <s v="TFF-CHI"/>
    <x v="9"/>
    <x v="3"/>
    <x v="6"/>
    <x v="1"/>
    <x v="1"/>
    <x v="1"/>
    <n v="38235.82"/>
  </r>
  <r>
    <s v="KOR-19-47507417"/>
    <x v="1118"/>
    <s v="JIA-KOR"/>
    <x v="1"/>
    <x v="1"/>
    <x v="1"/>
    <x v="2"/>
    <x v="0"/>
    <x v="2"/>
    <n v="5234.6499999999996"/>
  </r>
  <r>
    <s v="CHI-19-05444257"/>
    <x v="1118"/>
    <s v="TFF-CHI"/>
    <x v="9"/>
    <x v="3"/>
    <x v="6"/>
    <x v="1"/>
    <x v="1"/>
    <x v="1"/>
    <n v="18687.28"/>
  </r>
  <r>
    <s v="TAI-19-02712579"/>
    <x v="1118"/>
    <s v="TSF-TAI"/>
    <x v="7"/>
    <x v="0"/>
    <x v="0"/>
    <x v="0"/>
    <x v="0"/>
    <x v="0"/>
    <n v="14756.46"/>
  </r>
  <r>
    <s v="CHI-19-06087190"/>
    <x v="1118"/>
    <s v="TFF-CHI"/>
    <x v="9"/>
    <x v="3"/>
    <x v="6"/>
    <x v="1"/>
    <x v="1"/>
    <x v="2"/>
    <n v="28661.48"/>
  </r>
  <r>
    <s v="TAI-19-99316249"/>
    <x v="1119"/>
    <s v="TSF-TAI"/>
    <x v="7"/>
    <x v="0"/>
    <x v="0"/>
    <x v="2"/>
    <x v="0"/>
    <x v="2"/>
    <n v="3934.56"/>
  </r>
  <r>
    <s v="KOR-19-83887983"/>
    <x v="1119"/>
    <s v="JIA-KOR"/>
    <x v="1"/>
    <x v="1"/>
    <x v="1"/>
    <x v="0"/>
    <x v="0"/>
    <x v="0"/>
    <n v="10735.42"/>
  </r>
  <r>
    <s v="CHI-19-67863402"/>
    <x v="1119"/>
    <s v="TFF-CHI"/>
    <x v="9"/>
    <x v="3"/>
    <x v="6"/>
    <x v="1"/>
    <x v="1"/>
    <x v="1"/>
    <n v="18166.75"/>
  </r>
  <r>
    <s v="UNI-19-36957164"/>
    <x v="1119"/>
    <s v="OF-UNI"/>
    <x v="21"/>
    <x v="4"/>
    <x v="9"/>
    <x v="1"/>
    <x v="2"/>
    <x v="1"/>
    <n v="788.31"/>
  </r>
  <r>
    <s v="TAI-19-23677971"/>
    <x v="1120"/>
    <s v="TSF-TAI"/>
    <x v="7"/>
    <x v="0"/>
    <x v="0"/>
    <x v="2"/>
    <x v="0"/>
    <x v="2"/>
    <n v="7594.62"/>
  </r>
  <r>
    <s v="JAP-19-15808375"/>
    <x v="1120"/>
    <s v="CPM-JAP"/>
    <x v="2"/>
    <x v="2"/>
    <x v="2"/>
    <x v="1"/>
    <x v="0"/>
    <x v="0"/>
    <n v="13375.9"/>
  </r>
  <r>
    <s v="UNI-19-32062629"/>
    <x v="1120"/>
    <s v="CRR-UNI"/>
    <x v="19"/>
    <x v="4"/>
    <x v="9"/>
    <x v="1"/>
    <x v="2"/>
    <x v="1"/>
    <n v="555.48"/>
  </r>
  <r>
    <s v="UNI-19-92298219"/>
    <x v="1120"/>
    <s v="VFL-UNI"/>
    <x v="18"/>
    <x v="4"/>
    <x v="9"/>
    <x v="1"/>
    <x v="2"/>
    <x v="1"/>
    <n v="394.95"/>
  </r>
  <r>
    <s v="CHI-19-32675427"/>
    <x v="1121"/>
    <s v="TFF-CHI"/>
    <x v="9"/>
    <x v="3"/>
    <x v="6"/>
    <x v="2"/>
    <x v="0"/>
    <x v="1"/>
    <n v="1073.52"/>
  </r>
  <r>
    <s v="UNI-19-27183210"/>
    <x v="1121"/>
    <s v="HMCC-UNI"/>
    <x v="23"/>
    <x v="4"/>
    <x v="10"/>
    <x v="1"/>
    <x v="2"/>
    <x v="1"/>
    <n v="218.43"/>
  </r>
  <r>
    <s v="UNI-19-99890949"/>
    <x v="1121"/>
    <s v="WPL-UNI"/>
    <x v="26"/>
    <x v="4"/>
    <x v="10"/>
    <x v="1"/>
    <x v="2"/>
    <x v="1"/>
    <n v="130.18"/>
  </r>
  <r>
    <s v="UNI-19-63479891"/>
    <x v="1121"/>
    <s v="GFCC-UNI"/>
    <x v="28"/>
    <x v="4"/>
    <x v="9"/>
    <x v="1"/>
    <x v="2"/>
    <x v="1"/>
    <n v="544.59"/>
  </r>
  <r>
    <s v="JAP-19-23130637"/>
    <x v="1122"/>
    <s v="CPM-JAP"/>
    <x v="2"/>
    <x v="2"/>
    <x v="2"/>
    <x v="1"/>
    <x v="0"/>
    <x v="0"/>
    <n v="12725.2"/>
  </r>
  <r>
    <s v="JAP-19-46408048"/>
    <x v="1122"/>
    <s v="SSL-JAP"/>
    <x v="14"/>
    <x v="2"/>
    <x v="5"/>
    <x v="1"/>
    <x v="0"/>
    <x v="1"/>
    <n v="20867.259999999998"/>
  </r>
  <r>
    <s v="UNI-19-54024324"/>
    <x v="1122"/>
    <s v="SF-UNI"/>
    <x v="25"/>
    <x v="4"/>
    <x v="10"/>
    <x v="1"/>
    <x v="2"/>
    <x v="1"/>
    <n v="388.59"/>
  </r>
  <r>
    <s v="CHI-19-80107753"/>
    <x v="1123"/>
    <s v="TFF-CHI"/>
    <x v="9"/>
    <x v="3"/>
    <x v="6"/>
    <x v="2"/>
    <x v="0"/>
    <x v="1"/>
    <n v="1976.36"/>
  </r>
  <r>
    <s v="UNI-19-59437179"/>
    <x v="1123"/>
    <s v="WPL-UNI"/>
    <x v="26"/>
    <x v="4"/>
    <x v="10"/>
    <x v="1"/>
    <x v="3"/>
    <x v="1"/>
    <n v="491.9"/>
  </r>
  <r>
    <s v="UNI-19-55753572"/>
    <x v="1123"/>
    <s v="PVF-UNI"/>
    <x v="22"/>
    <x v="4"/>
    <x v="8"/>
    <x v="1"/>
    <x v="2"/>
    <x v="1"/>
    <n v="853.55"/>
  </r>
  <r>
    <s v="TAI-19-63795506"/>
    <x v="1124"/>
    <s v="MMM-TAI"/>
    <x v="6"/>
    <x v="0"/>
    <x v="0"/>
    <x v="0"/>
    <x v="0"/>
    <x v="0"/>
    <n v="10094.85"/>
  </r>
  <r>
    <s v="JAP-19-75595665"/>
    <x v="1124"/>
    <s v="NDR-JAP"/>
    <x v="5"/>
    <x v="2"/>
    <x v="5"/>
    <x v="0"/>
    <x v="0"/>
    <x v="0"/>
    <n v="9846.43"/>
  </r>
  <r>
    <s v="TAI-19-30686911"/>
    <x v="1124"/>
    <s v="MMM-TAI"/>
    <x v="6"/>
    <x v="0"/>
    <x v="0"/>
    <x v="1"/>
    <x v="0"/>
    <x v="2"/>
    <n v="16491.57"/>
  </r>
  <r>
    <s v="JAP-19-16373899"/>
    <x v="1125"/>
    <s v="ADP-JAP"/>
    <x v="12"/>
    <x v="2"/>
    <x v="5"/>
    <x v="2"/>
    <x v="0"/>
    <x v="1"/>
    <n v="4045.12"/>
  </r>
  <r>
    <s v="KOR-19-38596872"/>
    <x v="1125"/>
    <s v="CCC-KOR"/>
    <x v="15"/>
    <x v="1"/>
    <x v="7"/>
    <x v="2"/>
    <x v="0"/>
    <x v="2"/>
    <n v="7155.34"/>
  </r>
  <r>
    <s v="JAP-19-24489209"/>
    <x v="1125"/>
    <s v="CPM-JAP"/>
    <x v="2"/>
    <x v="2"/>
    <x v="2"/>
    <x v="1"/>
    <x v="0"/>
    <x v="0"/>
    <n v="11196.36"/>
  </r>
  <r>
    <s v="CHI-19-44885731"/>
    <x v="1125"/>
    <s v="TFF-CHI"/>
    <x v="9"/>
    <x v="3"/>
    <x v="6"/>
    <x v="1"/>
    <x v="1"/>
    <x v="1"/>
    <n v="35554.75"/>
  </r>
  <r>
    <s v="UNI-19-97424440"/>
    <x v="1125"/>
    <s v="PVF-UNI"/>
    <x v="22"/>
    <x v="4"/>
    <x v="8"/>
    <x v="1"/>
    <x v="2"/>
    <x v="2"/>
    <n v="887.6"/>
  </r>
  <r>
    <s v="KOR-19-01529426"/>
    <x v="1126"/>
    <s v="CCC-KOR"/>
    <x v="15"/>
    <x v="1"/>
    <x v="7"/>
    <x v="2"/>
    <x v="0"/>
    <x v="2"/>
    <n v="4411.7"/>
  </r>
  <r>
    <s v="TAI-19-92978118"/>
    <x v="1126"/>
    <s v="KGF-TAI"/>
    <x v="13"/>
    <x v="0"/>
    <x v="4"/>
    <x v="0"/>
    <x v="0"/>
    <x v="0"/>
    <n v="11284.73"/>
  </r>
  <r>
    <s v="TAI-19-64561795"/>
    <x v="1126"/>
    <s v="MMM-TAI"/>
    <x v="6"/>
    <x v="0"/>
    <x v="0"/>
    <x v="1"/>
    <x v="0"/>
    <x v="2"/>
    <n v="18723.349999999999"/>
  </r>
  <r>
    <s v="UNI-19-36997800"/>
    <x v="1126"/>
    <s v="SF-UNI"/>
    <x v="25"/>
    <x v="4"/>
    <x v="10"/>
    <x v="1"/>
    <x v="2"/>
    <x v="1"/>
    <n v="521.24"/>
  </r>
  <r>
    <s v="CHI-19-47165206"/>
    <x v="1127"/>
    <s v="TFF-CHI"/>
    <x v="9"/>
    <x v="3"/>
    <x v="6"/>
    <x v="1"/>
    <x v="1"/>
    <x v="1"/>
    <n v="14869.13"/>
  </r>
  <r>
    <s v="TAI-19-29163643"/>
    <x v="1127"/>
    <s v="PIF-TAI"/>
    <x v="4"/>
    <x v="0"/>
    <x v="4"/>
    <x v="2"/>
    <x v="0"/>
    <x v="2"/>
    <n v="7301.17"/>
  </r>
  <r>
    <s v="KOR-19-94050060"/>
    <x v="1127"/>
    <s v="CCC-KOR"/>
    <x v="15"/>
    <x v="1"/>
    <x v="7"/>
    <x v="1"/>
    <x v="1"/>
    <x v="1"/>
    <n v="15999.72"/>
  </r>
  <r>
    <s v="JAP-19-65175260"/>
    <x v="1127"/>
    <s v="NDR-JAP"/>
    <x v="5"/>
    <x v="2"/>
    <x v="5"/>
    <x v="1"/>
    <x v="0"/>
    <x v="0"/>
    <n v="15957.38"/>
  </r>
  <r>
    <s v="CHI-19-98774551"/>
    <x v="1127"/>
    <s v="TFF-CHI"/>
    <x v="9"/>
    <x v="3"/>
    <x v="6"/>
    <x v="1"/>
    <x v="1"/>
    <x v="1"/>
    <n v="28581.75"/>
  </r>
  <r>
    <s v="TAI-19-32386560"/>
    <x v="1128"/>
    <s v="KGF-TAI"/>
    <x v="13"/>
    <x v="0"/>
    <x v="4"/>
    <x v="0"/>
    <x v="0"/>
    <x v="0"/>
    <n v="9166.26"/>
  </r>
  <r>
    <s v="TAI-19-65994322"/>
    <x v="1128"/>
    <s v="KICC-TAI"/>
    <x v="24"/>
    <x v="0"/>
    <x v="4"/>
    <x v="0"/>
    <x v="0"/>
    <x v="0"/>
    <n v="11618.33"/>
  </r>
  <r>
    <s v="TAI-19-34831292"/>
    <x v="1128"/>
    <s v="YVF-TAI"/>
    <x v="0"/>
    <x v="0"/>
    <x v="0"/>
    <x v="2"/>
    <x v="0"/>
    <x v="2"/>
    <n v="7544.62"/>
  </r>
  <r>
    <s v="CHI-19-46051822"/>
    <x v="1128"/>
    <s v="TFF-CHI"/>
    <x v="9"/>
    <x v="3"/>
    <x v="6"/>
    <x v="1"/>
    <x v="1"/>
    <x v="1"/>
    <n v="27679.31"/>
  </r>
  <r>
    <s v="CHI-19-63839904"/>
    <x v="1129"/>
    <s v="TFF-CHI"/>
    <x v="9"/>
    <x v="3"/>
    <x v="6"/>
    <x v="1"/>
    <x v="1"/>
    <x v="1"/>
    <n v="10648.43"/>
  </r>
  <r>
    <s v="JAP-19-00198917"/>
    <x v="1129"/>
    <s v="CPM-JAP"/>
    <x v="2"/>
    <x v="2"/>
    <x v="2"/>
    <x v="1"/>
    <x v="0"/>
    <x v="1"/>
    <n v="16461.63"/>
  </r>
  <r>
    <s v="JAP-19-75095049"/>
    <x v="1129"/>
    <s v="NDR-JAP"/>
    <x v="5"/>
    <x v="2"/>
    <x v="5"/>
    <x v="1"/>
    <x v="0"/>
    <x v="1"/>
    <n v="19438.98"/>
  </r>
  <r>
    <s v="JAP-19-63296687"/>
    <x v="1129"/>
    <s v="KGP-JAP"/>
    <x v="20"/>
    <x v="2"/>
    <x v="2"/>
    <x v="1"/>
    <x v="0"/>
    <x v="2"/>
    <n v="19681.88"/>
  </r>
  <r>
    <s v="TAI-19-57503809"/>
    <x v="1129"/>
    <s v="PIF-TAI"/>
    <x v="4"/>
    <x v="0"/>
    <x v="4"/>
    <x v="1"/>
    <x v="0"/>
    <x v="1"/>
    <n v="20190.32"/>
  </r>
  <r>
    <s v="KOR-19-14281666"/>
    <x v="1130"/>
    <s v="CCC-KOR"/>
    <x v="15"/>
    <x v="1"/>
    <x v="7"/>
    <x v="2"/>
    <x v="0"/>
    <x v="2"/>
    <n v="1124.6400000000001"/>
  </r>
  <r>
    <s v="CHI-19-23705391"/>
    <x v="1130"/>
    <s v="TFF-CHI"/>
    <x v="9"/>
    <x v="3"/>
    <x v="6"/>
    <x v="1"/>
    <x v="1"/>
    <x v="1"/>
    <n v="12650.25"/>
  </r>
  <r>
    <s v="TAI-19-90042590"/>
    <x v="1130"/>
    <s v="KICC-TAI"/>
    <x v="24"/>
    <x v="0"/>
    <x v="4"/>
    <x v="1"/>
    <x v="0"/>
    <x v="1"/>
    <n v="17425.47"/>
  </r>
  <r>
    <s v="UNI-19-87663962"/>
    <x v="1130"/>
    <s v="OF-UNI"/>
    <x v="21"/>
    <x v="4"/>
    <x v="9"/>
    <x v="1"/>
    <x v="2"/>
    <x v="1"/>
    <n v="200.25"/>
  </r>
  <r>
    <s v="CHI-19-07412059"/>
    <x v="1131"/>
    <s v="QHF-CHI"/>
    <x v="3"/>
    <x v="3"/>
    <x v="3"/>
    <x v="1"/>
    <x v="1"/>
    <x v="2"/>
    <n v="9677.23"/>
  </r>
  <r>
    <s v="JAP-19-16280742"/>
    <x v="1131"/>
    <s v="NDR-JAP"/>
    <x v="5"/>
    <x v="2"/>
    <x v="5"/>
    <x v="2"/>
    <x v="0"/>
    <x v="1"/>
    <n v="6314.18"/>
  </r>
  <r>
    <s v="CHI-19-86752017"/>
    <x v="1131"/>
    <s v="TFF-CHI"/>
    <x v="9"/>
    <x v="3"/>
    <x v="6"/>
    <x v="1"/>
    <x v="1"/>
    <x v="1"/>
    <n v="33276.839999999997"/>
  </r>
  <r>
    <s v="UNI-19-14598839"/>
    <x v="1131"/>
    <s v="VFL-UNI"/>
    <x v="18"/>
    <x v="4"/>
    <x v="9"/>
    <x v="1"/>
    <x v="3"/>
    <x v="2"/>
    <n v="886.99"/>
  </r>
  <r>
    <s v="UNI-19-44761623"/>
    <x v="1131"/>
    <s v="VFL-UNI"/>
    <x v="18"/>
    <x v="4"/>
    <x v="9"/>
    <x v="1"/>
    <x v="2"/>
    <x v="1"/>
    <n v="890.12"/>
  </r>
  <r>
    <s v="CHI-19-35299031"/>
    <x v="1132"/>
    <s v="TFF-CHI"/>
    <x v="9"/>
    <x v="3"/>
    <x v="6"/>
    <x v="1"/>
    <x v="1"/>
    <x v="1"/>
    <n v="35627.61"/>
  </r>
  <r>
    <s v="UNI-19-76485469"/>
    <x v="1132"/>
    <s v="SF-UNI"/>
    <x v="25"/>
    <x v="4"/>
    <x v="10"/>
    <x v="1"/>
    <x v="2"/>
    <x v="2"/>
    <n v="933.29"/>
  </r>
  <r>
    <s v="UNI-19-92945230"/>
    <x v="1132"/>
    <s v="CRR-UNI"/>
    <x v="19"/>
    <x v="4"/>
    <x v="9"/>
    <x v="1"/>
    <x v="2"/>
    <x v="1"/>
    <n v="142.35"/>
  </r>
  <r>
    <s v="UNI-19-44114131"/>
    <x v="1132"/>
    <s v="VFL-UNI"/>
    <x v="18"/>
    <x v="4"/>
    <x v="9"/>
    <x v="1"/>
    <x v="2"/>
    <x v="1"/>
    <n v="314.58999999999997"/>
  </r>
  <r>
    <s v="JAP-19-82142320"/>
    <x v="1133"/>
    <s v="TSF-JAP"/>
    <x v="11"/>
    <x v="2"/>
    <x v="2"/>
    <x v="1"/>
    <x v="0"/>
    <x v="1"/>
    <n v="19704.22"/>
  </r>
  <r>
    <s v="JAP-19-17912490"/>
    <x v="1133"/>
    <s v="CPM-JAP"/>
    <x v="2"/>
    <x v="2"/>
    <x v="2"/>
    <x v="1"/>
    <x v="1"/>
    <x v="2"/>
    <n v="21327.37"/>
  </r>
  <r>
    <s v="UNI-19-80327407"/>
    <x v="1133"/>
    <s v="CRR-UNI"/>
    <x v="19"/>
    <x v="4"/>
    <x v="9"/>
    <x v="1"/>
    <x v="2"/>
    <x v="1"/>
    <n v="189"/>
  </r>
  <r>
    <s v="UNI-19-21505006"/>
    <x v="1133"/>
    <s v="GFCC-UNI"/>
    <x v="28"/>
    <x v="4"/>
    <x v="9"/>
    <x v="1"/>
    <x v="2"/>
    <x v="1"/>
    <n v="827.91"/>
  </r>
  <r>
    <s v="JAP-19-31988304"/>
    <x v="1134"/>
    <s v="KGP-JAP"/>
    <x v="20"/>
    <x v="2"/>
    <x v="2"/>
    <x v="2"/>
    <x v="0"/>
    <x v="1"/>
    <n v="1104.6600000000001"/>
  </r>
  <r>
    <s v="KOR-19-08975186"/>
    <x v="1134"/>
    <s v="SVF-KOR"/>
    <x v="16"/>
    <x v="1"/>
    <x v="7"/>
    <x v="0"/>
    <x v="0"/>
    <x v="0"/>
    <n v="11817.25"/>
  </r>
  <r>
    <s v="UNI-19-70959496"/>
    <x v="1134"/>
    <s v="GFCC-UNI"/>
    <x v="28"/>
    <x v="4"/>
    <x v="9"/>
    <x v="1"/>
    <x v="2"/>
    <x v="1"/>
    <n v="245.67"/>
  </r>
  <r>
    <s v="UNI-19-42180081"/>
    <x v="1134"/>
    <s v="CRR-UNI"/>
    <x v="19"/>
    <x v="4"/>
    <x v="9"/>
    <x v="1"/>
    <x v="2"/>
    <x v="1"/>
    <n v="537.6"/>
  </r>
  <r>
    <s v="JAP-19-98807042"/>
    <x v="1135"/>
    <s v="NDR-JAP"/>
    <x v="5"/>
    <x v="2"/>
    <x v="5"/>
    <x v="2"/>
    <x v="0"/>
    <x v="1"/>
    <n v="7293.25"/>
  </r>
  <r>
    <s v="JAP-19-34643994"/>
    <x v="1135"/>
    <s v="CPM-JAP"/>
    <x v="2"/>
    <x v="2"/>
    <x v="2"/>
    <x v="0"/>
    <x v="0"/>
    <x v="0"/>
    <n v="9121.52"/>
  </r>
  <r>
    <s v="JAP-19-76431917"/>
    <x v="1135"/>
    <s v="TSF-JAP"/>
    <x v="11"/>
    <x v="2"/>
    <x v="2"/>
    <x v="1"/>
    <x v="0"/>
    <x v="2"/>
    <n v="16662.900000000001"/>
  </r>
  <r>
    <s v="CHI-19-42591140"/>
    <x v="1135"/>
    <s v="TFF-CHI"/>
    <x v="9"/>
    <x v="3"/>
    <x v="6"/>
    <x v="1"/>
    <x v="1"/>
    <x v="1"/>
    <n v="37914.39"/>
  </r>
  <r>
    <s v="CHI-19-94529456"/>
    <x v="1136"/>
    <s v="TFF-CHI"/>
    <x v="9"/>
    <x v="3"/>
    <x v="6"/>
    <x v="1"/>
    <x v="1"/>
    <x v="1"/>
    <n v="12120.45"/>
  </r>
  <r>
    <s v="JAP-19-53265303"/>
    <x v="1136"/>
    <s v="KGP-JAP"/>
    <x v="20"/>
    <x v="2"/>
    <x v="2"/>
    <x v="1"/>
    <x v="0"/>
    <x v="0"/>
    <n v="14987.59"/>
  </r>
  <r>
    <s v="CHI-19-68246561"/>
    <x v="1136"/>
    <s v="TFF-CHI"/>
    <x v="9"/>
    <x v="3"/>
    <x v="6"/>
    <x v="1"/>
    <x v="1"/>
    <x v="1"/>
    <n v="38235.82"/>
  </r>
  <r>
    <s v="UNI-19-20604181"/>
    <x v="1136"/>
    <s v="VFL-UNI"/>
    <x v="18"/>
    <x v="4"/>
    <x v="9"/>
    <x v="1"/>
    <x v="2"/>
    <x v="1"/>
    <n v="838.13"/>
  </r>
  <r>
    <s v="UNI-19-23094724"/>
    <x v="1136"/>
    <s v="HPCC-UNI"/>
    <x v="34"/>
    <x v="4"/>
    <x v="9"/>
    <x v="1"/>
    <x v="2"/>
    <x v="2"/>
    <n v="698.94"/>
  </r>
  <r>
    <s v="JAP-19-81665483"/>
    <x v="1137"/>
    <s v="CPM-JAP"/>
    <x v="2"/>
    <x v="2"/>
    <x v="2"/>
    <x v="2"/>
    <x v="0"/>
    <x v="1"/>
    <n v="3009.83"/>
  </r>
  <r>
    <s v="CHI-19-17581751"/>
    <x v="1137"/>
    <s v="TFF-CHI"/>
    <x v="9"/>
    <x v="3"/>
    <x v="6"/>
    <x v="1"/>
    <x v="1"/>
    <x v="1"/>
    <n v="18687.28"/>
  </r>
  <r>
    <s v="UNI-19-81626777"/>
    <x v="1137"/>
    <s v="OF-UNI"/>
    <x v="21"/>
    <x v="4"/>
    <x v="9"/>
    <x v="1"/>
    <x v="2"/>
    <x v="1"/>
    <n v="784.54"/>
  </r>
  <r>
    <s v="UNI-19-85922775"/>
    <x v="1137"/>
    <s v="OF-UNI"/>
    <x v="21"/>
    <x v="4"/>
    <x v="9"/>
    <x v="1"/>
    <x v="2"/>
    <x v="1"/>
    <n v="201.34"/>
  </r>
  <r>
    <s v="UNI-19-58094395"/>
    <x v="1137"/>
    <s v="OF-UNI"/>
    <x v="21"/>
    <x v="4"/>
    <x v="9"/>
    <x v="1"/>
    <x v="2"/>
    <x v="1"/>
    <n v="928.55"/>
  </r>
  <r>
    <s v="CHI-19-09449448"/>
    <x v="1138"/>
    <s v="QHF-CHI"/>
    <x v="3"/>
    <x v="3"/>
    <x v="3"/>
    <x v="1"/>
    <x v="1"/>
    <x v="1"/>
    <n v="36454.519999999997"/>
  </r>
  <r>
    <s v="UNI-19-05967538"/>
    <x v="1138"/>
    <s v="VFL-UNI"/>
    <x v="18"/>
    <x v="4"/>
    <x v="9"/>
    <x v="1"/>
    <x v="2"/>
    <x v="1"/>
    <n v="450.7"/>
  </r>
  <r>
    <s v="UNI-19-80851738"/>
    <x v="1138"/>
    <s v="HMCC-UNI"/>
    <x v="23"/>
    <x v="4"/>
    <x v="10"/>
    <x v="1"/>
    <x v="2"/>
    <x v="1"/>
    <n v="350.12"/>
  </r>
  <r>
    <s v="UNI-19-16513082"/>
    <x v="1138"/>
    <s v="VFL-UNI"/>
    <x v="18"/>
    <x v="4"/>
    <x v="9"/>
    <x v="1"/>
    <x v="2"/>
    <x v="1"/>
    <n v="316.12"/>
  </r>
  <r>
    <s v="TAI-19-44675106"/>
    <x v="1139"/>
    <s v="YVF-TAI"/>
    <x v="0"/>
    <x v="0"/>
    <x v="0"/>
    <x v="2"/>
    <x v="0"/>
    <x v="2"/>
    <n v="1053.48"/>
  </r>
  <r>
    <s v="CHI-19-48076621"/>
    <x v="1139"/>
    <s v="QHF-CHI"/>
    <x v="3"/>
    <x v="3"/>
    <x v="3"/>
    <x v="1"/>
    <x v="1"/>
    <x v="1"/>
    <n v="30752.91"/>
  </r>
  <r>
    <s v="UNI-19-01158182"/>
    <x v="1139"/>
    <s v="CRR-UNI"/>
    <x v="19"/>
    <x v="4"/>
    <x v="9"/>
    <x v="1"/>
    <x v="2"/>
    <x v="1"/>
    <n v="704.22"/>
  </r>
  <r>
    <s v="UNI-19-41320116"/>
    <x v="1139"/>
    <s v="SF-UNI"/>
    <x v="25"/>
    <x v="4"/>
    <x v="10"/>
    <x v="1"/>
    <x v="2"/>
    <x v="1"/>
    <n v="111.78"/>
  </r>
  <r>
    <s v="CHI-19-77494994"/>
    <x v="1140"/>
    <s v="TFF-CHI"/>
    <x v="9"/>
    <x v="3"/>
    <x v="6"/>
    <x v="2"/>
    <x v="0"/>
    <x v="1"/>
    <n v="2175.08"/>
  </r>
  <r>
    <s v="KOR-19-57452261"/>
    <x v="1140"/>
    <s v="DSF-KOR"/>
    <x v="8"/>
    <x v="1"/>
    <x v="1"/>
    <x v="0"/>
    <x v="0"/>
    <x v="0"/>
    <n v="8453.43"/>
  </r>
  <r>
    <s v="CHI-19-13203388"/>
    <x v="1140"/>
    <s v="QHF-CHI"/>
    <x v="3"/>
    <x v="3"/>
    <x v="3"/>
    <x v="1"/>
    <x v="1"/>
    <x v="1"/>
    <n v="35647.589999999997"/>
  </r>
  <r>
    <s v="UNI-19-53959423"/>
    <x v="1140"/>
    <s v="GFCC-UNI"/>
    <x v="28"/>
    <x v="4"/>
    <x v="9"/>
    <x v="1"/>
    <x v="2"/>
    <x v="1"/>
    <n v="325.76"/>
  </r>
  <r>
    <s v="KOR-19-56162814"/>
    <x v="1141"/>
    <s v="JIA-KOR"/>
    <x v="1"/>
    <x v="1"/>
    <x v="1"/>
    <x v="2"/>
    <x v="0"/>
    <x v="2"/>
    <n v="2031.03"/>
  </r>
  <r>
    <s v="CHI-19-28351852"/>
    <x v="1141"/>
    <s v="QHF-CHI"/>
    <x v="3"/>
    <x v="3"/>
    <x v="3"/>
    <x v="1"/>
    <x v="1"/>
    <x v="1"/>
    <n v="33047.82"/>
  </r>
  <r>
    <s v="KOR-19-38343565"/>
    <x v="1141"/>
    <s v="HHF-KOR"/>
    <x v="10"/>
    <x v="1"/>
    <x v="7"/>
    <x v="1"/>
    <x v="0"/>
    <x v="1"/>
    <n v="19003.22"/>
  </r>
  <r>
    <s v="UNI-19-41574036"/>
    <x v="1141"/>
    <s v="OF-UNI"/>
    <x v="21"/>
    <x v="4"/>
    <x v="9"/>
    <x v="1"/>
    <x v="3"/>
    <x v="1"/>
    <n v="522.99"/>
  </r>
  <r>
    <s v="KOR-19-60273263"/>
    <x v="1142"/>
    <s v="DSF-KOR"/>
    <x v="8"/>
    <x v="1"/>
    <x v="1"/>
    <x v="1"/>
    <x v="0"/>
    <x v="1"/>
    <n v="18027.54"/>
  </r>
  <r>
    <s v="KOR-19-76554863"/>
    <x v="1142"/>
    <s v="DSF-KOR"/>
    <x v="8"/>
    <x v="1"/>
    <x v="1"/>
    <x v="1"/>
    <x v="0"/>
    <x v="1"/>
    <n v="19544.48"/>
  </r>
  <r>
    <s v="KOR-19-61561844"/>
    <x v="1142"/>
    <s v="JIA-KOR"/>
    <x v="1"/>
    <x v="1"/>
    <x v="1"/>
    <x v="1"/>
    <x v="1"/>
    <x v="1"/>
    <n v="22879.19"/>
  </r>
  <r>
    <s v="UNI-19-51477748"/>
    <x v="1142"/>
    <s v="VFL-UNI"/>
    <x v="18"/>
    <x v="4"/>
    <x v="9"/>
    <x v="1"/>
    <x v="2"/>
    <x v="1"/>
    <n v="660.9"/>
  </r>
  <r>
    <s v="KOR-19-57892201"/>
    <x v="1143"/>
    <s v="CCC-KOR"/>
    <x v="15"/>
    <x v="1"/>
    <x v="7"/>
    <x v="1"/>
    <x v="0"/>
    <x v="1"/>
    <n v="16207.71"/>
  </r>
  <r>
    <s v="KOR-19-68776521"/>
    <x v="1143"/>
    <s v="SVF-KOR"/>
    <x v="16"/>
    <x v="1"/>
    <x v="7"/>
    <x v="1"/>
    <x v="0"/>
    <x v="2"/>
    <n v="16683.27"/>
  </r>
  <r>
    <s v="JAP-19-45028441"/>
    <x v="1143"/>
    <s v="CPM-JAP"/>
    <x v="2"/>
    <x v="2"/>
    <x v="2"/>
    <x v="1"/>
    <x v="1"/>
    <x v="2"/>
    <n v="19097.689999999999"/>
  </r>
  <r>
    <s v="KOR-19-54219295"/>
    <x v="1143"/>
    <s v="HHF-KOR"/>
    <x v="10"/>
    <x v="1"/>
    <x v="7"/>
    <x v="1"/>
    <x v="1"/>
    <x v="2"/>
    <n v="19003.22"/>
  </r>
  <r>
    <s v="JAP-19-38249275"/>
    <x v="1144"/>
    <s v="CPM-JAP"/>
    <x v="2"/>
    <x v="2"/>
    <x v="2"/>
    <x v="2"/>
    <x v="0"/>
    <x v="1"/>
    <n v="7117.17"/>
  </r>
  <r>
    <s v="JAP-19-90232850"/>
    <x v="1144"/>
    <s v="CPM-JAP"/>
    <x v="2"/>
    <x v="2"/>
    <x v="2"/>
    <x v="1"/>
    <x v="0"/>
    <x v="0"/>
    <n v="13514.7"/>
  </r>
  <r>
    <s v="JAP-19-69555796"/>
    <x v="1144"/>
    <s v="CPM-JAP"/>
    <x v="2"/>
    <x v="2"/>
    <x v="2"/>
    <x v="1"/>
    <x v="0"/>
    <x v="0"/>
    <n v="15594.69"/>
  </r>
  <r>
    <s v="JAP-19-60136376"/>
    <x v="1144"/>
    <s v="ADP-JAP"/>
    <x v="12"/>
    <x v="2"/>
    <x v="5"/>
    <x v="1"/>
    <x v="1"/>
    <x v="2"/>
    <n v="20749.400000000001"/>
  </r>
  <r>
    <s v="UNI-19-26947237"/>
    <x v="1144"/>
    <s v="RHL-UNI"/>
    <x v="17"/>
    <x v="4"/>
    <x v="8"/>
    <x v="1"/>
    <x v="2"/>
    <x v="1"/>
    <n v="489.64"/>
  </r>
  <r>
    <s v="JAP-19-29512157"/>
    <x v="1145"/>
    <s v="ADP-JAP"/>
    <x v="12"/>
    <x v="2"/>
    <x v="5"/>
    <x v="2"/>
    <x v="0"/>
    <x v="1"/>
    <n v="2553.16"/>
  </r>
  <r>
    <s v="CHI-19-73841568"/>
    <x v="1145"/>
    <s v="TFF-CHI"/>
    <x v="9"/>
    <x v="3"/>
    <x v="6"/>
    <x v="1"/>
    <x v="1"/>
    <x v="2"/>
    <n v="7999.32"/>
  </r>
  <r>
    <s v="JAP-19-29209442"/>
    <x v="1145"/>
    <s v="TSF-JAP"/>
    <x v="11"/>
    <x v="2"/>
    <x v="2"/>
    <x v="0"/>
    <x v="0"/>
    <x v="0"/>
    <n v="8027.31"/>
  </r>
  <r>
    <s v="JAP-19-20358269"/>
    <x v="1145"/>
    <s v="KGP-JAP"/>
    <x v="20"/>
    <x v="2"/>
    <x v="2"/>
    <x v="1"/>
    <x v="1"/>
    <x v="1"/>
    <n v="21390.65"/>
  </r>
  <r>
    <s v="UNI-19-61181149"/>
    <x v="1145"/>
    <s v="HMCC-UNI"/>
    <x v="23"/>
    <x v="4"/>
    <x v="10"/>
    <x v="1"/>
    <x v="2"/>
    <x v="1"/>
    <n v="438.39"/>
  </r>
  <r>
    <s v="JAP-19-93586965"/>
    <x v="1146"/>
    <s v="NDR-JAP"/>
    <x v="5"/>
    <x v="2"/>
    <x v="5"/>
    <x v="2"/>
    <x v="0"/>
    <x v="1"/>
    <n v="1410.73"/>
  </r>
  <r>
    <s v="TAI-19-44656428"/>
    <x v="1146"/>
    <s v="KICC-TAI"/>
    <x v="24"/>
    <x v="0"/>
    <x v="4"/>
    <x v="2"/>
    <x v="0"/>
    <x v="2"/>
    <n v="1348.86"/>
  </r>
  <r>
    <s v="KOR-19-03956739"/>
    <x v="1146"/>
    <s v="DSF-KOR"/>
    <x v="8"/>
    <x v="1"/>
    <x v="1"/>
    <x v="0"/>
    <x v="0"/>
    <x v="0"/>
    <n v="8835.69"/>
  </r>
  <r>
    <s v="UNI-19-99171152"/>
    <x v="1146"/>
    <s v="SF-UNI"/>
    <x v="25"/>
    <x v="4"/>
    <x v="10"/>
    <x v="1"/>
    <x v="3"/>
    <x v="1"/>
    <n v="347.32"/>
  </r>
  <r>
    <s v="JAP-19-79101415"/>
    <x v="1147"/>
    <s v="KGP-JAP"/>
    <x v="20"/>
    <x v="2"/>
    <x v="2"/>
    <x v="0"/>
    <x v="0"/>
    <x v="0"/>
    <n v="9621.15"/>
  </r>
  <r>
    <s v="TAI-19-52293706"/>
    <x v="1147"/>
    <s v="YVF-TAI"/>
    <x v="0"/>
    <x v="0"/>
    <x v="0"/>
    <x v="1"/>
    <x v="1"/>
    <x v="2"/>
    <n v="15197.4"/>
  </r>
  <r>
    <s v="KOR-19-01155093"/>
    <x v="1147"/>
    <s v="CCC-KOR"/>
    <x v="15"/>
    <x v="1"/>
    <x v="7"/>
    <x v="1"/>
    <x v="1"/>
    <x v="2"/>
    <n v="15721.96"/>
  </r>
  <r>
    <s v="UNI-19-79715491"/>
    <x v="1147"/>
    <s v="WPL-UNI"/>
    <x v="26"/>
    <x v="4"/>
    <x v="10"/>
    <x v="1"/>
    <x v="2"/>
    <x v="1"/>
    <n v="396.61"/>
  </r>
  <r>
    <s v="CHI-19-05451688"/>
    <x v="1148"/>
    <s v="QHF-CHI"/>
    <x v="3"/>
    <x v="3"/>
    <x v="3"/>
    <x v="1"/>
    <x v="1"/>
    <x v="1"/>
    <n v="6682.59"/>
  </r>
  <r>
    <s v="TAI-19-07445595"/>
    <x v="1148"/>
    <s v="YVF-TAI"/>
    <x v="0"/>
    <x v="0"/>
    <x v="0"/>
    <x v="0"/>
    <x v="0"/>
    <x v="0"/>
    <n v="12865.82"/>
  </r>
  <r>
    <s v="UNI-19-83021663"/>
    <x v="1148"/>
    <s v="HCC-UNI"/>
    <x v="30"/>
    <x v="4"/>
    <x v="10"/>
    <x v="1"/>
    <x v="2"/>
    <x v="1"/>
    <n v="283.56"/>
  </r>
  <r>
    <s v="UNI-19-22165232"/>
    <x v="1148"/>
    <s v="HPCC-UNI"/>
    <x v="34"/>
    <x v="4"/>
    <x v="9"/>
    <x v="1"/>
    <x v="2"/>
    <x v="1"/>
    <n v="605.25"/>
  </r>
  <r>
    <s v="TAI-19-75151123"/>
    <x v="1149"/>
    <s v="YVF-TAI"/>
    <x v="0"/>
    <x v="0"/>
    <x v="0"/>
    <x v="0"/>
    <x v="0"/>
    <x v="0"/>
    <n v="11609.62"/>
  </r>
  <r>
    <s v="CHI-19-70578536"/>
    <x v="1149"/>
    <s v="QHF-CHI"/>
    <x v="3"/>
    <x v="3"/>
    <x v="3"/>
    <x v="1"/>
    <x v="1"/>
    <x v="2"/>
    <n v="37852.410000000003"/>
  </r>
  <r>
    <s v="UNI-19-88274439"/>
    <x v="1149"/>
    <s v="VFL-UNI"/>
    <x v="18"/>
    <x v="4"/>
    <x v="9"/>
    <x v="1"/>
    <x v="2"/>
    <x v="1"/>
    <n v="134.85"/>
  </r>
  <r>
    <s v="UNI-19-07770013"/>
    <x v="1149"/>
    <s v="WCR-UNI"/>
    <x v="32"/>
    <x v="4"/>
    <x v="10"/>
    <x v="1"/>
    <x v="2"/>
    <x v="1"/>
    <n v="898.6"/>
  </r>
  <r>
    <s v="UNI-19-33890488"/>
    <x v="1149"/>
    <s v="OF-UNI"/>
    <x v="21"/>
    <x v="4"/>
    <x v="9"/>
    <x v="1"/>
    <x v="2"/>
    <x v="1"/>
    <n v="689.52"/>
  </r>
  <r>
    <s v="TAI-19-87179515"/>
    <x v="1150"/>
    <s v="YVF-TAI"/>
    <x v="0"/>
    <x v="0"/>
    <x v="0"/>
    <x v="2"/>
    <x v="0"/>
    <x v="2"/>
    <n v="7035.43"/>
  </r>
  <r>
    <s v="CHI-19-73174052"/>
    <x v="1150"/>
    <s v="QHF-CHI"/>
    <x v="3"/>
    <x v="3"/>
    <x v="3"/>
    <x v="1"/>
    <x v="1"/>
    <x v="2"/>
    <n v="30469.25"/>
  </r>
  <r>
    <s v="UNI-19-01602374"/>
    <x v="1150"/>
    <s v="VFL-UNI"/>
    <x v="18"/>
    <x v="4"/>
    <x v="9"/>
    <x v="1"/>
    <x v="2"/>
    <x v="1"/>
    <n v="175.09"/>
  </r>
  <r>
    <s v="UNI-19-41649573"/>
    <x v="1150"/>
    <s v="MVL-UNI"/>
    <x v="33"/>
    <x v="4"/>
    <x v="10"/>
    <x v="1"/>
    <x v="2"/>
    <x v="1"/>
    <n v="817.16"/>
  </r>
  <r>
    <s v="KOR-19-75417285"/>
    <x v="1151"/>
    <s v="HHF-KOR"/>
    <x v="10"/>
    <x v="1"/>
    <x v="7"/>
    <x v="2"/>
    <x v="0"/>
    <x v="2"/>
    <n v="1821.3"/>
  </r>
  <r>
    <s v="CHI-19-13390211"/>
    <x v="1151"/>
    <s v="QHF-CHI"/>
    <x v="3"/>
    <x v="3"/>
    <x v="3"/>
    <x v="1"/>
    <x v="1"/>
    <x v="1"/>
    <n v="22459.39"/>
  </r>
  <r>
    <s v="JAP-19-90122728"/>
    <x v="1151"/>
    <s v="CPM-JAP"/>
    <x v="2"/>
    <x v="2"/>
    <x v="2"/>
    <x v="1"/>
    <x v="0"/>
    <x v="1"/>
    <n v="19214.939999999999"/>
  </r>
  <r>
    <s v="UNI-19-63602303"/>
    <x v="1151"/>
    <s v="CRR-UNI"/>
    <x v="19"/>
    <x v="4"/>
    <x v="9"/>
    <x v="1"/>
    <x v="3"/>
    <x v="1"/>
    <n v="538.02"/>
  </r>
  <r>
    <s v="CHI-19-36745327"/>
    <x v="1152"/>
    <s v="QHF-CHI"/>
    <x v="3"/>
    <x v="3"/>
    <x v="3"/>
    <x v="1"/>
    <x v="1"/>
    <x v="1"/>
    <n v="5452.97"/>
  </r>
  <r>
    <s v="CHI-19-77503572"/>
    <x v="1152"/>
    <s v="QHF-CHI"/>
    <x v="3"/>
    <x v="3"/>
    <x v="3"/>
    <x v="1"/>
    <x v="1"/>
    <x v="1"/>
    <n v="13407.27"/>
  </r>
  <r>
    <s v="TAI-19-30633170"/>
    <x v="1152"/>
    <s v="PIF-TAI"/>
    <x v="4"/>
    <x v="0"/>
    <x v="4"/>
    <x v="0"/>
    <x v="0"/>
    <x v="0"/>
    <n v="13527.64"/>
  </r>
  <r>
    <s v="TAI-19-32566448"/>
    <x v="1152"/>
    <s v="TSF-TAI"/>
    <x v="7"/>
    <x v="0"/>
    <x v="0"/>
    <x v="1"/>
    <x v="1"/>
    <x v="1"/>
    <n v="15712.77"/>
  </r>
  <r>
    <s v="UNI-19-62406395"/>
    <x v="1152"/>
    <s v="GFCC-UNI"/>
    <x v="28"/>
    <x v="4"/>
    <x v="9"/>
    <x v="1"/>
    <x v="2"/>
    <x v="1"/>
    <n v="679.3"/>
  </r>
  <r>
    <s v="TAI-19-35107442"/>
    <x v="1153"/>
    <s v="TSF-TAI"/>
    <x v="7"/>
    <x v="0"/>
    <x v="0"/>
    <x v="2"/>
    <x v="0"/>
    <x v="2"/>
    <n v="6065.37"/>
  </r>
  <r>
    <s v="CHI-19-60268539"/>
    <x v="1153"/>
    <s v="TFF-CHI"/>
    <x v="9"/>
    <x v="3"/>
    <x v="6"/>
    <x v="1"/>
    <x v="1"/>
    <x v="1"/>
    <n v="23555.34"/>
  </r>
  <r>
    <s v="CHI-19-41711266"/>
    <x v="1153"/>
    <s v="QHF-CHI"/>
    <x v="3"/>
    <x v="3"/>
    <x v="3"/>
    <x v="1"/>
    <x v="1"/>
    <x v="1"/>
    <n v="31166.41"/>
  </r>
  <r>
    <s v="CHI-19-77681496"/>
    <x v="1153"/>
    <s v="QHF-CHI"/>
    <x v="3"/>
    <x v="3"/>
    <x v="3"/>
    <x v="1"/>
    <x v="1"/>
    <x v="1"/>
    <n v="35160.019999999997"/>
  </r>
  <r>
    <s v="KOR-19-89401621"/>
    <x v="1153"/>
    <s v="JIA-KOR"/>
    <x v="1"/>
    <x v="1"/>
    <x v="1"/>
    <x v="1"/>
    <x v="0"/>
    <x v="1"/>
    <n v="22021.16"/>
  </r>
  <r>
    <s v="CHI-19-26465346"/>
    <x v="1154"/>
    <s v="QHF-CHI"/>
    <x v="3"/>
    <x v="3"/>
    <x v="3"/>
    <x v="2"/>
    <x v="0"/>
    <x v="1"/>
    <n v="2167.38"/>
  </r>
  <r>
    <s v="TAI-19-44966076"/>
    <x v="1154"/>
    <s v="TSF-TAI"/>
    <x v="7"/>
    <x v="0"/>
    <x v="0"/>
    <x v="2"/>
    <x v="0"/>
    <x v="2"/>
    <n v="1413.3"/>
  </r>
  <r>
    <s v="CHI-19-98676816"/>
    <x v="1154"/>
    <s v="QHF-CHI"/>
    <x v="3"/>
    <x v="3"/>
    <x v="3"/>
    <x v="1"/>
    <x v="1"/>
    <x v="2"/>
    <n v="19336.41"/>
  </r>
  <r>
    <s v="CHI-19-59924659"/>
    <x v="1154"/>
    <s v="TFF-CHI"/>
    <x v="9"/>
    <x v="3"/>
    <x v="6"/>
    <x v="1"/>
    <x v="1"/>
    <x v="1"/>
    <n v="34336.46"/>
  </r>
  <r>
    <s v="KOR-19-27632878"/>
    <x v="1155"/>
    <s v="JIA-KOR"/>
    <x v="1"/>
    <x v="1"/>
    <x v="1"/>
    <x v="2"/>
    <x v="0"/>
    <x v="2"/>
    <n v="3227.51"/>
  </r>
  <r>
    <s v="CHI-19-96397006"/>
    <x v="1155"/>
    <s v="QHF-CHI"/>
    <x v="3"/>
    <x v="3"/>
    <x v="3"/>
    <x v="1"/>
    <x v="1"/>
    <x v="1"/>
    <n v="15373.8"/>
  </r>
  <r>
    <s v="TAI-19-76959039"/>
    <x v="1155"/>
    <s v="TSF-TAI"/>
    <x v="7"/>
    <x v="0"/>
    <x v="0"/>
    <x v="1"/>
    <x v="0"/>
    <x v="2"/>
    <n v="15014.71"/>
  </r>
  <r>
    <s v="UNI-19-59300088"/>
    <x v="1155"/>
    <s v="OF-UNI"/>
    <x v="21"/>
    <x v="4"/>
    <x v="9"/>
    <x v="1"/>
    <x v="2"/>
    <x v="1"/>
    <n v="817.51"/>
  </r>
  <r>
    <s v="KOR-19-31107985"/>
    <x v="1156"/>
    <s v="DSF-KOR"/>
    <x v="8"/>
    <x v="1"/>
    <x v="1"/>
    <x v="2"/>
    <x v="0"/>
    <x v="2"/>
    <n v="1624.22"/>
  </r>
  <r>
    <s v="CHI-19-86242897"/>
    <x v="1156"/>
    <s v="TFF-CHI"/>
    <x v="9"/>
    <x v="3"/>
    <x v="6"/>
    <x v="1"/>
    <x v="1"/>
    <x v="1"/>
    <n v="28742.6"/>
  </r>
  <r>
    <s v="TAI-19-64549620"/>
    <x v="1156"/>
    <s v="KICC-TAI"/>
    <x v="24"/>
    <x v="0"/>
    <x v="4"/>
    <x v="1"/>
    <x v="1"/>
    <x v="1"/>
    <n v="22392.73"/>
  </r>
  <r>
    <s v="KOR-19-07152632"/>
    <x v="1157"/>
    <s v="JIA-KOR"/>
    <x v="1"/>
    <x v="1"/>
    <x v="1"/>
    <x v="2"/>
    <x v="0"/>
    <x v="2"/>
    <n v="1328.13"/>
  </r>
  <r>
    <s v="UNI-19-14761956"/>
    <x v="1157"/>
    <s v="PVF-UNI"/>
    <x v="22"/>
    <x v="4"/>
    <x v="8"/>
    <x v="1"/>
    <x v="2"/>
    <x v="1"/>
    <n v="438.29"/>
  </r>
  <r>
    <s v="UNI-19-80497802"/>
    <x v="1157"/>
    <s v="OF-UNI"/>
    <x v="21"/>
    <x v="4"/>
    <x v="9"/>
    <x v="1"/>
    <x v="2"/>
    <x v="1"/>
    <n v="835.49"/>
  </r>
  <r>
    <s v="UNI-19-05560094"/>
    <x v="1157"/>
    <s v="VFL-UNI"/>
    <x v="18"/>
    <x v="4"/>
    <x v="9"/>
    <x v="1"/>
    <x v="2"/>
    <x v="1"/>
    <n v="426.12"/>
  </r>
  <r>
    <s v="UNI-19-58553890"/>
    <x v="1157"/>
    <s v="RHL-UNI"/>
    <x v="17"/>
    <x v="4"/>
    <x v="8"/>
    <x v="1"/>
    <x v="2"/>
    <x v="1"/>
    <n v="376.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64431F-5913-E248-A9FE-85A808971E88}" name="sales_trend" cacheId="1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rowHeaderCaption="Timeline">
  <location ref="A1:B54" firstHeaderRow="1" firstDataRow="1" firstDataCol="1"/>
  <pivotFields count="13">
    <pivotField showAll="0"/>
    <pivotField numFmtId="164" showAll="0">
      <items count="11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59"/>
        <item t="default"/>
      </items>
    </pivotField>
    <pivotField showAll="0"/>
    <pivotField showAll="0"/>
    <pivotField showAll="0">
      <items count="7">
        <item x="3"/>
        <item x="2"/>
        <item x="1"/>
        <item x="0"/>
        <item x="4"/>
        <item m="1" x="5"/>
        <item t="default"/>
      </items>
    </pivotField>
    <pivotField showAll="0"/>
    <pivotField showAll="0">
      <items count="4">
        <item x="2"/>
        <item x="1"/>
        <item x="0"/>
        <item t="default"/>
      </items>
    </pivotField>
    <pivotField showAll="0">
      <items count="5">
        <item x="1"/>
        <item x="3"/>
        <item x="2"/>
        <item x="0"/>
        <item t="default"/>
      </items>
    </pivotField>
    <pivotField showAll="0">
      <items count="4">
        <item x="1"/>
        <item x="0"/>
        <item x="2"/>
        <item t="default"/>
      </items>
    </pivotField>
    <pivotField name="SALES2" dataField="1" numFmtId="4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8">
        <item x="0"/>
        <item x="1"/>
        <item x="2"/>
        <item x="3"/>
        <item x="4"/>
        <item x="5"/>
        <item x="6"/>
        <item t="default"/>
      </items>
    </pivotField>
  </pivotFields>
  <rowFields count="2">
    <field x="12"/>
    <field x="10"/>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Items count="1">
    <i/>
  </colItems>
  <dataFields count="1">
    <dataField name="Sum of SALES2" fld="9" baseField="0" baseItem="0"/>
  </dataFields>
  <formats count="2">
    <format dxfId="6">
      <pivotArea outline="0" collapsedLevelsAreSubtotals="1" fieldPosition="0"/>
    </format>
    <format dxfId="5">
      <pivotArea dataOnly="0" labelOnly="1" outline="0" axis="axisValues" fieldPosition="0"/>
    </format>
  </formats>
  <chartFormats count="2">
    <chartFormat chart="9" format="23"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075205-18A5-5541-BE64-A0FDEC38220E}" name="sales_by_country" cacheId="1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rowHeaderCaption="Country">
  <location ref="A1:B7" firstHeaderRow="1" firstDataRow="1" firstDataCol="1"/>
  <pivotFields count="13">
    <pivotField showAll="0"/>
    <pivotField numFmtId="164" showAll="0">
      <items count="11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t="default"/>
      </items>
    </pivotField>
    <pivotField showAll="0"/>
    <pivotField showAll="0"/>
    <pivotField axis="axisRow" showAll="0">
      <items count="7">
        <item x="3"/>
        <item x="2"/>
        <item x="1"/>
        <item x="0"/>
        <item x="4"/>
        <item m="1" x="5"/>
        <item t="default"/>
      </items>
    </pivotField>
    <pivotField showAll="0"/>
    <pivotField showAll="0">
      <items count="4">
        <item x="2"/>
        <item x="1"/>
        <item x="0"/>
        <item t="default"/>
      </items>
    </pivotField>
    <pivotField showAll="0">
      <items count="5">
        <item x="1"/>
        <item x="3"/>
        <item x="2"/>
        <item x="0"/>
        <item t="default"/>
      </items>
    </pivotField>
    <pivotField showAll="0">
      <items count="4">
        <item x="1"/>
        <item x="0"/>
        <item x="2"/>
        <item t="default"/>
      </items>
    </pivotField>
    <pivotField dataField="1" numFmtId="44" showAll="0"/>
    <pivotField showAll="0" defaultSubtotal="0"/>
    <pivotField showAll="0" defaultSubtotal="0"/>
    <pivotField showAll="0" defaultSubtotal="0">
      <items count="7">
        <item x="0"/>
        <item x="1"/>
        <item x="2"/>
        <item x="3"/>
        <item x="4"/>
        <item x="5"/>
        <item x="6"/>
      </items>
    </pivotField>
  </pivotFields>
  <rowFields count="1">
    <field x="4"/>
  </rowFields>
  <rowItems count="6">
    <i>
      <x/>
    </i>
    <i>
      <x v="1"/>
    </i>
    <i>
      <x v="2"/>
    </i>
    <i>
      <x v="3"/>
    </i>
    <i>
      <x v="4"/>
    </i>
    <i t="grand">
      <x/>
    </i>
  </rowItems>
  <colItems count="1">
    <i/>
  </colItems>
  <dataFields count="1">
    <dataField name="Sum of SALES" fld="9" baseField="0" baseItem="0"/>
  </dataFields>
  <formats count="2">
    <format dxfId="4">
      <pivotArea outline="0" collapsedLevelsAreSubtotals="1" fieldPosition="0"/>
    </format>
    <format dxfId="3">
      <pivotArea dataOnly="0" labelOnly="1" outline="0" axis="axisValues" fieldPosition="0"/>
    </format>
  </formats>
  <chartFormats count="12">
    <chartFormat chart="8" format="50"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 chart="8" format="51">
      <pivotArea type="data" outline="0" fieldPosition="0">
        <references count="2">
          <reference field="4294967294" count="1" selected="0">
            <x v="0"/>
          </reference>
          <reference field="4" count="1" selected="0">
            <x v="0"/>
          </reference>
        </references>
      </pivotArea>
    </chartFormat>
    <chartFormat chart="8" format="52">
      <pivotArea type="data" outline="0" fieldPosition="0">
        <references count="2">
          <reference field="4294967294" count="1" selected="0">
            <x v="0"/>
          </reference>
          <reference field="4" count="1" selected="0">
            <x v="1"/>
          </reference>
        </references>
      </pivotArea>
    </chartFormat>
    <chartFormat chart="8" format="53">
      <pivotArea type="data" outline="0" fieldPosition="0">
        <references count="2">
          <reference field="4294967294" count="1" selected="0">
            <x v="0"/>
          </reference>
          <reference field="4" count="1" selected="0">
            <x v="2"/>
          </reference>
        </references>
      </pivotArea>
    </chartFormat>
    <chartFormat chart="8" format="54">
      <pivotArea type="data" outline="0" fieldPosition="0">
        <references count="2">
          <reference field="4294967294" count="1" selected="0">
            <x v="0"/>
          </reference>
          <reference field="4" count="1" selected="0">
            <x v="3"/>
          </reference>
        </references>
      </pivotArea>
    </chartFormat>
    <chartFormat chart="8" format="55">
      <pivotArea type="data" outline="0" fieldPosition="0">
        <references count="2">
          <reference field="4294967294" count="1" selected="0">
            <x v="0"/>
          </reference>
          <reference field="4" count="1" selected="0">
            <x v="4"/>
          </reference>
        </references>
      </pivotArea>
    </chartFormat>
    <chartFormat chart="0" format="9">
      <pivotArea type="data" outline="0" fieldPosition="0">
        <references count="2">
          <reference field="4294967294" count="1" selected="0">
            <x v="0"/>
          </reference>
          <reference field="4" count="1" selected="0">
            <x v="0"/>
          </reference>
        </references>
      </pivotArea>
    </chartFormat>
    <chartFormat chart="0" format="10">
      <pivotArea type="data" outline="0" fieldPosition="0">
        <references count="2">
          <reference field="4294967294" count="1" selected="0">
            <x v="0"/>
          </reference>
          <reference field="4" count="1" selected="0">
            <x v="1"/>
          </reference>
        </references>
      </pivotArea>
    </chartFormat>
    <chartFormat chart="0" format="11">
      <pivotArea type="data" outline="0" fieldPosition="0">
        <references count="2">
          <reference field="4294967294" count="1" selected="0">
            <x v="0"/>
          </reference>
          <reference field="4" count="1" selected="0">
            <x v="2"/>
          </reference>
        </references>
      </pivotArea>
    </chartFormat>
    <chartFormat chart="0" format="12">
      <pivotArea type="data" outline="0" fieldPosition="0">
        <references count="2">
          <reference field="4294967294" count="1" selected="0">
            <x v="0"/>
          </reference>
          <reference field="4" count="1" selected="0">
            <x v="3"/>
          </reference>
        </references>
      </pivotArea>
    </chartFormat>
    <chartFormat chart="0" format="13">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5E3FEE-897A-0B46-936C-7976C1B04AFC}" name="sales_by_ht" cacheId="1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1:E7" firstHeaderRow="1" firstDataRow="2" firstDataCol="1"/>
  <pivotFields count="13">
    <pivotField showAll="0"/>
    <pivotField numFmtId="164" showAll="0">
      <items count="11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t="default"/>
      </items>
    </pivotField>
    <pivotField showAll="0"/>
    <pivotField showAll="0"/>
    <pivotField showAll="0">
      <items count="7">
        <item x="3"/>
        <item x="2"/>
        <item x="1"/>
        <item x="0"/>
        <item x="4"/>
        <item m="1" x="5"/>
        <item t="default"/>
      </items>
    </pivotField>
    <pivotField showAll="0"/>
    <pivotField showAll="0">
      <items count="4">
        <item x="2"/>
        <item x="1"/>
        <item x="0"/>
        <item t="default"/>
      </items>
    </pivotField>
    <pivotField axis="axisRow" showAll="0" sortType="ascending">
      <items count="5">
        <item x="1"/>
        <item x="3"/>
        <item x="2"/>
        <item x="0"/>
        <item t="default"/>
      </items>
      <autoSortScope>
        <pivotArea dataOnly="0" outline="0" fieldPosition="0">
          <references count="1">
            <reference field="4294967294" count="1" selected="0">
              <x v="0"/>
            </reference>
          </references>
        </pivotArea>
      </autoSortScope>
    </pivotField>
    <pivotField axis="axisCol" showAll="0" sortType="ascending">
      <items count="4">
        <item x="1"/>
        <item x="0"/>
        <item x="2"/>
        <item t="default"/>
      </items>
      <autoSortScope>
        <pivotArea dataOnly="0" outline="0" fieldPosition="0">
          <references count="1">
            <reference field="4294967294" count="1" selected="0">
              <x v="0"/>
            </reference>
          </references>
        </pivotArea>
      </autoSortScope>
    </pivotField>
    <pivotField dataField="1" numFmtId="44" showAll="0"/>
    <pivotField showAll="0" defaultSubtotal="0"/>
    <pivotField showAll="0" defaultSubtotal="0"/>
    <pivotField showAll="0" defaultSubtotal="0">
      <items count="7">
        <item x="0"/>
        <item x="1"/>
        <item x="2"/>
        <item x="3"/>
        <item x="4"/>
        <item x="5"/>
        <item x="6"/>
      </items>
    </pivotField>
  </pivotFields>
  <rowFields count="1">
    <field x="7"/>
  </rowFields>
  <rowItems count="5">
    <i>
      <x v="1"/>
    </i>
    <i>
      <x v="2"/>
    </i>
    <i>
      <x v="3"/>
    </i>
    <i>
      <x/>
    </i>
    <i t="grand">
      <x/>
    </i>
  </rowItems>
  <colFields count="1">
    <field x="8"/>
  </colFields>
  <colItems count="4">
    <i>
      <x v="1"/>
    </i>
    <i>
      <x v="2"/>
    </i>
    <i>
      <x/>
    </i>
    <i t="grand">
      <x/>
    </i>
  </colItems>
  <dataFields count="1">
    <dataField name="Sum of SALES" fld="9" baseField="0" baseItem="0"/>
  </dataFields>
  <formats count="1">
    <format dxfId="2">
      <pivotArea outline="0" collapsedLevelsAreSubtotals="1" fieldPosition="0"/>
    </format>
  </formats>
  <chartFormats count="14">
    <chartFormat chart="3" format="14" series="1">
      <pivotArea type="data" outline="0" fieldPosition="0">
        <references count="1">
          <reference field="8" count="1" selected="0">
            <x v="0"/>
          </reference>
        </references>
      </pivotArea>
    </chartFormat>
    <chartFormat chart="3" format="15" series="1">
      <pivotArea type="data" outline="0" fieldPosition="0">
        <references count="1">
          <reference field="8" count="1" selected="0">
            <x v="1"/>
          </reference>
        </references>
      </pivotArea>
    </chartFormat>
    <chartFormat chart="3" format="16" series="1">
      <pivotArea type="data" outline="0" fieldPosition="0">
        <references count="1">
          <reference field="8" count="1" selected="0">
            <x v="2"/>
          </reference>
        </references>
      </pivotArea>
    </chartFormat>
    <chartFormat chart="1" format="7" series="1">
      <pivotArea type="data" outline="0" fieldPosition="0">
        <references count="1">
          <reference field="8" count="1" selected="0">
            <x v="0"/>
          </reference>
        </references>
      </pivotArea>
    </chartFormat>
    <chartFormat chart="1" format="8" series="1">
      <pivotArea type="data" outline="0" fieldPosition="0">
        <references count="1">
          <reference field="8" count="1" selected="0">
            <x v="1"/>
          </reference>
        </references>
      </pivotArea>
    </chartFormat>
    <chartFormat chart="1" format="9" series="1">
      <pivotArea type="data" outline="0" fieldPosition="0">
        <references count="1">
          <reference field="8" count="1" selected="0">
            <x v="2"/>
          </reference>
        </references>
      </pivotArea>
    </chartFormat>
    <chartFormat chart="3" format="17" series="1">
      <pivotArea type="data" outline="0" fieldPosition="0">
        <references count="2">
          <reference field="4294967294" count="1" selected="0">
            <x v="0"/>
          </reference>
          <reference field="8" count="1" selected="0">
            <x v="2"/>
          </reference>
        </references>
      </pivotArea>
    </chartFormat>
    <chartFormat chart="3" format="18" series="1">
      <pivotArea type="data" outline="0" fieldPosition="0">
        <references count="2">
          <reference field="4294967294" count="1" selected="0">
            <x v="0"/>
          </reference>
          <reference field="8" count="1" selected="0">
            <x v="0"/>
          </reference>
        </references>
      </pivotArea>
    </chartFormat>
    <chartFormat chart="1" format="10" series="1">
      <pivotArea type="data" outline="0" fieldPosition="0">
        <references count="2">
          <reference field="4294967294" count="1" selected="0">
            <x v="0"/>
          </reference>
          <reference field="8" count="1" selected="0">
            <x v="2"/>
          </reference>
        </references>
      </pivotArea>
    </chartFormat>
    <chartFormat chart="1" format="11" series="1">
      <pivotArea type="data" outline="0" fieldPosition="0">
        <references count="2">
          <reference field="4294967294" count="1" selected="0">
            <x v="0"/>
          </reference>
          <reference field="8" count="1" selected="0">
            <x v="0"/>
          </reference>
        </references>
      </pivotArea>
    </chartFormat>
    <chartFormat chart="3" format="19"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0"/>
          </reference>
        </references>
      </pivotArea>
    </chartFormat>
    <chartFormat chart="3" format="20" series="1">
      <pivotArea type="data" outline="0" fieldPosition="0">
        <references count="2">
          <reference field="4294967294" count="1" selected="0">
            <x v="0"/>
          </reference>
          <reference field="8" count="1" selected="0">
            <x v="1"/>
          </reference>
        </references>
      </pivotArea>
    </chartFormat>
    <chartFormat chart="1" format="13"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164088-A33A-2B4C-8E14-06AFAAF95725}" name="cust_seg" cacheId="1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B40" firstHeaderRow="1" firstDataRow="1" firstDataCol="1"/>
  <pivotFields count="13">
    <pivotField showAll="0"/>
    <pivotField numFmtId="164" showAll="0">
      <items count="11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t="default"/>
      </items>
    </pivotField>
    <pivotField showAll="0"/>
    <pivotField axis="axisRow" showAll="0">
      <items count="39">
        <item x="12"/>
        <item x="27"/>
        <item x="19"/>
        <item x="15"/>
        <item x="2"/>
        <item x="8"/>
        <item x="28"/>
        <item x="35"/>
        <item x="31"/>
        <item x="10"/>
        <item x="23"/>
        <item x="30"/>
        <item x="34"/>
        <item x="1"/>
        <item x="13"/>
        <item x="24"/>
        <item x="20"/>
        <item x="6"/>
        <item x="33"/>
        <item x="5"/>
        <item x="21"/>
        <item x="4"/>
        <item x="22"/>
        <item x="3"/>
        <item x="36"/>
        <item x="17"/>
        <item x="16"/>
        <item x="14"/>
        <item x="29"/>
        <item x="25"/>
        <item x="7"/>
        <item x="9"/>
        <item x="11"/>
        <item x="18"/>
        <item x="26"/>
        <item x="32"/>
        <item x="37"/>
        <item x="0"/>
        <item t="default"/>
      </items>
    </pivotField>
    <pivotField showAll="0">
      <items count="7">
        <item x="3"/>
        <item x="2"/>
        <item x="1"/>
        <item x="0"/>
        <item x="4"/>
        <item m="1" x="5"/>
        <item t="default"/>
      </items>
    </pivotField>
    <pivotField showAll="0"/>
    <pivotField showAll="0">
      <items count="4">
        <item x="2"/>
        <item x="1"/>
        <item x="0"/>
        <item t="default"/>
      </items>
    </pivotField>
    <pivotField showAll="0">
      <items count="5">
        <item x="1"/>
        <item x="3"/>
        <item x="2"/>
        <item x="0"/>
        <item t="default"/>
      </items>
    </pivotField>
    <pivotField showAll="0">
      <items count="4">
        <item x="1"/>
        <item x="0"/>
        <item x="2"/>
        <item t="default"/>
      </items>
    </pivotField>
    <pivotField name="SALES2" dataField="1" numFmtId="44" showAll="0"/>
    <pivotField showAll="0" defaultSubtotal="0"/>
    <pivotField showAll="0" defaultSubtotal="0"/>
    <pivotField showAll="0" defaultSubtotal="0">
      <items count="7">
        <item x="0"/>
        <item x="1"/>
        <item x="2"/>
        <item x="3"/>
        <item x="4"/>
        <item x="5"/>
        <item x="6"/>
      </items>
    </pivotField>
  </pivotFields>
  <rowFields count="1">
    <field x="3"/>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Sum of SALES2" fld="9"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D832BF-2512-4B4F-A975-0B1011FEB9DC}" name="sales_by_city" cacheId="1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1:B13" firstHeaderRow="1" firstDataRow="1" firstDataCol="1"/>
  <pivotFields count="13">
    <pivotField showAll="0"/>
    <pivotField numFmtId="164" showAll="0">
      <items count="11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t="default"/>
      </items>
    </pivotField>
    <pivotField showAll="0"/>
    <pivotField showAll="0"/>
    <pivotField showAll="0">
      <items count="7">
        <item x="3"/>
        <item x="2"/>
        <item x="1"/>
        <item x="0"/>
        <item x="4"/>
        <item m="1" x="5"/>
        <item t="default"/>
      </items>
    </pivotField>
    <pivotField axis="axisRow" showAll="0" sortType="ascending">
      <items count="12">
        <item x="1"/>
        <item x="9"/>
        <item x="4"/>
        <item x="7"/>
        <item x="5"/>
        <item x="3"/>
        <item x="8"/>
        <item x="0"/>
        <item x="2"/>
        <item x="10"/>
        <item x="6"/>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items count="5">
        <item x="1"/>
        <item x="3"/>
        <item x="2"/>
        <item x="0"/>
        <item t="default"/>
      </items>
    </pivotField>
    <pivotField showAll="0">
      <items count="4">
        <item x="1"/>
        <item x="0"/>
        <item x="2"/>
        <item t="default"/>
      </items>
    </pivotField>
    <pivotField name="SALES2" dataField="1" numFmtId="44" showAll="0"/>
    <pivotField showAll="0" defaultSubtotal="0"/>
    <pivotField showAll="0" defaultSubtotal="0"/>
    <pivotField showAll="0" defaultSubtotal="0">
      <items count="7">
        <item x="0"/>
        <item x="1"/>
        <item x="2"/>
        <item x="3"/>
        <item x="4"/>
        <item x="5"/>
        <item x="6"/>
      </items>
    </pivotField>
  </pivotFields>
  <rowFields count="1">
    <field x="5"/>
  </rowFields>
  <rowItems count="12">
    <i>
      <x v="6"/>
    </i>
    <i>
      <x v="9"/>
    </i>
    <i>
      <x v="1"/>
    </i>
    <i>
      <x v="3"/>
    </i>
    <i>
      <x v="2"/>
    </i>
    <i>
      <x/>
    </i>
    <i>
      <x v="7"/>
    </i>
    <i>
      <x v="4"/>
    </i>
    <i>
      <x v="8"/>
    </i>
    <i>
      <x v="5"/>
    </i>
    <i>
      <x v="10"/>
    </i>
    <i t="grand">
      <x/>
    </i>
  </rowItems>
  <colItems count="1">
    <i/>
  </colItems>
  <dataFields count="1">
    <dataField name="Sum of SALES2" fld="9" baseField="0" baseItem="0"/>
  </dataFields>
  <formats count="1">
    <format dxfId="0">
      <pivotArea outline="0" collapsedLevelsAreSubtotals="1" fieldPosition="0"/>
    </format>
  </formats>
  <chartFormats count="2">
    <chartFormat chart="11"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 xr10:uid="{6C96CA6E-6182-5946-A708-83A0B89349A3}" sourceName="COMMODITY">
  <pivotTables>
    <pivotTable tabId="6" name="sales_by_ht"/>
    <pivotTable tabId="7" name="cust_seg"/>
    <pivotTable tabId="11" name="sales_by_city"/>
    <pivotTable tabId="5" name="sales_by_country"/>
    <pivotTable tabId="4" name="sales_trend"/>
  </pivotTables>
  <data>
    <tabular pivotCacheId="5075723">
      <items count="3">
        <i x="1" s="1"/>
        <i x="0"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B82B0E2-BB98-014B-A27F-2E041FE599DD}" sourceName="COUNTRY">
  <pivotTables>
    <pivotTable tabId="7" name="cust_seg"/>
    <pivotTable tabId="11" name="sales_by_city"/>
    <pivotTable tabId="6" name="sales_by_ht"/>
    <pivotTable tabId="4" name="sales_trend"/>
    <pivotTable tabId="5" name="sales_by_country"/>
  </pivotTables>
  <data>
    <tabular pivotCacheId="5075723">
      <items count="6">
        <i x="3" s="1"/>
        <i x="2" s="1"/>
        <i x="1" s="1"/>
        <i x="0" s="1"/>
        <i x="4"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ING_TYPE" xr10:uid="{35A5E467-BDD4-1346-84A3-82E366B3AE5B}" sourceName="PACKAGING TYPE">
  <pivotTables>
    <pivotTable tabId="4" name="sales_trend"/>
    <pivotTable tabId="7" name="cust_seg"/>
    <pivotTable tabId="11" name="sales_by_city"/>
    <pivotTable tabId="5" name="sales_by_country"/>
    <pivotTable tabId="6" name="sales_by_ht"/>
  </pivotTables>
  <data>
    <tabular pivotCacheId="5075723">
      <items count="3">
        <i x="2" s="1"/>
        <i x="1" s="1"/>
        <i x="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2C486EB-599C-3D4F-8A1F-0D56E4B7F3D8}" sourceName="CATEGORY">
  <pivotTables>
    <pivotTable tabId="4" name="sales_trend"/>
    <pivotTable tabId="7" name="cust_seg"/>
    <pivotTable tabId="11" name="sales_by_city"/>
    <pivotTable tabId="5" name="sales_by_country"/>
    <pivotTable tabId="6" name="sales_by_ht"/>
  </pivotTables>
  <data>
    <tabular pivotCacheId="5075723">
      <items count="4">
        <i x="1" s="1"/>
        <i x="3" s="1"/>
        <i x="2"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ODITY" xr10:uid="{D0C11B51-0BE1-834A-B0FA-7AC451EE9208}" cache="Slicer_COMMODITY" caption="COMMODITY" style="SlicerStyleOther1" rowHeight="251883"/>
  <slicer name="COUNTRY" xr10:uid="{858D14A9-985D-B84B-A452-F0BCCD8944E4}" cache="Slicer_COUNTRY" caption="COUNTRY" columnCount="2" style="SlicerStyleLight6" rowHeight="251883"/>
  <slicer name="PACKAGING TYPE" xr10:uid="{27AEFA26-44A6-214C-B9A8-F58D1E97DCA9}" cache="Slicer_PACKAGING_TYPE" caption="PACKAGING TYPE" style="SlicerStyleLight2" rowHeight="251883"/>
  <slicer name="CATEGORY" xr10:uid="{CB98CDFD-217A-414B-8893-BFDFAF8542A0}" cache="Slicer_CATEGORY" caption="CATEGORY" style="SlicerStyleLight5"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CBF9636-34B5-5F42-9231-662B85DE8BE3}" name="sales_main" displayName="sales_main" ref="A1:J4374" totalsRowShown="0">
  <autoFilter ref="A1:J4374" xr:uid="{6CBF9636-34B5-5F42-9231-662B85DE8BE3}"/>
  <tableColumns count="10">
    <tableColumn id="1" xr3:uid="{3B051440-3A06-664C-A70D-23EBF9ACBE19}" name="ORDER_ID"/>
    <tableColumn id="2" xr3:uid="{F18AFDE1-DDBF-EF45-A767-6FC350B015FE}" name="ORDER_DATE" dataDxfId="10"/>
    <tableColumn id="3" xr3:uid="{3EC8ED3C-BDC9-8F42-9EA2-D81B5B08F242}" name="CUSTOMER_ID" dataDxfId="9">
      <calculatedColumnFormula>_xlfn.XLOOKUP(sales_main[[#This Row],[CUSTOMER_NAME]],Table7[CUSTOMER NAME],Table7[CUSTOMER ID])</calculatedColumnFormula>
    </tableColumn>
    <tableColumn id="4" xr3:uid="{6FFF8C85-215F-CB4E-88BD-C3B9070DC294}" name="CUSTOMER_NAME"/>
    <tableColumn id="5" xr3:uid="{05F785F2-9B61-7F4B-BE36-B5AF3E466059}" name="COUNTRY"/>
    <tableColumn id="6" xr3:uid="{1DE90CDB-A118-4F45-B219-90A6893A101E}" name="CITY"/>
    <tableColumn id="7" xr3:uid="{D602E629-45A9-6D48-8251-E8101014C557}" name="PACKAGING TYPE"/>
    <tableColumn id="8" xr3:uid="{8E49C6AC-D65D-DB4C-AE48-3A6464BA2A4D}" name="CATEGORY"/>
    <tableColumn id="9" xr3:uid="{157A5F15-6DF0-4340-9F0D-66478B800EDC}" name="COMMODITY"/>
    <tableColumn id="10" xr3:uid="{845897DC-7F69-BD40-A035-C85D43CCD1EB}" name="SALES" dataDxfId="8" dataCellStyle="Currenc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7CE1B36-2114-494E-AE77-6937CCD8FC6E}" name="Table7" displayName="Table7" ref="A1:C39" totalsRowShown="0">
  <autoFilter ref="A1:C39" xr:uid="{97CE1B36-2114-494E-AE77-6937CCD8FC6E}"/>
  <tableColumns count="3">
    <tableColumn id="1" xr3:uid="{6C66CFBE-1F50-804A-832D-64CB050541CA}" name="CUSTOMER ID"/>
    <tableColumn id="2" xr3:uid="{EDA9A5DE-3EED-5F4E-B416-207810EC0AFE}" name="CUSTOMER NAME"/>
    <tableColumn id="3" xr3:uid="{90015FF9-8EF8-3A4E-B9D4-371DDDEA6E4D}" name="COUNTRY" dataDxfId="7">
      <calculatedColumnFormula>_xlfn.XLOOKUP(Table7[[#This Row],[CUSTOMER NAME]],sales_main[CUSTOMER_NAME],sales_main[COUNTRY])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DC4B43A-9C30-FC48-A7E9-3D9D2821EA0B}" sourceName="ORDER_DATE">
  <pivotTables>
    <pivotTable tabId="4" name="sales_trend"/>
    <pivotTable tabId="7" name="cust_seg"/>
    <pivotTable tabId="11" name="sales_by_city"/>
    <pivotTable tabId="6" name="sales_by_ht"/>
    <pivotTable tabId="5" name="sales_by_country"/>
  </pivotTables>
  <state minimalRefreshVersion="6" lastRefreshVersion="6" pivotCacheId="5075723" filterType="unknown">
    <bounds startDate="2016-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E2AD7A2-D174-5241-A48F-66F404951261}" cache="NativeTimeline_ORDER_DATE" caption="ORDER_DATE" showSelectionLabel="0" showTimeLevel="0" showHorizontalScrollbar="0" level="0" selectionLevel="0" scrollPosition="2016-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8A93E-B444-4540-BABE-8522D72AE5F2}">
  <dimension ref="A1"/>
  <sheetViews>
    <sheetView showGridLines="0" tabSelected="1" zoomScaleNormal="100" workbookViewId="0">
      <selection activeCell="Y1" sqref="Y1"/>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9E0CF-2071-B648-BD37-C6966996985C}">
  <dimension ref="A1"/>
  <sheetViews>
    <sheetView workbookViewId="0">
      <selection activeCell="U37" sqref="U37"/>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BE4-618B-4E4B-BAEB-CEB334B99A6B}">
  <dimension ref="A1:J4374"/>
  <sheetViews>
    <sheetView zoomScale="150" workbookViewId="0">
      <selection activeCell="L17" sqref="L17"/>
    </sheetView>
  </sheetViews>
  <sheetFormatPr baseColWidth="10" defaultRowHeight="16" x14ac:dyDescent="0.2"/>
  <cols>
    <col min="1" max="1" width="16.33203125" bestFit="1" customWidth="1"/>
    <col min="2" max="2" width="14.83203125" style="2" bestFit="1" customWidth="1"/>
    <col min="3" max="3" width="15" customWidth="1"/>
    <col min="4" max="4" width="27" bestFit="1" customWidth="1"/>
    <col min="5" max="5" width="12" bestFit="1" customWidth="1"/>
    <col min="6" max="6" width="10" bestFit="1" customWidth="1"/>
    <col min="7" max="7" width="18.5" bestFit="1" customWidth="1"/>
    <col min="8" max="8" width="12.6640625" customWidth="1"/>
    <col min="9" max="9" width="14.33203125" bestFit="1" customWidth="1"/>
    <col min="10" max="10" width="13.6640625" style="7" customWidth="1"/>
  </cols>
  <sheetData>
    <row r="1" spans="1:10" x14ac:dyDescent="0.2">
      <c r="A1" t="s">
        <v>0</v>
      </c>
      <c r="B1" s="2" t="s">
        <v>70</v>
      </c>
      <c r="C1" t="s">
        <v>1</v>
      </c>
      <c r="D1" t="s">
        <v>71</v>
      </c>
      <c r="E1" t="s">
        <v>3</v>
      </c>
      <c r="F1" t="s">
        <v>4</v>
      </c>
      <c r="G1" t="s">
        <v>4507</v>
      </c>
      <c r="H1" t="s">
        <v>5</v>
      </c>
      <c r="I1" t="s">
        <v>4505</v>
      </c>
      <c r="J1" s="7" t="s">
        <v>4508</v>
      </c>
    </row>
    <row r="2" spans="1:10" x14ac:dyDescent="0.2">
      <c r="A2" t="s">
        <v>110</v>
      </c>
      <c r="B2" s="2">
        <v>42373</v>
      </c>
      <c r="C2" t="str">
        <f>_xlfn.XLOOKUP(sales_main[[#This Row],[CUSTOMER_NAME]],Table7[CUSTOMER NAME],Table7[CUSTOMER ID])</f>
        <v>YVF-TAI</v>
      </c>
      <c r="D2" t="s">
        <v>41</v>
      </c>
      <c r="E2" t="s">
        <v>37</v>
      </c>
      <c r="F2" t="s">
        <v>38</v>
      </c>
      <c r="G2" t="s">
        <v>63</v>
      </c>
      <c r="H2" t="s">
        <v>65</v>
      </c>
      <c r="I2" t="s">
        <v>68</v>
      </c>
      <c r="J2" s="7">
        <v>8518.5</v>
      </c>
    </row>
    <row r="3" spans="1:10" x14ac:dyDescent="0.2">
      <c r="A3" t="s">
        <v>111</v>
      </c>
      <c r="B3" s="2">
        <v>42386</v>
      </c>
      <c r="C3" t="str">
        <f>_xlfn.XLOOKUP(sales_main[[#This Row],[CUSTOMER_NAME]],Table7[CUSTOMER NAME],Table7[CUSTOMER ID])</f>
        <v>JIA-KOR</v>
      </c>
      <c r="D3" t="s">
        <v>36</v>
      </c>
      <c r="E3" t="s">
        <v>29</v>
      </c>
      <c r="F3" t="s">
        <v>28</v>
      </c>
      <c r="G3" t="s">
        <v>63</v>
      </c>
      <c r="H3" t="s">
        <v>65</v>
      </c>
      <c r="I3" t="s">
        <v>68</v>
      </c>
      <c r="J3" s="7">
        <v>11947.47</v>
      </c>
    </row>
    <row r="4" spans="1:10" x14ac:dyDescent="0.2">
      <c r="A4" t="s">
        <v>112</v>
      </c>
      <c r="B4" s="2">
        <v>42390</v>
      </c>
      <c r="C4" t="str">
        <f>_xlfn.XLOOKUP(sales_main[[#This Row],[CUSTOMER_NAME]],Table7[CUSTOMER NAME],Table7[CUSTOMER ID])</f>
        <v>CPM-JAP</v>
      </c>
      <c r="D4" t="s">
        <v>54</v>
      </c>
      <c r="E4" t="s">
        <v>46</v>
      </c>
      <c r="F4" t="s">
        <v>47</v>
      </c>
      <c r="G4" t="s">
        <v>62</v>
      </c>
      <c r="H4" t="s">
        <v>65</v>
      </c>
      <c r="I4" t="s">
        <v>68</v>
      </c>
      <c r="J4" s="7">
        <v>15156.04</v>
      </c>
    </row>
    <row r="5" spans="1:10" x14ac:dyDescent="0.2">
      <c r="A5" t="s">
        <v>4489</v>
      </c>
      <c r="B5" s="2">
        <v>42393</v>
      </c>
      <c r="C5" t="str">
        <f>_xlfn.XLOOKUP(sales_main[[#This Row],[CUSTOMER_NAME]],Table7[CUSTOMER NAME],Table7[CUSTOMER ID])</f>
        <v>QHF-CHI</v>
      </c>
      <c r="D5" t="s">
        <v>58</v>
      </c>
      <c r="E5" t="s">
        <v>55</v>
      </c>
      <c r="F5" t="s">
        <v>56</v>
      </c>
      <c r="G5" t="s">
        <v>62</v>
      </c>
      <c r="H5" t="s">
        <v>64</v>
      </c>
      <c r="I5" t="s">
        <v>67</v>
      </c>
      <c r="J5" s="7">
        <v>46703.69</v>
      </c>
    </row>
    <row r="6" spans="1:10" x14ac:dyDescent="0.2">
      <c r="A6" t="s">
        <v>4490</v>
      </c>
      <c r="B6" s="2">
        <v>42398</v>
      </c>
      <c r="C6" t="str">
        <f>_xlfn.XLOOKUP(sales_main[[#This Row],[CUSTOMER_NAME]],Table7[CUSTOMER NAME],Table7[CUSTOMER ID])</f>
        <v>QHF-CHI</v>
      </c>
      <c r="D6" t="s">
        <v>58</v>
      </c>
      <c r="E6" t="s">
        <v>55</v>
      </c>
      <c r="F6" t="s">
        <v>56</v>
      </c>
      <c r="G6" t="s">
        <v>62</v>
      </c>
      <c r="H6" t="s">
        <v>64</v>
      </c>
      <c r="I6" t="s">
        <v>67</v>
      </c>
      <c r="J6" s="7">
        <v>22410.23</v>
      </c>
    </row>
    <row r="7" spans="1:10" x14ac:dyDescent="0.2">
      <c r="A7" t="s">
        <v>113</v>
      </c>
      <c r="B7" s="2">
        <v>42402</v>
      </c>
      <c r="C7" t="str">
        <f>_xlfn.XLOOKUP(sales_main[[#This Row],[CUSTOMER_NAME]],Table7[CUSTOMER NAME],Table7[CUSTOMER ID])</f>
        <v>PIF-TAI</v>
      </c>
      <c r="D7" t="s">
        <v>43</v>
      </c>
      <c r="E7" t="s">
        <v>37</v>
      </c>
      <c r="F7" t="s">
        <v>39</v>
      </c>
      <c r="G7" t="s">
        <v>62</v>
      </c>
      <c r="H7" t="s">
        <v>64</v>
      </c>
      <c r="I7" t="s">
        <v>67</v>
      </c>
      <c r="J7" s="7">
        <v>77853.75</v>
      </c>
    </row>
    <row r="8" spans="1:10" x14ac:dyDescent="0.2">
      <c r="A8" t="s">
        <v>114</v>
      </c>
      <c r="B8" s="2">
        <v>42406</v>
      </c>
      <c r="C8" t="str">
        <f>_xlfn.XLOOKUP(sales_main[[#This Row],[CUSTOMER_NAME]],Table7[CUSTOMER NAME],Table7[CUSTOMER ID])</f>
        <v>NDR-JAP</v>
      </c>
      <c r="D8" t="s">
        <v>51</v>
      </c>
      <c r="E8" t="s">
        <v>46</v>
      </c>
      <c r="F8" t="s">
        <v>48</v>
      </c>
      <c r="G8" t="s">
        <v>62</v>
      </c>
      <c r="H8" t="s">
        <v>64</v>
      </c>
      <c r="I8" t="s">
        <v>67</v>
      </c>
      <c r="J8" s="7">
        <v>33748.239999999998</v>
      </c>
    </row>
    <row r="9" spans="1:10" x14ac:dyDescent="0.2">
      <c r="A9" t="s">
        <v>115</v>
      </c>
      <c r="B9" s="2">
        <v>42414</v>
      </c>
      <c r="C9" t="str">
        <f>_xlfn.XLOOKUP(sales_main[[#This Row],[CUSTOMER_NAME]],Table7[CUSTOMER NAME],Table7[CUSTOMER ID])</f>
        <v>MMM-TAI</v>
      </c>
      <c r="D9" t="s">
        <v>45</v>
      </c>
      <c r="E9" t="s">
        <v>37</v>
      </c>
      <c r="F9" t="s">
        <v>38</v>
      </c>
      <c r="G9" t="s">
        <v>62</v>
      </c>
      <c r="H9" t="s">
        <v>65</v>
      </c>
      <c r="I9" t="s">
        <v>66</v>
      </c>
      <c r="J9" s="7">
        <v>50398.2</v>
      </c>
    </row>
    <row r="10" spans="1:10" x14ac:dyDescent="0.2">
      <c r="A10" t="s">
        <v>116</v>
      </c>
      <c r="B10" s="2">
        <v>42417</v>
      </c>
      <c r="C10" t="str">
        <f>_xlfn.XLOOKUP(sales_main[[#This Row],[CUSTOMER_NAME]],Table7[CUSTOMER NAME],Table7[CUSTOMER ID])</f>
        <v>TSF-TAI</v>
      </c>
      <c r="D10" t="s">
        <v>40</v>
      </c>
      <c r="E10" t="s">
        <v>37</v>
      </c>
      <c r="F10" t="s">
        <v>38</v>
      </c>
      <c r="G10" t="s">
        <v>62</v>
      </c>
      <c r="H10" t="s">
        <v>65</v>
      </c>
      <c r="I10" t="s">
        <v>66</v>
      </c>
      <c r="J10" s="7">
        <v>26811.69</v>
      </c>
    </row>
    <row r="11" spans="1:10" x14ac:dyDescent="0.2">
      <c r="A11" t="s">
        <v>117</v>
      </c>
      <c r="B11" s="2">
        <v>42422</v>
      </c>
      <c r="C11" t="str">
        <f>_xlfn.XLOOKUP(sales_main[[#This Row],[CUSTOMER_NAME]],Table7[CUSTOMER NAME],Table7[CUSTOMER ID])</f>
        <v>DSF-KOR</v>
      </c>
      <c r="D11" t="s">
        <v>35</v>
      </c>
      <c r="E11" t="s">
        <v>29</v>
      </c>
      <c r="F11" t="s">
        <v>28</v>
      </c>
      <c r="G11" t="s">
        <v>62</v>
      </c>
      <c r="H11" t="s">
        <v>65</v>
      </c>
      <c r="I11" t="s">
        <v>67</v>
      </c>
      <c r="J11" s="7">
        <v>66576.02</v>
      </c>
    </row>
    <row r="12" spans="1:10" x14ac:dyDescent="0.2">
      <c r="A12" t="s">
        <v>118</v>
      </c>
      <c r="B12" s="2">
        <v>42423</v>
      </c>
      <c r="C12" t="str">
        <f>_xlfn.XLOOKUP(sales_main[[#This Row],[CUSTOMER_NAME]],Table7[CUSTOMER NAME],Table7[CUSTOMER ID])</f>
        <v>YVF-TAI</v>
      </c>
      <c r="D12" t="s">
        <v>41</v>
      </c>
      <c r="E12" t="s">
        <v>37</v>
      </c>
      <c r="F12" t="s">
        <v>38</v>
      </c>
      <c r="G12" t="s">
        <v>62</v>
      </c>
      <c r="H12" t="s">
        <v>64</v>
      </c>
      <c r="I12" t="s">
        <v>66</v>
      </c>
      <c r="J12" s="7">
        <v>31804.53</v>
      </c>
    </row>
    <row r="13" spans="1:10" x14ac:dyDescent="0.2">
      <c r="A13" t="s">
        <v>119</v>
      </c>
      <c r="B13" s="2">
        <v>42423</v>
      </c>
      <c r="C13" t="str">
        <f>_xlfn.XLOOKUP(sales_main[[#This Row],[CUSTOMER_NAME]],Table7[CUSTOMER NAME],Table7[CUSTOMER ID])</f>
        <v>NDR-JAP</v>
      </c>
      <c r="D13" t="s">
        <v>51</v>
      </c>
      <c r="E13" t="s">
        <v>46</v>
      </c>
      <c r="F13" t="s">
        <v>48</v>
      </c>
      <c r="G13" t="s">
        <v>62</v>
      </c>
      <c r="H13" t="s">
        <v>65</v>
      </c>
      <c r="I13" t="s">
        <v>66</v>
      </c>
      <c r="J13" s="7">
        <v>69557.990000000005</v>
      </c>
    </row>
    <row r="14" spans="1:10" x14ac:dyDescent="0.2">
      <c r="A14" t="s">
        <v>121</v>
      </c>
      <c r="B14" s="2">
        <v>42427</v>
      </c>
      <c r="C14" t="str">
        <f>_xlfn.XLOOKUP(sales_main[[#This Row],[CUSTOMER_NAME]],Table7[CUSTOMER NAME],Table7[CUSTOMER ID])</f>
        <v>TFF-CHI</v>
      </c>
      <c r="D14" t="s">
        <v>59</v>
      </c>
      <c r="E14" t="s">
        <v>55</v>
      </c>
      <c r="F14" t="s">
        <v>57</v>
      </c>
      <c r="G14" t="s">
        <v>62</v>
      </c>
      <c r="H14" t="s">
        <v>64</v>
      </c>
      <c r="I14" t="s">
        <v>67</v>
      </c>
      <c r="J14" s="7">
        <v>40401.379999999997</v>
      </c>
    </row>
    <row r="15" spans="1:10" x14ac:dyDescent="0.2">
      <c r="A15" t="s">
        <v>120</v>
      </c>
      <c r="B15" s="2">
        <v>42427</v>
      </c>
      <c r="C15" t="str">
        <f>_xlfn.XLOOKUP(sales_main[[#This Row],[CUSTOMER_NAME]],Table7[CUSTOMER NAME],Table7[CUSTOMER ID])</f>
        <v>NDR-JAP</v>
      </c>
      <c r="D15" t="s">
        <v>51</v>
      </c>
      <c r="E15" t="s">
        <v>46</v>
      </c>
      <c r="F15" t="s">
        <v>48</v>
      </c>
      <c r="G15" t="s">
        <v>62</v>
      </c>
      <c r="H15" t="s">
        <v>64</v>
      </c>
      <c r="I15" t="s">
        <v>66</v>
      </c>
      <c r="J15" s="7">
        <v>23014.38</v>
      </c>
    </row>
    <row r="16" spans="1:10" x14ac:dyDescent="0.2">
      <c r="A16" t="s">
        <v>122</v>
      </c>
      <c r="B16" s="2">
        <v>42440</v>
      </c>
      <c r="C16" t="str">
        <f>_xlfn.XLOOKUP(sales_main[[#This Row],[CUSTOMER_NAME]],Table7[CUSTOMER NAME],Table7[CUSTOMER ID])</f>
        <v>HHF-KOR</v>
      </c>
      <c r="D16" t="s">
        <v>31</v>
      </c>
      <c r="E16" t="s">
        <v>29</v>
      </c>
      <c r="F16" t="s">
        <v>30</v>
      </c>
      <c r="G16" t="s">
        <v>62</v>
      </c>
      <c r="H16" t="s">
        <v>64</v>
      </c>
      <c r="I16" t="s">
        <v>67</v>
      </c>
      <c r="J16" s="7">
        <v>65381.87</v>
      </c>
    </row>
    <row r="17" spans="1:10" x14ac:dyDescent="0.2">
      <c r="A17" t="s">
        <v>123</v>
      </c>
      <c r="B17" s="2">
        <v>42442</v>
      </c>
      <c r="C17" t="str">
        <f>_xlfn.XLOOKUP(sales_main[[#This Row],[CUSTOMER_NAME]],Table7[CUSTOMER NAME],Table7[CUSTOMER ID])</f>
        <v>YVF-TAI</v>
      </c>
      <c r="D17" t="s">
        <v>41</v>
      </c>
      <c r="E17" t="s">
        <v>37</v>
      </c>
      <c r="F17" t="s">
        <v>38</v>
      </c>
      <c r="G17" t="s">
        <v>62</v>
      </c>
      <c r="H17" t="s">
        <v>65</v>
      </c>
      <c r="I17" t="s">
        <v>66</v>
      </c>
      <c r="J17" s="7">
        <v>47837.9</v>
      </c>
    </row>
    <row r="18" spans="1:10" x14ac:dyDescent="0.2">
      <c r="A18" t="s">
        <v>124</v>
      </c>
      <c r="B18" s="2">
        <v>42453</v>
      </c>
      <c r="C18" t="str">
        <f>_xlfn.XLOOKUP(sales_main[[#This Row],[CUSTOMER_NAME]],Table7[CUSTOMER NAME],Table7[CUSTOMER ID])</f>
        <v>TSF-JAP</v>
      </c>
      <c r="D18" t="s">
        <v>49</v>
      </c>
      <c r="E18" t="s">
        <v>46</v>
      </c>
      <c r="F18" t="s">
        <v>47</v>
      </c>
      <c r="G18" t="s">
        <v>62</v>
      </c>
      <c r="H18" t="s">
        <v>65</v>
      </c>
      <c r="I18" t="s">
        <v>66</v>
      </c>
      <c r="J18" s="7">
        <v>49655.12</v>
      </c>
    </row>
    <row r="19" spans="1:10" x14ac:dyDescent="0.2">
      <c r="A19" t="s">
        <v>125</v>
      </c>
      <c r="B19" s="2">
        <v>42455</v>
      </c>
      <c r="C19" t="str">
        <f>_xlfn.XLOOKUP(sales_main[[#This Row],[CUSTOMER_NAME]],Table7[CUSTOMER NAME],Table7[CUSTOMER ID])</f>
        <v>PIF-TAI</v>
      </c>
      <c r="D19" t="s">
        <v>43</v>
      </c>
      <c r="E19" t="s">
        <v>37</v>
      </c>
      <c r="F19" t="s">
        <v>39</v>
      </c>
      <c r="G19" t="s">
        <v>62</v>
      </c>
      <c r="H19" t="s">
        <v>65</v>
      </c>
      <c r="I19" t="s">
        <v>67</v>
      </c>
      <c r="J19" s="7">
        <v>54986.239999999998</v>
      </c>
    </row>
    <row r="20" spans="1:10" x14ac:dyDescent="0.2">
      <c r="A20" t="s">
        <v>126</v>
      </c>
      <c r="B20" s="2">
        <v>42462</v>
      </c>
      <c r="C20" t="str">
        <f>_xlfn.XLOOKUP(sales_main[[#This Row],[CUSTOMER_NAME]],Table7[CUSTOMER NAME],Table7[CUSTOMER ID])</f>
        <v>ADP-JAP</v>
      </c>
      <c r="D20" t="s">
        <v>52</v>
      </c>
      <c r="E20" t="s">
        <v>46</v>
      </c>
      <c r="F20" t="s">
        <v>48</v>
      </c>
      <c r="G20" t="s">
        <v>62</v>
      </c>
      <c r="H20" t="s">
        <v>65</v>
      </c>
      <c r="I20" t="s">
        <v>67</v>
      </c>
      <c r="J20" s="7">
        <v>36993.86</v>
      </c>
    </row>
    <row r="21" spans="1:10" x14ac:dyDescent="0.2">
      <c r="A21" t="s">
        <v>127</v>
      </c>
      <c r="B21" s="2">
        <v>42464</v>
      </c>
      <c r="C21" t="str">
        <f>_xlfn.XLOOKUP(sales_main[[#This Row],[CUSTOMER_NAME]],Table7[CUSTOMER NAME],Table7[CUSTOMER ID])</f>
        <v>NDR-JAP</v>
      </c>
      <c r="D21" t="s">
        <v>51</v>
      </c>
      <c r="E21" t="s">
        <v>46</v>
      </c>
      <c r="F21" t="s">
        <v>48</v>
      </c>
      <c r="G21" t="s">
        <v>62</v>
      </c>
      <c r="H21" t="s">
        <v>65</v>
      </c>
      <c r="I21" t="s">
        <v>67</v>
      </c>
      <c r="J21" s="7">
        <v>67445.539999999994</v>
      </c>
    </row>
    <row r="22" spans="1:10" x14ac:dyDescent="0.2">
      <c r="A22" t="s">
        <v>128</v>
      </c>
      <c r="B22" s="2">
        <v>42467</v>
      </c>
      <c r="C22" t="str">
        <f>_xlfn.XLOOKUP(sales_main[[#This Row],[CUSTOMER_NAME]],Table7[CUSTOMER NAME],Table7[CUSTOMER ID])</f>
        <v>KGF-TAI</v>
      </c>
      <c r="D22" t="s">
        <v>42</v>
      </c>
      <c r="E22" t="s">
        <v>37</v>
      </c>
      <c r="F22" t="s">
        <v>39</v>
      </c>
      <c r="G22" t="s">
        <v>62</v>
      </c>
      <c r="H22" t="s">
        <v>64</v>
      </c>
      <c r="I22" t="s">
        <v>67</v>
      </c>
      <c r="J22" s="7">
        <v>28091.61</v>
      </c>
    </row>
    <row r="23" spans="1:10" x14ac:dyDescent="0.2">
      <c r="A23" t="s">
        <v>129</v>
      </c>
      <c r="B23" s="2">
        <v>42476</v>
      </c>
      <c r="C23" t="str">
        <f>_xlfn.XLOOKUP(sales_main[[#This Row],[CUSTOMER_NAME]],Table7[CUSTOMER NAME],Table7[CUSTOMER ID])</f>
        <v>MMM-TAI</v>
      </c>
      <c r="D23" t="s">
        <v>45</v>
      </c>
      <c r="E23" t="s">
        <v>37</v>
      </c>
      <c r="F23" t="s">
        <v>38</v>
      </c>
      <c r="G23" t="s">
        <v>62</v>
      </c>
      <c r="H23" t="s">
        <v>65</v>
      </c>
      <c r="I23" t="s">
        <v>67</v>
      </c>
      <c r="J23" s="7">
        <v>59653.31</v>
      </c>
    </row>
    <row r="24" spans="1:10" x14ac:dyDescent="0.2">
      <c r="A24" t="s">
        <v>130</v>
      </c>
      <c r="B24" s="2">
        <v>42482</v>
      </c>
      <c r="C24" t="str">
        <f>_xlfn.XLOOKUP(sales_main[[#This Row],[CUSTOMER_NAME]],Table7[CUSTOMER NAME],Table7[CUSTOMER ID])</f>
        <v>TFF-CHI</v>
      </c>
      <c r="D24" t="s">
        <v>59</v>
      </c>
      <c r="E24" t="s">
        <v>55</v>
      </c>
      <c r="F24" t="s">
        <v>57</v>
      </c>
      <c r="G24" t="s">
        <v>62</v>
      </c>
      <c r="H24" t="s">
        <v>64</v>
      </c>
      <c r="I24" t="s">
        <v>67</v>
      </c>
      <c r="J24" s="7">
        <v>45981.54</v>
      </c>
    </row>
    <row r="25" spans="1:10" x14ac:dyDescent="0.2">
      <c r="A25" t="s">
        <v>131</v>
      </c>
      <c r="B25" s="2">
        <v>42485</v>
      </c>
      <c r="C25" t="str">
        <f>_xlfn.XLOOKUP(sales_main[[#This Row],[CUSTOMER_NAME]],Table7[CUSTOMER NAME],Table7[CUSTOMER ID])</f>
        <v>SSL-JAP</v>
      </c>
      <c r="D25" t="s">
        <v>53</v>
      </c>
      <c r="E25" t="s">
        <v>46</v>
      </c>
      <c r="F25" t="s">
        <v>48</v>
      </c>
      <c r="G25" t="s">
        <v>62</v>
      </c>
      <c r="H25" t="s">
        <v>65</v>
      </c>
      <c r="I25" t="s">
        <v>67</v>
      </c>
      <c r="J25" s="7">
        <v>68628.42</v>
      </c>
    </row>
    <row r="26" spans="1:10" x14ac:dyDescent="0.2">
      <c r="A26" t="s">
        <v>132</v>
      </c>
      <c r="B26" s="2">
        <v>42488</v>
      </c>
      <c r="C26" t="str">
        <f>_xlfn.XLOOKUP(sales_main[[#This Row],[CUSTOMER_NAME]],Table7[CUSTOMER NAME],Table7[CUSTOMER ID])</f>
        <v>CPM-JAP</v>
      </c>
      <c r="D26" t="s">
        <v>54</v>
      </c>
      <c r="E26" t="s">
        <v>46</v>
      </c>
      <c r="F26" t="s">
        <v>47</v>
      </c>
      <c r="G26" t="s">
        <v>62</v>
      </c>
      <c r="H26" t="s">
        <v>64</v>
      </c>
      <c r="I26" t="s">
        <v>67</v>
      </c>
      <c r="J26" s="7">
        <v>62318.79</v>
      </c>
    </row>
    <row r="27" spans="1:10" x14ac:dyDescent="0.2">
      <c r="A27" t="s">
        <v>4491</v>
      </c>
      <c r="B27" s="2">
        <v>42501</v>
      </c>
      <c r="C27" t="str">
        <f>_xlfn.XLOOKUP(sales_main[[#This Row],[CUSTOMER_NAME]],Table7[CUSTOMER NAME],Table7[CUSTOMER ID])</f>
        <v>QHF-CHI</v>
      </c>
      <c r="D27" t="s">
        <v>58</v>
      </c>
      <c r="E27" t="s">
        <v>55</v>
      </c>
      <c r="F27" t="s">
        <v>56</v>
      </c>
      <c r="G27" t="s">
        <v>62</v>
      </c>
      <c r="H27" t="s">
        <v>64</v>
      </c>
      <c r="I27" t="s">
        <v>67</v>
      </c>
      <c r="J27" s="7">
        <v>20921.5</v>
      </c>
    </row>
    <row r="28" spans="1:10" x14ac:dyDescent="0.2">
      <c r="A28" t="s">
        <v>133</v>
      </c>
      <c r="B28" s="2">
        <v>42502</v>
      </c>
      <c r="C28" t="str">
        <f>_xlfn.XLOOKUP(sales_main[[#This Row],[CUSTOMER_NAME]],Table7[CUSTOMER NAME],Table7[CUSTOMER ID])</f>
        <v>CCC-KOR</v>
      </c>
      <c r="D28" t="s">
        <v>33</v>
      </c>
      <c r="E28" t="s">
        <v>29</v>
      </c>
      <c r="F28" t="s">
        <v>30</v>
      </c>
      <c r="G28" t="s">
        <v>62</v>
      </c>
      <c r="H28" t="s">
        <v>65</v>
      </c>
      <c r="I28" t="s">
        <v>66</v>
      </c>
      <c r="J28" s="7">
        <v>36163.160000000003</v>
      </c>
    </row>
    <row r="29" spans="1:10" x14ac:dyDescent="0.2">
      <c r="A29" t="s">
        <v>134</v>
      </c>
      <c r="B29" s="2">
        <v>42504</v>
      </c>
      <c r="C29" t="str">
        <f>_xlfn.XLOOKUP(sales_main[[#This Row],[CUSTOMER_NAME]],Table7[CUSTOMER NAME],Table7[CUSTOMER ID])</f>
        <v>NDR-JAP</v>
      </c>
      <c r="D29" t="s">
        <v>51</v>
      </c>
      <c r="E29" t="s">
        <v>46</v>
      </c>
      <c r="F29" t="s">
        <v>48</v>
      </c>
      <c r="G29" t="s">
        <v>62</v>
      </c>
      <c r="H29" t="s">
        <v>64</v>
      </c>
      <c r="I29" t="s">
        <v>66</v>
      </c>
      <c r="J29" s="7">
        <v>54135.62</v>
      </c>
    </row>
    <row r="30" spans="1:10" x14ac:dyDescent="0.2">
      <c r="A30" t="s">
        <v>135</v>
      </c>
      <c r="B30" s="2">
        <v>42520</v>
      </c>
      <c r="C30" t="str">
        <f>_xlfn.XLOOKUP(sales_main[[#This Row],[CUSTOMER_NAME]],Table7[CUSTOMER NAME],Table7[CUSTOMER ID])</f>
        <v>TFF-CHI</v>
      </c>
      <c r="D30" t="s">
        <v>59</v>
      </c>
      <c r="E30" t="s">
        <v>55</v>
      </c>
      <c r="F30" t="s">
        <v>57</v>
      </c>
      <c r="G30" t="s">
        <v>62</v>
      </c>
      <c r="H30" t="s">
        <v>64</v>
      </c>
      <c r="I30" t="s">
        <v>67</v>
      </c>
      <c r="J30" s="7">
        <v>21359.38</v>
      </c>
    </row>
    <row r="31" spans="1:10" x14ac:dyDescent="0.2">
      <c r="A31" t="s">
        <v>137</v>
      </c>
      <c r="B31" s="2">
        <v>42522</v>
      </c>
      <c r="C31" t="str">
        <f>_xlfn.XLOOKUP(sales_main[[#This Row],[CUSTOMER_NAME]],Table7[CUSTOMER NAME],Table7[CUSTOMER ID])</f>
        <v>TFF-CHI</v>
      </c>
      <c r="D31" t="s">
        <v>59</v>
      </c>
      <c r="E31" t="s">
        <v>55</v>
      </c>
      <c r="F31" t="s">
        <v>57</v>
      </c>
      <c r="G31" t="s">
        <v>62</v>
      </c>
      <c r="H31" t="s">
        <v>64</v>
      </c>
      <c r="I31" t="s">
        <v>67</v>
      </c>
      <c r="J31" s="7">
        <v>77230.55</v>
      </c>
    </row>
    <row r="32" spans="1:10" x14ac:dyDescent="0.2">
      <c r="A32" t="s">
        <v>136</v>
      </c>
      <c r="B32" s="2">
        <v>42522</v>
      </c>
      <c r="C32" t="str">
        <f>_xlfn.XLOOKUP(sales_main[[#This Row],[CUSTOMER_NAME]],Table7[CUSTOMER NAME],Table7[CUSTOMER ID])</f>
        <v>DSF-KOR</v>
      </c>
      <c r="D32" t="s">
        <v>35</v>
      </c>
      <c r="E32" t="s">
        <v>29</v>
      </c>
      <c r="F32" t="s">
        <v>28</v>
      </c>
      <c r="G32" t="s">
        <v>62</v>
      </c>
      <c r="H32" t="s">
        <v>65</v>
      </c>
      <c r="I32" t="s">
        <v>66</v>
      </c>
      <c r="J32" s="7">
        <v>78623.27</v>
      </c>
    </row>
    <row r="33" spans="1:10" x14ac:dyDescent="0.2">
      <c r="A33" t="s">
        <v>4492</v>
      </c>
      <c r="B33" s="2">
        <v>42531</v>
      </c>
      <c r="C33" t="str">
        <f>_xlfn.XLOOKUP(sales_main[[#This Row],[CUSTOMER_NAME]],Table7[CUSTOMER NAME],Table7[CUSTOMER ID])</f>
        <v>QHF-CHI</v>
      </c>
      <c r="D33" t="s">
        <v>58</v>
      </c>
      <c r="E33" t="s">
        <v>55</v>
      </c>
      <c r="F33" t="s">
        <v>56</v>
      </c>
      <c r="G33" t="s">
        <v>62</v>
      </c>
      <c r="H33" t="s">
        <v>64</v>
      </c>
      <c r="I33" t="s">
        <v>67</v>
      </c>
      <c r="J33" s="7">
        <v>31039.7</v>
      </c>
    </row>
    <row r="34" spans="1:10" x14ac:dyDescent="0.2">
      <c r="A34" t="s">
        <v>138</v>
      </c>
      <c r="B34" s="2">
        <v>42547</v>
      </c>
      <c r="C34" t="str">
        <f>_xlfn.XLOOKUP(sales_main[[#This Row],[CUSTOMER_NAME]],Table7[CUSTOMER NAME],Table7[CUSTOMER ID])</f>
        <v>CPM-JAP</v>
      </c>
      <c r="D34" t="s">
        <v>54</v>
      </c>
      <c r="E34" t="s">
        <v>46</v>
      </c>
      <c r="F34" t="s">
        <v>47</v>
      </c>
      <c r="G34" t="s">
        <v>62</v>
      </c>
      <c r="H34" t="s">
        <v>64</v>
      </c>
      <c r="I34" t="s">
        <v>66</v>
      </c>
      <c r="J34" s="7">
        <v>51869.89</v>
      </c>
    </row>
    <row r="35" spans="1:10" x14ac:dyDescent="0.2">
      <c r="A35" t="s">
        <v>139</v>
      </c>
      <c r="B35" s="2">
        <v>42552</v>
      </c>
      <c r="C35" t="str">
        <f>_xlfn.XLOOKUP(sales_main[[#This Row],[CUSTOMER_NAME]],Table7[CUSTOMER NAME],Table7[CUSTOMER ID])</f>
        <v>TSF-TAI</v>
      </c>
      <c r="D35" t="s">
        <v>40</v>
      </c>
      <c r="E35" t="s">
        <v>37</v>
      </c>
      <c r="F35" t="s">
        <v>38</v>
      </c>
      <c r="G35" t="s">
        <v>62</v>
      </c>
      <c r="H35" t="s">
        <v>64</v>
      </c>
      <c r="I35" t="s">
        <v>66</v>
      </c>
      <c r="J35" s="7">
        <v>22173.75</v>
      </c>
    </row>
    <row r="36" spans="1:10" x14ac:dyDescent="0.2">
      <c r="A36" t="s">
        <v>140</v>
      </c>
      <c r="B36" s="2">
        <v>42553</v>
      </c>
      <c r="C36" t="str">
        <f>_xlfn.XLOOKUP(sales_main[[#This Row],[CUSTOMER_NAME]],Table7[CUSTOMER NAME],Table7[CUSTOMER ID])</f>
        <v>PIF-TAI</v>
      </c>
      <c r="D36" t="s">
        <v>43</v>
      </c>
      <c r="E36" t="s">
        <v>37</v>
      </c>
      <c r="F36" t="s">
        <v>39</v>
      </c>
      <c r="G36" t="s">
        <v>62</v>
      </c>
      <c r="H36" t="s">
        <v>64</v>
      </c>
      <c r="I36" t="s">
        <v>67</v>
      </c>
      <c r="J36" s="7">
        <v>76274.25</v>
      </c>
    </row>
    <row r="37" spans="1:10" x14ac:dyDescent="0.2">
      <c r="A37" t="s">
        <v>141</v>
      </c>
      <c r="B37" s="2">
        <v>42562</v>
      </c>
      <c r="C37" t="str">
        <f>_xlfn.XLOOKUP(sales_main[[#This Row],[CUSTOMER_NAME]],Table7[CUSTOMER NAME],Table7[CUSTOMER ID])</f>
        <v>CPM-JAP</v>
      </c>
      <c r="D37" t="s">
        <v>54</v>
      </c>
      <c r="E37" t="s">
        <v>46</v>
      </c>
      <c r="F37" t="s">
        <v>47</v>
      </c>
      <c r="G37" t="s">
        <v>62</v>
      </c>
      <c r="H37" t="s">
        <v>65</v>
      </c>
      <c r="I37" t="s">
        <v>66</v>
      </c>
      <c r="J37" s="7">
        <v>72868.2</v>
      </c>
    </row>
    <row r="38" spans="1:10" x14ac:dyDescent="0.2">
      <c r="A38" t="s">
        <v>142</v>
      </c>
      <c r="B38" s="2">
        <v>42571</v>
      </c>
      <c r="C38" t="str">
        <f>_xlfn.XLOOKUP(sales_main[[#This Row],[CUSTOMER_NAME]],Table7[CUSTOMER NAME],Table7[CUSTOMER ID])</f>
        <v>TSF-TAI</v>
      </c>
      <c r="D38" t="s">
        <v>40</v>
      </c>
      <c r="E38" t="s">
        <v>37</v>
      </c>
      <c r="F38" t="s">
        <v>38</v>
      </c>
      <c r="G38" t="s">
        <v>62</v>
      </c>
      <c r="H38" t="s">
        <v>65</v>
      </c>
      <c r="I38" t="s">
        <v>66</v>
      </c>
      <c r="J38" s="7">
        <v>68002.960000000006</v>
      </c>
    </row>
    <row r="39" spans="1:10" x14ac:dyDescent="0.2">
      <c r="A39" t="s">
        <v>4493</v>
      </c>
      <c r="B39" s="2">
        <v>42574</v>
      </c>
      <c r="C39" t="str">
        <f>_xlfn.XLOOKUP(sales_main[[#This Row],[CUSTOMER_NAME]],Table7[CUSTOMER NAME],Table7[CUSTOMER ID])</f>
        <v>QHF-CHI</v>
      </c>
      <c r="D39" t="s">
        <v>58</v>
      </c>
      <c r="E39" t="s">
        <v>55</v>
      </c>
      <c r="F39" t="s">
        <v>56</v>
      </c>
      <c r="G39" t="s">
        <v>62</v>
      </c>
      <c r="H39" t="s">
        <v>64</v>
      </c>
      <c r="I39" t="s">
        <v>67</v>
      </c>
      <c r="J39" s="7">
        <v>32635.54</v>
      </c>
    </row>
    <row r="40" spans="1:10" x14ac:dyDescent="0.2">
      <c r="A40" t="s">
        <v>143</v>
      </c>
      <c r="B40" s="2">
        <v>42580</v>
      </c>
      <c r="C40" t="str">
        <f>_xlfn.XLOOKUP(sales_main[[#This Row],[CUSTOMER_NAME]],Table7[CUSTOMER NAME],Table7[CUSTOMER ID])</f>
        <v>TFF-CHI</v>
      </c>
      <c r="D40" t="s">
        <v>59</v>
      </c>
      <c r="E40" t="s">
        <v>55</v>
      </c>
      <c r="F40" t="s">
        <v>57</v>
      </c>
      <c r="G40" t="s">
        <v>62</v>
      </c>
      <c r="H40" t="s">
        <v>64</v>
      </c>
      <c r="I40" t="s">
        <v>67</v>
      </c>
      <c r="J40" s="7">
        <v>39361.629999999997</v>
      </c>
    </row>
    <row r="41" spans="1:10" x14ac:dyDescent="0.2">
      <c r="A41" t="s">
        <v>144</v>
      </c>
      <c r="B41" s="2">
        <v>42584</v>
      </c>
      <c r="C41" t="str">
        <f>_xlfn.XLOOKUP(sales_main[[#This Row],[CUSTOMER_NAME]],Table7[CUSTOMER NAME],Table7[CUSTOMER ID])</f>
        <v>QHF-CHI</v>
      </c>
      <c r="D41" t="s">
        <v>58</v>
      </c>
      <c r="E41" t="s">
        <v>55</v>
      </c>
      <c r="F41" t="s">
        <v>56</v>
      </c>
      <c r="G41" t="s">
        <v>62</v>
      </c>
      <c r="H41" t="s">
        <v>64</v>
      </c>
      <c r="I41" t="s">
        <v>67</v>
      </c>
      <c r="J41" s="7">
        <v>43549.29</v>
      </c>
    </row>
    <row r="42" spans="1:10" x14ac:dyDescent="0.2">
      <c r="A42" t="s">
        <v>145</v>
      </c>
      <c r="B42" s="2">
        <v>42591</v>
      </c>
      <c r="C42" t="str">
        <f>_xlfn.XLOOKUP(sales_main[[#This Row],[CUSTOMER_NAME]],Table7[CUSTOMER NAME],Table7[CUSTOMER ID])</f>
        <v>QHF-CHI</v>
      </c>
      <c r="D42" t="s">
        <v>58</v>
      </c>
      <c r="E42" t="s">
        <v>55</v>
      </c>
      <c r="F42" t="s">
        <v>56</v>
      </c>
      <c r="G42" t="s">
        <v>62</v>
      </c>
      <c r="H42" t="s">
        <v>64</v>
      </c>
      <c r="I42" t="s">
        <v>67</v>
      </c>
      <c r="J42" s="7">
        <v>34059.78</v>
      </c>
    </row>
    <row r="43" spans="1:10" x14ac:dyDescent="0.2">
      <c r="A43" t="s">
        <v>146</v>
      </c>
      <c r="B43" s="2">
        <v>42594</v>
      </c>
      <c r="C43" t="str">
        <f>_xlfn.XLOOKUP(sales_main[[#This Row],[CUSTOMER_NAME]],Table7[CUSTOMER NAME],Table7[CUSTOMER ID])</f>
        <v>TFF-CHI</v>
      </c>
      <c r="D43" t="s">
        <v>59</v>
      </c>
      <c r="E43" t="s">
        <v>55</v>
      </c>
      <c r="F43" t="s">
        <v>57</v>
      </c>
      <c r="G43" t="s">
        <v>62</v>
      </c>
      <c r="H43" t="s">
        <v>64</v>
      </c>
      <c r="I43" t="s">
        <v>66</v>
      </c>
      <c r="J43" s="7">
        <v>41864.239999999998</v>
      </c>
    </row>
    <row r="44" spans="1:10" x14ac:dyDescent="0.2">
      <c r="A44" t="s">
        <v>148</v>
      </c>
      <c r="B44" s="2">
        <v>42601</v>
      </c>
      <c r="C44" t="str">
        <f>_xlfn.XLOOKUP(sales_main[[#This Row],[CUSTOMER_NAME]],Table7[CUSTOMER NAME],Table7[CUSTOMER ID])</f>
        <v>CPM-JAP</v>
      </c>
      <c r="D44" t="s">
        <v>54</v>
      </c>
      <c r="E44" t="s">
        <v>46</v>
      </c>
      <c r="F44" t="s">
        <v>47</v>
      </c>
      <c r="G44" t="s">
        <v>62</v>
      </c>
      <c r="H44" t="s">
        <v>64</v>
      </c>
      <c r="I44" t="s">
        <v>66</v>
      </c>
      <c r="J44" s="7">
        <v>20622.16</v>
      </c>
    </row>
    <row r="45" spans="1:10" x14ac:dyDescent="0.2">
      <c r="A45" t="s">
        <v>147</v>
      </c>
      <c r="B45" s="2">
        <v>42601</v>
      </c>
      <c r="C45" t="str">
        <f>_xlfn.XLOOKUP(sales_main[[#This Row],[CUSTOMER_NAME]],Table7[CUSTOMER NAME],Table7[CUSTOMER ID])</f>
        <v>CPM-JAP</v>
      </c>
      <c r="D45" t="s">
        <v>54</v>
      </c>
      <c r="E45" t="s">
        <v>46</v>
      </c>
      <c r="F45" t="s">
        <v>47</v>
      </c>
      <c r="G45" t="s">
        <v>62</v>
      </c>
      <c r="H45" t="s">
        <v>65</v>
      </c>
      <c r="I45" t="s">
        <v>66</v>
      </c>
      <c r="J45" s="7">
        <v>62776.09</v>
      </c>
    </row>
    <row r="46" spans="1:10" x14ac:dyDescent="0.2">
      <c r="A46" t="s">
        <v>149</v>
      </c>
      <c r="B46" s="2">
        <v>42602</v>
      </c>
      <c r="C46" t="str">
        <f>_xlfn.XLOOKUP(sales_main[[#This Row],[CUSTOMER_NAME]],Table7[CUSTOMER NAME],Table7[CUSTOMER ID])</f>
        <v>SVF-KOR</v>
      </c>
      <c r="D46" t="s">
        <v>32</v>
      </c>
      <c r="E46" t="s">
        <v>29</v>
      </c>
      <c r="F46" t="s">
        <v>30</v>
      </c>
      <c r="G46" t="s">
        <v>62</v>
      </c>
      <c r="H46" t="s">
        <v>65</v>
      </c>
      <c r="I46" t="s">
        <v>67</v>
      </c>
      <c r="J46" s="7">
        <v>61117.13</v>
      </c>
    </row>
    <row r="47" spans="1:10" x14ac:dyDescent="0.2">
      <c r="A47" t="s">
        <v>150</v>
      </c>
      <c r="B47" s="2">
        <v>42603</v>
      </c>
      <c r="C47" t="str">
        <f>_xlfn.XLOOKUP(sales_main[[#This Row],[CUSTOMER_NAME]],Table7[CUSTOMER NAME],Table7[CUSTOMER ID])</f>
        <v>YVF-TAI</v>
      </c>
      <c r="D47" t="s">
        <v>41</v>
      </c>
      <c r="E47" t="s">
        <v>37</v>
      </c>
      <c r="F47" t="s">
        <v>38</v>
      </c>
      <c r="G47" t="s">
        <v>62</v>
      </c>
      <c r="H47" t="s">
        <v>64</v>
      </c>
      <c r="I47" t="s">
        <v>67</v>
      </c>
      <c r="J47" s="7">
        <v>53786.79</v>
      </c>
    </row>
    <row r="48" spans="1:10" x14ac:dyDescent="0.2">
      <c r="A48" t="s">
        <v>151</v>
      </c>
      <c r="B48" s="2">
        <v>42617</v>
      </c>
      <c r="C48" t="str">
        <f>_xlfn.XLOOKUP(sales_main[[#This Row],[CUSTOMER_NAME]],Table7[CUSTOMER NAME],Table7[CUSTOMER ID])</f>
        <v>CPM-JAP</v>
      </c>
      <c r="D48" t="s">
        <v>54</v>
      </c>
      <c r="E48" t="s">
        <v>46</v>
      </c>
      <c r="F48" t="s">
        <v>47</v>
      </c>
      <c r="G48" t="s">
        <v>62</v>
      </c>
      <c r="H48" t="s">
        <v>65</v>
      </c>
      <c r="I48" t="s">
        <v>67</v>
      </c>
      <c r="J48" s="7">
        <v>50259.24</v>
      </c>
    </row>
    <row r="49" spans="1:10" x14ac:dyDescent="0.2">
      <c r="A49" t="s">
        <v>152</v>
      </c>
      <c r="B49" s="2">
        <v>42623</v>
      </c>
      <c r="C49" t="str">
        <f>_xlfn.XLOOKUP(sales_main[[#This Row],[CUSTOMER_NAME]],Table7[CUSTOMER NAME],Table7[CUSTOMER ID])</f>
        <v>QHF-CHI</v>
      </c>
      <c r="D49" t="s">
        <v>58</v>
      </c>
      <c r="E49" t="s">
        <v>55</v>
      </c>
      <c r="F49" t="s">
        <v>56</v>
      </c>
      <c r="G49" t="s">
        <v>62</v>
      </c>
      <c r="H49" t="s">
        <v>64</v>
      </c>
      <c r="I49" t="s">
        <v>67</v>
      </c>
      <c r="J49" s="7">
        <v>41067.43</v>
      </c>
    </row>
    <row r="50" spans="1:10" x14ac:dyDescent="0.2">
      <c r="A50" t="s">
        <v>153</v>
      </c>
      <c r="B50" s="2">
        <v>42647</v>
      </c>
      <c r="C50" t="str">
        <f>_xlfn.XLOOKUP(sales_main[[#This Row],[CUSTOMER_NAME]],Table7[CUSTOMER NAME],Table7[CUSTOMER ID])</f>
        <v>KGF-TAI</v>
      </c>
      <c r="D50" t="s">
        <v>42</v>
      </c>
      <c r="E50" t="s">
        <v>37</v>
      </c>
      <c r="F50" t="s">
        <v>39</v>
      </c>
      <c r="G50" t="s">
        <v>62</v>
      </c>
      <c r="H50" t="s">
        <v>65</v>
      </c>
      <c r="I50" t="s">
        <v>67</v>
      </c>
      <c r="J50" s="7">
        <v>56824.27</v>
      </c>
    </row>
    <row r="51" spans="1:10" x14ac:dyDescent="0.2">
      <c r="A51" t="s">
        <v>4494</v>
      </c>
      <c r="B51" s="2">
        <v>42654</v>
      </c>
      <c r="C51" t="str">
        <f>_xlfn.XLOOKUP(sales_main[[#This Row],[CUSTOMER_NAME]],Table7[CUSTOMER NAME],Table7[CUSTOMER ID])</f>
        <v>QHF-CHI</v>
      </c>
      <c r="D51" t="s">
        <v>58</v>
      </c>
      <c r="E51" t="s">
        <v>55</v>
      </c>
      <c r="F51" t="s">
        <v>56</v>
      </c>
      <c r="G51" t="s">
        <v>62</v>
      </c>
      <c r="H51" t="s">
        <v>64</v>
      </c>
      <c r="I51" t="s">
        <v>66</v>
      </c>
      <c r="J51" s="7">
        <v>43538.47</v>
      </c>
    </row>
    <row r="52" spans="1:10" x14ac:dyDescent="0.2">
      <c r="A52" t="s">
        <v>154</v>
      </c>
      <c r="B52" s="2">
        <v>42656</v>
      </c>
      <c r="C52" t="str">
        <f>_xlfn.XLOOKUP(sales_main[[#This Row],[CUSTOMER_NAME]],Table7[CUSTOMER NAME],Table7[CUSTOMER ID])</f>
        <v>PIF-TAI</v>
      </c>
      <c r="D52" t="s">
        <v>43</v>
      </c>
      <c r="E52" t="s">
        <v>37</v>
      </c>
      <c r="F52" t="s">
        <v>39</v>
      </c>
      <c r="G52" t="s">
        <v>62</v>
      </c>
      <c r="H52" t="s">
        <v>65</v>
      </c>
      <c r="I52" t="s">
        <v>66</v>
      </c>
      <c r="J52" s="7">
        <v>74397.100000000006</v>
      </c>
    </row>
    <row r="53" spans="1:10" x14ac:dyDescent="0.2">
      <c r="A53" t="s">
        <v>156</v>
      </c>
      <c r="B53" s="2">
        <v>42659</v>
      </c>
      <c r="C53" t="str">
        <f>_xlfn.XLOOKUP(sales_main[[#This Row],[CUSTOMER_NAME]],Table7[CUSTOMER NAME],Table7[CUSTOMER ID])</f>
        <v>CCC-KOR</v>
      </c>
      <c r="D53" t="s">
        <v>33</v>
      </c>
      <c r="E53" t="s">
        <v>29</v>
      </c>
      <c r="F53" t="s">
        <v>30</v>
      </c>
      <c r="G53" t="s">
        <v>62</v>
      </c>
      <c r="H53" t="s">
        <v>64</v>
      </c>
      <c r="I53" t="s">
        <v>66</v>
      </c>
      <c r="J53" s="7">
        <v>32142.05</v>
      </c>
    </row>
    <row r="54" spans="1:10" x14ac:dyDescent="0.2">
      <c r="A54" t="s">
        <v>155</v>
      </c>
      <c r="B54" s="2">
        <v>42659</v>
      </c>
      <c r="C54" t="str">
        <f>_xlfn.XLOOKUP(sales_main[[#This Row],[CUSTOMER_NAME]],Table7[CUSTOMER NAME],Table7[CUSTOMER ID])</f>
        <v>DSF-KOR</v>
      </c>
      <c r="D54" t="s">
        <v>35</v>
      </c>
      <c r="E54" t="s">
        <v>29</v>
      </c>
      <c r="F54" t="s">
        <v>28</v>
      </c>
      <c r="G54" t="s">
        <v>62</v>
      </c>
      <c r="H54" t="s">
        <v>64</v>
      </c>
      <c r="I54" t="s">
        <v>66</v>
      </c>
      <c r="J54" s="7">
        <v>57473.1</v>
      </c>
    </row>
    <row r="55" spans="1:10" x14ac:dyDescent="0.2">
      <c r="A55" t="s">
        <v>157</v>
      </c>
      <c r="B55" s="2">
        <v>42666</v>
      </c>
      <c r="C55" t="str">
        <f>_xlfn.XLOOKUP(sales_main[[#This Row],[CUSTOMER_NAME]],Table7[CUSTOMER NAME],Table7[CUSTOMER ID])</f>
        <v>JIA-KOR</v>
      </c>
      <c r="D55" t="s">
        <v>36</v>
      </c>
      <c r="E55" t="s">
        <v>29</v>
      </c>
      <c r="F55" t="s">
        <v>28</v>
      </c>
      <c r="G55" t="s">
        <v>62</v>
      </c>
      <c r="H55" t="s">
        <v>64</v>
      </c>
      <c r="I55" t="s">
        <v>66</v>
      </c>
      <c r="J55" s="7">
        <v>56933.46</v>
      </c>
    </row>
    <row r="56" spans="1:10" x14ac:dyDescent="0.2">
      <c r="A56" t="s">
        <v>4495</v>
      </c>
      <c r="B56" s="2">
        <v>42669</v>
      </c>
      <c r="C56" t="str">
        <f>_xlfn.XLOOKUP(sales_main[[#This Row],[CUSTOMER_NAME]],Table7[CUSTOMER NAME],Table7[CUSTOMER ID])</f>
        <v>QHF-CHI</v>
      </c>
      <c r="D56" t="s">
        <v>58</v>
      </c>
      <c r="E56" t="s">
        <v>55</v>
      </c>
      <c r="F56" t="s">
        <v>56</v>
      </c>
      <c r="G56" t="s">
        <v>62</v>
      </c>
      <c r="H56" t="s">
        <v>64</v>
      </c>
      <c r="I56" t="s">
        <v>67</v>
      </c>
      <c r="J56" s="7">
        <v>27544.84</v>
      </c>
    </row>
    <row r="57" spans="1:10" x14ac:dyDescent="0.2">
      <c r="A57" t="s">
        <v>4496</v>
      </c>
      <c r="B57" s="2">
        <v>42679</v>
      </c>
      <c r="C57" t="str">
        <f>_xlfn.XLOOKUP(sales_main[[#This Row],[CUSTOMER_NAME]],Table7[CUSTOMER NAME],Table7[CUSTOMER ID])</f>
        <v>QHF-CHI</v>
      </c>
      <c r="D57" t="s">
        <v>58</v>
      </c>
      <c r="E57" t="s">
        <v>55</v>
      </c>
      <c r="F57" t="s">
        <v>56</v>
      </c>
      <c r="G57" t="s">
        <v>62</v>
      </c>
      <c r="H57" t="s">
        <v>64</v>
      </c>
      <c r="I57" t="s">
        <v>67</v>
      </c>
      <c r="J57" s="7">
        <v>67524.460000000006</v>
      </c>
    </row>
    <row r="58" spans="1:10" x14ac:dyDescent="0.2">
      <c r="A58" t="s">
        <v>158</v>
      </c>
      <c r="B58" s="2">
        <v>42682</v>
      </c>
      <c r="C58" t="str">
        <f>_xlfn.XLOOKUP(sales_main[[#This Row],[CUSTOMER_NAME]],Table7[CUSTOMER NAME],Table7[CUSTOMER ID])</f>
        <v>QHF-CHI</v>
      </c>
      <c r="D58" t="s">
        <v>58</v>
      </c>
      <c r="E58" t="s">
        <v>55</v>
      </c>
      <c r="F58" t="s">
        <v>56</v>
      </c>
      <c r="G58" t="s">
        <v>62</v>
      </c>
      <c r="H58" t="s">
        <v>64</v>
      </c>
      <c r="I58" t="s">
        <v>67</v>
      </c>
      <c r="J58" s="7">
        <v>23196.49</v>
      </c>
    </row>
    <row r="59" spans="1:10" x14ac:dyDescent="0.2">
      <c r="A59" t="s">
        <v>4497</v>
      </c>
      <c r="B59" s="2">
        <v>42691</v>
      </c>
      <c r="C59" t="str">
        <f>_xlfn.XLOOKUP(sales_main[[#This Row],[CUSTOMER_NAME]],Table7[CUSTOMER NAME],Table7[CUSTOMER ID])</f>
        <v>QHF-CHI</v>
      </c>
      <c r="D59" t="s">
        <v>58</v>
      </c>
      <c r="E59" t="s">
        <v>55</v>
      </c>
      <c r="F59" t="s">
        <v>56</v>
      </c>
      <c r="G59" t="s">
        <v>62</v>
      </c>
      <c r="H59" t="s">
        <v>64</v>
      </c>
      <c r="I59" t="s">
        <v>67</v>
      </c>
      <c r="J59" s="7">
        <v>23566.63</v>
      </c>
    </row>
    <row r="60" spans="1:10" x14ac:dyDescent="0.2">
      <c r="A60" t="s">
        <v>159</v>
      </c>
      <c r="B60" s="2">
        <v>42699</v>
      </c>
      <c r="C60" t="str">
        <f>_xlfn.XLOOKUP(sales_main[[#This Row],[CUSTOMER_NAME]],Table7[CUSTOMER NAME],Table7[CUSTOMER ID])</f>
        <v>CCC-KOR</v>
      </c>
      <c r="D60" t="s">
        <v>33</v>
      </c>
      <c r="E60" t="s">
        <v>29</v>
      </c>
      <c r="F60" t="s">
        <v>30</v>
      </c>
      <c r="G60" t="s">
        <v>62</v>
      </c>
      <c r="H60" t="s">
        <v>65</v>
      </c>
      <c r="I60" t="s">
        <v>66</v>
      </c>
      <c r="J60" s="7">
        <v>53087.94</v>
      </c>
    </row>
    <row r="61" spans="1:10" x14ac:dyDescent="0.2">
      <c r="A61" t="s">
        <v>160</v>
      </c>
      <c r="B61" s="2">
        <v>42701</v>
      </c>
      <c r="C61" t="str">
        <f>_xlfn.XLOOKUP(sales_main[[#This Row],[CUSTOMER_NAME]],Table7[CUSTOMER NAME],Table7[CUSTOMER ID])</f>
        <v>JIA-KOR</v>
      </c>
      <c r="D61" t="s">
        <v>36</v>
      </c>
      <c r="E61" t="s">
        <v>29</v>
      </c>
      <c r="F61" t="s">
        <v>28</v>
      </c>
      <c r="G61" t="s">
        <v>62</v>
      </c>
      <c r="H61" t="s">
        <v>65</v>
      </c>
      <c r="I61" t="s">
        <v>67</v>
      </c>
      <c r="J61" s="7">
        <v>32377.02</v>
      </c>
    </row>
    <row r="62" spans="1:10" x14ac:dyDescent="0.2">
      <c r="A62" t="s">
        <v>161</v>
      </c>
      <c r="B62" s="2">
        <v>42704</v>
      </c>
      <c r="C62" t="str">
        <f>_xlfn.XLOOKUP(sales_main[[#This Row],[CUSTOMER_NAME]],Table7[CUSTOMER NAME],Table7[CUSTOMER ID])</f>
        <v>TFF-CHI</v>
      </c>
      <c r="D62" t="s">
        <v>59</v>
      </c>
      <c r="E62" t="s">
        <v>55</v>
      </c>
      <c r="F62" t="s">
        <v>57</v>
      </c>
      <c r="G62" t="s">
        <v>62</v>
      </c>
      <c r="H62" t="s">
        <v>64</v>
      </c>
      <c r="I62" t="s">
        <v>67</v>
      </c>
      <c r="J62" s="7">
        <v>56552.01</v>
      </c>
    </row>
    <row r="63" spans="1:10" x14ac:dyDescent="0.2">
      <c r="A63" t="s">
        <v>162</v>
      </c>
      <c r="B63" s="2">
        <v>42709</v>
      </c>
      <c r="C63" t="str">
        <f>_xlfn.XLOOKUP(sales_main[[#This Row],[CUSTOMER_NAME]],Table7[CUSTOMER NAME],Table7[CUSTOMER ID])</f>
        <v>JIA-KOR</v>
      </c>
      <c r="D63" t="s">
        <v>36</v>
      </c>
      <c r="E63" t="s">
        <v>29</v>
      </c>
      <c r="F63" t="s">
        <v>28</v>
      </c>
      <c r="G63" t="s">
        <v>62</v>
      </c>
      <c r="H63" t="s">
        <v>64</v>
      </c>
      <c r="I63" t="s">
        <v>66</v>
      </c>
      <c r="J63" s="7">
        <v>20893.23</v>
      </c>
    </row>
    <row r="64" spans="1:10" x14ac:dyDescent="0.2">
      <c r="A64" t="s">
        <v>163</v>
      </c>
      <c r="B64" s="2">
        <v>42711</v>
      </c>
      <c r="C64" t="str">
        <f>_xlfn.XLOOKUP(sales_main[[#This Row],[CUSTOMER_NAME]],Table7[CUSTOMER NAME],Table7[CUSTOMER ID])</f>
        <v>KGF-TAI</v>
      </c>
      <c r="D64" t="s">
        <v>42</v>
      </c>
      <c r="E64" t="s">
        <v>37</v>
      </c>
      <c r="F64" t="s">
        <v>39</v>
      </c>
      <c r="G64" t="s">
        <v>62</v>
      </c>
      <c r="H64" t="s">
        <v>65</v>
      </c>
      <c r="I64" t="s">
        <v>67</v>
      </c>
      <c r="J64" s="7">
        <v>21723.31</v>
      </c>
    </row>
    <row r="65" spans="1:10" x14ac:dyDescent="0.2">
      <c r="A65" t="s">
        <v>164</v>
      </c>
      <c r="B65" s="2">
        <v>42711</v>
      </c>
      <c r="C65" t="str">
        <f>_xlfn.XLOOKUP(sales_main[[#This Row],[CUSTOMER_NAME]],Table7[CUSTOMER NAME],Table7[CUSTOMER ID])</f>
        <v>QHF-CHI</v>
      </c>
      <c r="D65" t="s">
        <v>58</v>
      </c>
      <c r="E65" t="s">
        <v>55</v>
      </c>
      <c r="F65" t="s">
        <v>56</v>
      </c>
      <c r="G65" t="s">
        <v>62</v>
      </c>
      <c r="H65" t="s">
        <v>64</v>
      </c>
      <c r="I65" t="s">
        <v>67</v>
      </c>
      <c r="J65" s="7">
        <v>70440.179999999993</v>
      </c>
    </row>
    <row r="66" spans="1:10" x14ac:dyDescent="0.2">
      <c r="A66" t="s">
        <v>165</v>
      </c>
      <c r="B66" s="2">
        <v>42713</v>
      </c>
      <c r="C66" t="str">
        <f>_xlfn.XLOOKUP(sales_main[[#This Row],[CUSTOMER_NAME]],Table7[CUSTOMER NAME],Table7[CUSTOMER ID])</f>
        <v>NDR-JAP</v>
      </c>
      <c r="D66" t="s">
        <v>51</v>
      </c>
      <c r="E66" t="s">
        <v>46</v>
      </c>
      <c r="F66" t="s">
        <v>48</v>
      </c>
      <c r="G66" t="s">
        <v>62</v>
      </c>
      <c r="H66" t="s">
        <v>65</v>
      </c>
      <c r="I66" t="s">
        <v>67</v>
      </c>
      <c r="J66" s="7">
        <v>30218.14</v>
      </c>
    </row>
    <row r="67" spans="1:10" x14ac:dyDescent="0.2">
      <c r="A67" t="s">
        <v>4500</v>
      </c>
      <c r="B67" s="2">
        <v>42714</v>
      </c>
      <c r="C67" t="str">
        <f>_xlfn.XLOOKUP(sales_main[[#This Row],[CUSTOMER_NAME]],Table7[CUSTOMER NAME],Table7[CUSTOMER ID])</f>
        <v>QHF-CHI</v>
      </c>
      <c r="D67" t="s">
        <v>58</v>
      </c>
      <c r="E67" t="s">
        <v>55</v>
      </c>
      <c r="F67" t="s">
        <v>56</v>
      </c>
      <c r="G67" t="s">
        <v>62</v>
      </c>
      <c r="H67" t="s">
        <v>64</v>
      </c>
      <c r="I67" t="s">
        <v>67</v>
      </c>
      <c r="J67" s="7">
        <v>66548.38</v>
      </c>
    </row>
    <row r="68" spans="1:10" x14ac:dyDescent="0.2">
      <c r="A68" t="s">
        <v>166</v>
      </c>
      <c r="B68" s="2">
        <v>42717</v>
      </c>
      <c r="C68" t="str">
        <f>_xlfn.XLOOKUP(sales_main[[#This Row],[CUSTOMER_NAME]],Table7[CUSTOMER NAME],Table7[CUSTOMER ID])</f>
        <v>JIA-KOR</v>
      </c>
      <c r="D68" t="s">
        <v>36</v>
      </c>
      <c r="E68" t="s">
        <v>29</v>
      </c>
      <c r="F68" t="s">
        <v>28</v>
      </c>
      <c r="G68" t="s">
        <v>62</v>
      </c>
      <c r="H68" t="s">
        <v>65</v>
      </c>
      <c r="I68" t="s">
        <v>66</v>
      </c>
      <c r="J68" s="7">
        <v>74022.73</v>
      </c>
    </row>
    <row r="69" spans="1:10" x14ac:dyDescent="0.2">
      <c r="A69" t="s">
        <v>4498</v>
      </c>
      <c r="B69" s="2">
        <v>42723</v>
      </c>
      <c r="C69" t="str">
        <f>_xlfn.XLOOKUP(sales_main[[#This Row],[CUSTOMER_NAME]],Table7[CUSTOMER NAME],Table7[CUSTOMER ID])</f>
        <v>QHF-CHI</v>
      </c>
      <c r="D69" t="s">
        <v>58</v>
      </c>
      <c r="E69" t="s">
        <v>55</v>
      </c>
      <c r="F69" t="s">
        <v>56</v>
      </c>
      <c r="G69" t="s">
        <v>62</v>
      </c>
      <c r="H69" t="s">
        <v>64</v>
      </c>
      <c r="I69" t="s">
        <v>67</v>
      </c>
      <c r="J69" s="7">
        <v>88760.5</v>
      </c>
    </row>
    <row r="70" spans="1:10" x14ac:dyDescent="0.2">
      <c r="A70" t="s">
        <v>4499</v>
      </c>
      <c r="B70" s="2">
        <v>42725</v>
      </c>
      <c r="C70" t="str">
        <f>_xlfn.XLOOKUP(sales_main[[#This Row],[CUSTOMER_NAME]],Table7[CUSTOMER NAME],Table7[CUSTOMER ID])</f>
        <v>QHF-CHI</v>
      </c>
      <c r="D70" t="s">
        <v>58</v>
      </c>
      <c r="E70" t="s">
        <v>55</v>
      </c>
      <c r="F70" t="s">
        <v>56</v>
      </c>
      <c r="G70" t="s">
        <v>62</v>
      </c>
      <c r="H70" t="s">
        <v>64</v>
      </c>
      <c r="I70" t="s">
        <v>67</v>
      </c>
      <c r="J70" s="7">
        <v>71147.72</v>
      </c>
    </row>
    <row r="71" spans="1:10" x14ac:dyDescent="0.2">
      <c r="A71" t="s">
        <v>168</v>
      </c>
      <c r="B71" s="2">
        <v>42736</v>
      </c>
      <c r="C71" t="str">
        <f>_xlfn.XLOOKUP(sales_main[[#This Row],[CUSTOMER_NAME]],Table7[CUSTOMER NAME],Table7[CUSTOMER ID])</f>
        <v>RHL-UNI</v>
      </c>
      <c r="D71" t="s">
        <v>15</v>
      </c>
      <c r="E71" t="s">
        <v>6</v>
      </c>
      <c r="F71" t="s">
        <v>7</v>
      </c>
      <c r="G71" t="s">
        <v>62</v>
      </c>
      <c r="H71" t="s">
        <v>61</v>
      </c>
      <c r="I71" t="s">
        <v>67</v>
      </c>
      <c r="J71" s="7">
        <v>889.42</v>
      </c>
    </row>
    <row r="72" spans="1:10" x14ac:dyDescent="0.2">
      <c r="A72" t="s">
        <v>169</v>
      </c>
      <c r="B72" s="2">
        <v>42736</v>
      </c>
      <c r="C72" t="str">
        <f>_xlfn.XLOOKUP(sales_main[[#This Row],[CUSTOMER_NAME]],Table7[CUSTOMER NAME],Table7[CUSTOMER ID])</f>
        <v>VFL-UNI</v>
      </c>
      <c r="D72" t="s">
        <v>25</v>
      </c>
      <c r="E72" t="s">
        <v>6</v>
      </c>
      <c r="F72" t="s">
        <v>9</v>
      </c>
      <c r="G72" t="s">
        <v>62</v>
      </c>
      <c r="H72" t="s">
        <v>61</v>
      </c>
      <c r="I72" t="s">
        <v>67</v>
      </c>
      <c r="J72" s="7">
        <v>990.64</v>
      </c>
    </row>
    <row r="73" spans="1:10" x14ac:dyDescent="0.2">
      <c r="A73" t="s">
        <v>167</v>
      </c>
      <c r="B73" s="2">
        <v>42736</v>
      </c>
      <c r="C73" t="str">
        <f>_xlfn.XLOOKUP(sales_main[[#This Row],[CUSTOMER_NAME]],Table7[CUSTOMER NAME],Table7[CUSTOMER ID])</f>
        <v>TFF-CHI</v>
      </c>
      <c r="D73" t="s">
        <v>59</v>
      </c>
      <c r="E73" t="s">
        <v>55</v>
      </c>
      <c r="F73" t="s">
        <v>57</v>
      </c>
      <c r="G73" t="s">
        <v>62</v>
      </c>
      <c r="H73" t="s">
        <v>64</v>
      </c>
      <c r="I73" t="s">
        <v>67</v>
      </c>
      <c r="J73" s="7">
        <v>34501.949999999997</v>
      </c>
    </row>
    <row r="74" spans="1:10" x14ac:dyDescent="0.2">
      <c r="A74" t="s">
        <v>172</v>
      </c>
      <c r="B74" s="2">
        <v>42737</v>
      </c>
      <c r="C74" t="str">
        <f>_xlfn.XLOOKUP(sales_main[[#This Row],[CUSTOMER_NAME]],Table7[CUSTOMER NAME],Table7[CUSTOMER ID])</f>
        <v>CRR-UNI</v>
      </c>
      <c r="D74" t="s">
        <v>26</v>
      </c>
      <c r="E74" t="s">
        <v>6</v>
      </c>
      <c r="F74" t="s">
        <v>9</v>
      </c>
      <c r="G74" t="s">
        <v>62</v>
      </c>
      <c r="H74" t="s">
        <v>61</v>
      </c>
      <c r="I74" t="s">
        <v>67</v>
      </c>
      <c r="J74" s="7">
        <v>377.3</v>
      </c>
    </row>
    <row r="75" spans="1:10" x14ac:dyDescent="0.2">
      <c r="A75" t="s">
        <v>171</v>
      </c>
      <c r="B75" s="2">
        <v>42737</v>
      </c>
      <c r="C75" t="str">
        <f>_xlfn.XLOOKUP(sales_main[[#This Row],[CUSTOMER_NAME]],Table7[CUSTOMER NAME],Table7[CUSTOMER ID])</f>
        <v>TFF-CHI</v>
      </c>
      <c r="D75" t="s">
        <v>59</v>
      </c>
      <c r="E75" t="s">
        <v>55</v>
      </c>
      <c r="F75" t="s">
        <v>57</v>
      </c>
      <c r="G75" t="s">
        <v>4506</v>
      </c>
      <c r="H75" t="s">
        <v>65</v>
      </c>
      <c r="I75" t="s">
        <v>66</v>
      </c>
      <c r="J75" s="7">
        <v>3032.97</v>
      </c>
    </row>
    <row r="76" spans="1:10" x14ac:dyDescent="0.2">
      <c r="A76" t="s">
        <v>170</v>
      </c>
      <c r="B76" s="2">
        <v>42737</v>
      </c>
      <c r="C76" t="str">
        <f>_xlfn.XLOOKUP(sales_main[[#This Row],[CUSTOMER_NAME]],Table7[CUSTOMER NAME],Table7[CUSTOMER ID])</f>
        <v>TFF-CHI</v>
      </c>
      <c r="D76" t="s">
        <v>59</v>
      </c>
      <c r="E76" t="s">
        <v>55</v>
      </c>
      <c r="F76" t="s">
        <v>57</v>
      </c>
      <c r="G76" t="s">
        <v>4506</v>
      </c>
      <c r="H76" t="s">
        <v>65</v>
      </c>
      <c r="I76" t="s">
        <v>66</v>
      </c>
      <c r="J76" s="7">
        <v>4094.89</v>
      </c>
    </row>
    <row r="77" spans="1:10" x14ac:dyDescent="0.2">
      <c r="A77" t="s">
        <v>173</v>
      </c>
      <c r="B77" s="2">
        <v>42737</v>
      </c>
      <c r="C77" t="str">
        <f>_xlfn.XLOOKUP(sales_main[[#This Row],[CUSTOMER_NAME]],Table7[CUSTOMER NAME],Table7[CUSTOMER ID])</f>
        <v>KGP-JAP</v>
      </c>
      <c r="D77" t="s">
        <v>50</v>
      </c>
      <c r="E77" t="s">
        <v>46</v>
      </c>
      <c r="F77" t="s">
        <v>47</v>
      </c>
      <c r="G77" t="s">
        <v>62</v>
      </c>
      <c r="H77" t="s">
        <v>65</v>
      </c>
      <c r="I77" t="s">
        <v>66</v>
      </c>
      <c r="J77" s="7">
        <v>19914.93</v>
      </c>
    </row>
    <row r="78" spans="1:10" x14ac:dyDescent="0.2">
      <c r="A78" t="s">
        <v>175</v>
      </c>
      <c r="B78" s="2">
        <v>42738</v>
      </c>
      <c r="C78" t="str">
        <f>_xlfn.XLOOKUP(sales_main[[#This Row],[CUSTOMER_NAME]],Table7[CUSTOMER NAME],Table7[CUSTOMER ID])</f>
        <v>TFF-CHI</v>
      </c>
      <c r="D78" t="s">
        <v>59</v>
      </c>
      <c r="E78" t="s">
        <v>55</v>
      </c>
      <c r="F78" t="s">
        <v>57</v>
      </c>
      <c r="G78" t="s">
        <v>4506</v>
      </c>
      <c r="H78" t="s">
        <v>65</v>
      </c>
      <c r="I78" t="s">
        <v>66</v>
      </c>
      <c r="J78" s="7">
        <v>2639.42</v>
      </c>
    </row>
    <row r="79" spans="1:10" x14ac:dyDescent="0.2">
      <c r="A79" t="s">
        <v>174</v>
      </c>
      <c r="B79" s="2">
        <v>42738</v>
      </c>
      <c r="C79" t="str">
        <f>_xlfn.XLOOKUP(sales_main[[#This Row],[CUSTOMER_NAME]],Table7[CUSTOMER NAME],Table7[CUSTOMER ID])</f>
        <v>TFF-CHI</v>
      </c>
      <c r="D79" t="s">
        <v>59</v>
      </c>
      <c r="E79" t="s">
        <v>55</v>
      </c>
      <c r="F79" t="s">
        <v>57</v>
      </c>
      <c r="G79" t="s">
        <v>62</v>
      </c>
      <c r="H79" t="s">
        <v>64</v>
      </c>
      <c r="I79" t="s">
        <v>67</v>
      </c>
      <c r="J79" s="7">
        <v>5485.27</v>
      </c>
    </row>
    <row r="80" spans="1:10" x14ac:dyDescent="0.2">
      <c r="A80" t="s">
        <v>176</v>
      </c>
      <c r="B80" s="2">
        <v>42738</v>
      </c>
      <c r="C80" t="str">
        <f>_xlfn.XLOOKUP(sales_main[[#This Row],[CUSTOMER_NAME]],Table7[CUSTOMER NAME],Table7[CUSTOMER ID])</f>
        <v>SVF-KOR</v>
      </c>
      <c r="D80" t="s">
        <v>32</v>
      </c>
      <c r="E80" t="s">
        <v>29</v>
      </c>
      <c r="F80" t="s">
        <v>30</v>
      </c>
      <c r="G80" t="s">
        <v>62</v>
      </c>
      <c r="H80" t="s">
        <v>65</v>
      </c>
      <c r="I80" t="s">
        <v>67</v>
      </c>
      <c r="J80" s="7">
        <v>18822.48</v>
      </c>
    </row>
    <row r="81" spans="1:10" x14ac:dyDescent="0.2">
      <c r="A81" t="s">
        <v>179</v>
      </c>
      <c r="B81" s="2">
        <v>42739</v>
      </c>
      <c r="C81" t="str">
        <f>_xlfn.XLOOKUP(sales_main[[#This Row],[CUSTOMER_NAME]],Table7[CUSTOMER NAME],Table7[CUSTOMER ID])</f>
        <v>OF-UNI</v>
      </c>
      <c r="D81" t="s">
        <v>24</v>
      </c>
      <c r="E81" t="s">
        <v>6</v>
      </c>
      <c r="F81" t="s">
        <v>9</v>
      </c>
      <c r="G81" t="s">
        <v>62</v>
      </c>
      <c r="H81" t="s">
        <v>61</v>
      </c>
      <c r="I81" t="s">
        <v>67</v>
      </c>
      <c r="J81" s="7">
        <v>703.96</v>
      </c>
    </row>
    <row r="82" spans="1:10" x14ac:dyDescent="0.2">
      <c r="A82" t="s">
        <v>178</v>
      </c>
      <c r="B82" s="2">
        <v>42739</v>
      </c>
      <c r="C82" t="str">
        <f>_xlfn.XLOOKUP(sales_main[[#This Row],[CUSTOMER_NAME]],Table7[CUSTOMER NAME],Table7[CUSTOMER ID])</f>
        <v>JIA-KOR</v>
      </c>
      <c r="D82" t="s">
        <v>36</v>
      </c>
      <c r="E82" t="s">
        <v>29</v>
      </c>
      <c r="F82" t="s">
        <v>28</v>
      </c>
      <c r="G82" t="s">
        <v>4506</v>
      </c>
      <c r="H82" t="s">
        <v>65</v>
      </c>
      <c r="I82" t="s">
        <v>66</v>
      </c>
      <c r="J82" s="7">
        <v>6839.21</v>
      </c>
    </row>
    <row r="83" spans="1:10" x14ac:dyDescent="0.2">
      <c r="A83" t="s">
        <v>177</v>
      </c>
      <c r="B83" s="2">
        <v>42739</v>
      </c>
      <c r="C83" t="str">
        <f>_xlfn.XLOOKUP(sales_main[[#This Row],[CUSTOMER_NAME]],Table7[CUSTOMER NAME],Table7[CUSTOMER ID])</f>
        <v>CCC-KOR</v>
      </c>
      <c r="D83" t="s">
        <v>33</v>
      </c>
      <c r="E83" t="s">
        <v>29</v>
      </c>
      <c r="F83" t="s">
        <v>30</v>
      </c>
      <c r="G83" t="s">
        <v>62</v>
      </c>
      <c r="H83" t="s">
        <v>64</v>
      </c>
      <c r="I83" t="s">
        <v>66</v>
      </c>
      <c r="J83" s="7">
        <v>19366.099999999999</v>
      </c>
    </row>
    <row r="84" spans="1:10" x14ac:dyDescent="0.2">
      <c r="A84" t="s">
        <v>182</v>
      </c>
      <c r="B84" s="2">
        <v>42740</v>
      </c>
      <c r="C84" t="str">
        <f>_xlfn.XLOOKUP(sales_main[[#This Row],[CUSTOMER_NAME]],Table7[CUSTOMER NAME],Table7[CUSTOMER ID])</f>
        <v>PVF-UNI</v>
      </c>
      <c r="D84" t="s">
        <v>16</v>
      </c>
      <c r="E84" t="s">
        <v>6</v>
      </c>
      <c r="F84" t="s">
        <v>7</v>
      </c>
      <c r="G84" t="s">
        <v>62</v>
      </c>
      <c r="H84" t="s">
        <v>61</v>
      </c>
      <c r="I84" t="s">
        <v>67</v>
      </c>
      <c r="J84" s="7">
        <v>194.78</v>
      </c>
    </row>
    <row r="85" spans="1:10" x14ac:dyDescent="0.2">
      <c r="A85" t="s">
        <v>181</v>
      </c>
      <c r="B85" s="2">
        <v>42740</v>
      </c>
      <c r="C85" t="str">
        <f>_xlfn.XLOOKUP(sales_main[[#This Row],[CUSTOMER_NAME]],Table7[CUSTOMER NAME],Table7[CUSTOMER ID])</f>
        <v>PIF-TAI</v>
      </c>
      <c r="D85" t="s">
        <v>43</v>
      </c>
      <c r="E85" t="s">
        <v>37</v>
      </c>
      <c r="F85" t="s">
        <v>39</v>
      </c>
      <c r="G85" t="s">
        <v>4506</v>
      </c>
      <c r="H85" t="s">
        <v>65</v>
      </c>
      <c r="I85" t="s">
        <v>66</v>
      </c>
      <c r="J85" s="7">
        <v>3740.88</v>
      </c>
    </row>
    <row r="86" spans="1:10" x14ac:dyDescent="0.2">
      <c r="A86" t="s">
        <v>180</v>
      </c>
      <c r="B86" s="2">
        <v>42740</v>
      </c>
      <c r="C86" t="str">
        <f>_xlfn.XLOOKUP(sales_main[[#This Row],[CUSTOMER_NAME]],Table7[CUSTOMER NAME],Table7[CUSTOMER ID])</f>
        <v>CPM-JAP</v>
      </c>
      <c r="D86" t="s">
        <v>54</v>
      </c>
      <c r="E86" t="s">
        <v>46</v>
      </c>
      <c r="F86" t="s">
        <v>47</v>
      </c>
      <c r="G86" t="s">
        <v>62</v>
      </c>
      <c r="H86" t="s">
        <v>65</v>
      </c>
      <c r="I86" t="s">
        <v>67</v>
      </c>
      <c r="J86" s="7">
        <v>19074.91</v>
      </c>
    </row>
    <row r="87" spans="1:10" x14ac:dyDescent="0.2">
      <c r="A87" t="s">
        <v>186</v>
      </c>
      <c r="B87" s="2">
        <v>42741</v>
      </c>
      <c r="C87" t="str">
        <f>_xlfn.XLOOKUP(sales_main[[#This Row],[CUSTOMER_NAME]],Table7[CUSTOMER NAME],Table7[CUSTOMER ID])</f>
        <v>HMCC-UNI</v>
      </c>
      <c r="D87" t="s">
        <v>17</v>
      </c>
      <c r="E87" t="s">
        <v>6</v>
      </c>
      <c r="F87" t="s">
        <v>8</v>
      </c>
      <c r="G87" t="s">
        <v>62</v>
      </c>
      <c r="H87" t="s">
        <v>61</v>
      </c>
      <c r="I87" t="s">
        <v>67</v>
      </c>
      <c r="J87" s="7">
        <v>486.61</v>
      </c>
    </row>
    <row r="88" spans="1:10" x14ac:dyDescent="0.2">
      <c r="A88" t="s">
        <v>187</v>
      </c>
      <c r="B88" s="2">
        <v>42741</v>
      </c>
      <c r="C88" t="str">
        <f>_xlfn.XLOOKUP(sales_main[[#This Row],[CUSTOMER_NAME]],Table7[CUSTOMER NAME],Table7[CUSTOMER ID])</f>
        <v>MMM-TAI</v>
      </c>
      <c r="D88" t="s">
        <v>45</v>
      </c>
      <c r="E88" t="s">
        <v>37</v>
      </c>
      <c r="F88" t="s">
        <v>38</v>
      </c>
      <c r="G88" t="s">
        <v>4506</v>
      </c>
      <c r="H88" t="s">
        <v>65</v>
      </c>
      <c r="I88" t="s">
        <v>66</v>
      </c>
      <c r="J88" s="7">
        <v>2841.5</v>
      </c>
    </row>
    <row r="89" spans="1:10" x14ac:dyDescent="0.2">
      <c r="A89" t="s">
        <v>184</v>
      </c>
      <c r="B89" s="2">
        <v>42741</v>
      </c>
      <c r="C89" t="str">
        <f>_xlfn.XLOOKUP(sales_main[[#This Row],[CUSTOMER_NAME]],Table7[CUSTOMER NAME],Table7[CUSTOMER ID])</f>
        <v>TFF-CHI</v>
      </c>
      <c r="D89" t="s">
        <v>59</v>
      </c>
      <c r="E89" t="s">
        <v>55</v>
      </c>
      <c r="F89" t="s">
        <v>57</v>
      </c>
      <c r="G89" t="s">
        <v>62</v>
      </c>
      <c r="H89" t="s">
        <v>64</v>
      </c>
      <c r="I89" t="s">
        <v>67</v>
      </c>
      <c r="J89" s="7">
        <v>19897.830000000002</v>
      </c>
    </row>
    <row r="90" spans="1:10" x14ac:dyDescent="0.2">
      <c r="A90" t="s">
        <v>183</v>
      </c>
      <c r="B90" s="2">
        <v>42741</v>
      </c>
      <c r="C90" t="str">
        <f>_xlfn.XLOOKUP(sales_main[[#This Row],[CUSTOMER_NAME]],Table7[CUSTOMER NAME],Table7[CUSTOMER ID])</f>
        <v>TFF-CHI</v>
      </c>
      <c r="D90" t="s">
        <v>59</v>
      </c>
      <c r="E90" t="s">
        <v>55</v>
      </c>
      <c r="F90" t="s">
        <v>57</v>
      </c>
      <c r="G90" t="s">
        <v>62</v>
      </c>
      <c r="H90" t="s">
        <v>64</v>
      </c>
      <c r="I90" t="s">
        <v>67</v>
      </c>
      <c r="J90" s="7">
        <v>22634.95</v>
      </c>
    </row>
    <row r="91" spans="1:10" x14ac:dyDescent="0.2">
      <c r="A91" t="s">
        <v>185</v>
      </c>
      <c r="B91" s="2">
        <v>42741</v>
      </c>
      <c r="C91" t="str">
        <f>_xlfn.XLOOKUP(sales_main[[#This Row],[CUSTOMER_NAME]],Table7[CUSTOMER NAME],Table7[CUSTOMER ID])</f>
        <v>KICC-TAI</v>
      </c>
      <c r="D91" t="s">
        <v>44</v>
      </c>
      <c r="E91" t="s">
        <v>37</v>
      </c>
      <c r="F91" t="s">
        <v>39</v>
      </c>
      <c r="G91" t="s">
        <v>63</v>
      </c>
      <c r="H91" t="s">
        <v>65</v>
      </c>
      <c r="I91" t="s">
        <v>68</v>
      </c>
      <c r="J91" s="7">
        <v>14482.94</v>
      </c>
    </row>
    <row r="92" spans="1:10" x14ac:dyDescent="0.2">
      <c r="A92" t="s">
        <v>190</v>
      </c>
      <c r="B92" s="2">
        <v>42742</v>
      </c>
      <c r="C92" t="str">
        <f>_xlfn.XLOOKUP(sales_main[[#This Row],[CUSTOMER_NAME]],Table7[CUSTOMER NAME],Table7[CUSTOMER ID])</f>
        <v>OF-UNI</v>
      </c>
      <c r="D92" t="s">
        <v>24</v>
      </c>
      <c r="E92" t="s">
        <v>6</v>
      </c>
      <c r="F92" t="s">
        <v>9</v>
      </c>
      <c r="G92" t="s">
        <v>62</v>
      </c>
      <c r="H92" t="s">
        <v>61</v>
      </c>
      <c r="I92" t="s">
        <v>67</v>
      </c>
      <c r="J92" s="7">
        <v>904.81</v>
      </c>
    </row>
    <row r="93" spans="1:10" x14ac:dyDescent="0.2">
      <c r="A93" t="s">
        <v>191</v>
      </c>
      <c r="B93" s="2">
        <v>42742</v>
      </c>
      <c r="C93" t="str">
        <f>_xlfn.XLOOKUP(sales_main[[#This Row],[CUSTOMER_NAME]],Table7[CUSTOMER NAME],Table7[CUSTOMER ID])</f>
        <v>SF-UNI</v>
      </c>
      <c r="D93" t="s">
        <v>18</v>
      </c>
      <c r="E93" t="s">
        <v>6</v>
      </c>
      <c r="F93" t="s">
        <v>8</v>
      </c>
      <c r="G93" t="s">
        <v>62</v>
      </c>
      <c r="H93" t="s">
        <v>61</v>
      </c>
      <c r="I93" t="s">
        <v>67</v>
      </c>
      <c r="J93" s="7">
        <v>944.38</v>
      </c>
    </row>
    <row r="94" spans="1:10" x14ac:dyDescent="0.2">
      <c r="A94" t="s">
        <v>188</v>
      </c>
      <c r="B94" s="2">
        <v>42742</v>
      </c>
      <c r="C94" t="str">
        <f>_xlfn.XLOOKUP(sales_main[[#This Row],[CUSTOMER_NAME]],Table7[CUSTOMER NAME],Table7[CUSTOMER ID])</f>
        <v>TSF-JAP</v>
      </c>
      <c r="D94" t="s">
        <v>49</v>
      </c>
      <c r="E94" t="s">
        <v>46</v>
      </c>
      <c r="F94" t="s">
        <v>47</v>
      </c>
      <c r="G94" t="s">
        <v>4506</v>
      </c>
      <c r="H94" t="s">
        <v>65</v>
      </c>
      <c r="I94" t="s">
        <v>67</v>
      </c>
      <c r="J94" s="7">
        <v>6617.97</v>
      </c>
    </row>
    <row r="95" spans="1:10" x14ac:dyDescent="0.2">
      <c r="A95" t="s">
        <v>189</v>
      </c>
      <c r="B95" s="2">
        <v>42742</v>
      </c>
      <c r="C95" t="str">
        <f>_xlfn.XLOOKUP(sales_main[[#This Row],[CUSTOMER_NAME]],Table7[CUSTOMER NAME],Table7[CUSTOMER ID])</f>
        <v>DSF-KOR</v>
      </c>
      <c r="D95" t="s">
        <v>35</v>
      </c>
      <c r="E95" t="s">
        <v>29</v>
      </c>
      <c r="F95" t="s">
        <v>28</v>
      </c>
      <c r="G95" t="s">
        <v>63</v>
      </c>
      <c r="H95" t="s">
        <v>65</v>
      </c>
      <c r="I95" t="s">
        <v>68</v>
      </c>
      <c r="J95" s="7">
        <v>10458.02</v>
      </c>
    </row>
    <row r="96" spans="1:10" x14ac:dyDescent="0.2">
      <c r="A96" t="s">
        <v>194</v>
      </c>
      <c r="B96" s="2">
        <v>42743</v>
      </c>
      <c r="C96" t="str">
        <f>_xlfn.XLOOKUP(sales_main[[#This Row],[CUSTOMER_NAME]],Table7[CUSTOMER NAME],Table7[CUSTOMER ID])</f>
        <v>VFL-UNI</v>
      </c>
      <c r="D96" t="s">
        <v>25</v>
      </c>
      <c r="E96" t="s">
        <v>6</v>
      </c>
      <c r="F96" t="s">
        <v>9</v>
      </c>
      <c r="G96" t="s">
        <v>62</v>
      </c>
      <c r="H96" t="s">
        <v>61</v>
      </c>
      <c r="I96" t="s">
        <v>67</v>
      </c>
      <c r="J96" s="7">
        <v>615.82000000000005</v>
      </c>
    </row>
    <row r="97" spans="1:10" x14ac:dyDescent="0.2">
      <c r="A97" t="s">
        <v>195</v>
      </c>
      <c r="B97" s="2">
        <v>42743</v>
      </c>
      <c r="C97" t="str">
        <f>_xlfn.XLOOKUP(sales_main[[#This Row],[CUSTOMER_NAME]],Table7[CUSTOMER NAME],Table7[CUSTOMER ID])</f>
        <v>WPL-UNI</v>
      </c>
      <c r="D97" t="s">
        <v>19</v>
      </c>
      <c r="E97" t="s">
        <v>6</v>
      </c>
      <c r="F97" t="s">
        <v>8</v>
      </c>
      <c r="G97" t="s">
        <v>62</v>
      </c>
      <c r="H97" t="s">
        <v>61</v>
      </c>
      <c r="I97" t="s">
        <v>67</v>
      </c>
      <c r="J97" s="7">
        <v>355.34</v>
      </c>
    </row>
    <row r="98" spans="1:10" x14ac:dyDescent="0.2">
      <c r="A98" t="s">
        <v>192</v>
      </c>
      <c r="B98" s="2">
        <v>42743</v>
      </c>
      <c r="C98" t="str">
        <f>_xlfn.XLOOKUP(sales_main[[#This Row],[CUSTOMER_NAME]],Table7[CUSTOMER NAME],Table7[CUSTOMER ID])</f>
        <v>ADP-JAP</v>
      </c>
      <c r="D98" t="s">
        <v>52</v>
      </c>
      <c r="E98" t="s">
        <v>46</v>
      </c>
      <c r="F98" t="s">
        <v>48</v>
      </c>
      <c r="G98" t="s">
        <v>4506</v>
      </c>
      <c r="H98" t="s">
        <v>65</v>
      </c>
      <c r="I98" t="s">
        <v>67</v>
      </c>
      <c r="J98" s="7">
        <v>4740.4399999999996</v>
      </c>
    </row>
    <row r="99" spans="1:10" x14ac:dyDescent="0.2">
      <c r="A99" t="s">
        <v>193</v>
      </c>
      <c r="B99" s="2">
        <v>42743</v>
      </c>
      <c r="C99" t="str">
        <f>_xlfn.XLOOKUP(sales_main[[#This Row],[CUSTOMER_NAME]],Table7[CUSTOMER NAME],Table7[CUSTOMER ID])</f>
        <v>DSF-KOR</v>
      </c>
      <c r="D99" t="s">
        <v>35</v>
      </c>
      <c r="E99" t="s">
        <v>29</v>
      </c>
      <c r="F99" t="s">
        <v>28</v>
      </c>
      <c r="G99" t="s">
        <v>4506</v>
      </c>
      <c r="H99" t="s">
        <v>65</v>
      </c>
      <c r="I99" t="s">
        <v>66</v>
      </c>
      <c r="J99" s="7">
        <v>4493.78</v>
      </c>
    </row>
    <row r="100" spans="1:10" x14ac:dyDescent="0.2">
      <c r="A100" t="s">
        <v>198</v>
      </c>
      <c r="B100" s="2">
        <v>42744</v>
      </c>
      <c r="C100" t="str">
        <f>_xlfn.XLOOKUP(sales_main[[#This Row],[CUSTOMER_NAME]],Table7[CUSTOMER NAME],Table7[CUSTOMER ID])</f>
        <v>BSR-UNI</v>
      </c>
      <c r="D100" t="s">
        <v>11</v>
      </c>
      <c r="E100" t="s">
        <v>6</v>
      </c>
      <c r="F100" t="s">
        <v>7</v>
      </c>
      <c r="G100" t="s">
        <v>62</v>
      </c>
      <c r="H100" t="s">
        <v>61</v>
      </c>
      <c r="I100" t="s">
        <v>67</v>
      </c>
      <c r="J100" s="7">
        <v>448.22</v>
      </c>
    </row>
    <row r="101" spans="1:10" x14ac:dyDescent="0.2">
      <c r="A101" t="s">
        <v>199</v>
      </c>
      <c r="B101" s="2">
        <v>42744</v>
      </c>
      <c r="C101" t="str">
        <f>_xlfn.XLOOKUP(sales_main[[#This Row],[CUSTOMER_NAME]],Table7[CUSTOMER NAME],Table7[CUSTOMER ID])</f>
        <v>WPL-UNI</v>
      </c>
      <c r="D101" t="s">
        <v>19</v>
      </c>
      <c r="E101" t="s">
        <v>6</v>
      </c>
      <c r="F101" t="s">
        <v>8</v>
      </c>
      <c r="G101" t="s">
        <v>62</v>
      </c>
      <c r="H101" t="s">
        <v>61</v>
      </c>
      <c r="I101" t="s">
        <v>67</v>
      </c>
      <c r="J101" s="7">
        <v>744.66</v>
      </c>
    </row>
    <row r="102" spans="1:10" x14ac:dyDescent="0.2">
      <c r="A102" t="s">
        <v>197</v>
      </c>
      <c r="B102" s="2">
        <v>42744</v>
      </c>
      <c r="C102" t="str">
        <f>_xlfn.XLOOKUP(sales_main[[#This Row],[CUSTOMER_NAME]],Table7[CUSTOMER NAME],Table7[CUSTOMER ID])</f>
        <v>YVF-TAI</v>
      </c>
      <c r="D102" t="s">
        <v>41</v>
      </c>
      <c r="E102" t="s">
        <v>37</v>
      </c>
      <c r="F102" t="s">
        <v>38</v>
      </c>
      <c r="G102" t="s">
        <v>4506</v>
      </c>
      <c r="H102" t="s">
        <v>65</v>
      </c>
      <c r="I102" t="s">
        <v>66</v>
      </c>
      <c r="J102" s="7">
        <v>2047.73</v>
      </c>
    </row>
    <row r="103" spans="1:10" x14ac:dyDescent="0.2">
      <c r="A103" t="s">
        <v>196</v>
      </c>
      <c r="B103" s="2">
        <v>42744</v>
      </c>
      <c r="C103" t="str">
        <f>_xlfn.XLOOKUP(sales_main[[#This Row],[CUSTOMER_NAME]],Table7[CUSTOMER NAME],Table7[CUSTOMER ID])</f>
        <v>JIA-KOR</v>
      </c>
      <c r="D103" t="s">
        <v>36</v>
      </c>
      <c r="E103" t="s">
        <v>29</v>
      </c>
      <c r="F103" t="s">
        <v>28</v>
      </c>
      <c r="G103" t="s">
        <v>4506</v>
      </c>
      <c r="H103" t="s">
        <v>65</v>
      </c>
      <c r="I103" t="s">
        <v>66</v>
      </c>
      <c r="J103" s="7">
        <v>3827.76</v>
      </c>
    </row>
    <row r="104" spans="1:10" x14ac:dyDescent="0.2">
      <c r="A104" t="s">
        <v>203</v>
      </c>
      <c r="B104" s="2">
        <v>42745</v>
      </c>
      <c r="C104" t="str">
        <f>_xlfn.XLOOKUP(sales_main[[#This Row],[CUSTOMER_NAME]],Table7[CUSTOMER NAME],Table7[CUSTOMER ID])</f>
        <v>VFL-UNI</v>
      </c>
      <c r="D104" t="s">
        <v>25</v>
      </c>
      <c r="E104" t="s">
        <v>6</v>
      </c>
      <c r="F104" t="s">
        <v>9</v>
      </c>
      <c r="G104" t="s">
        <v>62</v>
      </c>
      <c r="H104" t="s">
        <v>61</v>
      </c>
      <c r="I104" t="s">
        <v>67</v>
      </c>
      <c r="J104" s="7">
        <v>386.71</v>
      </c>
    </row>
    <row r="105" spans="1:10" x14ac:dyDescent="0.2">
      <c r="A105" t="s">
        <v>201</v>
      </c>
      <c r="B105" s="2">
        <v>42745</v>
      </c>
      <c r="C105" t="str">
        <f>_xlfn.XLOOKUP(sales_main[[#This Row],[CUSTOMER_NAME]],Table7[CUSTOMER NAME],Table7[CUSTOMER ID])</f>
        <v>KGP-JAP</v>
      </c>
      <c r="D105" t="s">
        <v>50</v>
      </c>
      <c r="E105" t="s">
        <v>46</v>
      </c>
      <c r="F105" t="s">
        <v>47</v>
      </c>
      <c r="G105" t="s">
        <v>62</v>
      </c>
      <c r="H105" t="s">
        <v>65</v>
      </c>
      <c r="I105" t="s">
        <v>68</v>
      </c>
      <c r="J105" s="7">
        <v>12293.95</v>
      </c>
    </row>
    <row r="106" spans="1:10" x14ac:dyDescent="0.2">
      <c r="A106" t="s">
        <v>200</v>
      </c>
      <c r="B106" s="2">
        <v>42745</v>
      </c>
      <c r="C106" t="str">
        <f>_xlfn.XLOOKUP(sales_main[[#This Row],[CUSTOMER_NAME]],Table7[CUSTOMER NAME],Table7[CUSTOMER ID])</f>
        <v>CPM-JAP</v>
      </c>
      <c r="D106" t="s">
        <v>54</v>
      </c>
      <c r="E106" t="s">
        <v>46</v>
      </c>
      <c r="F106" t="s">
        <v>47</v>
      </c>
      <c r="G106" t="s">
        <v>62</v>
      </c>
      <c r="H106" t="s">
        <v>65</v>
      </c>
      <c r="I106" t="s">
        <v>66</v>
      </c>
      <c r="J106" s="7">
        <v>17746.560000000001</v>
      </c>
    </row>
    <row r="107" spans="1:10" x14ac:dyDescent="0.2">
      <c r="A107" t="s">
        <v>202</v>
      </c>
      <c r="B107" s="2">
        <v>42745</v>
      </c>
      <c r="C107" t="str">
        <f>_xlfn.XLOOKUP(sales_main[[#This Row],[CUSTOMER_NAME]],Table7[CUSTOMER NAME],Table7[CUSTOMER ID])</f>
        <v>NDR-JAP</v>
      </c>
      <c r="D107" t="s">
        <v>51</v>
      </c>
      <c r="E107" t="s">
        <v>46</v>
      </c>
      <c r="F107" t="s">
        <v>48</v>
      </c>
      <c r="G107" t="s">
        <v>62</v>
      </c>
      <c r="H107" t="s">
        <v>64</v>
      </c>
      <c r="I107" t="s">
        <v>66</v>
      </c>
      <c r="J107" s="7">
        <v>21104.26</v>
      </c>
    </row>
    <row r="108" spans="1:10" x14ac:dyDescent="0.2">
      <c r="A108" t="s">
        <v>205</v>
      </c>
      <c r="B108" s="2">
        <v>42746</v>
      </c>
      <c r="C108" t="str">
        <f>_xlfn.XLOOKUP(sales_main[[#This Row],[CUSTOMER_NAME]],Table7[CUSTOMER NAME],Table7[CUSTOMER ID])</f>
        <v>BSR-UNI</v>
      </c>
      <c r="D108" t="s">
        <v>11</v>
      </c>
      <c r="E108" t="s">
        <v>6</v>
      </c>
      <c r="F108" t="s">
        <v>7</v>
      </c>
      <c r="G108" t="s">
        <v>62</v>
      </c>
      <c r="H108" t="s">
        <v>61</v>
      </c>
      <c r="I108" t="s">
        <v>67</v>
      </c>
      <c r="J108" s="7">
        <v>741.22</v>
      </c>
    </row>
    <row r="109" spans="1:10" x14ac:dyDescent="0.2">
      <c r="A109" t="s">
        <v>206</v>
      </c>
      <c r="B109" s="2">
        <v>42746</v>
      </c>
      <c r="C109" t="str">
        <f>_xlfn.XLOOKUP(sales_main[[#This Row],[CUSTOMER_NAME]],Table7[CUSTOMER NAME],Table7[CUSTOMER ID])</f>
        <v>CRR-UNI</v>
      </c>
      <c r="D109" t="s">
        <v>26</v>
      </c>
      <c r="E109" t="s">
        <v>6</v>
      </c>
      <c r="F109" t="s">
        <v>9</v>
      </c>
      <c r="G109" t="s">
        <v>62</v>
      </c>
      <c r="H109" t="s">
        <v>61</v>
      </c>
      <c r="I109" t="s">
        <v>67</v>
      </c>
      <c r="J109" s="7">
        <v>341.52</v>
      </c>
    </row>
    <row r="110" spans="1:10" x14ac:dyDescent="0.2">
      <c r="A110" t="s">
        <v>207</v>
      </c>
      <c r="B110" s="2">
        <v>42746</v>
      </c>
      <c r="C110" t="str">
        <f>_xlfn.XLOOKUP(sales_main[[#This Row],[CUSTOMER_NAME]],Table7[CUSTOMER NAME],Table7[CUSTOMER ID])</f>
        <v>CRR-UNI</v>
      </c>
      <c r="D110" t="s">
        <v>26</v>
      </c>
      <c r="E110" t="s">
        <v>6</v>
      </c>
      <c r="F110" t="s">
        <v>9</v>
      </c>
      <c r="G110" t="s">
        <v>62</v>
      </c>
      <c r="H110" t="s">
        <v>61</v>
      </c>
      <c r="I110" t="s">
        <v>67</v>
      </c>
      <c r="J110" s="7">
        <v>444.71</v>
      </c>
    </row>
    <row r="111" spans="1:10" x14ac:dyDescent="0.2">
      <c r="A111" t="s">
        <v>204</v>
      </c>
      <c r="B111" s="2">
        <v>42746</v>
      </c>
      <c r="C111" t="str">
        <f>_xlfn.XLOOKUP(sales_main[[#This Row],[CUSTOMER_NAME]],Table7[CUSTOMER NAME],Table7[CUSTOMER ID])</f>
        <v>CCC-KOR</v>
      </c>
      <c r="D111" t="s">
        <v>33</v>
      </c>
      <c r="E111" t="s">
        <v>29</v>
      </c>
      <c r="F111" t="s">
        <v>30</v>
      </c>
      <c r="G111" t="s">
        <v>62</v>
      </c>
      <c r="H111" t="s">
        <v>64</v>
      </c>
      <c r="I111" t="s">
        <v>66</v>
      </c>
      <c r="J111" s="7">
        <v>20888.86</v>
      </c>
    </row>
    <row r="112" spans="1:10" x14ac:dyDescent="0.2">
      <c r="A112" t="s">
        <v>209</v>
      </c>
      <c r="B112" s="2">
        <v>42747</v>
      </c>
      <c r="C112" t="str">
        <f>_xlfn.XLOOKUP(sales_main[[#This Row],[CUSTOMER_NAME]],Table7[CUSTOMER NAME],Table7[CUSTOMER ID])</f>
        <v>GFCC-UNI</v>
      </c>
      <c r="D112" t="s">
        <v>27</v>
      </c>
      <c r="E112" t="s">
        <v>6</v>
      </c>
      <c r="F112" t="s">
        <v>9</v>
      </c>
      <c r="G112" t="s">
        <v>62</v>
      </c>
      <c r="H112" t="s">
        <v>61</v>
      </c>
      <c r="I112" t="s">
        <v>67</v>
      </c>
      <c r="J112" s="7">
        <v>349.68</v>
      </c>
    </row>
    <row r="113" spans="1:10" x14ac:dyDescent="0.2">
      <c r="A113" t="s">
        <v>210</v>
      </c>
      <c r="B113" s="2">
        <v>42747</v>
      </c>
      <c r="C113" t="str">
        <f>_xlfn.XLOOKUP(sales_main[[#This Row],[CUSTOMER_NAME]],Table7[CUSTOMER NAME],Table7[CUSTOMER ID])</f>
        <v>GFCC-UNI</v>
      </c>
      <c r="D113" t="s">
        <v>27</v>
      </c>
      <c r="E113" t="s">
        <v>6</v>
      </c>
      <c r="F113" t="s">
        <v>9</v>
      </c>
      <c r="G113" t="s">
        <v>62</v>
      </c>
      <c r="H113" t="s">
        <v>61</v>
      </c>
      <c r="I113" t="s">
        <v>67</v>
      </c>
      <c r="J113" s="7">
        <v>783.5</v>
      </c>
    </row>
    <row r="114" spans="1:10" x14ac:dyDescent="0.2">
      <c r="A114" t="s">
        <v>211</v>
      </c>
      <c r="B114" s="2">
        <v>42747</v>
      </c>
      <c r="C114" t="str">
        <f>_xlfn.XLOOKUP(sales_main[[#This Row],[CUSTOMER_NAME]],Table7[CUSTOMER NAME],Table7[CUSTOMER ID])</f>
        <v>SF-UNI</v>
      </c>
      <c r="D114" t="s">
        <v>18</v>
      </c>
      <c r="E114" t="s">
        <v>6</v>
      </c>
      <c r="F114" t="s">
        <v>8</v>
      </c>
      <c r="G114" t="s">
        <v>62</v>
      </c>
      <c r="H114" t="s">
        <v>61</v>
      </c>
      <c r="I114" t="s">
        <v>67</v>
      </c>
      <c r="J114" s="7">
        <v>358.18</v>
      </c>
    </row>
    <row r="115" spans="1:10" x14ac:dyDescent="0.2">
      <c r="A115" t="s">
        <v>208</v>
      </c>
      <c r="B115" s="2">
        <v>42747</v>
      </c>
      <c r="C115" t="str">
        <f>_xlfn.XLOOKUP(sales_main[[#This Row],[CUSTOMER_NAME]],Table7[CUSTOMER NAME],Table7[CUSTOMER ID])</f>
        <v>NDR-JAP</v>
      </c>
      <c r="D115" t="s">
        <v>51</v>
      </c>
      <c r="E115" t="s">
        <v>46</v>
      </c>
      <c r="F115" t="s">
        <v>48</v>
      </c>
      <c r="G115" t="s">
        <v>4506</v>
      </c>
      <c r="H115" t="s">
        <v>65</v>
      </c>
      <c r="I115" t="s">
        <v>67</v>
      </c>
      <c r="J115" s="7">
        <v>1655.61</v>
      </c>
    </row>
    <row r="116" spans="1:10" x14ac:dyDescent="0.2">
      <c r="A116" t="s">
        <v>215</v>
      </c>
      <c r="B116" s="2">
        <v>42748</v>
      </c>
      <c r="C116" t="str">
        <f>_xlfn.XLOOKUP(sales_main[[#This Row],[CUSTOMER_NAME]],Table7[CUSTOMER NAME],Table7[CUSTOMER ID])</f>
        <v>GFCC-UNI</v>
      </c>
      <c r="D116" t="s">
        <v>27</v>
      </c>
      <c r="E116" t="s">
        <v>6</v>
      </c>
      <c r="F116" t="s">
        <v>9</v>
      </c>
      <c r="G116" t="s">
        <v>62</v>
      </c>
      <c r="H116" t="s">
        <v>61</v>
      </c>
      <c r="I116" t="s">
        <v>67</v>
      </c>
      <c r="J116" s="7">
        <v>395</v>
      </c>
    </row>
    <row r="117" spans="1:10" x14ac:dyDescent="0.2">
      <c r="A117" t="s">
        <v>214</v>
      </c>
      <c r="B117" s="2">
        <v>42748</v>
      </c>
      <c r="C117" t="str">
        <f>_xlfn.XLOOKUP(sales_main[[#This Row],[CUSTOMER_NAME]],Table7[CUSTOMER NAME],Table7[CUSTOMER ID])</f>
        <v>DSF-KOR</v>
      </c>
      <c r="D117" t="s">
        <v>35</v>
      </c>
      <c r="E117" t="s">
        <v>29</v>
      </c>
      <c r="F117" t="s">
        <v>28</v>
      </c>
      <c r="G117" t="s">
        <v>4506</v>
      </c>
      <c r="H117" t="s">
        <v>65</v>
      </c>
      <c r="I117" t="s">
        <v>66</v>
      </c>
      <c r="J117" s="7">
        <v>2095.5500000000002</v>
      </c>
    </row>
    <row r="118" spans="1:10" x14ac:dyDescent="0.2">
      <c r="A118" t="s">
        <v>212</v>
      </c>
      <c r="B118" s="2">
        <v>42748</v>
      </c>
      <c r="C118" t="str">
        <f>_xlfn.XLOOKUP(sales_main[[#This Row],[CUSTOMER_NAME]],Table7[CUSTOMER NAME],Table7[CUSTOMER ID])</f>
        <v>TFF-CHI</v>
      </c>
      <c r="D118" t="s">
        <v>59</v>
      </c>
      <c r="E118" t="s">
        <v>55</v>
      </c>
      <c r="F118" t="s">
        <v>57</v>
      </c>
      <c r="G118" t="s">
        <v>62</v>
      </c>
      <c r="H118" t="s">
        <v>64</v>
      </c>
      <c r="I118" t="s">
        <v>67</v>
      </c>
      <c r="J118" s="7">
        <v>7079.06</v>
      </c>
    </row>
    <row r="119" spans="1:10" x14ac:dyDescent="0.2">
      <c r="A119" t="s">
        <v>213</v>
      </c>
      <c r="B119" s="2">
        <v>42748</v>
      </c>
      <c r="C119" t="str">
        <f>_xlfn.XLOOKUP(sales_main[[#This Row],[CUSTOMER_NAME]],Table7[CUSTOMER NAME],Table7[CUSTOMER ID])</f>
        <v>TSF-JAP</v>
      </c>
      <c r="D119" t="s">
        <v>49</v>
      </c>
      <c r="E119" t="s">
        <v>46</v>
      </c>
      <c r="F119" t="s">
        <v>47</v>
      </c>
      <c r="G119" t="s">
        <v>62</v>
      </c>
      <c r="H119" t="s">
        <v>65</v>
      </c>
      <c r="I119" t="s">
        <v>68</v>
      </c>
      <c r="J119" s="7">
        <v>15216.95</v>
      </c>
    </row>
    <row r="120" spans="1:10" x14ac:dyDescent="0.2">
      <c r="A120" t="s">
        <v>217</v>
      </c>
      <c r="B120" s="2">
        <v>42749</v>
      </c>
      <c r="C120" t="str">
        <f>_xlfn.XLOOKUP(sales_main[[#This Row],[CUSTOMER_NAME]],Table7[CUSTOMER NAME],Table7[CUSTOMER ID])</f>
        <v>QHF-CHI</v>
      </c>
      <c r="D120" t="s">
        <v>58</v>
      </c>
      <c r="E120" t="s">
        <v>55</v>
      </c>
      <c r="F120" t="s">
        <v>56</v>
      </c>
      <c r="G120" t="s">
        <v>4506</v>
      </c>
      <c r="H120" t="s">
        <v>65</v>
      </c>
      <c r="I120" t="s">
        <v>67</v>
      </c>
      <c r="J120" s="7">
        <v>3675.79</v>
      </c>
    </row>
    <row r="121" spans="1:10" x14ac:dyDescent="0.2">
      <c r="A121" t="s">
        <v>218</v>
      </c>
      <c r="B121" s="2">
        <v>42749</v>
      </c>
      <c r="C121" t="str">
        <f>_xlfn.XLOOKUP(sales_main[[#This Row],[CUSTOMER_NAME]],Table7[CUSTOMER NAME],Table7[CUSTOMER ID])</f>
        <v>HHF-KOR</v>
      </c>
      <c r="D121" t="s">
        <v>31</v>
      </c>
      <c r="E121" t="s">
        <v>29</v>
      </c>
      <c r="F121" t="s">
        <v>30</v>
      </c>
      <c r="G121" t="s">
        <v>4506</v>
      </c>
      <c r="H121" t="s">
        <v>65</v>
      </c>
      <c r="I121" t="s">
        <v>66</v>
      </c>
      <c r="J121" s="7">
        <v>4026.94</v>
      </c>
    </row>
    <row r="122" spans="1:10" x14ac:dyDescent="0.2">
      <c r="A122" t="s">
        <v>216</v>
      </c>
      <c r="B122" s="2">
        <v>42749</v>
      </c>
      <c r="C122" t="str">
        <f>_xlfn.XLOOKUP(sales_main[[#This Row],[CUSTOMER_NAME]],Table7[CUSTOMER NAME],Table7[CUSTOMER ID])</f>
        <v>TFF-CHI</v>
      </c>
      <c r="D122" t="s">
        <v>59</v>
      </c>
      <c r="E122" t="s">
        <v>55</v>
      </c>
      <c r="F122" t="s">
        <v>57</v>
      </c>
      <c r="G122" t="s">
        <v>62</v>
      </c>
      <c r="H122" t="s">
        <v>64</v>
      </c>
      <c r="I122" t="s">
        <v>67</v>
      </c>
      <c r="J122" s="7">
        <v>29765.919999999998</v>
      </c>
    </row>
    <row r="123" spans="1:10" x14ac:dyDescent="0.2">
      <c r="A123" t="s">
        <v>220</v>
      </c>
      <c r="B123" s="2">
        <v>42750</v>
      </c>
      <c r="C123" t="str">
        <f>_xlfn.XLOOKUP(sales_main[[#This Row],[CUSTOMER_NAME]],Table7[CUSTOMER NAME],Table7[CUSTOMER ID])</f>
        <v>CRR-UNI</v>
      </c>
      <c r="D123" t="s">
        <v>26</v>
      </c>
      <c r="E123" t="s">
        <v>6</v>
      </c>
      <c r="F123" t="s">
        <v>9</v>
      </c>
      <c r="G123" t="s">
        <v>62</v>
      </c>
      <c r="H123" t="s">
        <v>61</v>
      </c>
      <c r="I123" t="s">
        <v>67</v>
      </c>
      <c r="J123" s="7">
        <v>417.81</v>
      </c>
    </row>
    <row r="124" spans="1:10" x14ac:dyDescent="0.2">
      <c r="A124" t="s">
        <v>219</v>
      </c>
      <c r="B124" s="2">
        <v>42750</v>
      </c>
      <c r="C124" t="str">
        <f>_xlfn.XLOOKUP(sales_main[[#This Row],[CUSTOMER_NAME]],Table7[CUSTOMER NAME],Table7[CUSTOMER ID])</f>
        <v>TFF-CHI</v>
      </c>
      <c r="D124" t="s">
        <v>59</v>
      </c>
      <c r="E124" t="s">
        <v>55</v>
      </c>
      <c r="F124" t="s">
        <v>57</v>
      </c>
      <c r="G124" t="s">
        <v>4506</v>
      </c>
      <c r="H124" t="s">
        <v>65</v>
      </c>
      <c r="I124" t="s">
        <v>67</v>
      </c>
      <c r="J124" s="7">
        <v>3347.65</v>
      </c>
    </row>
    <row r="125" spans="1:10" x14ac:dyDescent="0.2">
      <c r="A125" t="s">
        <v>221</v>
      </c>
      <c r="B125" s="2">
        <v>42750</v>
      </c>
      <c r="C125" t="str">
        <f>_xlfn.XLOOKUP(sales_main[[#This Row],[CUSTOMER_NAME]],Table7[CUSTOMER NAME],Table7[CUSTOMER ID])</f>
        <v>TFF-CHI</v>
      </c>
      <c r="D125" t="s">
        <v>59</v>
      </c>
      <c r="E125" t="s">
        <v>55</v>
      </c>
      <c r="F125" t="s">
        <v>57</v>
      </c>
      <c r="G125" t="s">
        <v>62</v>
      </c>
      <c r="H125" t="s">
        <v>64</v>
      </c>
      <c r="I125" t="s">
        <v>66</v>
      </c>
      <c r="J125" s="7">
        <v>30713.83</v>
      </c>
    </row>
    <row r="126" spans="1:10" x14ac:dyDescent="0.2">
      <c r="A126" t="s">
        <v>222</v>
      </c>
      <c r="B126" s="2">
        <v>42751</v>
      </c>
      <c r="C126" t="str">
        <f>_xlfn.XLOOKUP(sales_main[[#This Row],[CUSTOMER_NAME]],Table7[CUSTOMER NAME],Table7[CUSTOMER ID])</f>
        <v>OF-UNI</v>
      </c>
      <c r="D126" t="s">
        <v>24</v>
      </c>
      <c r="E126" t="s">
        <v>6</v>
      </c>
      <c r="F126" t="s">
        <v>9</v>
      </c>
      <c r="G126" t="s">
        <v>62</v>
      </c>
      <c r="H126" t="s">
        <v>61</v>
      </c>
      <c r="I126" t="s">
        <v>67</v>
      </c>
      <c r="J126" s="7">
        <v>900.31</v>
      </c>
    </row>
    <row r="127" spans="1:10" x14ac:dyDescent="0.2">
      <c r="A127" t="s">
        <v>223</v>
      </c>
      <c r="B127" s="2">
        <v>42751</v>
      </c>
      <c r="C127" t="str">
        <f>_xlfn.XLOOKUP(sales_main[[#This Row],[CUSTOMER_NAME]],Table7[CUSTOMER NAME],Table7[CUSTOMER ID])</f>
        <v>GFCC-UNI</v>
      </c>
      <c r="D127" t="s">
        <v>27</v>
      </c>
      <c r="E127" t="s">
        <v>6</v>
      </c>
      <c r="F127" t="s">
        <v>9</v>
      </c>
      <c r="G127" t="s">
        <v>63</v>
      </c>
      <c r="H127" t="s">
        <v>60</v>
      </c>
      <c r="I127" t="s">
        <v>68</v>
      </c>
      <c r="J127" s="7">
        <v>916.82</v>
      </c>
    </row>
    <row r="128" spans="1:10" x14ac:dyDescent="0.2">
      <c r="A128" t="s">
        <v>224</v>
      </c>
      <c r="B128" s="2">
        <v>42751</v>
      </c>
      <c r="C128" t="str">
        <f>_xlfn.XLOOKUP(sales_main[[#This Row],[CUSTOMER_NAME]],Table7[CUSTOMER NAME],Table7[CUSTOMER ID])</f>
        <v>SAF-UNI</v>
      </c>
      <c r="D128" t="s">
        <v>12</v>
      </c>
      <c r="E128" t="s">
        <v>6</v>
      </c>
      <c r="F128" t="s">
        <v>7</v>
      </c>
      <c r="G128" t="s">
        <v>62</v>
      </c>
      <c r="H128" t="s">
        <v>61</v>
      </c>
      <c r="I128" t="s">
        <v>67</v>
      </c>
      <c r="J128" s="7">
        <v>520.80999999999995</v>
      </c>
    </row>
    <row r="129" spans="1:10" x14ac:dyDescent="0.2">
      <c r="A129" t="s">
        <v>225</v>
      </c>
      <c r="B129" s="2">
        <v>42751</v>
      </c>
      <c r="C129" t="str">
        <f>_xlfn.XLOOKUP(sales_main[[#This Row],[CUSTOMER_NAME]],Table7[CUSTOMER NAME],Table7[CUSTOMER ID])</f>
        <v>TFF-CHI</v>
      </c>
      <c r="D129" t="s">
        <v>59</v>
      </c>
      <c r="E129" t="s">
        <v>55</v>
      </c>
      <c r="F129" t="s">
        <v>57</v>
      </c>
      <c r="G129" t="s">
        <v>62</v>
      </c>
      <c r="H129" t="s">
        <v>64</v>
      </c>
      <c r="I129" t="s">
        <v>67</v>
      </c>
      <c r="J129" s="7">
        <v>7835.32</v>
      </c>
    </row>
    <row r="130" spans="1:10" x14ac:dyDescent="0.2">
      <c r="A130" t="s">
        <v>227</v>
      </c>
      <c r="B130" s="2">
        <v>42752</v>
      </c>
      <c r="C130" t="str">
        <f>_xlfn.XLOOKUP(sales_main[[#This Row],[CUSTOMER_NAME]],Table7[CUSTOMER NAME],Table7[CUSTOMER ID])</f>
        <v>GFCC-UNI</v>
      </c>
      <c r="D130" t="s">
        <v>27</v>
      </c>
      <c r="E130" t="s">
        <v>6</v>
      </c>
      <c r="F130" t="s">
        <v>9</v>
      </c>
      <c r="G130" t="s">
        <v>62</v>
      </c>
      <c r="H130" t="s">
        <v>61</v>
      </c>
      <c r="I130" t="s">
        <v>67</v>
      </c>
      <c r="J130" s="7">
        <v>267.13</v>
      </c>
    </row>
    <row r="131" spans="1:10" x14ac:dyDescent="0.2">
      <c r="A131" t="s">
        <v>226</v>
      </c>
      <c r="B131" s="2">
        <v>42752</v>
      </c>
      <c r="C131" t="str">
        <f>_xlfn.XLOOKUP(sales_main[[#This Row],[CUSTOMER_NAME]],Table7[CUSTOMER NAME],Table7[CUSTOMER ID])</f>
        <v>QHF-CHI</v>
      </c>
      <c r="D131" t="s">
        <v>58</v>
      </c>
      <c r="E131" t="s">
        <v>55</v>
      </c>
      <c r="F131" t="s">
        <v>56</v>
      </c>
      <c r="G131" t="s">
        <v>62</v>
      </c>
      <c r="H131" t="s">
        <v>64</v>
      </c>
      <c r="I131" t="s">
        <v>67</v>
      </c>
      <c r="J131" s="7">
        <v>30295.91</v>
      </c>
    </row>
    <row r="132" spans="1:10" x14ac:dyDescent="0.2">
      <c r="A132" t="s">
        <v>230</v>
      </c>
      <c r="B132" s="2">
        <v>42753</v>
      </c>
      <c r="C132" t="str">
        <f>_xlfn.XLOOKUP(sales_main[[#This Row],[CUSTOMER_NAME]],Table7[CUSTOMER NAME],Table7[CUSTOMER ID])</f>
        <v>SF-UNI</v>
      </c>
      <c r="D132" t="s">
        <v>18</v>
      </c>
      <c r="E132" t="s">
        <v>6</v>
      </c>
      <c r="F132" t="s">
        <v>8</v>
      </c>
      <c r="G132" t="s">
        <v>62</v>
      </c>
      <c r="H132" t="s">
        <v>61</v>
      </c>
      <c r="I132" t="s">
        <v>67</v>
      </c>
      <c r="J132" s="7">
        <v>432.2</v>
      </c>
    </row>
    <row r="133" spans="1:10" x14ac:dyDescent="0.2">
      <c r="A133" t="s">
        <v>228</v>
      </c>
      <c r="B133" s="2">
        <v>42753</v>
      </c>
      <c r="C133" t="str">
        <f>_xlfn.XLOOKUP(sales_main[[#This Row],[CUSTOMER_NAME]],Table7[CUSTOMER NAME],Table7[CUSTOMER ID])</f>
        <v>QHF-CHI</v>
      </c>
      <c r="D133" t="s">
        <v>58</v>
      </c>
      <c r="E133" t="s">
        <v>55</v>
      </c>
      <c r="F133" t="s">
        <v>56</v>
      </c>
      <c r="G133" t="s">
        <v>62</v>
      </c>
      <c r="H133" t="s">
        <v>64</v>
      </c>
      <c r="I133" t="s">
        <v>67</v>
      </c>
      <c r="J133" s="7">
        <v>19369.78</v>
      </c>
    </row>
    <row r="134" spans="1:10" x14ac:dyDescent="0.2">
      <c r="A134" t="s">
        <v>229</v>
      </c>
      <c r="B134" s="2">
        <v>42753</v>
      </c>
      <c r="C134" t="str">
        <f>_xlfn.XLOOKUP(sales_main[[#This Row],[CUSTOMER_NAME]],Table7[CUSTOMER NAME],Table7[CUSTOMER ID])</f>
        <v>TFF-CHI</v>
      </c>
      <c r="D134" t="s">
        <v>59</v>
      </c>
      <c r="E134" t="s">
        <v>55</v>
      </c>
      <c r="F134" t="s">
        <v>57</v>
      </c>
      <c r="G134" t="s">
        <v>62</v>
      </c>
      <c r="H134" t="s">
        <v>64</v>
      </c>
      <c r="I134" t="s">
        <v>67</v>
      </c>
      <c r="J134" s="7">
        <v>37914.39</v>
      </c>
    </row>
    <row r="135" spans="1:10" x14ac:dyDescent="0.2">
      <c r="A135" t="s">
        <v>234</v>
      </c>
      <c r="B135" s="2">
        <v>42754</v>
      </c>
      <c r="C135" t="str">
        <f>_xlfn.XLOOKUP(sales_main[[#This Row],[CUSTOMER_NAME]],Table7[CUSTOMER NAME],Table7[CUSTOMER ID])</f>
        <v>GFCC-UNI</v>
      </c>
      <c r="D135" t="s">
        <v>27</v>
      </c>
      <c r="E135" t="s">
        <v>6</v>
      </c>
      <c r="F135" t="s">
        <v>9</v>
      </c>
      <c r="G135" t="s">
        <v>62</v>
      </c>
      <c r="H135" t="s">
        <v>61</v>
      </c>
      <c r="I135" t="s">
        <v>67</v>
      </c>
      <c r="J135" s="7">
        <v>182.91</v>
      </c>
    </row>
    <row r="136" spans="1:10" x14ac:dyDescent="0.2">
      <c r="A136" t="s">
        <v>233</v>
      </c>
      <c r="B136" s="2">
        <v>42754</v>
      </c>
      <c r="C136" t="str">
        <f>_xlfn.XLOOKUP(sales_main[[#This Row],[CUSTOMER_NAME]],Table7[CUSTOMER NAME],Table7[CUSTOMER ID])</f>
        <v>HHF-KOR</v>
      </c>
      <c r="D136" t="s">
        <v>31</v>
      </c>
      <c r="E136" t="s">
        <v>29</v>
      </c>
      <c r="F136" t="s">
        <v>30</v>
      </c>
      <c r="G136" t="s">
        <v>4506</v>
      </c>
      <c r="H136" t="s">
        <v>65</v>
      </c>
      <c r="I136" t="s">
        <v>66</v>
      </c>
      <c r="J136" s="7">
        <v>3342.63</v>
      </c>
    </row>
    <row r="137" spans="1:10" x14ac:dyDescent="0.2">
      <c r="A137" t="s">
        <v>231</v>
      </c>
      <c r="B137" s="2">
        <v>42754</v>
      </c>
      <c r="C137" t="str">
        <f>_xlfn.XLOOKUP(sales_main[[#This Row],[CUSTOMER_NAME]],Table7[CUSTOMER NAME],Table7[CUSTOMER ID])</f>
        <v>QHF-CHI</v>
      </c>
      <c r="D137" t="s">
        <v>58</v>
      </c>
      <c r="E137" t="s">
        <v>55</v>
      </c>
      <c r="F137" t="s">
        <v>56</v>
      </c>
      <c r="G137" t="s">
        <v>62</v>
      </c>
      <c r="H137" t="s">
        <v>64</v>
      </c>
      <c r="I137" t="s">
        <v>67</v>
      </c>
      <c r="J137" s="7">
        <v>14104.72</v>
      </c>
    </row>
    <row r="138" spans="1:10" x14ac:dyDescent="0.2">
      <c r="A138" t="s">
        <v>232</v>
      </c>
      <c r="B138" s="2">
        <v>42754</v>
      </c>
      <c r="C138" t="str">
        <f>_xlfn.XLOOKUP(sales_main[[#This Row],[CUSTOMER_NAME]],Table7[CUSTOMER NAME],Table7[CUSTOMER ID])</f>
        <v>TFF-CHI</v>
      </c>
      <c r="D138" t="s">
        <v>59</v>
      </c>
      <c r="E138" t="s">
        <v>55</v>
      </c>
      <c r="F138" t="s">
        <v>57</v>
      </c>
      <c r="G138" t="s">
        <v>62</v>
      </c>
      <c r="H138" t="s">
        <v>64</v>
      </c>
      <c r="I138" t="s">
        <v>67</v>
      </c>
      <c r="J138" s="7">
        <v>38235.82</v>
      </c>
    </row>
    <row r="139" spans="1:10" x14ac:dyDescent="0.2">
      <c r="A139" t="s">
        <v>237</v>
      </c>
      <c r="B139" s="2">
        <v>42755</v>
      </c>
      <c r="C139" t="str">
        <f>_xlfn.XLOOKUP(sales_main[[#This Row],[CUSTOMER_NAME]],Table7[CUSTOMER NAME],Table7[CUSTOMER ID])</f>
        <v>SF-UNI</v>
      </c>
      <c r="D139" t="s">
        <v>18</v>
      </c>
      <c r="E139" t="s">
        <v>6</v>
      </c>
      <c r="F139" t="s">
        <v>8</v>
      </c>
      <c r="G139" t="s">
        <v>62</v>
      </c>
      <c r="H139" t="s">
        <v>61</v>
      </c>
      <c r="I139" t="s">
        <v>67</v>
      </c>
      <c r="J139" s="7">
        <v>644.04</v>
      </c>
    </row>
    <row r="140" spans="1:10" x14ac:dyDescent="0.2">
      <c r="A140" t="s">
        <v>238</v>
      </c>
      <c r="B140" s="2">
        <v>42755</v>
      </c>
      <c r="C140" t="str">
        <f>_xlfn.XLOOKUP(sales_main[[#This Row],[CUSTOMER_NAME]],Table7[CUSTOMER NAME],Table7[CUSTOMER ID])</f>
        <v>BSR-UNI</v>
      </c>
      <c r="D140" t="s">
        <v>11</v>
      </c>
      <c r="E140" t="s">
        <v>6</v>
      </c>
      <c r="F140" t="s">
        <v>7</v>
      </c>
      <c r="G140" t="s">
        <v>62</v>
      </c>
      <c r="H140" t="s">
        <v>61</v>
      </c>
      <c r="I140" t="s">
        <v>67</v>
      </c>
      <c r="J140" s="7">
        <v>317.77999999999997</v>
      </c>
    </row>
    <row r="141" spans="1:10" x14ac:dyDescent="0.2">
      <c r="A141" t="s">
        <v>235</v>
      </c>
      <c r="B141" s="2">
        <v>42755</v>
      </c>
      <c r="C141" t="str">
        <f>_xlfn.XLOOKUP(sales_main[[#This Row],[CUSTOMER_NAME]],Table7[CUSTOMER NAME],Table7[CUSTOMER ID])</f>
        <v>TFF-CHI</v>
      </c>
      <c r="D141" t="s">
        <v>59</v>
      </c>
      <c r="E141" t="s">
        <v>55</v>
      </c>
      <c r="F141" t="s">
        <v>57</v>
      </c>
      <c r="G141" t="s">
        <v>62</v>
      </c>
      <c r="H141" t="s">
        <v>64</v>
      </c>
      <c r="I141" t="s">
        <v>67</v>
      </c>
      <c r="J141" s="7">
        <v>18687.28</v>
      </c>
    </row>
    <row r="142" spans="1:10" x14ac:dyDescent="0.2">
      <c r="A142" t="s">
        <v>236</v>
      </c>
      <c r="B142" s="2">
        <v>42755</v>
      </c>
      <c r="C142" t="str">
        <f>_xlfn.XLOOKUP(sales_main[[#This Row],[CUSTOMER_NAME]],Table7[CUSTOMER NAME],Table7[CUSTOMER ID])</f>
        <v>QHF-CHI</v>
      </c>
      <c r="D142" t="s">
        <v>58</v>
      </c>
      <c r="E142" t="s">
        <v>55</v>
      </c>
      <c r="F142" t="s">
        <v>56</v>
      </c>
      <c r="G142" t="s">
        <v>62</v>
      </c>
      <c r="H142" t="s">
        <v>64</v>
      </c>
      <c r="I142" t="s">
        <v>67</v>
      </c>
      <c r="J142" s="7">
        <v>34626.39</v>
      </c>
    </row>
    <row r="143" spans="1:10" x14ac:dyDescent="0.2">
      <c r="A143" t="s">
        <v>242</v>
      </c>
      <c r="B143" s="2">
        <v>42756</v>
      </c>
      <c r="C143" t="str">
        <f>_xlfn.XLOOKUP(sales_main[[#This Row],[CUSTOMER_NAME]],Table7[CUSTOMER NAME],Table7[CUSTOMER ID])</f>
        <v>HMCC-UNI</v>
      </c>
      <c r="D143" t="s">
        <v>17</v>
      </c>
      <c r="E143" t="s">
        <v>6</v>
      </c>
      <c r="F143" t="s">
        <v>8</v>
      </c>
      <c r="G143" t="s">
        <v>62</v>
      </c>
      <c r="H143" t="s">
        <v>61</v>
      </c>
      <c r="I143" t="s">
        <v>67</v>
      </c>
      <c r="J143" s="7">
        <v>991.83</v>
      </c>
    </row>
    <row r="144" spans="1:10" x14ac:dyDescent="0.2">
      <c r="A144" t="s">
        <v>241</v>
      </c>
      <c r="B144" s="2">
        <v>42756</v>
      </c>
      <c r="C144" t="str">
        <f>_xlfn.XLOOKUP(sales_main[[#This Row],[CUSTOMER_NAME]],Table7[CUSTOMER NAME],Table7[CUSTOMER ID])</f>
        <v>SVF-KOR</v>
      </c>
      <c r="D144" t="s">
        <v>32</v>
      </c>
      <c r="E144" t="s">
        <v>29</v>
      </c>
      <c r="F144" t="s">
        <v>30</v>
      </c>
      <c r="G144" t="s">
        <v>4506</v>
      </c>
      <c r="H144" t="s">
        <v>65</v>
      </c>
      <c r="I144" t="s">
        <v>66</v>
      </c>
      <c r="J144" s="7">
        <v>5208.4799999999996</v>
      </c>
    </row>
    <row r="145" spans="1:10" x14ac:dyDescent="0.2">
      <c r="A145" t="s">
        <v>239</v>
      </c>
      <c r="B145" s="2">
        <v>42756</v>
      </c>
      <c r="C145" t="str">
        <f>_xlfn.XLOOKUP(sales_main[[#This Row],[CUSTOMER_NAME]],Table7[CUSTOMER NAME],Table7[CUSTOMER ID])</f>
        <v>TFF-CHI</v>
      </c>
      <c r="D145" t="s">
        <v>59</v>
      </c>
      <c r="E145" t="s">
        <v>55</v>
      </c>
      <c r="F145" t="s">
        <v>57</v>
      </c>
      <c r="G145" t="s">
        <v>62</v>
      </c>
      <c r="H145" t="s">
        <v>64</v>
      </c>
      <c r="I145" t="s">
        <v>67</v>
      </c>
      <c r="J145" s="7">
        <v>18166.75</v>
      </c>
    </row>
    <row r="146" spans="1:10" x14ac:dyDescent="0.2">
      <c r="A146" t="s">
        <v>240</v>
      </c>
      <c r="B146" s="2">
        <v>42756</v>
      </c>
      <c r="C146" t="str">
        <f>_xlfn.XLOOKUP(sales_main[[#This Row],[CUSTOMER_NAME]],Table7[CUSTOMER NAME],Table7[CUSTOMER ID])</f>
        <v>QHF-CHI</v>
      </c>
      <c r="D146" t="s">
        <v>58</v>
      </c>
      <c r="E146" t="s">
        <v>55</v>
      </c>
      <c r="F146" t="s">
        <v>56</v>
      </c>
      <c r="G146" t="s">
        <v>62</v>
      </c>
      <c r="H146" t="s">
        <v>64</v>
      </c>
      <c r="I146" t="s">
        <v>67</v>
      </c>
      <c r="J146" s="7">
        <v>33320.65</v>
      </c>
    </row>
    <row r="147" spans="1:10" x14ac:dyDescent="0.2">
      <c r="A147" t="s">
        <v>246</v>
      </c>
      <c r="B147" s="2">
        <v>42757</v>
      </c>
      <c r="C147" t="str">
        <f>_xlfn.XLOOKUP(sales_main[[#This Row],[CUSTOMER_NAME]],Table7[CUSTOMER NAME],Table7[CUSTOMER ID])</f>
        <v>SF-UNI</v>
      </c>
      <c r="D147" t="s">
        <v>18</v>
      </c>
      <c r="E147" t="s">
        <v>6</v>
      </c>
      <c r="F147" t="s">
        <v>8</v>
      </c>
      <c r="G147" t="s">
        <v>62</v>
      </c>
      <c r="H147" t="s">
        <v>60</v>
      </c>
      <c r="I147" t="s">
        <v>66</v>
      </c>
      <c r="J147" s="7">
        <v>116.75</v>
      </c>
    </row>
    <row r="148" spans="1:10" x14ac:dyDescent="0.2">
      <c r="A148" t="s">
        <v>244</v>
      </c>
      <c r="B148" s="2">
        <v>42757</v>
      </c>
      <c r="C148" t="str">
        <f>_xlfn.XLOOKUP(sales_main[[#This Row],[CUSTOMER_NAME]],Table7[CUSTOMER NAME],Table7[CUSTOMER ID])</f>
        <v>CCC-KOR</v>
      </c>
      <c r="D148" t="s">
        <v>33</v>
      </c>
      <c r="E148" t="s">
        <v>29</v>
      </c>
      <c r="F148" t="s">
        <v>30</v>
      </c>
      <c r="G148" t="s">
        <v>63</v>
      </c>
      <c r="H148" t="s">
        <v>65</v>
      </c>
      <c r="I148" t="s">
        <v>68</v>
      </c>
      <c r="J148" s="7">
        <v>8578.25</v>
      </c>
    </row>
    <row r="149" spans="1:10" x14ac:dyDescent="0.2">
      <c r="A149" t="s">
        <v>245</v>
      </c>
      <c r="B149" s="2">
        <v>42757</v>
      </c>
      <c r="C149" t="str">
        <f>_xlfn.XLOOKUP(sales_main[[#This Row],[CUSTOMER_NAME]],Table7[CUSTOMER NAME],Table7[CUSTOMER ID])</f>
        <v>KGF-TAI</v>
      </c>
      <c r="D149" t="s">
        <v>42</v>
      </c>
      <c r="E149" t="s">
        <v>37</v>
      </c>
      <c r="F149" t="s">
        <v>39</v>
      </c>
      <c r="G149" t="s">
        <v>4506</v>
      </c>
      <c r="H149" t="s">
        <v>65</v>
      </c>
      <c r="I149" t="s">
        <v>66</v>
      </c>
      <c r="J149" s="7">
        <v>7505.04</v>
      </c>
    </row>
    <row r="150" spans="1:10" x14ac:dyDescent="0.2">
      <c r="A150" t="s">
        <v>243</v>
      </c>
      <c r="B150" s="2">
        <v>42757</v>
      </c>
      <c r="C150" t="str">
        <f>_xlfn.XLOOKUP(sales_main[[#This Row],[CUSTOMER_NAME]],Table7[CUSTOMER NAME],Table7[CUSTOMER ID])</f>
        <v>QHF-CHI</v>
      </c>
      <c r="D150" t="s">
        <v>58</v>
      </c>
      <c r="E150" t="s">
        <v>55</v>
      </c>
      <c r="F150" t="s">
        <v>56</v>
      </c>
      <c r="G150" t="s">
        <v>62</v>
      </c>
      <c r="H150" t="s">
        <v>64</v>
      </c>
      <c r="I150" t="s">
        <v>67</v>
      </c>
      <c r="J150" s="7">
        <v>36845.519999999997</v>
      </c>
    </row>
    <row r="151" spans="1:10" x14ac:dyDescent="0.2">
      <c r="A151" t="s">
        <v>249</v>
      </c>
      <c r="B151" s="2">
        <v>42758</v>
      </c>
      <c r="C151" t="str">
        <f>_xlfn.XLOOKUP(sales_main[[#This Row],[CUSTOMER_NAME]],Table7[CUSTOMER NAME],Table7[CUSTOMER ID])</f>
        <v>WPL-UNI</v>
      </c>
      <c r="D151" t="s">
        <v>19</v>
      </c>
      <c r="E151" t="s">
        <v>6</v>
      </c>
      <c r="F151" t="s">
        <v>8</v>
      </c>
      <c r="G151" t="s">
        <v>62</v>
      </c>
      <c r="H151" t="s">
        <v>61</v>
      </c>
      <c r="I151" t="s">
        <v>67</v>
      </c>
      <c r="J151" s="7">
        <v>367.9</v>
      </c>
    </row>
    <row r="152" spans="1:10" x14ac:dyDescent="0.2">
      <c r="A152" t="s">
        <v>250</v>
      </c>
      <c r="B152" s="2">
        <v>42758</v>
      </c>
      <c r="C152" t="str">
        <f>_xlfn.XLOOKUP(sales_main[[#This Row],[CUSTOMER_NAME]],Table7[CUSTOMER NAME],Table7[CUSTOMER ID])</f>
        <v>HMCC-UNI</v>
      </c>
      <c r="D152" t="s">
        <v>17</v>
      </c>
      <c r="E152" t="s">
        <v>6</v>
      </c>
      <c r="F152" t="s">
        <v>8</v>
      </c>
      <c r="G152" t="s">
        <v>62</v>
      </c>
      <c r="H152" t="s">
        <v>61</v>
      </c>
      <c r="I152" t="s">
        <v>67</v>
      </c>
      <c r="J152" s="7">
        <v>360.36</v>
      </c>
    </row>
    <row r="153" spans="1:10" x14ac:dyDescent="0.2">
      <c r="A153" t="s">
        <v>247</v>
      </c>
      <c r="B153" s="2">
        <v>42758</v>
      </c>
      <c r="C153" t="str">
        <f>_xlfn.XLOOKUP(sales_main[[#This Row],[CUSTOMER_NAME]],Table7[CUSTOMER NAME],Table7[CUSTOMER ID])</f>
        <v>QHF-CHI</v>
      </c>
      <c r="D153" t="s">
        <v>58</v>
      </c>
      <c r="E153" t="s">
        <v>55</v>
      </c>
      <c r="F153" t="s">
        <v>56</v>
      </c>
      <c r="G153" t="s">
        <v>62</v>
      </c>
      <c r="H153" t="s">
        <v>64</v>
      </c>
      <c r="I153" t="s">
        <v>67</v>
      </c>
      <c r="J153" s="7">
        <v>19057.95</v>
      </c>
    </row>
    <row r="154" spans="1:10" x14ac:dyDescent="0.2">
      <c r="A154" t="s">
        <v>248</v>
      </c>
      <c r="B154" s="2">
        <v>42758</v>
      </c>
      <c r="C154" t="str">
        <f>_xlfn.XLOOKUP(sales_main[[#This Row],[CUSTOMER_NAME]],Table7[CUSTOMER NAME],Table7[CUSTOMER ID])</f>
        <v>CPM-JAP</v>
      </c>
      <c r="D154" t="s">
        <v>54</v>
      </c>
      <c r="E154" t="s">
        <v>46</v>
      </c>
      <c r="F154" t="s">
        <v>47</v>
      </c>
      <c r="G154" t="s">
        <v>62</v>
      </c>
      <c r="H154" t="s">
        <v>64</v>
      </c>
      <c r="I154" t="s">
        <v>67</v>
      </c>
      <c r="J154" s="7">
        <v>19933.88</v>
      </c>
    </row>
    <row r="155" spans="1:10" x14ac:dyDescent="0.2">
      <c r="A155" t="s">
        <v>253</v>
      </c>
      <c r="B155" s="2">
        <v>42759</v>
      </c>
      <c r="C155" t="str">
        <f>_xlfn.XLOOKUP(sales_main[[#This Row],[CUSTOMER_NAME]],Table7[CUSTOMER NAME],Table7[CUSTOMER ID])</f>
        <v>SF-UNI</v>
      </c>
      <c r="D155" t="s">
        <v>18</v>
      </c>
      <c r="E155" t="s">
        <v>6</v>
      </c>
      <c r="F155" t="s">
        <v>8</v>
      </c>
      <c r="G155" t="s">
        <v>62</v>
      </c>
      <c r="H155" t="s">
        <v>61</v>
      </c>
      <c r="I155" t="s">
        <v>67</v>
      </c>
      <c r="J155" s="7">
        <v>907.11</v>
      </c>
    </row>
    <row r="156" spans="1:10" x14ac:dyDescent="0.2">
      <c r="A156" t="s">
        <v>254</v>
      </c>
      <c r="B156" s="2">
        <v>42759</v>
      </c>
      <c r="C156" t="str">
        <f>_xlfn.XLOOKUP(sales_main[[#This Row],[CUSTOMER_NAME]],Table7[CUSTOMER NAME],Table7[CUSTOMER ID])</f>
        <v>HMCC-UNI</v>
      </c>
      <c r="D156" t="s">
        <v>17</v>
      </c>
      <c r="E156" t="s">
        <v>6</v>
      </c>
      <c r="F156" t="s">
        <v>8</v>
      </c>
      <c r="G156" t="s">
        <v>62</v>
      </c>
      <c r="H156" t="s">
        <v>61</v>
      </c>
      <c r="I156" t="s">
        <v>66</v>
      </c>
      <c r="J156" s="7">
        <v>467.09</v>
      </c>
    </row>
    <row r="157" spans="1:10" x14ac:dyDescent="0.2">
      <c r="A157" t="s">
        <v>251</v>
      </c>
      <c r="B157" s="2">
        <v>42759</v>
      </c>
      <c r="C157" t="str">
        <f>_xlfn.XLOOKUP(sales_main[[#This Row],[CUSTOMER_NAME]],Table7[CUSTOMER NAME],Table7[CUSTOMER ID])</f>
        <v>QHF-CHI</v>
      </c>
      <c r="D157" t="s">
        <v>58</v>
      </c>
      <c r="E157" t="s">
        <v>55</v>
      </c>
      <c r="F157" t="s">
        <v>56</v>
      </c>
      <c r="G157" t="s">
        <v>62</v>
      </c>
      <c r="H157" t="s">
        <v>64</v>
      </c>
      <c r="I157" t="s">
        <v>67</v>
      </c>
      <c r="J157" s="7">
        <v>9013.98</v>
      </c>
    </row>
    <row r="158" spans="1:10" x14ac:dyDescent="0.2">
      <c r="A158" t="s">
        <v>252</v>
      </c>
      <c r="B158" s="2">
        <v>42759</v>
      </c>
      <c r="C158" t="str">
        <f>_xlfn.XLOOKUP(sales_main[[#This Row],[CUSTOMER_NAME]],Table7[CUSTOMER NAME],Table7[CUSTOMER ID])</f>
        <v>TFF-CHI</v>
      </c>
      <c r="D158" t="s">
        <v>59</v>
      </c>
      <c r="E158" t="s">
        <v>55</v>
      </c>
      <c r="F158" t="s">
        <v>57</v>
      </c>
      <c r="G158" t="s">
        <v>62</v>
      </c>
      <c r="H158" t="s">
        <v>64</v>
      </c>
      <c r="I158" t="s">
        <v>67</v>
      </c>
      <c r="J158" s="7">
        <v>26302.01</v>
      </c>
    </row>
    <row r="159" spans="1:10" x14ac:dyDescent="0.2">
      <c r="A159" t="s">
        <v>255</v>
      </c>
      <c r="B159" s="2">
        <v>42760</v>
      </c>
      <c r="C159" t="str">
        <f>_xlfn.XLOOKUP(sales_main[[#This Row],[CUSTOMER_NAME]],Table7[CUSTOMER NAME],Table7[CUSTOMER ID])</f>
        <v>TFF-CHI</v>
      </c>
      <c r="D159" t="s">
        <v>59</v>
      </c>
      <c r="E159" t="s">
        <v>55</v>
      </c>
      <c r="F159" t="s">
        <v>57</v>
      </c>
      <c r="G159" t="s">
        <v>4506</v>
      </c>
      <c r="H159" t="s">
        <v>65</v>
      </c>
      <c r="I159" t="s">
        <v>67</v>
      </c>
      <c r="J159" s="7">
        <v>1620.17</v>
      </c>
    </row>
    <row r="160" spans="1:10" x14ac:dyDescent="0.2">
      <c r="A160" t="s">
        <v>257</v>
      </c>
      <c r="B160" s="2">
        <v>42760</v>
      </c>
      <c r="C160" t="str">
        <f>_xlfn.XLOOKUP(sales_main[[#This Row],[CUSTOMER_NAME]],Table7[CUSTOMER NAME],Table7[CUSTOMER ID])</f>
        <v>SF-UNI</v>
      </c>
      <c r="D160" t="s">
        <v>18</v>
      </c>
      <c r="E160" t="s">
        <v>6</v>
      </c>
      <c r="F160" t="s">
        <v>8</v>
      </c>
      <c r="G160" t="s">
        <v>63</v>
      </c>
      <c r="H160" t="s">
        <v>60</v>
      </c>
      <c r="I160" t="s">
        <v>68</v>
      </c>
      <c r="J160" s="7">
        <v>993.72</v>
      </c>
    </row>
    <row r="161" spans="1:10" x14ac:dyDescent="0.2">
      <c r="A161" t="s">
        <v>258</v>
      </c>
      <c r="B161" s="2">
        <v>42760</v>
      </c>
      <c r="C161" t="str">
        <f>_xlfn.XLOOKUP(sales_main[[#This Row],[CUSTOMER_NAME]],Table7[CUSTOMER NAME],Table7[CUSTOMER ID])</f>
        <v>WPL-UNI</v>
      </c>
      <c r="D161" t="s">
        <v>19</v>
      </c>
      <c r="E161" t="s">
        <v>6</v>
      </c>
      <c r="F161" t="s">
        <v>8</v>
      </c>
      <c r="G161" t="s">
        <v>62</v>
      </c>
      <c r="H161" t="s">
        <v>61</v>
      </c>
      <c r="I161" t="s">
        <v>67</v>
      </c>
      <c r="J161" s="7">
        <v>854.7</v>
      </c>
    </row>
    <row r="162" spans="1:10" x14ac:dyDescent="0.2">
      <c r="A162" t="s">
        <v>256</v>
      </c>
      <c r="B162" s="2">
        <v>42760</v>
      </c>
      <c r="C162" t="str">
        <f>_xlfn.XLOOKUP(sales_main[[#This Row],[CUSTOMER_NAME]],Table7[CUSTOMER NAME],Table7[CUSTOMER ID])</f>
        <v>QHF-CHI</v>
      </c>
      <c r="D162" t="s">
        <v>58</v>
      </c>
      <c r="E162" t="s">
        <v>55</v>
      </c>
      <c r="F162" t="s">
        <v>56</v>
      </c>
      <c r="G162" t="s">
        <v>62</v>
      </c>
      <c r="H162" t="s">
        <v>64</v>
      </c>
      <c r="I162" t="s">
        <v>67</v>
      </c>
      <c r="J162" s="7">
        <v>18589.07</v>
      </c>
    </row>
    <row r="163" spans="1:10" x14ac:dyDescent="0.2">
      <c r="A163" t="s">
        <v>259</v>
      </c>
      <c r="B163" s="2">
        <v>42761</v>
      </c>
      <c r="C163" t="str">
        <f>_xlfn.XLOOKUP(sales_main[[#This Row],[CUSTOMER_NAME]],Table7[CUSTOMER NAME],Table7[CUSTOMER ID])</f>
        <v>TFF-CHI</v>
      </c>
      <c r="D163" t="s">
        <v>59</v>
      </c>
      <c r="E163" t="s">
        <v>55</v>
      </c>
      <c r="F163" t="s">
        <v>57</v>
      </c>
      <c r="G163" t="s">
        <v>4506</v>
      </c>
      <c r="H163" t="s">
        <v>65</v>
      </c>
      <c r="I163" t="s">
        <v>66</v>
      </c>
      <c r="J163" s="7">
        <v>1691.2</v>
      </c>
    </row>
    <row r="164" spans="1:10" x14ac:dyDescent="0.2">
      <c r="A164" t="s">
        <v>262</v>
      </c>
      <c r="B164" s="2">
        <v>42761</v>
      </c>
      <c r="C164" t="str">
        <f>_xlfn.XLOOKUP(sales_main[[#This Row],[CUSTOMER_NAME]],Table7[CUSTOMER NAME],Table7[CUSTOMER ID])</f>
        <v>WPL-UNI</v>
      </c>
      <c r="D164" t="s">
        <v>19</v>
      </c>
      <c r="E164" t="s">
        <v>6</v>
      </c>
      <c r="F164" t="s">
        <v>8</v>
      </c>
      <c r="G164" t="s">
        <v>62</v>
      </c>
      <c r="H164" t="s">
        <v>61</v>
      </c>
      <c r="I164" t="s">
        <v>67</v>
      </c>
      <c r="J164" s="7">
        <v>484.05</v>
      </c>
    </row>
    <row r="165" spans="1:10" x14ac:dyDescent="0.2">
      <c r="A165" t="s">
        <v>261</v>
      </c>
      <c r="B165" s="2">
        <v>42761</v>
      </c>
      <c r="C165" t="str">
        <f>_xlfn.XLOOKUP(sales_main[[#This Row],[CUSTOMER_NAME]],Table7[CUSTOMER NAME],Table7[CUSTOMER ID])</f>
        <v>CCC-KOR</v>
      </c>
      <c r="D165" t="s">
        <v>33</v>
      </c>
      <c r="E165" t="s">
        <v>29</v>
      </c>
      <c r="F165" t="s">
        <v>30</v>
      </c>
      <c r="G165" t="s">
        <v>4506</v>
      </c>
      <c r="H165" t="s">
        <v>65</v>
      </c>
      <c r="I165" t="s">
        <v>66</v>
      </c>
      <c r="J165" s="7">
        <v>2806.25</v>
      </c>
    </row>
    <row r="166" spans="1:10" x14ac:dyDescent="0.2">
      <c r="A166" t="s">
        <v>260</v>
      </c>
      <c r="B166" s="2">
        <v>42761</v>
      </c>
      <c r="C166" t="str">
        <f>_xlfn.XLOOKUP(sales_main[[#This Row],[CUSTOMER_NAME]],Table7[CUSTOMER NAME],Table7[CUSTOMER ID])</f>
        <v>DSF-KOR</v>
      </c>
      <c r="D166" t="s">
        <v>35</v>
      </c>
      <c r="E166" t="s">
        <v>29</v>
      </c>
      <c r="F166" t="s">
        <v>28</v>
      </c>
      <c r="G166" t="s">
        <v>62</v>
      </c>
      <c r="H166" t="s">
        <v>65</v>
      </c>
      <c r="I166" t="s">
        <v>66</v>
      </c>
      <c r="J166" s="7">
        <v>15062.91</v>
      </c>
    </row>
    <row r="167" spans="1:10" x14ac:dyDescent="0.2">
      <c r="A167" t="s">
        <v>265</v>
      </c>
      <c r="B167" s="2">
        <v>42762</v>
      </c>
      <c r="C167" t="str">
        <f>_xlfn.XLOOKUP(sales_main[[#This Row],[CUSTOMER_NAME]],Table7[CUSTOMER NAME],Table7[CUSTOMER ID])</f>
        <v>HCC-UNI</v>
      </c>
      <c r="D167" t="s">
        <v>20</v>
      </c>
      <c r="E167" t="s">
        <v>6</v>
      </c>
      <c r="F167" t="s">
        <v>8</v>
      </c>
      <c r="G167" t="s">
        <v>62</v>
      </c>
      <c r="H167" t="s">
        <v>61</v>
      </c>
      <c r="I167" t="s">
        <v>67</v>
      </c>
      <c r="J167" s="7">
        <v>904.67</v>
      </c>
    </row>
    <row r="168" spans="1:10" x14ac:dyDescent="0.2">
      <c r="A168" t="s">
        <v>266</v>
      </c>
      <c r="B168" s="2">
        <v>42762</v>
      </c>
      <c r="C168" t="str">
        <f>_xlfn.XLOOKUP(sales_main[[#This Row],[CUSTOMER_NAME]],Table7[CUSTOMER NAME],Table7[CUSTOMER ID])</f>
        <v>GPL-UNI</v>
      </c>
      <c r="D168" t="s">
        <v>10</v>
      </c>
      <c r="E168" t="s">
        <v>6</v>
      </c>
      <c r="F168" t="s">
        <v>7</v>
      </c>
      <c r="G168" t="s">
        <v>62</v>
      </c>
      <c r="H168" t="s">
        <v>61</v>
      </c>
      <c r="I168" t="s">
        <v>67</v>
      </c>
      <c r="J168" s="7">
        <v>155.87</v>
      </c>
    </row>
    <row r="169" spans="1:10" x14ac:dyDescent="0.2">
      <c r="A169" t="s">
        <v>264</v>
      </c>
      <c r="B169" s="2">
        <v>42762</v>
      </c>
      <c r="C169" t="str">
        <f>_xlfn.XLOOKUP(sales_main[[#This Row],[CUSTOMER_NAME]],Table7[CUSTOMER NAME],Table7[CUSTOMER ID])</f>
        <v>YVF-TAI</v>
      </c>
      <c r="D169" t="s">
        <v>41</v>
      </c>
      <c r="E169" t="s">
        <v>37</v>
      </c>
      <c r="F169" t="s">
        <v>38</v>
      </c>
      <c r="G169" t="s">
        <v>62</v>
      </c>
      <c r="H169" t="s">
        <v>65</v>
      </c>
      <c r="I169" t="s">
        <v>66</v>
      </c>
      <c r="J169" s="7">
        <v>16468.060000000001</v>
      </c>
    </row>
    <row r="170" spans="1:10" x14ac:dyDescent="0.2">
      <c r="A170" t="s">
        <v>263</v>
      </c>
      <c r="B170" s="2">
        <v>42762</v>
      </c>
      <c r="C170" t="str">
        <f>_xlfn.XLOOKUP(sales_main[[#This Row],[CUSTOMER_NAME]],Table7[CUSTOMER NAME],Table7[CUSTOMER ID])</f>
        <v>JIA-KOR</v>
      </c>
      <c r="D170" t="s">
        <v>36</v>
      </c>
      <c r="E170" t="s">
        <v>29</v>
      </c>
      <c r="F170" t="s">
        <v>28</v>
      </c>
      <c r="G170" t="s">
        <v>62</v>
      </c>
      <c r="H170" t="s">
        <v>64</v>
      </c>
      <c r="I170" t="s">
        <v>67</v>
      </c>
      <c r="J170" s="7">
        <v>20148.8</v>
      </c>
    </row>
    <row r="171" spans="1:10" x14ac:dyDescent="0.2">
      <c r="A171" t="s">
        <v>269</v>
      </c>
      <c r="B171" s="2">
        <v>42763</v>
      </c>
      <c r="C171" t="str">
        <f>_xlfn.XLOOKUP(sales_main[[#This Row],[CUSTOMER_NAME]],Table7[CUSTOMER NAME],Table7[CUSTOMER ID])</f>
        <v>BSR-UNI</v>
      </c>
      <c r="D171" t="s">
        <v>11</v>
      </c>
      <c r="E171" t="s">
        <v>6</v>
      </c>
      <c r="F171" t="s">
        <v>7</v>
      </c>
      <c r="G171" t="s">
        <v>62</v>
      </c>
      <c r="H171" t="s">
        <v>60</v>
      </c>
      <c r="I171" t="s">
        <v>66</v>
      </c>
      <c r="J171" s="7">
        <v>698.75</v>
      </c>
    </row>
    <row r="172" spans="1:10" x14ac:dyDescent="0.2">
      <c r="A172" t="s">
        <v>270</v>
      </c>
      <c r="B172" s="2">
        <v>42763</v>
      </c>
      <c r="C172" t="str">
        <f>_xlfn.XLOOKUP(sales_main[[#This Row],[CUSTOMER_NAME]],Table7[CUSTOMER NAME],Table7[CUSTOMER ID])</f>
        <v>WCR-UNI</v>
      </c>
      <c r="D172" t="s">
        <v>21</v>
      </c>
      <c r="E172" t="s">
        <v>6</v>
      </c>
      <c r="F172" t="s">
        <v>8</v>
      </c>
      <c r="G172" t="s">
        <v>62</v>
      </c>
      <c r="H172" t="s">
        <v>60</v>
      </c>
      <c r="I172" t="s">
        <v>67</v>
      </c>
      <c r="J172" s="7">
        <v>201.37</v>
      </c>
    </row>
    <row r="173" spans="1:10" x14ac:dyDescent="0.2">
      <c r="A173" t="s">
        <v>267</v>
      </c>
      <c r="B173" s="2">
        <v>42763</v>
      </c>
      <c r="C173" t="str">
        <f>_xlfn.XLOOKUP(sales_main[[#This Row],[CUSTOMER_NAME]],Table7[CUSTOMER NAME],Table7[CUSTOMER ID])</f>
        <v>JIA-KOR</v>
      </c>
      <c r="D173" t="s">
        <v>36</v>
      </c>
      <c r="E173" t="s">
        <v>29</v>
      </c>
      <c r="F173" t="s">
        <v>28</v>
      </c>
      <c r="G173" t="s">
        <v>63</v>
      </c>
      <c r="H173" t="s">
        <v>65</v>
      </c>
      <c r="I173" t="s">
        <v>68</v>
      </c>
      <c r="J173" s="7">
        <v>14533.34</v>
      </c>
    </row>
    <row r="174" spans="1:10" x14ac:dyDescent="0.2">
      <c r="A174" t="s">
        <v>268</v>
      </c>
      <c r="B174" s="2">
        <v>42763</v>
      </c>
      <c r="C174" t="str">
        <f>_xlfn.XLOOKUP(sales_main[[#This Row],[CUSTOMER_NAME]],Table7[CUSTOMER NAME],Table7[CUSTOMER ID])</f>
        <v>KICC-TAI</v>
      </c>
      <c r="D174" t="s">
        <v>44</v>
      </c>
      <c r="E174" t="s">
        <v>37</v>
      </c>
      <c r="F174" t="s">
        <v>39</v>
      </c>
      <c r="G174" t="s">
        <v>62</v>
      </c>
      <c r="H174" t="s">
        <v>65</v>
      </c>
      <c r="I174" t="s">
        <v>67</v>
      </c>
      <c r="J174" s="7">
        <v>16206.75</v>
      </c>
    </row>
    <row r="175" spans="1:10" x14ac:dyDescent="0.2">
      <c r="A175" t="s">
        <v>272</v>
      </c>
      <c r="B175" s="2">
        <v>42764</v>
      </c>
      <c r="C175" t="str">
        <f>_xlfn.XLOOKUP(sales_main[[#This Row],[CUSTOMER_NAME]],Table7[CUSTOMER NAME],Table7[CUSTOMER ID])</f>
        <v>MVL-UNI</v>
      </c>
      <c r="D175" t="s">
        <v>22</v>
      </c>
      <c r="E175" t="s">
        <v>6</v>
      </c>
      <c r="F175" t="s">
        <v>8</v>
      </c>
      <c r="G175" t="s">
        <v>62</v>
      </c>
      <c r="H175" t="s">
        <v>61</v>
      </c>
      <c r="I175" t="s">
        <v>67</v>
      </c>
      <c r="J175" s="7">
        <v>576.14</v>
      </c>
    </row>
    <row r="176" spans="1:10" x14ac:dyDescent="0.2">
      <c r="A176" t="s">
        <v>273</v>
      </c>
      <c r="B176" s="2">
        <v>42764</v>
      </c>
      <c r="C176" t="str">
        <f>_xlfn.XLOOKUP(sales_main[[#This Row],[CUSTOMER_NAME]],Table7[CUSTOMER NAME],Table7[CUSTOMER ID])</f>
        <v>SAF-UNI</v>
      </c>
      <c r="D176" t="s">
        <v>12</v>
      </c>
      <c r="E176" t="s">
        <v>6</v>
      </c>
      <c r="F176" t="s">
        <v>7</v>
      </c>
      <c r="G176" t="s">
        <v>62</v>
      </c>
      <c r="H176" t="s">
        <v>61</v>
      </c>
      <c r="I176" t="s">
        <v>67</v>
      </c>
      <c r="J176" s="7">
        <v>928.86</v>
      </c>
    </row>
    <row r="177" spans="1:10" x14ac:dyDescent="0.2">
      <c r="A177" t="s">
        <v>274</v>
      </c>
      <c r="B177" s="2">
        <v>42764</v>
      </c>
      <c r="C177" t="str">
        <f>_xlfn.XLOOKUP(sales_main[[#This Row],[CUSTOMER_NAME]],Table7[CUSTOMER NAME],Table7[CUSTOMER ID])</f>
        <v>CRR-UNI</v>
      </c>
      <c r="D177" t="s">
        <v>26</v>
      </c>
      <c r="E177" t="s">
        <v>6</v>
      </c>
      <c r="F177" t="s">
        <v>9</v>
      </c>
      <c r="G177" t="s">
        <v>62</v>
      </c>
      <c r="H177" t="s">
        <v>61</v>
      </c>
      <c r="I177" t="s">
        <v>67</v>
      </c>
      <c r="J177" s="7">
        <v>932.69</v>
      </c>
    </row>
    <row r="178" spans="1:10" x14ac:dyDescent="0.2">
      <c r="A178" t="s">
        <v>271</v>
      </c>
      <c r="B178" s="2">
        <v>42764</v>
      </c>
      <c r="C178" t="str">
        <f>_xlfn.XLOOKUP(sales_main[[#This Row],[CUSTOMER_NAME]],Table7[CUSTOMER NAME],Table7[CUSTOMER ID])</f>
        <v>TSF-JAP</v>
      </c>
      <c r="D178" t="s">
        <v>49</v>
      </c>
      <c r="E178" t="s">
        <v>46</v>
      </c>
      <c r="F178" t="s">
        <v>47</v>
      </c>
      <c r="G178" t="s">
        <v>62</v>
      </c>
      <c r="H178" t="s">
        <v>65</v>
      </c>
      <c r="I178" t="s">
        <v>68</v>
      </c>
      <c r="J178" s="7">
        <v>15237.29</v>
      </c>
    </row>
    <row r="179" spans="1:10" x14ac:dyDescent="0.2">
      <c r="A179" t="s">
        <v>278</v>
      </c>
      <c r="B179" s="2">
        <v>42765</v>
      </c>
      <c r="C179" t="str">
        <f>_xlfn.XLOOKUP(sales_main[[#This Row],[CUSTOMER_NAME]],Table7[CUSTOMER NAME],Table7[CUSTOMER ID])</f>
        <v>GFCC-UNI</v>
      </c>
      <c r="D179" t="s">
        <v>27</v>
      </c>
      <c r="E179" t="s">
        <v>6</v>
      </c>
      <c r="F179" t="s">
        <v>9</v>
      </c>
      <c r="G179" t="s">
        <v>62</v>
      </c>
      <c r="H179" t="s">
        <v>61</v>
      </c>
      <c r="I179" t="s">
        <v>67</v>
      </c>
      <c r="J179" s="7">
        <v>276.33</v>
      </c>
    </row>
    <row r="180" spans="1:10" x14ac:dyDescent="0.2">
      <c r="A180" t="s">
        <v>277</v>
      </c>
      <c r="B180" s="2">
        <v>42765</v>
      </c>
      <c r="C180" t="str">
        <f>_xlfn.XLOOKUP(sales_main[[#This Row],[CUSTOMER_NAME]],Table7[CUSTOMER NAME],Table7[CUSTOMER ID])</f>
        <v>HHF-KOR</v>
      </c>
      <c r="D180" t="s">
        <v>31</v>
      </c>
      <c r="E180" t="s">
        <v>29</v>
      </c>
      <c r="F180" t="s">
        <v>30</v>
      </c>
      <c r="G180" t="s">
        <v>4506</v>
      </c>
      <c r="H180" t="s">
        <v>65</v>
      </c>
      <c r="I180" t="s">
        <v>66</v>
      </c>
      <c r="J180" s="7">
        <v>5962.46</v>
      </c>
    </row>
    <row r="181" spans="1:10" x14ac:dyDescent="0.2">
      <c r="A181" t="s">
        <v>275</v>
      </c>
      <c r="B181" s="2">
        <v>42765</v>
      </c>
      <c r="C181" t="str">
        <f>_xlfn.XLOOKUP(sales_main[[#This Row],[CUSTOMER_NAME]],Table7[CUSTOMER NAME],Table7[CUSTOMER ID])</f>
        <v>CPM-JAP</v>
      </c>
      <c r="D181" t="s">
        <v>54</v>
      </c>
      <c r="E181" t="s">
        <v>46</v>
      </c>
      <c r="F181" t="s">
        <v>47</v>
      </c>
      <c r="G181" t="s">
        <v>63</v>
      </c>
      <c r="H181" t="s">
        <v>65</v>
      </c>
      <c r="I181" t="s">
        <v>68</v>
      </c>
      <c r="J181" s="7">
        <v>8415.7999999999993</v>
      </c>
    </row>
    <row r="182" spans="1:10" x14ac:dyDescent="0.2">
      <c r="A182" t="s">
        <v>279</v>
      </c>
      <c r="B182" s="2">
        <v>42765</v>
      </c>
      <c r="C182" t="str">
        <f>_xlfn.XLOOKUP(sales_main[[#This Row],[CUSTOMER_NAME]],Table7[CUSTOMER NAME],Table7[CUSTOMER ID])</f>
        <v>SVF-KOR</v>
      </c>
      <c r="D182" t="s">
        <v>32</v>
      </c>
      <c r="E182" t="s">
        <v>29</v>
      </c>
      <c r="F182" t="s">
        <v>30</v>
      </c>
      <c r="G182" t="s">
        <v>63</v>
      </c>
      <c r="H182" t="s">
        <v>65</v>
      </c>
      <c r="I182" t="s">
        <v>68</v>
      </c>
      <c r="J182" s="7">
        <v>10716.17</v>
      </c>
    </row>
    <row r="183" spans="1:10" x14ac:dyDescent="0.2">
      <c r="A183" t="s">
        <v>276</v>
      </c>
      <c r="B183" s="2">
        <v>42765</v>
      </c>
      <c r="C183" t="str">
        <f>_xlfn.XLOOKUP(sales_main[[#This Row],[CUSTOMER_NAME]],Table7[CUSTOMER NAME],Table7[CUSTOMER ID])</f>
        <v>KGP-JAP</v>
      </c>
      <c r="D183" t="s">
        <v>50</v>
      </c>
      <c r="E183" t="s">
        <v>46</v>
      </c>
      <c r="F183" t="s">
        <v>47</v>
      </c>
      <c r="G183" t="s">
        <v>62</v>
      </c>
      <c r="H183" t="s">
        <v>65</v>
      </c>
      <c r="I183" t="s">
        <v>67</v>
      </c>
      <c r="J183" s="7">
        <v>19622.259999999998</v>
      </c>
    </row>
    <row r="184" spans="1:10" x14ac:dyDescent="0.2">
      <c r="A184" t="s">
        <v>282</v>
      </c>
      <c r="B184" s="2">
        <v>42766</v>
      </c>
      <c r="C184" t="str">
        <f>_xlfn.XLOOKUP(sales_main[[#This Row],[CUSTOMER_NAME]],Table7[CUSTOMER NAME],Table7[CUSTOMER ID])</f>
        <v>GFCC-UNI</v>
      </c>
      <c r="D184" t="s">
        <v>27</v>
      </c>
      <c r="E184" t="s">
        <v>6</v>
      </c>
      <c r="F184" t="s">
        <v>9</v>
      </c>
      <c r="G184" t="s">
        <v>62</v>
      </c>
      <c r="H184" t="s">
        <v>61</v>
      </c>
      <c r="I184" t="s">
        <v>67</v>
      </c>
      <c r="J184" s="7">
        <v>324.70999999999998</v>
      </c>
    </row>
    <row r="185" spans="1:10" x14ac:dyDescent="0.2">
      <c r="A185" t="s">
        <v>283</v>
      </c>
      <c r="B185" s="2">
        <v>42766</v>
      </c>
      <c r="C185" t="str">
        <f>_xlfn.XLOOKUP(sales_main[[#This Row],[CUSTOMER_NAME]],Table7[CUSTOMER NAME],Table7[CUSTOMER ID])</f>
        <v>CRR-UNI</v>
      </c>
      <c r="D185" t="s">
        <v>26</v>
      </c>
      <c r="E185" t="s">
        <v>6</v>
      </c>
      <c r="F185" t="s">
        <v>9</v>
      </c>
      <c r="G185" t="s">
        <v>62</v>
      </c>
      <c r="H185" t="s">
        <v>61</v>
      </c>
      <c r="I185" t="s">
        <v>67</v>
      </c>
      <c r="J185" s="7">
        <v>770.68</v>
      </c>
    </row>
    <row r="186" spans="1:10" x14ac:dyDescent="0.2">
      <c r="A186" t="s">
        <v>280</v>
      </c>
      <c r="B186" s="2">
        <v>42766</v>
      </c>
      <c r="C186" t="str">
        <f>_xlfn.XLOOKUP(sales_main[[#This Row],[CUSTOMER_NAME]],Table7[CUSTOMER NAME],Table7[CUSTOMER ID])</f>
        <v>CPM-JAP</v>
      </c>
      <c r="D186" t="s">
        <v>54</v>
      </c>
      <c r="E186" t="s">
        <v>46</v>
      </c>
      <c r="F186" t="s">
        <v>47</v>
      </c>
      <c r="G186" t="s">
        <v>62</v>
      </c>
      <c r="H186" t="s">
        <v>65</v>
      </c>
      <c r="I186" t="s">
        <v>68</v>
      </c>
      <c r="J186" s="7">
        <v>11530.04</v>
      </c>
    </row>
    <row r="187" spans="1:10" x14ac:dyDescent="0.2">
      <c r="A187" t="s">
        <v>281</v>
      </c>
      <c r="B187" s="2">
        <v>42766</v>
      </c>
      <c r="C187" t="str">
        <f>_xlfn.XLOOKUP(sales_main[[#This Row],[CUSTOMER_NAME]],Table7[CUSTOMER NAME],Table7[CUSTOMER ID])</f>
        <v>TSF-TAI</v>
      </c>
      <c r="D187" t="s">
        <v>40</v>
      </c>
      <c r="E187" t="s">
        <v>37</v>
      </c>
      <c r="F187" t="s">
        <v>38</v>
      </c>
      <c r="G187" t="s">
        <v>63</v>
      </c>
      <c r="H187" t="s">
        <v>65</v>
      </c>
      <c r="I187" t="s">
        <v>68</v>
      </c>
      <c r="J187" s="7">
        <v>14322.54</v>
      </c>
    </row>
    <row r="188" spans="1:10" x14ac:dyDescent="0.2">
      <c r="A188" t="s">
        <v>287</v>
      </c>
      <c r="B188" s="2">
        <v>42767</v>
      </c>
      <c r="C188" t="str">
        <f>_xlfn.XLOOKUP(sales_main[[#This Row],[CUSTOMER_NAME]],Table7[CUSTOMER NAME],Table7[CUSTOMER ID])</f>
        <v>TSF-TAI</v>
      </c>
      <c r="D188" t="s">
        <v>40</v>
      </c>
      <c r="E188" t="s">
        <v>37</v>
      </c>
      <c r="F188" t="s">
        <v>38</v>
      </c>
      <c r="G188" t="s">
        <v>4506</v>
      </c>
      <c r="H188" t="s">
        <v>65</v>
      </c>
      <c r="I188" t="s">
        <v>66</v>
      </c>
      <c r="J188" s="7">
        <v>3992.16</v>
      </c>
    </row>
    <row r="189" spans="1:10" x14ac:dyDescent="0.2">
      <c r="A189" t="s">
        <v>284</v>
      </c>
      <c r="B189" s="2">
        <v>42767</v>
      </c>
      <c r="C189" t="str">
        <f>_xlfn.XLOOKUP(sales_main[[#This Row],[CUSTOMER_NAME]],Table7[CUSTOMER NAME],Table7[CUSTOMER ID])</f>
        <v>QHF-CHI</v>
      </c>
      <c r="D189" t="s">
        <v>58</v>
      </c>
      <c r="E189" t="s">
        <v>55</v>
      </c>
      <c r="F189" t="s">
        <v>56</v>
      </c>
      <c r="G189" t="s">
        <v>62</v>
      </c>
      <c r="H189" t="s">
        <v>64</v>
      </c>
      <c r="I189" t="s">
        <v>67</v>
      </c>
      <c r="J189" s="7">
        <v>10874.94</v>
      </c>
    </row>
    <row r="190" spans="1:10" x14ac:dyDescent="0.2">
      <c r="A190" t="s">
        <v>286</v>
      </c>
      <c r="B190" s="2">
        <v>42767</v>
      </c>
      <c r="C190" t="str">
        <f>_xlfn.XLOOKUP(sales_main[[#This Row],[CUSTOMER_NAME]],Table7[CUSTOMER NAME],Table7[CUSTOMER ID])</f>
        <v>SVF-KOR</v>
      </c>
      <c r="D190" t="s">
        <v>32</v>
      </c>
      <c r="E190" t="s">
        <v>29</v>
      </c>
      <c r="F190" t="s">
        <v>30</v>
      </c>
      <c r="G190" t="s">
        <v>62</v>
      </c>
      <c r="H190" t="s">
        <v>65</v>
      </c>
      <c r="I190" t="s">
        <v>67</v>
      </c>
      <c r="J190" s="7">
        <v>18963.7</v>
      </c>
    </row>
    <row r="191" spans="1:10" x14ac:dyDescent="0.2">
      <c r="A191" t="s">
        <v>285</v>
      </c>
      <c r="B191" s="2">
        <v>42767</v>
      </c>
      <c r="C191" t="str">
        <f>_xlfn.XLOOKUP(sales_main[[#This Row],[CUSTOMER_NAME]],Table7[CUSTOMER NAME],Table7[CUSTOMER ID])</f>
        <v>CCC-KOR</v>
      </c>
      <c r="D191" t="s">
        <v>33</v>
      </c>
      <c r="E191" t="s">
        <v>29</v>
      </c>
      <c r="F191" t="s">
        <v>30</v>
      </c>
      <c r="G191" t="s">
        <v>62</v>
      </c>
      <c r="H191" t="s">
        <v>65</v>
      </c>
      <c r="I191" t="s">
        <v>67</v>
      </c>
      <c r="J191" s="7">
        <v>19048.349999999999</v>
      </c>
    </row>
    <row r="192" spans="1:10" x14ac:dyDescent="0.2">
      <c r="A192" t="s">
        <v>289</v>
      </c>
      <c r="B192" s="2">
        <v>42768</v>
      </c>
      <c r="C192" t="str">
        <f>_xlfn.XLOOKUP(sales_main[[#This Row],[CUSTOMER_NAME]],Table7[CUSTOMER NAME],Table7[CUSTOMER ID])</f>
        <v>JIA-KOR</v>
      </c>
      <c r="D192" t="s">
        <v>36</v>
      </c>
      <c r="E192" t="s">
        <v>29</v>
      </c>
      <c r="F192" t="s">
        <v>28</v>
      </c>
      <c r="G192" t="s">
        <v>4506</v>
      </c>
      <c r="H192" t="s">
        <v>65</v>
      </c>
      <c r="I192" t="s">
        <v>66</v>
      </c>
      <c r="J192" s="7">
        <v>2728.69</v>
      </c>
    </row>
    <row r="193" spans="1:10" x14ac:dyDescent="0.2">
      <c r="A193" t="s">
        <v>290</v>
      </c>
      <c r="B193" s="2">
        <v>42768</v>
      </c>
      <c r="C193" t="str">
        <f>_xlfn.XLOOKUP(sales_main[[#This Row],[CUSTOMER_NAME]],Table7[CUSTOMER NAME],Table7[CUSTOMER ID])</f>
        <v>CCC-KOR</v>
      </c>
      <c r="D193" t="s">
        <v>33</v>
      </c>
      <c r="E193" t="s">
        <v>29</v>
      </c>
      <c r="F193" t="s">
        <v>30</v>
      </c>
      <c r="G193" t="s">
        <v>63</v>
      </c>
      <c r="H193" t="s">
        <v>65</v>
      </c>
      <c r="I193" t="s">
        <v>68</v>
      </c>
      <c r="J193" s="7">
        <v>11934.18</v>
      </c>
    </row>
    <row r="194" spans="1:10" x14ac:dyDescent="0.2">
      <c r="A194" t="s">
        <v>291</v>
      </c>
      <c r="B194" s="2">
        <v>42768</v>
      </c>
      <c r="C194" t="str">
        <f>_xlfn.XLOOKUP(sales_main[[#This Row],[CUSTOMER_NAME]],Table7[CUSTOMER NAME],Table7[CUSTOMER ID])</f>
        <v>TSF-TAI</v>
      </c>
      <c r="D194" t="s">
        <v>40</v>
      </c>
      <c r="E194" t="s">
        <v>37</v>
      </c>
      <c r="F194" t="s">
        <v>38</v>
      </c>
      <c r="G194" t="s">
        <v>63</v>
      </c>
      <c r="H194" t="s">
        <v>65</v>
      </c>
      <c r="I194" t="s">
        <v>68</v>
      </c>
      <c r="J194" s="7">
        <v>12990.18</v>
      </c>
    </row>
    <row r="195" spans="1:10" x14ac:dyDescent="0.2">
      <c r="A195" t="s">
        <v>288</v>
      </c>
      <c r="B195" s="2">
        <v>42768</v>
      </c>
      <c r="C195" t="str">
        <f>_xlfn.XLOOKUP(sales_main[[#This Row],[CUSTOMER_NAME]],Table7[CUSTOMER NAME],Table7[CUSTOMER ID])</f>
        <v>QHF-CHI</v>
      </c>
      <c r="D195" t="s">
        <v>58</v>
      </c>
      <c r="E195" t="s">
        <v>55</v>
      </c>
      <c r="F195" t="s">
        <v>56</v>
      </c>
      <c r="G195" t="s">
        <v>62</v>
      </c>
      <c r="H195" t="s">
        <v>64</v>
      </c>
      <c r="I195" t="s">
        <v>67</v>
      </c>
      <c r="J195" s="7">
        <v>23769.19</v>
      </c>
    </row>
    <row r="196" spans="1:10" x14ac:dyDescent="0.2">
      <c r="A196" t="s">
        <v>293</v>
      </c>
      <c r="B196" s="2">
        <v>42769</v>
      </c>
      <c r="C196" t="str">
        <f>_xlfn.XLOOKUP(sales_main[[#This Row],[CUSTOMER_NAME]],Table7[CUSTOMER NAME],Table7[CUSTOMER ID])</f>
        <v>SVF-KOR</v>
      </c>
      <c r="D196" t="s">
        <v>32</v>
      </c>
      <c r="E196" t="s">
        <v>29</v>
      </c>
      <c r="F196" t="s">
        <v>30</v>
      </c>
      <c r="G196" t="s">
        <v>63</v>
      </c>
      <c r="H196" t="s">
        <v>65</v>
      </c>
      <c r="I196" t="s">
        <v>68</v>
      </c>
      <c r="J196" s="7">
        <v>9049.7900000000009</v>
      </c>
    </row>
    <row r="197" spans="1:10" x14ac:dyDescent="0.2">
      <c r="A197" t="s">
        <v>294</v>
      </c>
      <c r="B197" s="2">
        <v>42769</v>
      </c>
      <c r="C197" t="str">
        <f>_xlfn.XLOOKUP(sales_main[[#This Row],[CUSTOMER_NAME]],Table7[CUSTOMER NAME],Table7[CUSTOMER ID])</f>
        <v>TSF-TAI</v>
      </c>
      <c r="D197" t="s">
        <v>40</v>
      </c>
      <c r="E197" t="s">
        <v>37</v>
      </c>
      <c r="F197" t="s">
        <v>38</v>
      </c>
      <c r="G197" t="s">
        <v>4506</v>
      </c>
      <c r="H197" t="s">
        <v>65</v>
      </c>
      <c r="I197" t="s">
        <v>66</v>
      </c>
      <c r="J197" s="7">
        <v>7537.7</v>
      </c>
    </row>
    <row r="198" spans="1:10" x14ac:dyDescent="0.2">
      <c r="A198" t="s">
        <v>295</v>
      </c>
      <c r="B198" s="2">
        <v>42769</v>
      </c>
      <c r="C198" t="str">
        <f>_xlfn.XLOOKUP(sales_main[[#This Row],[CUSTOMER_NAME]],Table7[CUSTOMER NAME],Table7[CUSTOMER ID])</f>
        <v>MMM-TAI</v>
      </c>
      <c r="D198" t="s">
        <v>45</v>
      </c>
      <c r="E198" t="s">
        <v>37</v>
      </c>
      <c r="F198" t="s">
        <v>38</v>
      </c>
      <c r="G198" t="s">
        <v>62</v>
      </c>
      <c r="H198" t="s">
        <v>64</v>
      </c>
      <c r="I198" t="s">
        <v>66</v>
      </c>
      <c r="J198" s="7">
        <v>15414.59</v>
      </c>
    </row>
    <row r="199" spans="1:10" x14ac:dyDescent="0.2">
      <c r="A199" t="s">
        <v>292</v>
      </c>
      <c r="B199" s="2">
        <v>42769</v>
      </c>
      <c r="C199" t="str">
        <f>_xlfn.XLOOKUP(sales_main[[#This Row],[CUSTOMER_NAME]],Table7[CUSTOMER NAME],Table7[CUSTOMER ID])</f>
        <v>NDR-JAP</v>
      </c>
      <c r="D199" t="s">
        <v>51</v>
      </c>
      <c r="E199" t="s">
        <v>46</v>
      </c>
      <c r="F199" t="s">
        <v>48</v>
      </c>
      <c r="G199" t="s">
        <v>62</v>
      </c>
      <c r="H199" t="s">
        <v>65</v>
      </c>
      <c r="I199" t="s">
        <v>67</v>
      </c>
      <c r="J199" s="7">
        <v>16128.76</v>
      </c>
    </row>
    <row r="200" spans="1:10" x14ac:dyDescent="0.2">
      <c r="A200" t="s">
        <v>299</v>
      </c>
      <c r="B200" s="2">
        <v>42770</v>
      </c>
      <c r="C200" t="str">
        <f>_xlfn.XLOOKUP(sales_main[[#This Row],[CUSTOMER_NAME]],Table7[CUSTOMER NAME],Table7[CUSTOMER ID])</f>
        <v>RHL-UNI</v>
      </c>
      <c r="D200" t="s">
        <v>15</v>
      </c>
      <c r="E200" t="s">
        <v>6</v>
      </c>
      <c r="F200" t="s">
        <v>7</v>
      </c>
      <c r="G200" t="s">
        <v>62</v>
      </c>
      <c r="H200" t="s">
        <v>61</v>
      </c>
      <c r="I200" t="s">
        <v>67</v>
      </c>
      <c r="J200" s="7">
        <v>830.31</v>
      </c>
    </row>
    <row r="201" spans="1:10" x14ac:dyDescent="0.2">
      <c r="A201" t="s">
        <v>298</v>
      </c>
      <c r="B201" s="2">
        <v>42770</v>
      </c>
      <c r="C201" t="str">
        <f>_xlfn.XLOOKUP(sales_main[[#This Row],[CUSTOMER_NAME]],Table7[CUSTOMER NAME],Table7[CUSTOMER ID])</f>
        <v>DSF-KOR</v>
      </c>
      <c r="D201" t="s">
        <v>35</v>
      </c>
      <c r="E201" t="s">
        <v>29</v>
      </c>
      <c r="F201" t="s">
        <v>28</v>
      </c>
      <c r="G201" t="s">
        <v>4506</v>
      </c>
      <c r="H201" t="s">
        <v>65</v>
      </c>
      <c r="I201" t="s">
        <v>66</v>
      </c>
      <c r="J201" s="7">
        <v>2243.7600000000002</v>
      </c>
    </row>
    <row r="202" spans="1:10" x14ac:dyDescent="0.2">
      <c r="A202" t="s">
        <v>297</v>
      </c>
      <c r="B202" s="2">
        <v>42770</v>
      </c>
      <c r="C202" t="str">
        <f>_xlfn.XLOOKUP(sales_main[[#This Row],[CUSTOMER_NAME]],Table7[CUSTOMER NAME],Table7[CUSTOMER ID])</f>
        <v>CCC-KOR</v>
      </c>
      <c r="D202" t="s">
        <v>33</v>
      </c>
      <c r="E202" t="s">
        <v>29</v>
      </c>
      <c r="F202" t="s">
        <v>30</v>
      </c>
      <c r="G202" t="s">
        <v>4506</v>
      </c>
      <c r="H202" t="s">
        <v>65</v>
      </c>
      <c r="I202" t="s">
        <v>66</v>
      </c>
      <c r="J202" s="7">
        <v>3883.32</v>
      </c>
    </row>
    <row r="203" spans="1:10" x14ac:dyDescent="0.2">
      <c r="A203" t="s">
        <v>296</v>
      </c>
      <c r="B203" s="2">
        <v>42770</v>
      </c>
      <c r="C203" t="str">
        <f>_xlfn.XLOOKUP(sales_main[[#This Row],[CUSTOMER_NAME]],Table7[CUSTOMER NAME],Table7[CUSTOMER ID])</f>
        <v>TSF-JAP</v>
      </c>
      <c r="D203" t="s">
        <v>49</v>
      </c>
      <c r="E203" t="s">
        <v>46</v>
      </c>
      <c r="F203" t="s">
        <v>47</v>
      </c>
      <c r="G203" t="s">
        <v>62</v>
      </c>
      <c r="H203" t="s">
        <v>65</v>
      </c>
      <c r="I203" t="s">
        <v>66</v>
      </c>
      <c r="J203" s="7">
        <v>17985.12</v>
      </c>
    </row>
    <row r="204" spans="1:10" x14ac:dyDescent="0.2">
      <c r="A204" t="s">
        <v>302</v>
      </c>
      <c r="B204" s="2">
        <v>42771</v>
      </c>
      <c r="C204" t="str">
        <f>_xlfn.XLOOKUP(sales_main[[#This Row],[CUSTOMER_NAME]],Table7[CUSTOMER NAME],Table7[CUSTOMER ID])</f>
        <v>KGF-TAI</v>
      </c>
      <c r="D204" t="s">
        <v>42</v>
      </c>
      <c r="E204" t="s">
        <v>37</v>
      </c>
      <c r="F204" t="s">
        <v>39</v>
      </c>
      <c r="G204" t="s">
        <v>4506</v>
      </c>
      <c r="H204" t="s">
        <v>65</v>
      </c>
      <c r="I204" t="s">
        <v>66</v>
      </c>
      <c r="J204" s="7">
        <v>1186.6300000000001</v>
      </c>
    </row>
    <row r="205" spans="1:10" x14ac:dyDescent="0.2">
      <c r="A205" t="s">
        <v>303</v>
      </c>
      <c r="B205" s="2">
        <v>42771</v>
      </c>
      <c r="C205" t="str">
        <f>_xlfn.XLOOKUP(sales_main[[#This Row],[CUSTOMER_NAME]],Table7[CUSTOMER NAME],Table7[CUSTOMER ID])</f>
        <v>OF-UNI</v>
      </c>
      <c r="D205" t="s">
        <v>24</v>
      </c>
      <c r="E205" t="s">
        <v>6</v>
      </c>
      <c r="F205" t="s">
        <v>9</v>
      </c>
      <c r="G205" t="s">
        <v>62</v>
      </c>
      <c r="H205" t="s">
        <v>61</v>
      </c>
      <c r="I205" t="s">
        <v>66</v>
      </c>
      <c r="J205" s="7">
        <v>732.73</v>
      </c>
    </row>
    <row r="206" spans="1:10" x14ac:dyDescent="0.2">
      <c r="A206" t="s">
        <v>300</v>
      </c>
      <c r="B206" s="2">
        <v>42771</v>
      </c>
      <c r="C206" t="str">
        <f>_xlfn.XLOOKUP(sales_main[[#This Row],[CUSTOMER_NAME]],Table7[CUSTOMER NAME],Table7[CUSTOMER ID])</f>
        <v>KGP-JAP</v>
      </c>
      <c r="D206" t="s">
        <v>50</v>
      </c>
      <c r="E206" t="s">
        <v>46</v>
      </c>
      <c r="F206" t="s">
        <v>47</v>
      </c>
      <c r="G206" t="s">
        <v>63</v>
      </c>
      <c r="H206" t="s">
        <v>65</v>
      </c>
      <c r="I206" t="s">
        <v>68</v>
      </c>
      <c r="J206" s="7">
        <v>8708.57</v>
      </c>
    </row>
    <row r="207" spans="1:10" x14ac:dyDescent="0.2">
      <c r="A207" t="s">
        <v>301</v>
      </c>
      <c r="B207" s="2">
        <v>42771</v>
      </c>
      <c r="C207" t="str">
        <f>_xlfn.XLOOKUP(sales_main[[#This Row],[CUSTOMER_NAME]],Table7[CUSTOMER NAME],Table7[CUSTOMER ID])</f>
        <v>JIA-KOR</v>
      </c>
      <c r="D207" t="s">
        <v>36</v>
      </c>
      <c r="E207" t="s">
        <v>29</v>
      </c>
      <c r="F207" t="s">
        <v>28</v>
      </c>
      <c r="G207" t="s">
        <v>63</v>
      </c>
      <c r="H207" t="s">
        <v>65</v>
      </c>
      <c r="I207" t="s">
        <v>68</v>
      </c>
      <c r="J207" s="7">
        <v>13540.58</v>
      </c>
    </row>
    <row r="208" spans="1:10" x14ac:dyDescent="0.2">
      <c r="A208" t="s">
        <v>305</v>
      </c>
      <c r="B208" s="2">
        <v>42772</v>
      </c>
      <c r="C208" t="str">
        <f>_xlfn.XLOOKUP(sales_main[[#This Row],[CUSTOMER_NAME]],Table7[CUSTOMER NAME],Table7[CUSTOMER ID])</f>
        <v>ADP-JAP</v>
      </c>
      <c r="D208" t="s">
        <v>52</v>
      </c>
      <c r="E208" t="s">
        <v>46</v>
      </c>
      <c r="F208" t="s">
        <v>48</v>
      </c>
      <c r="G208" t="s">
        <v>63</v>
      </c>
      <c r="H208" t="s">
        <v>65</v>
      </c>
      <c r="I208" t="s">
        <v>68</v>
      </c>
      <c r="J208" s="7">
        <v>9945.1</v>
      </c>
    </row>
    <row r="209" spans="1:10" x14ac:dyDescent="0.2">
      <c r="A209" t="s">
        <v>304</v>
      </c>
      <c r="B209" s="2">
        <v>42772</v>
      </c>
      <c r="C209" t="str">
        <f>_xlfn.XLOOKUP(sales_main[[#This Row],[CUSTOMER_NAME]],Table7[CUSTOMER NAME],Table7[CUSTOMER ID])</f>
        <v>CPM-JAP</v>
      </c>
      <c r="D209" t="s">
        <v>54</v>
      </c>
      <c r="E209" t="s">
        <v>46</v>
      </c>
      <c r="F209" t="s">
        <v>47</v>
      </c>
      <c r="G209" t="s">
        <v>62</v>
      </c>
      <c r="H209" t="s">
        <v>65</v>
      </c>
      <c r="I209" t="s">
        <v>68</v>
      </c>
      <c r="J209" s="7">
        <v>15225.3</v>
      </c>
    </row>
    <row r="210" spans="1:10" x14ac:dyDescent="0.2">
      <c r="A210" t="s">
        <v>307</v>
      </c>
      <c r="B210" s="2">
        <v>42772</v>
      </c>
      <c r="C210" t="str">
        <f>_xlfn.XLOOKUP(sales_main[[#This Row],[CUSTOMER_NAME]],Table7[CUSTOMER NAME],Table7[CUSTOMER ID])</f>
        <v>PIF-TAI</v>
      </c>
      <c r="D210" t="s">
        <v>43</v>
      </c>
      <c r="E210" t="s">
        <v>37</v>
      </c>
      <c r="F210" t="s">
        <v>39</v>
      </c>
      <c r="G210" t="s">
        <v>62</v>
      </c>
      <c r="H210" t="s">
        <v>64</v>
      </c>
      <c r="I210" t="s">
        <v>67</v>
      </c>
      <c r="J210" s="7">
        <v>16118.46</v>
      </c>
    </row>
    <row r="211" spans="1:10" x14ac:dyDescent="0.2">
      <c r="A211" t="s">
        <v>306</v>
      </c>
      <c r="B211" s="2">
        <v>42772</v>
      </c>
      <c r="C211" t="str">
        <f>_xlfn.XLOOKUP(sales_main[[#This Row],[CUSTOMER_NAME]],Table7[CUSTOMER NAME],Table7[CUSTOMER ID])</f>
        <v>DSF-KOR</v>
      </c>
      <c r="D211" t="s">
        <v>35</v>
      </c>
      <c r="E211" t="s">
        <v>29</v>
      </c>
      <c r="F211" t="s">
        <v>28</v>
      </c>
      <c r="G211" t="s">
        <v>62</v>
      </c>
      <c r="H211" t="s">
        <v>65</v>
      </c>
      <c r="I211" t="s">
        <v>67</v>
      </c>
      <c r="J211" s="7">
        <v>17425.36</v>
      </c>
    </row>
    <row r="212" spans="1:10" x14ac:dyDescent="0.2">
      <c r="A212" t="s">
        <v>311</v>
      </c>
      <c r="B212" s="2">
        <v>42773</v>
      </c>
      <c r="C212" t="str">
        <f>_xlfn.XLOOKUP(sales_main[[#This Row],[CUSTOMER_NAME]],Table7[CUSTOMER NAME],Table7[CUSTOMER ID])</f>
        <v>CRR-UNI</v>
      </c>
      <c r="D212" t="s">
        <v>26</v>
      </c>
      <c r="E212" t="s">
        <v>6</v>
      </c>
      <c r="F212" t="s">
        <v>9</v>
      </c>
      <c r="G212" t="s">
        <v>62</v>
      </c>
      <c r="H212" t="s">
        <v>61</v>
      </c>
      <c r="I212" t="s">
        <v>67</v>
      </c>
      <c r="J212" s="7">
        <v>857.58</v>
      </c>
    </row>
    <row r="213" spans="1:10" x14ac:dyDescent="0.2">
      <c r="A213" t="s">
        <v>308</v>
      </c>
      <c r="B213" s="2">
        <v>42773</v>
      </c>
      <c r="C213" t="str">
        <f>_xlfn.XLOOKUP(sales_main[[#This Row],[CUSTOMER_NAME]],Table7[CUSTOMER NAME],Table7[CUSTOMER ID])</f>
        <v>TFF-CHI</v>
      </c>
      <c r="D213" t="s">
        <v>59</v>
      </c>
      <c r="E213" t="s">
        <v>55</v>
      </c>
      <c r="F213" t="s">
        <v>57</v>
      </c>
      <c r="G213" t="s">
        <v>62</v>
      </c>
      <c r="H213" t="s">
        <v>64</v>
      </c>
      <c r="I213" t="s">
        <v>67</v>
      </c>
      <c r="J213" s="7">
        <v>7665.49</v>
      </c>
    </row>
    <row r="214" spans="1:10" x14ac:dyDescent="0.2">
      <c r="A214" t="s">
        <v>309</v>
      </c>
      <c r="B214" s="2">
        <v>42773</v>
      </c>
      <c r="C214" t="str">
        <f>_xlfn.XLOOKUP(sales_main[[#This Row],[CUSTOMER_NAME]],Table7[CUSTOMER NAME],Table7[CUSTOMER ID])</f>
        <v>SSL-JAP</v>
      </c>
      <c r="D214" t="s">
        <v>53</v>
      </c>
      <c r="E214" t="s">
        <v>46</v>
      </c>
      <c r="F214" t="s">
        <v>48</v>
      </c>
      <c r="G214" t="s">
        <v>63</v>
      </c>
      <c r="H214" t="s">
        <v>65</v>
      </c>
      <c r="I214" t="s">
        <v>68</v>
      </c>
      <c r="J214" s="7">
        <v>9232.11</v>
      </c>
    </row>
    <row r="215" spans="1:10" x14ac:dyDescent="0.2">
      <c r="A215" t="s">
        <v>310</v>
      </c>
      <c r="B215" s="2">
        <v>42773</v>
      </c>
      <c r="C215" t="str">
        <f>_xlfn.XLOOKUP(sales_main[[#This Row],[CUSTOMER_NAME]],Table7[CUSTOMER NAME],Table7[CUSTOMER ID])</f>
        <v>KICC-TAI</v>
      </c>
      <c r="D215" t="s">
        <v>44</v>
      </c>
      <c r="E215" t="s">
        <v>37</v>
      </c>
      <c r="F215" t="s">
        <v>39</v>
      </c>
      <c r="G215" t="s">
        <v>62</v>
      </c>
      <c r="H215" t="s">
        <v>65</v>
      </c>
      <c r="I215" t="s">
        <v>67</v>
      </c>
      <c r="J215" s="7">
        <v>19713.34</v>
      </c>
    </row>
    <row r="216" spans="1:10" x14ac:dyDescent="0.2">
      <c r="A216" t="s">
        <v>314</v>
      </c>
      <c r="B216" s="2">
        <v>42774</v>
      </c>
      <c r="C216" t="str">
        <f>_xlfn.XLOOKUP(sales_main[[#This Row],[CUSTOMER_NAME]],Table7[CUSTOMER NAME],Table7[CUSTOMER ID])</f>
        <v>CPM-JAP</v>
      </c>
      <c r="D216" t="s">
        <v>54</v>
      </c>
      <c r="E216" t="s">
        <v>46</v>
      </c>
      <c r="F216" t="s">
        <v>47</v>
      </c>
      <c r="G216" t="s">
        <v>4506</v>
      </c>
      <c r="H216" t="s">
        <v>65</v>
      </c>
      <c r="I216" t="s">
        <v>67</v>
      </c>
      <c r="J216" s="7">
        <v>2654.88</v>
      </c>
    </row>
    <row r="217" spans="1:10" x14ac:dyDescent="0.2">
      <c r="A217" t="s">
        <v>315</v>
      </c>
      <c r="B217" s="2">
        <v>42774</v>
      </c>
      <c r="C217" t="str">
        <f>_xlfn.XLOOKUP(sales_main[[#This Row],[CUSTOMER_NAME]],Table7[CUSTOMER NAME],Table7[CUSTOMER ID])</f>
        <v>CCC-KOR</v>
      </c>
      <c r="D217" t="s">
        <v>33</v>
      </c>
      <c r="E217" t="s">
        <v>29</v>
      </c>
      <c r="F217" t="s">
        <v>30</v>
      </c>
      <c r="G217" t="s">
        <v>63</v>
      </c>
      <c r="H217" t="s">
        <v>65</v>
      </c>
      <c r="I217" t="s">
        <v>68</v>
      </c>
      <c r="J217" s="7">
        <v>11320.38</v>
      </c>
    </row>
    <row r="218" spans="1:10" x14ac:dyDescent="0.2">
      <c r="A218" t="s">
        <v>313</v>
      </c>
      <c r="B218" s="2">
        <v>42774</v>
      </c>
      <c r="C218" t="str">
        <f>_xlfn.XLOOKUP(sales_main[[#This Row],[CUSTOMER_NAME]],Table7[CUSTOMER NAME],Table7[CUSTOMER ID])</f>
        <v>NDR-JAP</v>
      </c>
      <c r="D218" t="s">
        <v>51</v>
      </c>
      <c r="E218" t="s">
        <v>46</v>
      </c>
      <c r="F218" t="s">
        <v>48</v>
      </c>
      <c r="G218" t="s">
        <v>62</v>
      </c>
      <c r="H218" t="s">
        <v>65</v>
      </c>
      <c r="I218" t="s">
        <v>68</v>
      </c>
      <c r="J218" s="7">
        <v>14404.27</v>
      </c>
    </row>
    <row r="219" spans="1:10" x14ac:dyDescent="0.2">
      <c r="A219" t="s">
        <v>312</v>
      </c>
      <c r="B219" s="2">
        <v>42774</v>
      </c>
      <c r="C219" t="str">
        <f>_xlfn.XLOOKUP(sales_main[[#This Row],[CUSTOMER_NAME]],Table7[CUSTOMER NAME],Table7[CUSTOMER ID])</f>
        <v>QHF-CHI</v>
      </c>
      <c r="D219" t="s">
        <v>58</v>
      </c>
      <c r="E219" t="s">
        <v>55</v>
      </c>
      <c r="F219" t="s">
        <v>56</v>
      </c>
      <c r="G219" t="s">
        <v>62</v>
      </c>
      <c r="H219" t="s">
        <v>64</v>
      </c>
      <c r="I219" t="s">
        <v>66</v>
      </c>
      <c r="J219" s="7">
        <v>35061.54</v>
      </c>
    </row>
    <row r="220" spans="1:10" x14ac:dyDescent="0.2">
      <c r="A220" t="s">
        <v>318</v>
      </c>
      <c r="B220" s="2">
        <v>42775</v>
      </c>
      <c r="C220" t="str">
        <f>_xlfn.XLOOKUP(sales_main[[#This Row],[CUSTOMER_NAME]],Table7[CUSTOMER NAME],Table7[CUSTOMER ID])</f>
        <v>CCC-KOR</v>
      </c>
      <c r="D220" t="s">
        <v>33</v>
      </c>
      <c r="E220" t="s">
        <v>29</v>
      </c>
      <c r="F220" t="s">
        <v>30</v>
      </c>
      <c r="G220" t="s">
        <v>4506</v>
      </c>
      <c r="H220" t="s">
        <v>65</v>
      </c>
      <c r="I220" t="s">
        <v>66</v>
      </c>
      <c r="J220" s="7">
        <v>3184.56</v>
      </c>
    </row>
    <row r="221" spans="1:10" x14ac:dyDescent="0.2">
      <c r="A221" t="s">
        <v>317</v>
      </c>
      <c r="B221" s="2">
        <v>42775</v>
      </c>
      <c r="C221" t="str">
        <f>_xlfn.XLOOKUP(sales_main[[#This Row],[CUSTOMER_NAME]],Table7[CUSTOMER NAME],Table7[CUSTOMER ID])</f>
        <v>QHF-CHI</v>
      </c>
      <c r="D221" t="s">
        <v>58</v>
      </c>
      <c r="E221" t="s">
        <v>55</v>
      </c>
      <c r="F221" t="s">
        <v>56</v>
      </c>
      <c r="G221" t="s">
        <v>62</v>
      </c>
      <c r="H221" t="s">
        <v>64</v>
      </c>
      <c r="I221" t="s">
        <v>67</v>
      </c>
      <c r="J221" s="7">
        <v>17862.27</v>
      </c>
    </row>
    <row r="222" spans="1:10" x14ac:dyDescent="0.2">
      <c r="A222" t="s">
        <v>319</v>
      </c>
      <c r="B222" s="2">
        <v>42775</v>
      </c>
      <c r="C222" t="str">
        <f>_xlfn.XLOOKUP(sales_main[[#This Row],[CUSTOMER_NAME]],Table7[CUSTOMER NAME],Table7[CUSTOMER ID])</f>
        <v>PIF-TAI</v>
      </c>
      <c r="D222" t="s">
        <v>43</v>
      </c>
      <c r="E222" t="s">
        <v>37</v>
      </c>
      <c r="F222" t="s">
        <v>39</v>
      </c>
      <c r="G222" t="s">
        <v>63</v>
      </c>
      <c r="H222" t="s">
        <v>65</v>
      </c>
      <c r="I222" t="s">
        <v>68</v>
      </c>
      <c r="J222" s="7">
        <v>10956.48</v>
      </c>
    </row>
    <row r="223" spans="1:10" x14ac:dyDescent="0.2">
      <c r="A223" t="s">
        <v>316</v>
      </c>
      <c r="B223" s="2">
        <v>42775</v>
      </c>
      <c r="C223" t="str">
        <f>_xlfn.XLOOKUP(sales_main[[#This Row],[CUSTOMER_NAME]],Table7[CUSTOMER NAME],Table7[CUSTOMER ID])</f>
        <v>QHF-CHI</v>
      </c>
      <c r="D223" t="s">
        <v>58</v>
      </c>
      <c r="E223" t="s">
        <v>55</v>
      </c>
      <c r="F223" t="s">
        <v>56</v>
      </c>
      <c r="G223" t="s">
        <v>62</v>
      </c>
      <c r="H223" t="s">
        <v>64</v>
      </c>
      <c r="I223" t="s">
        <v>67</v>
      </c>
      <c r="J223" s="7">
        <v>21167.18</v>
      </c>
    </row>
    <row r="224" spans="1:10" x14ac:dyDescent="0.2">
      <c r="A224" t="s">
        <v>323</v>
      </c>
      <c r="B224" s="2">
        <v>42776</v>
      </c>
      <c r="C224" t="str">
        <f>_xlfn.XLOOKUP(sales_main[[#This Row],[CUSTOMER_NAME]],Table7[CUSTOMER NAME],Table7[CUSTOMER ID])</f>
        <v>SF-UNI</v>
      </c>
      <c r="D224" t="s">
        <v>18</v>
      </c>
      <c r="E224" t="s">
        <v>6</v>
      </c>
      <c r="F224" t="s">
        <v>8</v>
      </c>
      <c r="G224" t="s">
        <v>62</v>
      </c>
      <c r="H224" t="s">
        <v>61</v>
      </c>
      <c r="I224" t="s">
        <v>67</v>
      </c>
      <c r="J224" s="7">
        <v>444.16</v>
      </c>
    </row>
    <row r="225" spans="1:10" x14ac:dyDescent="0.2">
      <c r="A225" t="s">
        <v>321</v>
      </c>
      <c r="B225" s="2">
        <v>42776</v>
      </c>
      <c r="C225" t="str">
        <f>_xlfn.XLOOKUP(sales_main[[#This Row],[CUSTOMER_NAME]],Table7[CUSTOMER NAME],Table7[CUSTOMER ID])</f>
        <v>SSL-JAP</v>
      </c>
      <c r="D225" t="s">
        <v>53</v>
      </c>
      <c r="E225" t="s">
        <v>46</v>
      </c>
      <c r="F225" t="s">
        <v>48</v>
      </c>
      <c r="G225" t="s">
        <v>4506</v>
      </c>
      <c r="H225" t="s">
        <v>65</v>
      </c>
      <c r="I225" t="s">
        <v>67</v>
      </c>
      <c r="J225" s="7">
        <v>4222.62</v>
      </c>
    </row>
    <row r="226" spans="1:10" x14ac:dyDescent="0.2">
      <c r="A226" t="s">
        <v>322</v>
      </c>
      <c r="B226" s="2">
        <v>42776</v>
      </c>
      <c r="C226" t="str">
        <f>_xlfn.XLOOKUP(sales_main[[#This Row],[CUSTOMER_NAME]],Table7[CUSTOMER NAME],Table7[CUSTOMER ID])</f>
        <v>NDR-JAP</v>
      </c>
      <c r="D226" t="s">
        <v>51</v>
      </c>
      <c r="E226" t="s">
        <v>46</v>
      </c>
      <c r="F226" t="s">
        <v>48</v>
      </c>
      <c r="G226" t="s">
        <v>63</v>
      </c>
      <c r="H226" t="s">
        <v>65</v>
      </c>
      <c r="I226" t="s">
        <v>68</v>
      </c>
      <c r="J226" s="7">
        <v>9470.39</v>
      </c>
    </row>
    <row r="227" spans="1:10" x14ac:dyDescent="0.2">
      <c r="A227" t="s">
        <v>320</v>
      </c>
      <c r="B227" s="2">
        <v>42776</v>
      </c>
      <c r="C227" t="str">
        <f>_xlfn.XLOOKUP(sales_main[[#This Row],[CUSTOMER_NAME]],Table7[CUSTOMER NAME],Table7[CUSTOMER ID])</f>
        <v>QHF-CHI</v>
      </c>
      <c r="D227" t="s">
        <v>58</v>
      </c>
      <c r="E227" t="s">
        <v>55</v>
      </c>
      <c r="F227" t="s">
        <v>56</v>
      </c>
      <c r="G227" t="s">
        <v>62</v>
      </c>
      <c r="H227" t="s">
        <v>64</v>
      </c>
      <c r="I227" t="s">
        <v>67</v>
      </c>
      <c r="J227" s="7">
        <v>37109.93</v>
      </c>
    </row>
    <row r="228" spans="1:10" x14ac:dyDescent="0.2">
      <c r="A228" t="s">
        <v>326</v>
      </c>
      <c r="B228" s="2">
        <v>42777</v>
      </c>
      <c r="C228" t="str">
        <f>_xlfn.XLOOKUP(sales_main[[#This Row],[CUSTOMER_NAME]],Table7[CUSTOMER NAME],Table7[CUSTOMER ID])</f>
        <v>VFL-UNI</v>
      </c>
      <c r="D228" t="s">
        <v>25</v>
      </c>
      <c r="E228" t="s">
        <v>6</v>
      </c>
      <c r="F228" t="s">
        <v>9</v>
      </c>
      <c r="G228" t="s">
        <v>62</v>
      </c>
      <c r="H228" t="s">
        <v>61</v>
      </c>
      <c r="I228" t="s">
        <v>67</v>
      </c>
      <c r="J228" s="7">
        <v>506.89</v>
      </c>
    </row>
    <row r="229" spans="1:10" x14ac:dyDescent="0.2">
      <c r="A229" t="s">
        <v>325</v>
      </c>
      <c r="B229" s="2">
        <v>42777</v>
      </c>
      <c r="C229" t="str">
        <f>_xlfn.XLOOKUP(sales_main[[#This Row],[CUSTOMER_NAME]],Table7[CUSTOMER NAME],Table7[CUSTOMER ID])</f>
        <v>TFF-CHI</v>
      </c>
      <c r="D229" t="s">
        <v>59</v>
      </c>
      <c r="E229" t="s">
        <v>55</v>
      </c>
      <c r="F229" t="s">
        <v>57</v>
      </c>
      <c r="G229" t="s">
        <v>62</v>
      </c>
      <c r="H229" t="s">
        <v>64</v>
      </c>
      <c r="I229" t="s">
        <v>67</v>
      </c>
      <c r="J229" s="7">
        <v>6128.15</v>
      </c>
    </row>
    <row r="230" spans="1:10" x14ac:dyDescent="0.2">
      <c r="A230" t="s">
        <v>324</v>
      </c>
      <c r="B230" s="2">
        <v>42777</v>
      </c>
      <c r="C230" t="str">
        <f>_xlfn.XLOOKUP(sales_main[[#This Row],[CUSTOMER_NAME]],Table7[CUSTOMER NAME],Table7[CUSTOMER ID])</f>
        <v>QHF-CHI</v>
      </c>
      <c r="D230" t="s">
        <v>58</v>
      </c>
      <c r="E230" t="s">
        <v>55</v>
      </c>
      <c r="F230" t="s">
        <v>56</v>
      </c>
      <c r="G230" t="s">
        <v>62</v>
      </c>
      <c r="H230" t="s">
        <v>64</v>
      </c>
      <c r="I230" t="s">
        <v>66</v>
      </c>
      <c r="J230" s="7">
        <v>17639.150000000001</v>
      </c>
    </row>
    <row r="231" spans="1:10" x14ac:dyDescent="0.2">
      <c r="A231" t="s">
        <v>329</v>
      </c>
      <c r="B231" s="2">
        <v>42778</v>
      </c>
      <c r="C231" t="str">
        <f>_xlfn.XLOOKUP(sales_main[[#This Row],[CUSTOMER_NAME]],Table7[CUSTOMER NAME],Table7[CUSTOMER ID])</f>
        <v>CRR-UNI</v>
      </c>
      <c r="D231" t="s">
        <v>26</v>
      </c>
      <c r="E231" t="s">
        <v>6</v>
      </c>
      <c r="F231" t="s">
        <v>9</v>
      </c>
      <c r="G231" t="s">
        <v>62</v>
      </c>
      <c r="H231" t="s">
        <v>61</v>
      </c>
      <c r="I231" t="s">
        <v>67</v>
      </c>
      <c r="J231" s="7">
        <v>753.24</v>
      </c>
    </row>
    <row r="232" spans="1:10" x14ac:dyDescent="0.2">
      <c r="A232" t="s">
        <v>328</v>
      </c>
      <c r="B232" s="2">
        <v>42778</v>
      </c>
      <c r="C232" t="str">
        <f>_xlfn.XLOOKUP(sales_main[[#This Row],[CUSTOMER_NAME]],Table7[CUSTOMER NAME],Table7[CUSTOMER ID])</f>
        <v>TFF-CHI</v>
      </c>
      <c r="D232" t="s">
        <v>59</v>
      </c>
      <c r="E232" t="s">
        <v>55</v>
      </c>
      <c r="F232" t="s">
        <v>57</v>
      </c>
      <c r="G232" t="s">
        <v>62</v>
      </c>
      <c r="H232" t="s">
        <v>64</v>
      </c>
      <c r="I232" t="s">
        <v>67</v>
      </c>
      <c r="J232" s="7">
        <v>17991.849999999999</v>
      </c>
    </row>
    <row r="233" spans="1:10" x14ac:dyDescent="0.2">
      <c r="A233" t="s">
        <v>330</v>
      </c>
      <c r="B233" s="2">
        <v>42778</v>
      </c>
      <c r="C233" t="str">
        <f>_xlfn.XLOOKUP(sales_main[[#This Row],[CUSTOMER_NAME]],Table7[CUSTOMER NAME],Table7[CUSTOMER ID])</f>
        <v>NDR-JAP</v>
      </c>
      <c r="D233" t="s">
        <v>51</v>
      </c>
      <c r="E233" t="s">
        <v>46</v>
      </c>
      <c r="F233" t="s">
        <v>48</v>
      </c>
      <c r="G233" t="s">
        <v>62</v>
      </c>
      <c r="H233" t="s">
        <v>65</v>
      </c>
      <c r="I233" t="s">
        <v>68</v>
      </c>
      <c r="J233" s="7">
        <v>14211.34</v>
      </c>
    </row>
    <row r="234" spans="1:10" x14ac:dyDescent="0.2">
      <c r="A234" t="s">
        <v>327</v>
      </c>
      <c r="B234" s="2">
        <v>42778</v>
      </c>
      <c r="C234" t="str">
        <f>_xlfn.XLOOKUP(sales_main[[#This Row],[CUSTOMER_NAME]],Table7[CUSTOMER NAME],Table7[CUSTOMER ID])</f>
        <v>QHF-CHI</v>
      </c>
      <c r="D234" t="s">
        <v>58</v>
      </c>
      <c r="E234" t="s">
        <v>55</v>
      </c>
      <c r="F234" t="s">
        <v>56</v>
      </c>
      <c r="G234" t="s">
        <v>62</v>
      </c>
      <c r="H234" t="s">
        <v>64</v>
      </c>
      <c r="I234" t="s">
        <v>67</v>
      </c>
      <c r="J234" s="7">
        <v>24936.03</v>
      </c>
    </row>
    <row r="235" spans="1:10" x14ac:dyDescent="0.2">
      <c r="A235" t="s">
        <v>333</v>
      </c>
      <c r="B235" s="2">
        <v>42779</v>
      </c>
      <c r="C235" t="str">
        <f>_xlfn.XLOOKUP(sales_main[[#This Row],[CUSTOMER_NAME]],Table7[CUSTOMER NAME],Table7[CUSTOMER ID])</f>
        <v>GFCC-UNI</v>
      </c>
      <c r="D235" t="s">
        <v>27</v>
      </c>
      <c r="E235" t="s">
        <v>6</v>
      </c>
      <c r="F235" t="s">
        <v>9</v>
      </c>
      <c r="G235" t="s">
        <v>62</v>
      </c>
      <c r="H235" t="s">
        <v>61</v>
      </c>
      <c r="I235" t="s">
        <v>67</v>
      </c>
      <c r="J235" s="7">
        <v>191.87</v>
      </c>
    </row>
    <row r="236" spans="1:10" x14ac:dyDescent="0.2">
      <c r="A236" t="s">
        <v>332</v>
      </c>
      <c r="B236" s="2">
        <v>42779</v>
      </c>
      <c r="C236" t="str">
        <f>_xlfn.XLOOKUP(sales_main[[#This Row],[CUSTOMER_NAME]],Table7[CUSTOMER NAME],Table7[CUSTOMER ID])</f>
        <v>TFF-CHI</v>
      </c>
      <c r="D236" t="s">
        <v>59</v>
      </c>
      <c r="E236" t="s">
        <v>55</v>
      </c>
      <c r="F236" t="s">
        <v>57</v>
      </c>
      <c r="G236" t="s">
        <v>62</v>
      </c>
      <c r="H236" t="s">
        <v>64</v>
      </c>
      <c r="I236" t="s">
        <v>67</v>
      </c>
      <c r="J236" s="7">
        <v>17169.41</v>
      </c>
    </row>
    <row r="237" spans="1:10" x14ac:dyDescent="0.2">
      <c r="A237" t="s">
        <v>334</v>
      </c>
      <c r="B237" s="2">
        <v>42779</v>
      </c>
      <c r="C237" t="str">
        <f>_xlfn.XLOOKUP(sales_main[[#This Row],[CUSTOMER_NAME]],Table7[CUSTOMER NAME],Table7[CUSTOMER ID])</f>
        <v>TFF-CHI</v>
      </c>
      <c r="D237" t="s">
        <v>59</v>
      </c>
      <c r="E237" t="s">
        <v>55</v>
      </c>
      <c r="F237" t="s">
        <v>57</v>
      </c>
      <c r="G237" t="s">
        <v>62</v>
      </c>
      <c r="H237" t="s">
        <v>64</v>
      </c>
      <c r="I237" t="s">
        <v>67</v>
      </c>
      <c r="J237" s="7">
        <v>29921.75</v>
      </c>
    </row>
    <row r="238" spans="1:10" x14ac:dyDescent="0.2">
      <c r="A238" t="s">
        <v>331</v>
      </c>
      <c r="B238" s="2">
        <v>42779</v>
      </c>
      <c r="C238" t="str">
        <f>_xlfn.XLOOKUP(sales_main[[#This Row],[CUSTOMER_NAME]],Table7[CUSTOMER NAME],Table7[CUSTOMER ID])</f>
        <v>QHF-CHI</v>
      </c>
      <c r="D238" t="s">
        <v>58</v>
      </c>
      <c r="E238" t="s">
        <v>55</v>
      </c>
      <c r="F238" t="s">
        <v>56</v>
      </c>
      <c r="G238" t="s">
        <v>62</v>
      </c>
      <c r="H238" t="s">
        <v>64</v>
      </c>
      <c r="I238" t="s">
        <v>66</v>
      </c>
      <c r="J238" s="7">
        <v>39014.050000000003</v>
      </c>
    </row>
    <row r="239" spans="1:10" x14ac:dyDescent="0.2">
      <c r="A239" t="s">
        <v>337</v>
      </c>
      <c r="B239" s="2">
        <v>42780</v>
      </c>
      <c r="C239" t="str">
        <f>_xlfn.XLOOKUP(sales_main[[#This Row],[CUSTOMER_NAME]],Table7[CUSTOMER NAME],Table7[CUSTOMER ID])</f>
        <v>OF-UNI</v>
      </c>
      <c r="D239" t="s">
        <v>24</v>
      </c>
      <c r="E239" t="s">
        <v>6</v>
      </c>
      <c r="F239" t="s">
        <v>9</v>
      </c>
      <c r="G239" t="s">
        <v>62</v>
      </c>
      <c r="H239" t="s">
        <v>61</v>
      </c>
      <c r="I239" t="s">
        <v>67</v>
      </c>
      <c r="J239" s="7">
        <v>353.26</v>
      </c>
    </row>
    <row r="240" spans="1:10" x14ac:dyDescent="0.2">
      <c r="A240" t="s">
        <v>335</v>
      </c>
      <c r="B240" s="2">
        <v>42780</v>
      </c>
      <c r="C240" t="str">
        <f>_xlfn.XLOOKUP(sales_main[[#This Row],[CUSTOMER_NAME]],Table7[CUSTOMER NAME],Table7[CUSTOMER ID])</f>
        <v>QHF-CHI</v>
      </c>
      <c r="D240" t="s">
        <v>58</v>
      </c>
      <c r="E240" t="s">
        <v>55</v>
      </c>
      <c r="F240" t="s">
        <v>56</v>
      </c>
      <c r="G240" t="s">
        <v>62</v>
      </c>
      <c r="H240" t="s">
        <v>64</v>
      </c>
      <c r="I240" t="s">
        <v>67</v>
      </c>
      <c r="J240" s="7">
        <v>16832.310000000001</v>
      </c>
    </row>
    <row r="241" spans="1:10" x14ac:dyDescent="0.2">
      <c r="A241" t="s">
        <v>336</v>
      </c>
      <c r="B241" s="2">
        <v>42780</v>
      </c>
      <c r="C241" t="str">
        <f>_xlfn.XLOOKUP(sales_main[[#This Row],[CUSTOMER_NAME]],Table7[CUSTOMER NAME],Table7[CUSTOMER ID])</f>
        <v>TSF-JAP</v>
      </c>
      <c r="D241" t="s">
        <v>49</v>
      </c>
      <c r="E241" t="s">
        <v>46</v>
      </c>
      <c r="F241" t="s">
        <v>47</v>
      </c>
      <c r="G241" t="s">
        <v>62</v>
      </c>
      <c r="H241" t="s">
        <v>65</v>
      </c>
      <c r="I241" t="s">
        <v>68</v>
      </c>
      <c r="J241" s="7">
        <v>14261.2</v>
      </c>
    </row>
    <row r="242" spans="1:10" x14ac:dyDescent="0.2">
      <c r="A242" t="s">
        <v>340</v>
      </c>
      <c r="B242" s="2">
        <v>42781</v>
      </c>
      <c r="C242" t="str">
        <f>_xlfn.XLOOKUP(sales_main[[#This Row],[CUSTOMER_NAME]],Table7[CUSTOMER NAME],Table7[CUSTOMER ID])</f>
        <v>KGP-JAP</v>
      </c>
      <c r="D242" t="s">
        <v>50</v>
      </c>
      <c r="E242" t="s">
        <v>46</v>
      </c>
      <c r="F242" t="s">
        <v>47</v>
      </c>
      <c r="G242" t="s">
        <v>4506</v>
      </c>
      <c r="H242" t="s">
        <v>65</v>
      </c>
      <c r="I242" t="s">
        <v>67</v>
      </c>
      <c r="J242" s="7">
        <v>1628.5</v>
      </c>
    </row>
    <row r="243" spans="1:10" x14ac:dyDescent="0.2">
      <c r="A243" t="s">
        <v>341</v>
      </c>
      <c r="B243" s="2">
        <v>42781</v>
      </c>
      <c r="C243" t="str">
        <f>_xlfn.XLOOKUP(sales_main[[#This Row],[CUSTOMER_NAME]],Table7[CUSTOMER NAME],Table7[CUSTOMER ID])</f>
        <v>PVF-UNI</v>
      </c>
      <c r="D243" t="s">
        <v>16</v>
      </c>
      <c r="E243" t="s">
        <v>6</v>
      </c>
      <c r="F243" t="s">
        <v>7</v>
      </c>
      <c r="G243" t="s">
        <v>62</v>
      </c>
      <c r="H243" t="s">
        <v>61</v>
      </c>
      <c r="I243" t="s">
        <v>67</v>
      </c>
      <c r="J243" s="7">
        <v>189.07</v>
      </c>
    </row>
    <row r="244" spans="1:10" x14ac:dyDescent="0.2">
      <c r="A244" t="s">
        <v>339</v>
      </c>
      <c r="B244" s="2">
        <v>42781</v>
      </c>
      <c r="C244" t="str">
        <f>_xlfn.XLOOKUP(sales_main[[#This Row],[CUSTOMER_NAME]],Table7[CUSTOMER NAME],Table7[CUSTOMER ID])</f>
        <v>TSF-JAP</v>
      </c>
      <c r="D244" t="s">
        <v>49</v>
      </c>
      <c r="E244" t="s">
        <v>46</v>
      </c>
      <c r="F244" t="s">
        <v>47</v>
      </c>
      <c r="G244" t="s">
        <v>62</v>
      </c>
      <c r="H244" t="s">
        <v>65</v>
      </c>
      <c r="I244" t="s">
        <v>67</v>
      </c>
      <c r="J244" s="7">
        <v>16443.310000000001</v>
      </c>
    </row>
    <row r="245" spans="1:10" x14ac:dyDescent="0.2">
      <c r="A245" t="s">
        <v>338</v>
      </c>
      <c r="B245" s="2">
        <v>42781</v>
      </c>
      <c r="C245" t="str">
        <f>_xlfn.XLOOKUP(sales_main[[#This Row],[CUSTOMER_NAME]],Table7[CUSTOMER NAME],Table7[CUSTOMER ID])</f>
        <v>QHF-CHI</v>
      </c>
      <c r="D245" t="s">
        <v>58</v>
      </c>
      <c r="E245" t="s">
        <v>55</v>
      </c>
      <c r="F245" t="s">
        <v>56</v>
      </c>
      <c r="G245" t="s">
        <v>62</v>
      </c>
      <c r="H245" t="s">
        <v>64</v>
      </c>
      <c r="I245" t="s">
        <v>67</v>
      </c>
      <c r="J245" s="7">
        <v>38952.31</v>
      </c>
    </row>
    <row r="246" spans="1:10" x14ac:dyDescent="0.2">
      <c r="A246" t="s">
        <v>342</v>
      </c>
      <c r="B246" s="2">
        <v>42782</v>
      </c>
      <c r="C246" t="str">
        <f>_xlfn.XLOOKUP(sales_main[[#This Row],[CUSTOMER_NAME]],Table7[CUSTOMER NAME],Table7[CUSTOMER ID])</f>
        <v>KGP-JAP</v>
      </c>
      <c r="D246" t="s">
        <v>50</v>
      </c>
      <c r="E246" t="s">
        <v>46</v>
      </c>
      <c r="F246" t="s">
        <v>47</v>
      </c>
      <c r="G246" t="s">
        <v>4506</v>
      </c>
      <c r="H246" t="s">
        <v>65</v>
      </c>
      <c r="I246" t="s">
        <v>67</v>
      </c>
      <c r="J246" s="7">
        <v>1364.16</v>
      </c>
    </row>
    <row r="247" spans="1:10" x14ac:dyDescent="0.2">
      <c r="A247" t="s">
        <v>345</v>
      </c>
      <c r="B247" s="2">
        <v>42782</v>
      </c>
      <c r="C247" t="str">
        <f>_xlfn.XLOOKUP(sales_main[[#This Row],[CUSTOMER_NAME]],Table7[CUSTOMER NAME],Table7[CUSTOMER ID])</f>
        <v>DSF-KOR</v>
      </c>
      <c r="D247" t="s">
        <v>35</v>
      </c>
      <c r="E247" t="s">
        <v>29</v>
      </c>
      <c r="F247" t="s">
        <v>28</v>
      </c>
      <c r="G247" t="s">
        <v>4506</v>
      </c>
      <c r="H247" t="s">
        <v>65</v>
      </c>
      <c r="I247" t="s">
        <v>66</v>
      </c>
      <c r="J247" s="7">
        <v>7661.06</v>
      </c>
    </row>
    <row r="248" spans="1:10" x14ac:dyDescent="0.2">
      <c r="A248" t="s">
        <v>344</v>
      </c>
      <c r="B248" s="2">
        <v>42782</v>
      </c>
      <c r="C248" t="str">
        <f>_xlfn.XLOOKUP(sales_main[[#This Row],[CUSTOMER_NAME]],Table7[CUSTOMER NAME],Table7[CUSTOMER ID])</f>
        <v>CPM-JAP</v>
      </c>
      <c r="D248" t="s">
        <v>54</v>
      </c>
      <c r="E248" t="s">
        <v>46</v>
      </c>
      <c r="F248" t="s">
        <v>47</v>
      </c>
      <c r="G248" t="s">
        <v>62</v>
      </c>
      <c r="H248" t="s">
        <v>65</v>
      </c>
      <c r="I248" t="s">
        <v>66</v>
      </c>
      <c r="J248" s="7">
        <v>20682.43</v>
      </c>
    </row>
    <row r="249" spans="1:10" x14ac:dyDescent="0.2">
      <c r="A249" t="s">
        <v>343</v>
      </c>
      <c r="B249" s="2">
        <v>42782</v>
      </c>
      <c r="C249" t="str">
        <f>_xlfn.XLOOKUP(sales_main[[#This Row],[CUSTOMER_NAME]],Table7[CUSTOMER NAME],Table7[CUSTOMER ID])</f>
        <v>CPM-JAP</v>
      </c>
      <c r="D249" t="s">
        <v>54</v>
      </c>
      <c r="E249" t="s">
        <v>46</v>
      </c>
      <c r="F249" t="s">
        <v>47</v>
      </c>
      <c r="G249" t="s">
        <v>62</v>
      </c>
      <c r="H249" t="s">
        <v>64</v>
      </c>
      <c r="I249" t="s">
        <v>67</v>
      </c>
      <c r="J249" s="7">
        <v>22835.86</v>
      </c>
    </row>
    <row r="250" spans="1:10" x14ac:dyDescent="0.2">
      <c r="A250" t="s">
        <v>349</v>
      </c>
      <c r="B250" s="2">
        <v>42783</v>
      </c>
      <c r="C250" t="str">
        <f>_xlfn.XLOOKUP(sales_main[[#This Row],[CUSTOMER_NAME]],Table7[CUSTOMER NAME],Table7[CUSTOMER ID])</f>
        <v>HMCC-UNI</v>
      </c>
      <c r="D250" t="s">
        <v>17</v>
      </c>
      <c r="E250" t="s">
        <v>6</v>
      </c>
      <c r="F250" t="s">
        <v>8</v>
      </c>
      <c r="G250" t="s">
        <v>62</v>
      </c>
      <c r="H250" t="s">
        <v>61</v>
      </c>
      <c r="I250" t="s">
        <v>67</v>
      </c>
      <c r="J250" s="7">
        <v>369.1</v>
      </c>
    </row>
    <row r="251" spans="1:10" x14ac:dyDescent="0.2">
      <c r="A251" t="s">
        <v>347</v>
      </c>
      <c r="B251" s="2">
        <v>42783</v>
      </c>
      <c r="C251" t="str">
        <f>_xlfn.XLOOKUP(sales_main[[#This Row],[CUSTOMER_NAME]],Table7[CUSTOMER NAME],Table7[CUSTOMER ID])</f>
        <v>CCC-KOR</v>
      </c>
      <c r="D251" t="s">
        <v>33</v>
      </c>
      <c r="E251" t="s">
        <v>29</v>
      </c>
      <c r="F251" t="s">
        <v>30</v>
      </c>
      <c r="G251" t="s">
        <v>63</v>
      </c>
      <c r="H251" t="s">
        <v>65</v>
      </c>
      <c r="I251" t="s">
        <v>68</v>
      </c>
      <c r="J251" s="7">
        <v>9168.43</v>
      </c>
    </row>
    <row r="252" spans="1:10" x14ac:dyDescent="0.2">
      <c r="A252" t="s">
        <v>348</v>
      </c>
      <c r="B252" s="2">
        <v>42783</v>
      </c>
      <c r="C252" t="str">
        <f>_xlfn.XLOOKUP(sales_main[[#This Row],[CUSTOMER_NAME]],Table7[CUSTOMER NAME],Table7[CUSTOMER ID])</f>
        <v>TSF-TAI</v>
      </c>
      <c r="D252" t="s">
        <v>40</v>
      </c>
      <c r="E252" t="s">
        <v>37</v>
      </c>
      <c r="F252" t="s">
        <v>38</v>
      </c>
      <c r="G252" t="s">
        <v>62</v>
      </c>
      <c r="H252" t="s">
        <v>64</v>
      </c>
      <c r="I252" t="s">
        <v>67</v>
      </c>
      <c r="J252" s="7">
        <v>16663.54</v>
      </c>
    </row>
    <row r="253" spans="1:10" x14ac:dyDescent="0.2">
      <c r="A253" t="s">
        <v>346</v>
      </c>
      <c r="B253" s="2">
        <v>42783</v>
      </c>
      <c r="C253" t="str">
        <f>_xlfn.XLOOKUP(sales_main[[#This Row],[CUSTOMER_NAME]],Table7[CUSTOMER NAME],Table7[CUSTOMER ID])</f>
        <v>JIA-KOR</v>
      </c>
      <c r="D253" t="s">
        <v>36</v>
      </c>
      <c r="E253" t="s">
        <v>29</v>
      </c>
      <c r="F253" t="s">
        <v>28</v>
      </c>
      <c r="G253" t="s">
        <v>62</v>
      </c>
      <c r="H253" t="s">
        <v>65</v>
      </c>
      <c r="I253" t="s">
        <v>66</v>
      </c>
      <c r="J253" s="7">
        <v>16755.72</v>
      </c>
    </row>
    <row r="254" spans="1:10" x14ac:dyDescent="0.2">
      <c r="A254" t="s">
        <v>353</v>
      </c>
      <c r="B254" s="2">
        <v>42784</v>
      </c>
      <c r="C254" t="str">
        <f>_xlfn.XLOOKUP(sales_main[[#This Row],[CUSTOMER_NAME]],Table7[CUSTOMER NAME],Table7[CUSTOMER ID])</f>
        <v>SF-UNI</v>
      </c>
      <c r="D254" t="s">
        <v>18</v>
      </c>
      <c r="E254" t="s">
        <v>6</v>
      </c>
      <c r="F254" t="s">
        <v>8</v>
      </c>
      <c r="G254" t="s">
        <v>62</v>
      </c>
      <c r="H254" t="s">
        <v>60</v>
      </c>
      <c r="I254" t="s">
        <v>66</v>
      </c>
      <c r="J254" s="7">
        <v>752.51</v>
      </c>
    </row>
    <row r="255" spans="1:10" x14ac:dyDescent="0.2">
      <c r="A255" t="s">
        <v>352</v>
      </c>
      <c r="B255" s="2">
        <v>42784</v>
      </c>
      <c r="C255" t="str">
        <f>_xlfn.XLOOKUP(sales_main[[#This Row],[CUSTOMER_NAME]],Table7[CUSTOMER NAME],Table7[CUSTOMER ID])</f>
        <v>KICC-TAI</v>
      </c>
      <c r="D255" t="s">
        <v>44</v>
      </c>
      <c r="E255" t="s">
        <v>37</v>
      </c>
      <c r="F255" t="s">
        <v>39</v>
      </c>
      <c r="G255" t="s">
        <v>4506</v>
      </c>
      <c r="H255" t="s">
        <v>65</v>
      </c>
      <c r="I255" t="s">
        <v>66</v>
      </c>
      <c r="J255" s="7">
        <v>1880.1</v>
      </c>
    </row>
    <row r="256" spans="1:10" x14ac:dyDescent="0.2">
      <c r="A256" t="s">
        <v>351</v>
      </c>
      <c r="B256" s="2">
        <v>42784</v>
      </c>
      <c r="C256" t="str">
        <f>_xlfn.XLOOKUP(sales_main[[#This Row],[CUSTOMER_NAME]],Table7[CUSTOMER NAME],Table7[CUSTOMER ID])</f>
        <v>NDR-JAP</v>
      </c>
      <c r="D256" t="s">
        <v>51</v>
      </c>
      <c r="E256" t="s">
        <v>46</v>
      </c>
      <c r="F256" t="s">
        <v>48</v>
      </c>
      <c r="G256" t="s">
        <v>4506</v>
      </c>
      <c r="H256" t="s">
        <v>65</v>
      </c>
      <c r="I256" t="s">
        <v>67</v>
      </c>
      <c r="J256" s="7">
        <v>5496.62</v>
      </c>
    </row>
    <row r="257" spans="1:10" x14ac:dyDescent="0.2">
      <c r="A257" t="s">
        <v>350</v>
      </c>
      <c r="B257" s="2">
        <v>42784</v>
      </c>
      <c r="C257" t="str">
        <f>_xlfn.XLOOKUP(sales_main[[#This Row],[CUSTOMER_NAME]],Table7[CUSTOMER NAME],Table7[CUSTOMER ID])</f>
        <v>TFF-CHI</v>
      </c>
      <c r="D257" t="s">
        <v>59</v>
      </c>
      <c r="E257" t="s">
        <v>55</v>
      </c>
      <c r="F257" t="s">
        <v>57</v>
      </c>
      <c r="G257" t="s">
        <v>62</v>
      </c>
      <c r="H257" t="s">
        <v>64</v>
      </c>
      <c r="I257" t="s">
        <v>67</v>
      </c>
      <c r="J257" s="7">
        <v>31722.400000000001</v>
      </c>
    </row>
    <row r="258" spans="1:10" x14ac:dyDescent="0.2">
      <c r="A258" t="s">
        <v>355</v>
      </c>
      <c r="B258" s="2">
        <v>42785</v>
      </c>
      <c r="C258" t="str">
        <f>_xlfn.XLOOKUP(sales_main[[#This Row],[CUSTOMER_NAME]],Table7[CUSTOMER NAME],Table7[CUSTOMER ID])</f>
        <v>PVF-UNI</v>
      </c>
      <c r="D258" t="s">
        <v>16</v>
      </c>
      <c r="E258" t="s">
        <v>6</v>
      </c>
      <c r="F258" t="s">
        <v>7</v>
      </c>
      <c r="G258" t="s">
        <v>62</v>
      </c>
      <c r="H258" t="s">
        <v>60</v>
      </c>
      <c r="I258" t="s">
        <v>66</v>
      </c>
      <c r="J258" s="7">
        <v>554.24</v>
      </c>
    </row>
    <row r="259" spans="1:10" x14ac:dyDescent="0.2">
      <c r="A259" t="s">
        <v>356</v>
      </c>
      <c r="B259" s="2">
        <v>42785</v>
      </c>
      <c r="C259" t="str">
        <f>_xlfn.XLOOKUP(sales_main[[#This Row],[CUSTOMER_NAME]],Table7[CUSTOMER NAME],Table7[CUSTOMER ID])</f>
        <v>CRR-UNI</v>
      </c>
      <c r="D259" t="s">
        <v>26</v>
      </c>
      <c r="E259" t="s">
        <v>6</v>
      </c>
      <c r="F259" t="s">
        <v>9</v>
      </c>
      <c r="G259" t="s">
        <v>62</v>
      </c>
      <c r="H259" t="s">
        <v>60</v>
      </c>
      <c r="I259" t="s">
        <v>66</v>
      </c>
      <c r="J259" s="7">
        <v>595.97</v>
      </c>
    </row>
    <row r="260" spans="1:10" x14ac:dyDescent="0.2">
      <c r="A260" t="s">
        <v>357</v>
      </c>
      <c r="B260" s="2">
        <v>42785</v>
      </c>
      <c r="C260" t="str">
        <f>_xlfn.XLOOKUP(sales_main[[#This Row],[CUSTOMER_NAME]],Table7[CUSTOMER NAME],Table7[CUSTOMER ID])</f>
        <v>HMCC-UNI</v>
      </c>
      <c r="D260" t="s">
        <v>17</v>
      </c>
      <c r="E260" t="s">
        <v>6</v>
      </c>
      <c r="F260" t="s">
        <v>8</v>
      </c>
      <c r="G260" t="s">
        <v>62</v>
      </c>
      <c r="H260" t="s">
        <v>61</v>
      </c>
      <c r="I260" t="s">
        <v>67</v>
      </c>
      <c r="J260" s="7">
        <v>101.77</v>
      </c>
    </row>
    <row r="261" spans="1:10" x14ac:dyDescent="0.2">
      <c r="A261" t="s">
        <v>354</v>
      </c>
      <c r="B261" s="2">
        <v>42785</v>
      </c>
      <c r="C261" t="str">
        <f>_xlfn.XLOOKUP(sales_main[[#This Row],[CUSTOMER_NAME]],Table7[CUSTOMER NAME],Table7[CUSTOMER ID])</f>
        <v>CPM-JAP</v>
      </c>
      <c r="D261" t="s">
        <v>54</v>
      </c>
      <c r="E261" t="s">
        <v>46</v>
      </c>
      <c r="F261" t="s">
        <v>47</v>
      </c>
      <c r="G261" t="s">
        <v>62</v>
      </c>
      <c r="H261" t="s">
        <v>65</v>
      </c>
      <c r="I261" t="s">
        <v>68</v>
      </c>
      <c r="J261" s="7">
        <v>13523.35</v>
      </c>
    </row>
    <row r="262" spans="1:10" x14ac:dyDescent="0.2">
      <c r="A262" t="s">
        <v>358</v>
      </c>
      <c r="B262" s="2">
        <v>42785</v>
      </c>
      <c r="C262" t="str">
        <f>_xlfn.XLOOKUP(sales_main[[#This Row],[CUSTOMER_NAME]],Table7[CUSTOMER NAME],Table7[CUSTOMER ID])</f>
        <v>KICC-TAI</v>
      </c>
      <c r="D262" t="s">
        <v>44</v>
      </c>
      <c r="E262" t="s">
        <v>37</v>
      </c>
      <c r="F262" t="s">
        <v>39</v>
      </c>
      <c r="G262" t="s">
        <v>62</v>
      </c>
      <c r="H262" t="s">
        <v>65</v>
      </c>
      <c r="I262" t="s">
        <v>67</v>
      </c>
      <c r="J262" s="7">
        <v>22388.25</v>
      </c>
    </row>
    <row r="263" spans="1:10" x14ac:dyDescent="0.2">
      <c r="A263" t="s">
        <v>361</v>
      </c>
      <c r="B263" s="2">
        <v>42786</v>
      </c>
      <c r="C263" t="str">
        <f>_xlfn.XLOOKUP(sales_main[[#This Row],[CUSTOMER_NAME]],Table7[CUSTOMER NAME],Table7[CUSTOMER ID])</f>
        <v>SF-UNI</v>
      </c>
      <c r="D263" t="s">
        <v>18</v>
      </c>
      <c r="E263" t="s">
        <v>6</v>
      </c>
      <c r="F263" t="s">
        <v>8</v>
      </c>
      <c r="G263" t="s">
        <v>62</v>
      </c>
      <c r="H263" t="s">
        <v>61</v>
      </c>
      <c r="I263" t="s">
        <v>67</v>
      </c>
      <c r="J263" s="7">
        <v>567.51</v>
      </c>
    </row>
    <row r="264" spans="1:10" x14ac:dyDescent="0.2">
      <c r="A264" t="s">
        <v>362</v>
      </c>
      <c r="B264" s="2">
        <v>42786</v>
      </c>
      <c r="C264" t="str">
        <f>_xlfn.XLOOKUP(sales_main[[#This Row],[CUSTOMER_NAME]],Table7[CUSTOMER NAME],Table7[CUSTOMER ID])</f>
        <v>GFCC-UNI</v>
      </c>
      <c r="D264" t="s">
        <v>27</v>
      </c>
      <c r="E264" t="s">
        <v>6</v>
      </c>
      <c r="F264" t="s">
        <v>9</v>
      </c>
      <c r="G264" t="s">
        <v>62</v>
      </c>
      <c r="H264" t="s">
        <v>61</v>
      </c>
      <c r="I264" t="s">
        <v>67</v>
      </c>
      <c r="J264" s="7">
        <v>294.41000000000003</v>
      </c>
    </row>
    <row r="265" spans="1:10" x14ac:dyDescent="0.2">
      <c r="A265" t="s">
        <v>359</v>
      </c>
      <c r="B265" s="2">
        <v>42786</v>
      </c>
      <c r="C265" t="str">
        <f>_xlfn.XLOOKUP(sales_main[[#This Row],[CUSTOMER_NAME]],Table7[CUSTOMER NAME],Table7[CUSTOMER ID])</f>
        <v>KGP-JAP</v>
      </c>
      <c r="D265" t="s">
        <v>50</v>
      </c>
      <c r="E265" t="s">
        <v>46</v>
      </c>
      <c r="F265" t="s">
        <v>47</v>
      </c>
      <c r="G265" t="s">
        <v>4506</v>
      </c>
      <c r="H265" t="s">
        <v>65</v>
      </c>
      <c r="I265" t="s">
        <v>67</v>
      </c>
      <c r="J265" s="7">
        <v>6709.32</v>
      </c>
    </row>
    <row r="266" spans="1:10" x14ac:dyDescent="0.2">
      <c r="A266" t="s">
        <v>360</v>
      </c>
      <c r="B266" s="2">
        <v>42786</v>
      </c>
      <c r="C266" t="str">
        <f>_xlfn.XLOOKUP(sales_main[[#This Row],[CUSTOMER_NAME]],Table7[CUSTOMER NAME],Table7[CUSTOMER ID])</f>
        <v>NDR-JAP</v>
      </c>
      <c r="D266" t="s">
        <v>51</v>
      </c>
      <c r="E266" t="s">
        <v>46</v>
      </c>
      <c r="F266" t="s">
        <v>48</v>
      </c>
      <c r="G266" t="s">
        <v>63</v>
      </c>
      <c r="H266" t="s">
        <v>65</v>
      </c>
      <c r="I266" t="s">
        <v>68</v>
      </c>
      <c r="J266" s="7">
        <v>9520.85</v>
      </c>
    </row>
    <row r="267" spans="1:10" x14ac:dyDescent="0.2">
      <c r="A267" t="s">
        <v>364</v>
      </c>
      <c r="B267" s="2">
        <v>42787</v>
      </c>
      <c r="C267" t="str">
        <f>_xlfn.XLOOKUP(sales_main[[#This Row],[CUSTOMER_NAME]],Table7[CUSTOMER NAME],Table7[CUSTOMER ID])</f>
        <v>ADP-JAP</v>
      </c>
      <c r="D267" t="s">
        <v>52</v>
      </c>
      <c r="E267" t="s">
        <v>46</v>
      </c>
      <c r="F267" t="s">
        <v>48</v>
      </c>
      <c r="G267" t="s">
        <v>4506</v>
      </c>
      <c r="H267" t="s">
        <v>65</v>
      </c>
      <c r="I267" t="s">
        <v>67</v>
      </c>
      <c r="J267" s="7">
        <v>1053.25</v>
      </c>
    </row>
    <row r="268" spans="1:10" x14ac:dyDescent="0.2">
      <c r="A268" t="s">
        <v>366</v>
      </c>
      <c r="B268" s="2">
        <v>42787</v>
      </c>
      <c r="C268" t="str">
        <f>_xlfn.XLOOKUP(sales_main[[#This Row],[CUSTOMER_NAME]],Table7[CUSTOMER NAME],Table7[CUSTOMER ID])</f>
        <v>WPL-UNI</v>
      </c>
      <c r="D268" t="s">
        <v>19</v>
      </c>
      <c r="E268" t="s">
        <v>6</v>
      </c>
      <c r="F268" t="s">
        <v>8</v>
      </c>
      <c r="G268" t="s">
        <v>62</v>
      </c>
      <c r="H268" t="s">
        <v>61</v>
      </c>
      <c r="I268" t="s">
        <v>67</v>
      </c>
      <c r="J268" s="7">
        <v>659.06</v>
      </c>
    </row>
    <row r="269" spans="1:10" x14ac:dyDescent="0.2">
      <c r="A269" t="s">
        <v>365</v>
      </c>
      <c r="B269" s="2">
        <v>42787</v>
      </c>
      <c r="C269" t="str">
        <f>_xlfn.XLOOKUP(sales_main[[#This Row],[CUSTOMER_NAME]],Table7[CUSTOMER NAME],Table7[CUSTOMER ID])</f>
        <v>NDR-JAP</v>
      </c>
      <c r="D269" t="s">
        <v>51</v>
      </c>
      <c r="E269" t="s">
        <v>46</v>
      </c>
      <c r="F269" t="s">
        <v>48</v>
      </c>
      <c r="G269" t="s">
        <v>63</v>
      </c>
      <c r="H269" t="s">
        <v>65</v>
      </c>
      <c r="I269" t="s">
        <v>68</v>
      </c>
      <c r="J269" s="7">
        <v>8274.49</v>
      </c>
    </row>
    <row r="270" spans="1:10" x14ac:dyDescent="0.2">
      <c r="A270" t="s">
        <v>363</v>
      </c>
      <c r="B270" s="2">
        <v>42787</v>
      </c>
      <c r="C270" t="str">
        <f>_xlfn.XLOOKUP(sales_main[[#This Row],[CUSTOMER_NAME]],Table7[CUSTOMER NAME],Table7[CUSTOMER ID])</f>
        <v>QHF-CHI</v>
      </c>
      <c r="D270" t="s">
        <v>58</v>
      </c>
      <c r="E270" t="s">
        <v>55</v>
      </c>
      <c r="F270" t="s">
        <v>56</v>
      </c>
      <c r="G270" t="s">
        <v>62</v>
      </c>
      <c r="H270" t="s">
        <v>64</v>
      </c>
      <c r="I270" t="s">
        <v>67</v>
      </c>
      <c r="J270" s="7">
        <v>27454.04</v>
      </c>
    </row>
    <row r="271" spans="1:10" x14ac:dyDescent="0.2">
      <c r="A271" t="s">
        <v>367</v>
      </c>
      <c r="B271" s="2">
        <v>42788</v>
      </c>
      <c r="C271" t="str">
        <f>_xlfn.XLOOKUP(sales_main[[#This Row],[CUSTOMER_NAME]],Table7[CUSTOMER NAME],Table7[CUSTOMER ID])</f>
        <v>QHF-CHI</v>
      </c>
      <c r="D271" t="s">
        <v>58</v>
      </c>
      <c r="E271" t="s">
        <v>55</v>
      </c>
      <c r="F271" t="s">
        <v>56</v>
      </c>
      <c r="G271" t="s">
        <v>4506</v>
      </c>
      <c r="H271" t="s">
        <v>65</v>
      </c>
      <c r="I271" t="s">
        <v>67</v>
      </c>
      <c r="J271" s="7">
        <v>3689.31</v>
      </c>
    </row>
    <row r="272" spans="1:10" x14ac:dyDescent="0.2">
      <c r="A272" t="s">
        <v>368</v>
      </c>
      <c r="B272" s="2">
        <v>42788</v>
      </c>
      <c r="C272" t="str">
        <f>_xlfn.XLOOKUP(sales_main[[#This Row],[CUSTOMER_NAME]],Table7[CUSTOMER NAME],Table7[CUSTOMER ID])</f>
        <v>SSL-JAP</v>
      </c>
      <c r="D272" t="s">
        <v>53</v>
      </c>
      <c r="E272" t="s">
        <v>46</v>
      </c>
      <c r="F272" t="s">
        <v>48</v>
      </c>
      <c r="G272" t="s">
        <v>4506</v>
      </c>
      <c r="H272" t="s">
        <v>65</v>
      </c>
      <c r="I272" t="s">
        <v>67</v>
      </c>
      <c r="J272" s="7">
        <v>3164.75</v>
      </c>
    </row>
    <row r="273" spans="1:10" x14ac:dyDescent="0.2">
      <c r="A273" t="s">
        <v>370</v>
      </c>
      <c r="B273" s="2">
        <v>42788</v>
      </c>
      <c r="C273" t="str">
        <f>_xlfn.XLOOKUP(sales_main[[#This Row],[CUSTOMER_NAME]],Table7[CUSTOMER NAME],Table7[CUSTOMER ID])</f>
        <v>CCC-KOR</v>
      </c>
      <c r="D273" t="s">
        <v>33</v>
      </c>
      <c r="E273" t="s">
        <v>29</v>
      </c>
      <c r="F273" t="s">
        <v>30</v>
      </c>
      <c r="G273" t="s">
        <v>63</v>
      </c>
      <c r="H273" t="s">
        <v>65</v>
      </c>
      <c r="I273" t="s">
        <v>68</v>
      </c>
      <c r="J273" s="7">
        <v>9660.65</v>
      </c>
    </row>
    <row r="274" spans="1:10" x14ac:dyDescent="0.2">
      <c r="A274" t="s">
        <v>369</v>
      </c>
      <c r="B274" s="2">
        <v>42788</v>
      </c>
      <c r="C274" t="str">
        <f>_xlfn.XLOOKUP(sales_main[[#This Row],[CUSTOMER_NAME]],Table7[CUSTOMER NAME],Table7[CUSTOMER ID])</f>
        <v>JIA-KOR</v>
      </c>
      <c r="D274" t="s">
        <v>36</v>
      </c>
      <c r="E274" t="s">
        <v>29</v>
      </c>
      <c r="F274" t="s">
        <v>28</v>
      </c>
      <c r="G274" t="s">
        <v>62</v>
      </c>
      <c r="H274" t="s">
        <v>65</v>
      </c>
      <c r="I274" t="s">
        <v>66</v>
      </c>
      <c r="J274" s="7">
        <v>20806.36</v>
      </c>
    </row>
    <row r="275" spans="1:10" x14ac:dyDescent="0.2">
      <c r="A275" t="s">
        <v>373</v>
      </c>
      <c r="B275" s="2">
        <v>42789</v>
      </c>
      <c r="C275" t="str">
        <f>_xlfn.XLOOKUP(sales_main[[#This Row],[CUSTOMER_NAME]],Table7[CUSTOMER NAME],Table7[CUSTOMER ID])</f>
        <v>SF-UNI</v>
      </c>
      <c r="D275" t="s">
        <v>18</v>
      </c>
      <c r="E275" t="s">
        <v>6</v>
      </c>
      <c r="F275" t="s">
        <v>8</v>
      </c>
      <c r="G275" t="s">
        <v>62</v>
      </c>
      <c r="H275" t="s">
        <v>61</v>
      </c>
      <c r="I275" t="s">
        <v>67</v>
      </c>
      <c r="J275" s="7">
        <v>576.91</v>
      </c>
    </row>
    <row r="276" spans="1:10" x14ac:dyDescent="0.2">
      <c r="A276" t="s">
        <v>371</v>
      </c>
      <c r="B276" s="2">
        <v>42789</v>
      </c>
      <c r="C276" t="str">
        <f>_xlfn.XLOOKUP(sales_main[[#This Row],[CUSTOMER_NAME]],Table7[CUSTOMER NAME],Table7[CUSTOMER ID])</f>
        <v>QHF-CHI</v>
      </c>
      <c r="D276" t="s">
        <v>58</v>
      </c>
      <c r="E276" t="s">
        <v>55</v>
      </c>
      <c r="F276" t="s">
        <v>56</v>
      </c>
      <c r="G276" t="s">
        <v>62</v>
      </c>
      <c r="H276" t="s">
        <v>64</v>
      </c>
      <c r="I276" t="s">
        <v>66</v>
      </c>
      <c r="J276" s="7">
        <v>9923.7999999999993</v>
      </c>
    </row>
    <row r="277" spans="1:10" x14ac:dyDescent="0.2">
      <c r="A277" t="s">
        <v>372</v>
      </c>
      <c r="B277" s="2">
        <v>42789</v>
      </c>
      <c r="C277" t="str">
        <f>_xlfn.XLOOKUP(sales_main[[#This Row],[CUSTOMER_NAME]],Table7[CUSTOMER NAME],Table7[CUSTOMER ID])</f>
        <v>MMM-TAI</v>
      </c>
      <c r="D277" t="s">
        <v>45</v>
      </c>
      <c r="E277" t="s">
        <v>37</v>
      </c>
      <c r="F277" t="s">
        <v>38</v>
      </c>
      <c r="G277" t="s">
        <v>63</v>
      </c>
      <c r="H277" t="s">
        <v>65</v>
      </c>
      <c r="I277" t="s">
        <v>68</v>
      </c>
      <c r="J277" s="7">
        <v>14002.13</v>
      </c>
    </row>
    <row r="278" spans="1:10" x14ac:dyDescent="0.2">
      <c r="A278" t="s">
        <v>376</v>
      </c>
      <c r="B278" s="2">
        <v>42790</v>
      </c>
      <c r="C278" t="str">
        <f>_xlfn.XLOOKUP(sales_main[[#This Row],[CUSTOMER_NAME]],Table7[CUSTOMER NAME],Table7[CUSTOMER ID])</f>
        <v>KGF-TAI</v>
      </c>
      <c r="D278" t="s">
        <v>42</v>
      </c>
      <c r="E278" t="s">
        <v>37</v>
      </c>
      <c r="F278" t="s">
        <v>39</v>
      </c>
      <c r="G278" t="s">
        <v>63</v>
      </c>
      <c r="H278" t="s">
        <v>65</v>
      </c>
      <c r="I278" t="s">
        <v>68</v>
      </c>
      <c r="J278" s="7">
        <v>8286.4</v>
      </c>
    </row>
    <row r="279" spans="1:10" x14ac:dyDescent="0.2">
      <c r="A279" t="s">
        <v>375</v>
      </c>
      <c r="B279" s="2">
        <v>42790</v>
      </c>
      <c r="C279" t="str">
        <f>_xlfn.XLOOKUP(sales_main[[#This Row],[CUSTOMER_NAME]],Table7[CUSTOMER NAME],Table7[CUSTOMER ID])</f>
        <v>QHF-CHI</v>
      </c>
      <c r="D279" t="s">
        <v>58</v>
      </c>
      <c r="E279" t="s">
        <v>55</v>
      </c>
      <c r="F279" t="s">
        <v>56</v>
      </c>
      <c r="G279" t="s">
        <v>4506</v>
      </c>
      <c r="H279" t="s">
        <v>65</v>
      </c>
      <c r="I279" t="s">
        <v>67</v>
      </c>
      <c r="J279" s="7">
        <v>2993.15</v>
      </c>
    </row>
    <row r="280" spans="1:10" x14ac:dyDescent="0.2">
      <c r="A280" t="s">
        <v>374</v>
      </c>
      <c r="B280" s="2">
        <v>42790</v>
      </c>
      <c r="C280" t="str">
        <f>_xlfn.XLOOKUP(sales_main[[#This Row],[CUSTOMER_NAME]],Table7[CUSTOMER NAME],Table7[CUSTOMER ID])</f>
        <v>TFF-CHI</v>
      </c>
      <c r="D280" t="s">
        <v>59</v>
      </c>
      <c r="E280" t="s">
        <v>55</v>
      </c>
      <c r="F280" t="s">
        <v>57</v>
      </c>
      <c r="G280" t="s">
        <v>62</v>
      </c>
      <c r="H280" t="s">
        <v>64</v>
      </c>
      <c r="I280" t="s">
        <v>67</v>
      </c>
      <c r="J280" s="7">
        <v>31860.01</v>
      </c>
    </row>
    <row r="281" spans="1:10" x14ac:dyDescent="0.2">
      <c r="A281" t="s">
        <v>378</v>
      </c>
      <c r="B281" s="2">
        <v>42791</v>
      </c>
      <c r="C281" t="str">
        <f>_xlfn.XLOOKUP(sales_main[[#This Row],[CUSTOMER_NAME]],Table7[CUSTOMER NAME],Table7[CUSTOMER ID])</f>
        <v>TFF-CHI</v>
      </c>
      <c r="D281" t="s">
        <v>59</v>
      </c>
      <c r="E281" t="s">
        <v>55</v>
      </c>
      <c r="F281" t="s">
        <v>57</v>
      </c>
      <c r="G281" t="s">
        <v>4506</v>
      </c>
      <c r="H281" t="s">
        <v>65</v>
      </c>
      <c r="I281" t="s">
        <v>66</v>
      </c>
      <c r="J281" s="7">
        <v>2612.33</v>
      </c>
    </row>
    <row r="282" spans="1:10" x14ac:dyDescent="0.2">
      <c r="A282" t="s">
        <v>380</v>
      </c>
      <c r="B282" s="2">
        <v>42791</v>
      </c>
      <c r="C282" t="str">
        <f>_xlfn.XLOOKUP(sales_main[[#This Row],[CUSTOMER_NAME]],Table7[CUSTOMER NAME],Table7[CUSTOMER ID])</f>
        <v>GPL-UNI</v>
      </c>
      <c r="D282" t="s">
        <v>10</v>
      </c>
      <c r="E282" t="s">
        <v>6</v>
      </c>
      <c r="F282" t="s">
        <v>7</v>
      </c>
      <c r="G282" t="s">
        <v>62</v>
      </c>
      <c r="H282" t="s">
        <v>61</v>
      </c>
      <c r="I282" t="s">
        <v>67</v>
      </c>
      <c r="J282" s="7">
        <v>126.51</v>
      </c>
    </row>
    <row r="283" spans="1:10" x14ac:dyDescent="0.2">
      <c r="A283" t="s">
        <v>379</v>
      </c>
      <c r="B283" s="2">
        <v>42791</v>
      </c>
      <c r="C283" t="str">
        <f>_xlfn.XLOOKUP(sales_main[[#This Row],[CUSTOMER_NAME]],Table7[CUSTOMER NAME],Table7[CUSTOMER ID])</f>
        <v>KGF-TAI</v>
      </c>
      <c r="D283" t="s">
        <v>42</v>
      </c>
      <c r="E283" t="s">
        <v>37</v>
      </c>
      <c r="F283" t="s">
        <v>39</v>
      </c>
      <c r="G283" t="s">
        <v>63</v>
      </c>
      <c r="H283" t="s">
        <v>65</v>
      </c>
      <c r="I283" t="s">
        <v>68</v>
      </c>
      <c r="J283" s="7">
        <v>9790.6</v>
      </c>
    </row>
    <row r="284" spans="1:10" x14ac:dyDescent="0.2">
      <c r="A284" t="s">
        <v>377</v>
      </c>
      <c r="B284" s="2">
        <v>42791</v>
      </c>
      <c r="C284" t="str">
        <f>_xlfn.XLOOKUP(sales_main[[#This Row],[CUSTOMER_NAME]],Table7[CUSTOMER NAME],Table7[CUSTOMER ID])</f>
        <v>QHF-CHI</v>
      </c>
      <c r="D284" t="s">
        <v>58</v>
      </c>
      <c r="E284" t="s">
        <v>55</v>
      </c>
      <c r="F284" t="s">
        <v>56</v>
      </c>
      <c r="G284" t="s">
        <v>62</v>
      </c>
      <c r="H284" t="s">
        <v>64</v>
      </c>
      <c r="I284" t="s">
        <v>66</v>
      </c>
      <c r="J284" s="7">
        <v>27877.8</v>
      </c>
    </row>
    <row r="285" spans="1:10" x14ac:dyDescent="0.2">
      <c r="A285" t="s">
        <v>384</v>
      </c>
      <c r="B285" s="2">
        <v>42792</v>
      </c>
      <c r="C285" t="str">
        <f>_xlfn.XLOOKUP(sales_main[[#This Row],[CUSTOMER_NAME]],Table7[CUSTOMER NAME],Table7[CUSTOMER ID])</f>
        <v>BSR-UNI</v>
      </c>
      <c r="D285" t="s">
        <v>11</v>
      </c>
      <c r="E285" t="s">
        <v>6</v>
      </c>
      <c r="F285" t="s">
        <v>7</v>
      </c>
      <c r="G285" t="s">
        <v>62</v>
      </c>
      <c r="H285" t="s">
        <v>61</v>
      </c>
      <c r="I285" t="s">
        <v>67</v>
      </c>
      <c r="J285" s="7">
        <v>437.2</v>
      </c>
    </row>
    <row r="286" spans="1:10" x14ac:dyDescent="0.2">
      <c r="A286" t="s">
        <v>383</v>
      </c>
      <c r="B286" s="2">
        <v>42792</v>
      </c>
      <c r="C286" t="str">
        <f>_xlfn.XLOOKUP(sales_main[[#This Row],[CUSTOMER_NAME]],Table7[CUSTOMER NAME],Table7[CUSTOMER ID])</f>
        <v>PIF-TAI</v>
      </c>
      <c r="D286" t="s">
        <v>43</v>
      </c>
      <c r="E286" t="s">
        <v>37</v>
      </c>
      <c r="F286" t="s">
        <v>39</v>
      </c>
      <c r="G286" t="s">
        <v>63</v>
      </c>
      <c r="H286" t="s">
        <v>65</v>
      </c>
      <c r="I286" t="s">
        <v>68</v>
      </c>
      <c r="J286" s="7">
        <v>9259.7099999999991</v>
      </c>
    </row>
    <row r="287" spans="1:10" x14ac:dyDescent="0.2">
      <c r="A287" t="s">
        <v>381</v>
      </c>
      <c r="B287" s="2">
        <v>42792</v>
      </c>
      <c r="C287" t="str">
        <f>_xlfn.XLOOKUP(sales_main[[#This Row],[CUSTOMER_NAME]],Table7[CUSTOMER NAME],Table7[CUSTOMER ID])</f>
        <v>TFF-CHI</v>
      </c>
      <c r="D287" t="s">
        <v>59</v>
      </c>
      <c r="E287" t="s">
        <v>55</v>
      </c>
      <c r="F287" t="s">
        <v>57</v>
      </c>
      <c r="G287" t="s">
        <v>62</v>
      </c>
      <c r="H287" t="s">
        <v>64</v>
      </c>
      <c r="I287" t="s">
        <v>67</v>
      </c>
      <c r="J287" s="7">
        <v>14020.62</v>
      </c>
    </row>
    <row r="288" spans="1:10" x14ac:dyDescent="0.2">
      <c r="A288" t="s">
        <v>382</v>
      </c>
      <c r="B288" s="2">
        <v>42792</v>
      </c>
      <c r="C288" t="str">
        <f>_xlfn.XLOOKUP(sales_main[[#This Row],[CUSTOMER_NAME]],Table7[CUSTOMER NAME],Table7[CUSTOMER ID])</f>
        <v>KICC-TAI</v>
      </c>
      <c r="D288" t="s">
        <v>44</v>
      </c>
      <c r="E288" t="s">
        <v>37</v>
      </c>
      <c r="F288" t="s">
        <v>39</v>
      </c>
      <c r="G288" t="s">
        <v>62</v>
      </c>
      <c r="H288" t="s">
        <v>65</v>
      </c>
      <c r="I288" t="s">
        <v>67</v>
      </c>
      <c r="J288" s="7">
        <v>18080.09</v>
      </c>
    </row>
    <row r="289" spans="1:10" x14ac:dyDescent="0.2">
      <c r="A289" t="s">
        <v>387</v>
      </c>
      <c r="B289" s="2">
        <v>42793</v>
      </c>
      <c r="C289" t="str">
        <f>_xlfn.XLOOKUP(sales_main[[#This Row],[CUSTOMER_NAME]],Table7[CUSTOMER NAME],Table7[CUSTOMER ID])</f>
        <v>OF-UNI</v>
      </c>
      <c r="D289" t="s">
        <v>24</v>
      </c>
      <c r="E289" t="s">
        <v>6</v>
      </c>
      <c r="F289" t="s">
        <v>9</v>
      </c>
      <c r="G289" t="s">
        <v>62</v>
      </c>
      <c r="H289" t="s">
        <v>61</v>
      </c>
      <c r="I289" t="s">
        <v>67</v>
      </c>
      <c r="J289" s="7">
        <v>227.93</v>
      </c>
    </row>
    <row r="290" spans="1:10" x14ac:dyDescent="0.2">
      <c r="A290" t="s">
        <v>388</v>
      </c>
      <c r="B290" s="2">
        <v>42793</v>
      </c>
      <c r="C290" t="str">
        <f>_xlfn.XLOOKUP(sales_main[[#This Row],[CUSTOMER_NAME]],Table7[CUSTOMER NAME],Table7[CUSTOMER ID])</f>
        <v>SAF-UNI</v>
      </c>
      <c r="D290" t="s">
        <v>12</v>
      </c>
      <c r="E290" t="s">
        <v>6</v>
      </c>
      <c r="F290" t="s">
        <v>7</v>
      </c>
      <c r="G290" t="s">
        <v>62</v>
      </c>
      <c r="H290" t="s">
        <v>61</v>
      </c>
      <c r="I290" t="s">
        <v>67</v>
      </c>
      <c r="J290" s="7">
        <v>317.36</v>
      </c>
    </row>
    <row r="291" spans="1:10" x14ac:dyDescent="0.2">
      <c r="A291" t="s">
        <v>385</v>
      </c>
      <c r="B291" s="2">
        <v>42793</v>
      </c>
      <c r="C291" t="str">
        <f>_xlfn.XLOOKUP(sales_main[[#This Row],[CUSTOMER_NAME]],Table7[CUSTOMER NAME],Table7[CUSTOMER ID])</f>
        <v>CPM-JAP</v>
      </c>
      <c r="D291" t="s">
        <v>54</v>
      </c>
      <c r="E291" t="s">
        <v>46</v>
      </c>
      <c r="F291" t="s">
        <v>47</v>
      </c>
      <c r="G291" t="s">
        <v>62</v>
      </c>
      <c r="H291" t="s">
        <v>65</v>
      </c>
      <c r="I291" t="s">
        <v>68</v>
      </c>
      <c r="J291" s="7">
        <v>13194.13</v>
      </c>
    </row>
    <row r="292" spans="1:10" x14ac:dyDescent="0.2">
      <c r="A292" t="s">
        <v>386</v>
      </c>
      <c r="B292" s="2">
        <v>42793</v>
      </c>
      <c r="C292" t="str">
        <f>_xlfn.XLOOKUP(sales_main[[#This Row],[CUSTOMER_NAME]],Table7[CUSTOMER NAME],Table7[CUSTOMER ID])</f>
        <v>KICC-TAI</v>
      </c>
      <c r="D292" t="s">
        <v>44</v>
      </c>
      <c r="E292" t="s">
        <v>37</v>
      </c>
      <c r="F292" t="s">
        <v>39</v>
      </c>
      <c r="G292" t="s">
        <v>62</v>
      </c>
      <c r="H292" t="s">
        <v>64</v>
      </c>
      <c r="I292" t="s">
        <v>66</v>
      </c>
      <c r="J292" s="7">
        <v>22162.38</v>
      </c>
    </row>
    <row r="293" spans="1:10" x14ac:dyDescent="0.2">
      <c r="A293" t="s">
        <v>391</v>
      </c>
      <c r="B293" s="2">
        <v>42794</v>
      </c>
      <c r="C293" t="str">
        <f>_xlfn.XLOOKUP(sales_main[[#This Row],[CUSTOMER_NAME]],Table7[CUSTOMER NAME],Table7[CUSTOMER ID])</f>
        <v>PVF-UNI</v>
      </c>
      <c r="D293" t="s">
        <v>16</v>
      </c>
      <c r="E293" t="s">
        <v>6</v>
      </c>
      <c r="F293" t="s">
        <v>7</v>
      </c>
      <c r="G293" t="s">
        <v>62</v>
      </c>
      <c r="H293" t="s">
        <v>61</v>
      </c>
      <c r="I293" t="s">
        <v>67</v>
      </c>
      <c r="J293" s="7">
        <v>127.81</v>
      </c>
    </row>
    <row r="294" spans="1:10" x14ac:dyDescent="0.2">
      <c r="A294" t="s">
        <v>392</v>
      </c>
      <c r="B294" s="2">
        <v>42794</v>
      </c>
      <c r="C294" t="str">
        <f>_xlfn.XLOOKUP(sales_main[[#This Row],[CUSTOMER_NAME]],Table7[CUSTOMER NAME],Table7[CUSTOMER ID])</f>
        <v>VFL-UNI</v>
      </c>
      <c r="D294" t="s">
        <v>25</v>
      </c>
      <c r="E294" t="s">
        <v>6</v>
      </c>
      <c r="F294" t="s">
        <v>9</v>
      </c>
      <c r="G294" t="s">
        <v>62</v>
      </c>
      <c r="H294" t="s">
        <v>61</v>
      </c>
      <c r="I294" t="s">
        <v>67</v>
      </c>
      <c r="J294" s="7">
        <v>148.52000000000001</v>
      </c>
    </row>
    <row r="295" spans="1:10" x14ac:dyDescent="0.2">
      <c r="A295" t="s">
        <v>393</v>
      </c>
      <c r="B295" s="2">
        <v>42794</v>
      </c>
      <c r="C295" t="str">
        <f>_xlfn.XLOOKUP(sales_main[[#This Row],[CUSTOMER_NAME]],Table7[CUSTOMER NAME],Table7[CUSTOMER ID])</f>
        <v>KGF-TAI</v>
      </c>
      <c r="D295" t="s">
        <v>42</v>
      </c>
      <c r="E295" t="s">
        <v>37</v>
      </c>
      <c r="F295" t="s">
        <v>39</v>
      </c>
      <c r="G295" t="s">
        <v>4506</v>
      </c>
      <c r="H295" t="s">
        <v>65</v>
      </c>
      <c r="I295" t="s">
        <v>66</v>
      </c>
      <c r="J295" s="7">
        <v>4443.7700000000004</v>
      </c>
    </row>
    <row r="296" spans="1:10" x14ac:dyDescent="0.2">
      <c r="A296" t="s">
        <v>390</v>
      </c>
      <c r="B296" s="2">
        <v>42794</v>
      </c>
      <c r="C296" t="str">
        <f>_xlfn.XLOOKUP(sales_main[[#This Row],[CUSTOMER_NAME]],Table7[CUSTOMER NAME],Table7[CUSTOMER ID])</f>
        <v>TSF-TAI</v>
      </c>
      <c r="D296" t="s">
        <v>40</v>
      </c>
      <c r="E296" t="s">
        <v>37</v>
      </c>
      <c r="F296" t="s">
        <v>38</v>
      </c>
      <c r="G296" t="s">
        <v>62</v>
      </c>
      <c r="H296" t="s">
        <v>65</v>
      </c>
      <c r="I296" t="s">
        <v>66</v>
      </c>
      <c r="J296" s="7">
        <v>17051.41</v>
      </c>
    </row>
    <row r="297" spans="1:10" x14ac:dyDescent="0.2">
      <c r="A297" t="s">
        <v>389</v>
      </c>
      <c r="B297" s="2">
        <v>42794</v>
      </c>
      <c r="C297" t="str">
        <f>_xlfn.XLOOKUP(sales_main[[#This Row],[CUSTOMER_NAME]],Table7[CUSTOMER NAME],Table7[CUSTOMER ID])</f>
        <v>KGP-JAP</v>
      </c>
      <c r="D297" t="s">
        <v>50</v>
      </c>
      <c r="E297" t="s">
        <v>46</v>
      </c>
      <c r="F297" t="s">
        <v>47</v>
      </c>
      <c r="G297" t="s">
        <v>62</v>
      </c>
      <c r="H297" t="s">
        <v>65</v>
      </c>
      <c r="I297" t="s">
        <v>67</v>
      </c>
      <c r="J297" s="7">
        <v>18334.310000000001</v>
      </c>
    </row>
    <row r="298" spans="1:10" x14ac:dyDescent="0.2">
      <c r="A298" t="s">
        <v>397</v>
      </c>
      <c r="B298" s="2">
        <v>42795</v>
      </c>
      <c r="C298" t="str">
        <f>_xlfn.XLOOKUP(sales_main[[#This Row],[CUSTOMER_NAME]],Table7[CUSTOMER NAME],Table7[CUSTOMER ID])</f>
        <v>OF-UNI</v>
      </c>
      <c r="D298" t="s">
        <v>24</v>
      </c>
      <c r="E298" t="s">
        <v>6</v>
      </c>
      <c r="F298" t="s">
        <v>9</v>
      </c>
      <c r="G298" t="s">
        <v>62</v>
      </c>
      <c r="H298" t="s">
        <v>61</v>
      </c>
      <c r="I298" t="s">
        <v>67</v>
      </c>
      <c r="J298" s="7">
        <v>899.87</v>
      </c>
    </row>
    <row r="299" spans="1:10" x14ac:dyDescent="0.2">
      <c r="A299" t="s">
        <v>395</v>
      </c>
      <c r="B299" s="2">
        <v>42795</v>
      </c>
      <c r="C299" t="str">
        <f>_xlfn.XLOOKUP(sales_main[[#This Row],[CUSTOMER_NAME]],Table7[CUSTOMER NAME],Table7[CUSTOMER ID])</f>
        <v>TSF-JAP</v>
      </c>
      <c r="D299" t="s">
        <v>49</v>
      </c>
      <c r="E299" t="s">
        <v>46</v>
      </c>
      <c r="F299" t="s">
        <v>47</v>
      </c>
      <c r="G299" t="s">
        <v>63</v>
      </c>
      <c r="H299" t="s">
        <v>65</v>
      </c>
      <c r="I299" t="s">
        <v>68</v>
      </c>
      <c r="J299" s="7">
        <v>9183.7999999999993</v>
      </c>
    </row>
    <row r="300" spans="1:10" x14ac:dyDescent="0.2">
      <c r="A300" t="s">
        <v>396</v>
      </c>
      <c r="B300" s="2">
        <v>42795</v>
      </c>
      <c r="C300" t="str">
        <f>_xlfn.XLOOKUP(sales_main[[#This Row],[CUSTOMER_NAME]],Table7[CUSTOMER NAME],Table7[CUSTOMER ID])</f>
        <v>TSF-TAI</v>
      </c>
      <c r="D300" t="s">
        <v>40</v>
      </c>
      <c r="E300" t="s">
        <v>37</v>
      </c>
      <c r="F300" t="s">
        <v>38</v>
      </c>
      <c r="G300" t="s">
        <v>4506</v>
      </c>
      <c r="H300" t="s">
        <v>65</v>
      </c>
      <c r="I300" t="s">
        <v>66</v>
      </c>
      <c r="J300" s="7">
        <v>7879.85</v>
      </c>
    </row>
    <row r="301" spans="1:10" x14ac:dyDescent="0.2">
      <c r="A301" t="s">
        <v>394</v>
      </c>
      <c r="B301" s="2">
        <v>42795</v>
      </c>
      <c r="C301" t="str">
        <f>_xlfn.XLOOKUP(sales_main[[#This Row],[CUSTOMER_NAME]],Table7[CUSTOMER NAME],Table7[CUSTOMER ID])</f>
        <v>TFF-CHI</v>
      </c>
      <c r="D301" t="s">
        <v>59</v>
      </c>
      <c r="E301" t="s">
        <v>55</v>
      </c>
      <c r="F301" t="s">
        <v>57</v>
      </c>
      <c r="G301" t="s">
        <v>62</v>
      </c>
      <c r="H301" t="s">
        <v>64</v>
      </c>
      <c r="I301" t="s">
        <v>67</v>
      </c>
      <c r="J301" s="7">
        <v>40726.07</v>
      </c>
    </row>
    <row r="302" spans="1:10" x14ac:dyDescent="0.2">
      <c r="A302" t="s">
        <v>401</v>
      </c>
      <c r="B302" s="2">
        <v>42796</v>
      </c>
      <c r="C302" t="str">
        <f>_xlfn.XLOOKUP(sales_main[[#This Row],[CUSTOMER_NAME]],Table7[CUSTOMER NAME],Table7[CUSTOMER ID])</f>
        <v>VFL-UNI</v>
      </c>
      <c r="D302" t="s">
        <v>25</v>
      </c>
      <c r="E302" t="s">
        <v>6</v>
      </c>
      <c r="F302" t="s">
        <v>9</v>
      </c>
      <c r="G302" t="s">
        <v>62</v>
      </c>
      <c r="H302" t="s">
        <v>61</v>
      </c>
      <c r="I302" t="s">
        <v>67</v>
      </c>
      <c r="J302" s="7">
        <v>222.65</v>
      </c>
    </row>
    <row r="303" spans="1:10" x14ac:dyDescent="0.2">
      <c r="A303" t="s">
        <v>398</v>
      </c>
      <c r="B303" s="2">
        <v>42796</v>
      </c>
      <c r="C303" t="str">
        <f>_xlfn.XLOOKUP(sales_main[[#This Row],[CUSTOMER_NAME]],Table7[CUSTOMER NAME],Table7[CUSTOMER ID])</f>
        <v>CPM-JAP</v>
      </c>
      <c r="D303" t="s">
        <v>54</v>
      </c>
      <c r="E303" t="s">
        <v>46</v>
      </c>
      <c r="F303" t="s">
        <v>47</v>
      </c>
      <c r="G303" t="s">
        <v>62</v>
      </c>
      <c r="H303" t="s">
        <v>65</v>
      </c>
      <c r="I303" t="s">
        <v>68</v>
      </c>
      <c r="J303" s="7">
        <v>14598.8</v>
      </c>
    </row>
    <row r="304" spans="1:10" x14ac:dyDescent="0.2">
      <c r="A304" t="s">
        <v>400</v>
      </c>
      <c r="B304" s="2">
        <v>42796</v>
      </c>
      <c r="C304" t="str">
        <f>_xlfn.XLOOKUP(sales_main[[#This Row],[CUSTOMER_NAME]],Table7[CUSTOMER NAME],Table7[CUSTOMER ID])</f>
        <v>CCC-KOR</v>
      </c>
      <c r="D304" t="s">
        <v>33</v>
      </c>
      <c r="E304" t="s">
        <v>29</v>
      </c>
      <c r="F304" t="s">
        <v>30</v>
      </c>
      <c r="G304" t="s">
        <v>62</v>
      </c>
      <c r="H304" t="s">
        <v>65</v>
      </c>
      <c r="I304" t="s">
        <v>67</v>
      </c>
      <c r="J304" s="7">
        <v>17373.93</v>
      </c>
    </row>
    <row r="305" spans="1:10" x14ac:dyDescent="0.2">
      <c r="A305" t="s">
        <v>399</v>
      </c>
      <c r="B305" s="2">
        <v>42796</v>
      </c>
      <c r="C305" t="str">
        <f>_xlfn.XLOOKUP(sales_main[[#This Row],[CUSTOMER_NAME]],Table7[CUSTOMER NAME],Table7[CUSTOMER ID])</f>
        <v>KGP-JAP</v>
      </c>
      <c r="D305" t="s">
        <v>50</v>
      </c>
      <c r="E305" t="s">
        <v>46</v>
      </c>
      <c r="F305" t="s">
        <v>47</v>
      </c>
      <c r="G305" t="s">
        <v>62</v>
      </c>
      <c r="H305" t="s">
        <v>64</v>
      </c>
      <c r="I305" t="s">
        <v>66</v>
      </c>
      <c r="J305" s="7">
        <v>19332.990000000002</v>
      </c>
    </row>
    <row r="306" spans="1:10" x14ac:dyDescent="0.2">
      <c r="A306" t="s">
        <v>404</v>
      </c>
      <c r="B306" s="2">
        <v>42797</v>
      </c>
      <c r="C306" t="str">
        <f>_xlfn.XLOOKUP(sales_main[[#This Row],[CUSTOMER_NAME]],Table7[CUSTOMER NAME],Table7[CUSTOMER ID])</f>
        <v>GPL-UNI</v>
      </c>
      <c r="D306" t="s">
        <v>10</v>
      </c>
      <c r="E306" t="s">
        <v>6</v>
      </c>
      <c r="F306" t="s">
        <v>7</v>
      </c>
      <c r="G306" t="s">
        <v>62</v>
      </c>
      <c r="H306" t="s">
        <v>61</v>
      </c>
      <c r="I306" t="s">
        <v>67</v>
      </c>
      <c r="J306" s="7">
        <v>637.95000000000005</v>
      </c>
    </row>
    <row r="307" spans="1:10" x14ac:dyDescent="0.2">
      <c r="A307" t="s">
        <v>405</v>
      </c>
      <c r="B307" s="2">
        <v>42797</v>
      </c>
      <c r="C307" t="str">
        <f>_xlfn.XLOOKUP(sales_main[[#This Row],[CUSTOMER_NAME]],Table7[CUSTOMER NAME],Table7[CUSTOMER ID])</f>
        <v>CRR-UNI</v>
      </c>
      <c r="D307" t="s">
        <v>26</v>
      </c>
      <c r="E307" t="s">
        <v>6</v>
      </c>
      <c r="F307" t="s">
        <v>9</v>
      </c>
      <c r="G307" t="s">
        <v>62</v>
      </c>
      <c r="H307" t="s">
        <v>61</v>
      </c>
      <c r="I307" t="s">
        <v>67</v>
      </c>
      <c r="J307" s="7">
        <v>530.04</v>
      </c>
    </row>
    <row r="308" spans="1:10" x14ac:dyDescent="0.2">
      <c r="A308" t="s">
        <v>402</v>
      </c>
      <c r="B308" s="2">
        <v>42797</v>
      </c>
      <c r="C308" t="str">
        <f>_xlfn.XLOOKUP(sales_main[[#This Row],[CUSTOMER_NAME]],Table7[CUSTOMER NAME],Table7[CUSTOMER ID])</f>
        <v>NDR-JAP</v>
      </c>
      <c r="D308" t="s">
        <v>51</v>
      </c>
      <c r="E308" t="s">
        <v>46</v>
      </c>
      <c r="F308" t="s">
        <v>48</v>
      </c>
      <c r="G308" t="s">
        <v>4506</v>
      </c>
      <c r="H308" t="s">
        <v>65</v>
      </c>
      <c r="I308" t="s">
        <v>67</v>
      </c>
      <c r="J308" s="7">
        <v>7115.1</v>
      </c>
    </row>
    <row r="309" spans="1:10" x14ac:dyDescent="0.2">
      <c r="A309" t="s">
        <v>403</v>
      </c>
      <c r="B309" s="2">
        <v>42797</v>
      </c>
      <c r="C309" t="str">
        <f>_xlfn.XLOOKUP(sales_main[[#This Row],[CUSTOMER_NAME]],Table7[CUSTOMER NAME],Table7[CUSTOMER ID])</f>
        <v>CPM-JAP</v>
      </c>
      <c r="D309" t="s">
        <v>54</v>
      </c>
      <c r="E309" t="s">
        <v>46</v>
      </c>
      <c r="F309" t="s">
        <v>47</v>
      </c>
      <c r="G309" t="s">
        <v>62</v>
      </c>
      <c r="H309" t="s">
        <v>64</v>
      </c>
      <c r="I309" t="s">
        <v>67</v>
      </c>
      <c r="J309" s="7">
        <v>21824.52</v>
      </c>
    </row>
    <row r="310" spans="1:10" x14ac:dyDescent="0.2">
      <c r="A310" t="s">
        <v>408</v>
      </c>
      <c r="B310" s="2">
        <v>42798</v>
      </c>
      <c r="C310" t="str">
        <f>_xlfn.XLOOKUP(sales_main[[#This Row],[CUSTOMER_NAME]],Table7[CUSTOMER NAME],Table7[CUSTOMER ID])</f>
        <v>BSR-UNI</v>
      </c>
      <c r="D310" t="s">
        <v>11</v>
      </c>
      <c r="E310" t="s">
        <v>6</v>
      </c>
      <c r="F310" t="s">
        <v>7</v>
      </c>
      <c r="G310" t="s">
        <v>62</v>
      </c>
      <c r="H310" t="s">
        <v>61</v>
      </c>
      <c r="I310" t="s">
        <v>67</v>
      </c>
      <c r="J310" s="7">
        <v>485.86</v>
      </c>
    </row>
    <row r="311" spans="1:10" x14ac:dyDescent="0.2">
      <c r="A311" t="s">
        <v>409</v>
      </c>
      <c r="B311" s="2">
        <v>42798</v>
      </c>
      <c r="C311" t="str">
        <f>_xlfn.XLOOKUP(sales_main[[#This Row],[CUSTOMER_NAME]],Table7[CUSTOMER NAME],Table7[CUSTOMER ID])</f>
        <v>HPCC-UNI</v>
      </c>
      <c r="D311" t="s">
        <v>23</v>
      </c>
      <c r="E311" t="s">
        <v>6</v>
      </c>
      <c r="F311" t="s">
        <v>9</v>
      </c>
      <c r="G311" t="s">
        <v>62</v>
      </c>
      <c r="H311" t="s">
        <v>61</v>
      </c>
      <c r="I311" t="s">
        <v>67</v>
      </c>
      <c r="J311" s="7">
        <v>319.93</v>
      </c>
    </row>
    <row r="312" spans="1:10" x14ac:dyDescent="0.2">
      <c r="A312" t="s">
        <v>407</v>
      </c>
      <c r="B312" s="2">
        <v>42798</v>
      </c>
      <c r="C312" t="str">
        <f>_xlfn.XLOOKUP(sales_main[[#This Row],[CUSTOMER_NAME]],Table7[CUSTOMER NAME],Table7[CUSTOMER ID])</f>
        <v>TSF-TAI</v>
      </c>
      <c r="D312" t="s">
        <v>40</v>
      </c>
      <c r="E312" t="s">
        <v>37</v>
      </c>
      <c r="F312" t="s">
        <v>38</v>
      </c>
      <c r="G312" t="s">
        <v>4506</v>
      </c>
      <c r="H312" t="s">
        <v>65</v>
      </c>
      <c r="I312" t="s">
        <v>66</v>
      </c>
      <c r="J312" s="7">
        <v>4488.04</v>
      </c>
    </row>
    <row r="313" spans="1:10" x14ac:dyDescent="0.2">
      <c r="A313" t="s">
        <v>410</v>
      </c>
      <c r="B313" s="2">
        <v>42798</v>
      </c>
      <c r="C313" t="str">
        <f>_xlfn.XLOOKUP(sales_main[[#This Row],[CUSTOMER_NAME]],Table7[CUSTOMER NAME],Table7[CUSTOMER ID])</f>
        <v>NDR-JAP</v>
      </c>
      <c r="D313" t="s">
        <v>51</v>
      </c>
      <c r="E313" t="s">
        <v>46</v>
      </c>
      <c r="F313" t="s">
        <v>48</v>
      </c>
      <c r="G313" t="s">
        <v>62</v>
      </c>
      <c r="H313" t="s">
        <v>65</v>
      </c>
      <c r="I313" t="s">
        <v>68</v>
      </c>
      <c r="J313" s="7">
        <v>10874.38</v>
      </c>
    </row>
    <row r="314" spans="1:10" x14ac:dyDescent="0.2">
      <c r="A314" t="s">
        <v>406</v>
      </c>
      <c r="B314" s="2">
        <v>42798</v>
      </c>
      <c r="C314" t="str">
        <f>_xlfn.XLOOKUP(sales_main[[#This Row],[CUSTOMER_NAME]],Table7[CUSTOMER NAME],Table7[CUSTOMER ID])</f>
        <v>NDR-JAP</v>
      </c>
      <c r="D314" t="s">
        <v>51</v>
      </c>
      <c r="E314" t="s">
        <v>46</v>
      </c>
      <c r="F314" t="s">
        <v>48</v>
      </c>
      <c r="G314" t="s">
        <v>62</v>
      </c>
      <c r="H314" t="s">
        <v>65</v>
      </c>
      <c r="I314" t="s">
        <v>68</v>
      </c>
      <c r="J314" s="7">
        <v>13524.08</v>
      </c>
    </row>
    <row r="315" spans="1:10" x14ac:dyDescent="0.2">
      <c r="A315" t="s">
        <v>413</v>
      </c>
      <c r="B315" s="2">
        <v>42799</v>
      </c>
      <c r="C315" t="str">
        <f>_xlfn.XLOOKUP(sales_main[[#This Row],[CUSTOMER_NAME]],Table7[CUSTOMER NAME],Table7[CUSTOMER ID])</f>
        <v>CPM-JAP</v>
      </c>
      <c r="D315" t="s">
        <v>54</v>
      </c>
      <c r="E315" t="s">
        <v>46</v>
      </c>
      <c r="F315" t="s">
        <v>47</v>
      </c>
      <c r="G315" t="s">
        <v>4506</v>
      </c>
      <c r="H315" t="s">
        <v>65</v>
      </c>
      <c r="I315" t="s">
        <v>67</v>
      </c>
      <c r="J315" s="7">
        <v>2168.79</v>
      </c>
    </row>
    <row r="316" spans="1:10" x14ac:dyDescent="0.2">
      <c r="A316" t="s">
        <v>414</v>
      </c>
      <c r="B316" s="2">
        <v>42799</v>
      </c>
      <c r="C316" t="str">
        <f>_xlfn.XLOOKUP(sales_main[[#This Row],[CUSTOMER_NAME]],Table7[CUSTOMER NAME],Table7[CUSTOMER ID])</f>
        <v>SAF-UNI</v>
      </c>
      <c r="D316" t="s">
        <v>12</v>
      </c>
      <c r="E316" t="s">
        <v>6</v>
      </c>
      <c r="F316" t="s">
        <v>7</v>
      </c>
      <c r="G316" t="s">
        <v>62</v>
      </c>
      <c r="H316" t="s">
        <v>61</v>
      </c>
      <c r="I316" t="s">
        <v>67</v>
      </c>
      <c r="J316" s="7">
        <v>555.80999999999995</v>
      </c>
    </row>
    <row r="317" spans="1:10" x14ac:dyDescent="0.2">
      <c r="A317" t="s">
        <v>415</v>
      </c>
      <c r="B317" s="2">
        <v>42799</v>
      </c>
      <c r="C317" t="str">
        <f>_xlfn.XLOOKUP(sales_main[[#This Row],[CUSTOMER_NAME]],Table7[CUSTOMER NAME],Table7[CUSTOMER ID])</f>
        <v>OF-UNI</v>
      </c>
      <c r="D317" t="s">
        <v>24</v>
      </c>
      <c r="E317" t="s">
        <v>6</v>
      </c>
      <c r="F317" t="s">
        <v>9</v>
      </c>
      <c r="G317" t="s">
        <v>62</v>
      </c>
      <c r="H317" t="s">
        <v>61</v>
      </c>
      <c r="I317" t="s">
        <v>66</v>
      </c>
      <c r="J317" s="7">
        <v>736.52</v>
      </c>
    </row>
    <row r="318" spans="1:10" x14ac:dyDescent="0.2">
      <c r="A318" t="s">
        <v>411</v>
      </c>
      <c r="B318" s="2">
        <v>42799</v>
      </c>
      <c r="C318" t="str">
        <f>_xlfn.XLOOKUP(sales_main[[#This Row],[CUSTOMER_NAME]],Table7[CUSTOMER NAME],Table7[CUSTOMER ID])</f>
        <v>TFF-CHI</v>
      </c>
      <c r="D318" t="s">
        <v>59</v>
      </c>
      <c r="E318" t="s">
        <v>55</v>
      </c>
      <c r="F318" t="s">
        <v>57</v>
      </c>
      <c r="G318" t="s">
        <v>62</v>
      </c>
      <c r="H318" t="s">
        <v>64</v>
      </c>
      <c r="I318" t="s">
        <v>67</v>
      </c>
      <c r="J318" s="7">
        <v>10600.32</v>
      </c>
    </row>
    <row r="319" spans="1:10" x14ac:dyDescent="0.2">
      <c r="A319" t="s">
        <v>412</v>
      </c>
      <c r="B319" s="2">
        <v>42799</v>
      </c>
      <c r="C319" t="str">
        <f>_xlfn.XLOOKUP(sales_main[[#This Row],[CUSTOMER_NAME]],Table7[CUSTOMER NAME],Table7[CUSTOMER ID])</f>
        <v>CPM-JAP</v>
      </c>
      <c r="D319" t="s">
        <v>54</v>
      </c>
      <c r="E319" t="s">
        <v>46</v>
      </c>
      <c r="F319" t="s">
        <v>47</v>
      </c>
      <c r="G319" t="s">
        <v>62</v>
      </c>
      <c r="H319" t="s">
        <v>65</v>
      </c>
      <c r="I319" t="s">
        <v>68</v>
      </c>
      <c r="J319" s="7">
        <v>13630.55</v>
      </c>
    </row>
    <row r="320" spans="1:10" x14ac:dyDescent="0.2">
      <c r="A320" t="s">
        <v>419</v>
      </c>
      <c r="B320" s="2">
        <v>42800</v>
      </c>
      <c r="C320" t="str">
        <f>_xlfn.XLOOKUP(sales_main[[#This Row],[CUSTOMER_NAME]],Table7[CUSTOMER NAME],Table7[CUSTOMER ID])</f>
        <v>VFL-UNI</v>
      </c>
      <c r="D320" t="s">
        <v>25</v>
      </c>
      <c r="E320" t="s">
        <v>6</v>
      </c>
      <c r="F320" t="s">
        <v>9</v>
      </c>
      <c r="G320" t="s">
        <v>62</v>
      </c>
      <c r="H320" t="s">
        <v>61</v>
      </c>
      <c r="I320" t="s">
        <v>67</v>
      </c>
      <c r="J320" s="7">
        <v>405.48</v>
      </c>
    </row>
    <row r="321" spans="1:10" x14ac:dyDescent="0.2">
      <c r="A321" t="s">
        <v>417</v>
      </c>
      <c r="B321" s="2">
        <v>42800</v>
      </c>
      <c r="C321" t="str">
        <f>_xlfn.XLOOKUP(sales_main[[#This Row],[CUSTOMER_NAME]],Table7[CUSTOMER NAME],Table7[CUSTOMER ID])</f>
        <v>KGF-TAI</v>
      </c>
      <c r="D321" t="s">
        <v>42</v>
      </c>
      <c r="E321" t="s">
        <v>37</v>
      </c>
      <c r="F321" t="s">
        <v>39</v>
      </c>
      <c r="G321" t="s">
        <v>4506</v>
      </c>
      <c r="H321" t="s">
        <v>65</v>
      </c>
      <c r="I321" t="s">
        <v>66</v>
      </c>
      <c r="J321" s="7">
        <v>3074.1</v>
      </c>
    </row>
    <row r="322" spans="1:10" x14ac:dyDescent="0.2">
      <c r="A322" t="s">
        <v>420</v>
      </c>
      <c r="B322" s="2">
        <v>42800</v>
      </c>
      <c r="C322" t="str">
        <f>_xlfn.XLOOKUP(sales_main[[#This Row],[CUSTOMER_NAME]],Table7[CUSTOMER NAME],Table7[CUSTOMER ID])</f>
        <v>YVF-TAI</v>
      </c>
      <c r="D322" t="s">
        <v>41</v>
      </c>
      <c r="E322" t="s">
        <v>37</v>
      </c>
      <c r="F322" t="s">
        <v>38</v>
      </c>
      <c r="G322" t="s">
        <v>63</v>
      </c>
      <c r="H322" t="s">
        <v>65</v>
      </c>
      <c r="I322" t="s">
        <v>68</v>
      </c>
      <c r="J322" s="7">
        <v>9094.33</v>
      </c>
    </row>
    <row r="323" spans="1:10" x14ac:dyDescent="0.2">
      <c r="A323" t="s">
        <v>418</v>
      </c>
      <c r="B323" s="2">
        <v>42800</v>
      </c>
      <c r="C323" t="str">
        <f>_xlfn.XLOOKUP(sales_main[[#This Row],[CUSTOMER_NAME]],Table7[CUSTOMER NAME],Table7[CUSTOMER ID])</f>
        <v>TSF-TAI</v>
      </c>
      <c r="D323" t="s">
        <v>40</v>
      </c>
      <c r="E323" t="s">
        <v>37</v>
      </c>
      <c r="F323" t="s">
        <v>38</v>
      </c>
      <c r="G323" t="s">
        <v>4506</v>
      </c>
      <c r="H323" t="s">
        <v>65</v>
      </c>
      <c r="I323" t="s">
        <v>66</v>
      </c>
      <c r="J323" s="7">
        <v>4437.4799999999996</v>
      </c>
    </row>
    <row r="324" spans="1:10" x14ac:dyDescent="0.2">
      <c r="A324" t="s">
        <v>416</v>
      </c>
      <c r="B324" s="2">
        <v>42800</v>
      </c>
      <c r="C324" t="str">
        <f>_xlfn.XLOOKUP(sales_main[[#This Row],[CUSTOMER_NAME]],Table7[CUSTOMER NAME],Table7[CUSTOMER ID])</f>
        <v>TFF-CHI</v>
      </c>
      <c r="D324" t="s">
        <v>59</v>
      </c>
      <c r="E324" t="s">
        <v>55</v>
      </c>
      <c r="F324" t="s">
        <v>57</v>
      </c>
      <c r="G324" t="s">
        <v>62</v>
      </c>
      <c r="H324" t="s">
        <v>64</v>
      </c>
      <c r="I324" t="s">
        <v>66</v>
      </c>
      <c r="J324" s="7">
        <v>12735.27</v>
      </c>
    </row>
    <row r="325" spans="1:10" x14ac:dyDescent="0.2">
      <c r="A325" t="s">
        <v>421</v>
      </c>
      <c r="B325" s="2">
        <v>42800</v>
      </c>
      <c r="C325" t="str">
        <f>_xlfn.XLOOKUP(sales_main[[#This Row],[CUSTOMER_NAME]],Table7[CUSTOMER NAME],Table7[CUSTOMER ID])</f>
        <v>NDR-JAP</v>
      </c>
      <c r="D325" t="s">
        <v>51</v>
      </c>
      <c r="E325" t="s">
        <v>46</v>
      </c>
      <c r="F325" t="s">
        <v>48</v>
      </c>
      <c r="G325" t="s">
        <v>4506</v>
      </c>
      <c r="H325" t="s">
        <v>65</v>
      </c>
      <c r="I325" t="s">
        <v>67</v>
      </c>
      <c r="J325" s="7">
        <v>7232.57</v>
      </c>
    </row>
    <row r="326" spans="1:10" x14ac:dyDescent="0.2">
      <c r="A326" t="s">
        <v>423</v>
      </c>
      <c r="B326" s="2">
        <v>42801</v>
      </c>
      <c r="C326" t="str">
        <f>_xlfn.XLOOKUP(sales_main[[#This Row],[CUSTOMER_NAME]],Table7[CUSTOMER NAME],Table7[CUSTOMER ID])</f>
        <v>ADP-JAP</v>
      </c>
      <c r="D326" t="s">
        <v>52</v>
      </c>
      <c r="E326" t="s">
        <v>46</v>
      </c>
      <c r="F326" t="s">
        <v>48</v>
      </c>
      <c r="G326" t="s">
        <v>4506</v>
      </c>
      <c r="H326" t="s">
        <v>65</v>
      </c>
      <c r="I326" t="s">
        <v>67</v>
      </c>
      <c r="J326" s="7">
        <v>1621.58</v>
      </c>
    </row>
    <row r="327" spans="1:10" x14ac:dyDescent="0.2">
      <c r="A327" t="s">
        <v>425</v>
      </c>
      <c r="B327" s="2">
        <v>42801</v>
      </c>
      <c r="C327" t="str">
        <f>_xlfn.XLOOKUP(sales_main[[#This Row],[CUSTOMER_NAME]],Table7[CUSTOMER NAME],Table7[CUSTOMER ID])</f>
        <v>CRR-UNI</v>
      </c>
      <c r="D327" t="s">
        <v>26</v>
      </c>
      <c r="E327" t="s">
        <v>6</v>
      </c>
      <c r="F327" t="s">
        <v>9</v>
      </c>
      <c r="G327" t="s">
        <v>62</v>
      </c>
      <c r="H327" t="s">
        <v>61</v>
      </c>
      <c r="I327" t="s">
        <v>67</v>
      </c>
      <c r="J327" s="7">
        <v>123.39</v>
      </c>
    </row>
    <row r="328" spans="1:10" x14ac:dyDescent="0.2">
      <c r="A328" t="s">
        <v>422</v>
      </c>
      <c r="B328" s="2">
        <v>42801</v>
      </c>
      <c r="C328" t="str">
        <f>_xlfn.XLOOKUP(sales_main[[#This Row],[CUSTOMER_NAME]],Table7[CUSTOMER NAME],Table7[CUSTOMER ID])</f>
        <v>CPM-JAP</v>
      </c>
      <c r="D328" t="s">
        <v>54</v>
      </c>
      <c r="E328" t="s">
        <v>46</v>
      </c>
      <c r="F328" t="s">
        <v>47</v>
      </c>
      <c r="G328" t="s">
        <v>4506</v>
      </c>
      <c r="H328" t="s">
        <v>65</v>
      </c>
      <c r="I328" t="s">
        <v>67</v>
      </c>
      <c r="J328" s="7">
        <v>7826.18</v>
      </c>
    </row>
    <row r="329" spans="1:10" x14ac:dyDescent="0.2">
      <c r="A329" t="s">
        <v>424</v>
      </c>
      <c r="B329" s="2">
        <v>42801</v>
      </c>
      <c r="C329" t="str">
        <f>_xlfn.XLOOKUP(sales_main[[#This Row],[CUSTOMER_NAME]],Table7[CUSTOMER NAME],Table7[CUSTOMER ID])</f>
        <v>SVF-KOR</v>
      </c>
      <c r="D329" t="s">
        <v>32</v>
      </c>
      <c r="E329" t="s">
        <v>29</v>
      </c>
      <c r="F329" t="s">
        <v>30</v>
      </c>
      <c r="G329" t="s">
        <v>62</v>
      </c>
      <c r="H329" t="s">
        <v>64</v>
      </c>
      <c r="I329" t="s">
        <v>67</v>
      </c>
      <c r="J329" s="7">
        <v>18344.64</v>
      </c>
    </row>
    <row r="330" spans="1:10" x14ac:dyDescent="0.2">
      <c r="A330" t="s">
        <v>429</v>
      </c>
      <c r="B330" s="2">
        <v>42802</v>
      </c>
      <c r="C330" t="str">
        <f>_xlfn.XLOOKUP(sales_main[[#This Row],[CUSTOMER_NAME]],Table7[CUSTOMER NAME],Table7[CUSTOMER ID])</f>
        <v>GFCC-UNI</v>
      </c>
      <c r="D330" t="s">
        <v>27</v>
      </c>
      <c r="E330" t="s">
        <v>6</v>
      </c>
      <c r="F330" t="s">
        <v>9</v>
      </c>
      <c r="G330" t="s">
        <v>62</v>
      </c>
      <c r="H330" t="s">
        <v>61</v>
      </c>
      <c r="I330" t="s">
        <v>67</v>
      </c>
      <c r="J330" s="7">
        <v>181.76</v>
      </c>
    </row>
    <row r="331" spans="1:10" x14ac:dyDescent="0.2">
      <c r="A331" t="s">
        <v>427</v>
      </c>
      <c r="B331" s="2">
        <v>42802</v>
      </c>
      <c r="C331" t="str">
        <f>_xlfn.XLOOKUP(sales_main[[#This Row],[CUSTOMER_NAME]],Table7[CUSTOMER NAME],Table7[CUSTOMER ID])</f>
        <v>JIA-KOR</v>
      </c>
      <c r="D331" t="s">
        <v>36</v>
      </c>
      <c r="E331" t="s">
        <v>29</v>
      </c>
      <c r="F331" t="s">
        <v>28</v>
      </c>
      <c r="G331" t="s">
        <v>4506</v>
      </c>
      <c r="H331" t="s">
        <v>65</v>
      </c>
      <c r="I331" t="s">
        <v>66</v>
      </c>
      <c r="J331" s="7">
        <v>4551.43</v>
      </c>
    </row>
    <row r="332" spans="1:10" x14ac:dyDescent="0.2">
      <c r="A332" t="s">
        <v>428</v>
      </c>
      <c r="B332" s="2">
        <v>42802</v>
      </c>
      <c r="C332" t="str">
        <f>_xlfn.XLOOKUP(sales_main[[#This Row],[CUSTOMER_NAME]],Table7[CUSTOMER NAME],Table7[CUSTOMER ID])</f>
        <v>MMM-TAI</v>
      </c>
      <c r="D332" t="s">
        <v>45</v>
      </c>
      <c r="E332" t="s">
        <v>37</v>
      </c>
      <c r="F332" t="s">
        <v>38</v>
      </c>
      <c r="G332" t="s">
        <v>63</v>
      </c>
      <c r="H332" t="s">
        <v>65</v>
      </c>
      <c r="I332" t="s">
        <v>68</v>
      </c>
      <c r="J332" s="7">
        <v>11514.27</v>
      </c>
    </row>
    <row r="333" spans="1:10" x14ac:dyDescent="0.2">
      <c r="A333" t="s">
        <v>426</v>
      </c>
      <c r="B333" s="2">
        <v>42802</v>
      </c>
      <c r="C333" t="str">
        <f>_xlfn.XLOOKUP(sales_main[[#This Row],[CUSTOMER_NAME]],Table7[CUSTOMER NAME],Table7[CUSTOMER ID])</f>
        <v>CCC-KOR</v>
      </c>
      <c r="D333" t="s">
        <v>33</v>
      </c>
      <c r="E333" t="s">
        <v>29</v>
      </c>
      <c r="F333" t="s">
        <v>30</v>
      </c>
      <c r="G333" t="s">
        <v>62</v>
      </c>
      <c r="H333" t="s">
        <v>65</v>
      </c>
      <c r="I333" t="s">
        <v>66</v>
      </c>
      <c r="J333" s="7">
        <v>20105.48</v>
      </c>
    </row>
    <row r="334" spans="1:10" x14ac:dyDescent="0.2">
      <c r="A334" t="s">
        <v>433</v>
      </c>
      <c r="B334" s="2">
        <v>42803</v>
      </c>
      <c r="C334" t="str">
        <f>_xlfn.XLOOKUP(sales_main[[#This Row],[CUSTOMER_NAME]],Table7[CUSTOMER NAME],Table7[CUSTOMER ID])</f>
        <v>HMCC-UNI</v>
      </c>
      <c r="D334" t="s">
        <v>17</v>
      </c>
      <c r="E334" t="s">
        <v>6</v>
      </c>
      <c r="F334" t="s">
        <v>8</v>
      </c>
      <c r="G334" t="s">
        <v>62</v>
      </c>
      <c r="H334" t="s">
        <v>61</v>
      </c>
      <c r="I334" t="s">
        <v>67</v>
      </c>
      <c r="J334" s="7">
        <v>118.51</v>
      </c>
    </row>
    <row r="335" spans="1:10" x14ac:dyDescent="0.2">
      <c r="A335" t="s">
        <v>432</v>
      </c>
      <c r="B335" s="2">
        <v>42803</v>
      </c>
      <c r="C335" t="str">
        <f>_xlfn.XLOOKUP(sales_main[[#This Row],[CUSTOMER_NAME]],Table7[CUSTOMER NAME],Table7[CUSTOMER ID])</f>
        <v>KGF-TAI</v>
      </c>
      <c r="D335" t="s">
        <v>42</v>
      </c>
      <c r="E335" t="s">
        <v>37</v>
      </c>
      <c r="F335" t="s">
        <v>39</v>
      </c>
      <c r="G335" t="s">
        <v>63</v>
      </c>
      <c r="H335" t="s">
        <v>65</v>
      </c>
      <c r="I335" t="s">
        <v>68</v>
      </c>
      <c r="J335" s="7">
        <v>12866.16</v>
      </c>
    </row>
    <row r="336" spans="1:10" x14ac:dyDescent="0.2">
      <c r="A336" t="s">
        <v>430</v>
      </c>
      <c r="B336" s="2">
        <v>42803</v>
      </c>
      <c r="C336" t="str">
        <f>_xlfn.XLOOKUP(sales_main[[#This Row],[CUSTOMER_NAME]],Table7[CUSTOMER NAME],Table7[CUSTOMER ID])</f>
        <v>TFF-CHI</v>
      </c>
      <c r="D336" t="s">
        <v>59</v>
      </c>
      <c r="E336" t="s">
        <v>55</v>
      </c>
      <c r="F336" t="s">
        <v>57</v>
      </c>
      <c r="G336" t="s">
        <v>62</v>
      </c>
      <c r="H336" t="s">
        <v>64</v>
      </c>
      <c r="I336" t="s">
        <v>67</v>
      </c>
      <c r="J336" s="7">
        <v>29792.31</v>
      </c>
    </row>
    <row r="337" spans="1:10" x14ac:dyDescent="0.2">
      <c r="A337" t="s">
        <v>431</v>
      </c>
      <c r="B337" s="2">
        <v>42803</v>
      </c>
      <c r="C337" t="str">
        <f>_xlfn.XLOOKUP(sales_main[[#This Row],[CUSTOMER_NAME]],Table7[CUSTOMER NAME],Table7[CUSTOMER ID])</f>
        <v>HHF-KOR</v>
      </c>
      <c r="D337" t="s">
        <v>31</v>
      </c>
      <c r="E337" t="s">
        <v>29</v>
      </c>
      <c r="F337" t="s">
        <v>30</v>
      </c>
      <c r="G337" t="s">
        <v>62</v>
      </c>
      <c r="H337" t="s">
        <v>65</v>
      </c>
      <c r="I337" t="s">
        <v>66</v>
      </c>
      <c r="J337" s="7">
        <v>19003.22</v>
      </c>
    </row>
    <row r="338" spans="1:10" x14ac:dyDescent="0.2">
      <c r="A338" t="s">
        <v>435</v>
      </c>
      <c r="B338" s="2">
        <v>42804</v>
      </c>
      <c r="C338" t="str">
        <f>_xlfn.XLOOKUP(sales_main[[#This Row],[CUSTOMER_NAME]],Table7[CUSTOMER NAME],Table7[CUSTOMER ID])</f>
        <v>MMM-TAI</v>
      </c>
      <c r="D338" t="s">
        <v>45</v>
      </c>
      <c r="E338" t="s">
        <v>37</v>
      </c>
      <c r="F338" t="s">
        <v>38</v>
      </c>
      <c r="G338" t="s">
        <v>4506</v>
      </c>
      <c r="H338" t="s">
        <v>65</v>
      </c>
      <c r="I338" t="s">
        <v>66</v>
      </c>
      <c r="J338" s="7">
        <v>4710.45</v>
      </c>
    </row>
    <row r="339" spans="1:10" x14ac:dyDescent="0.2">
      <c r="A339" t="s">
        <v>434</v>
      </c>
      <c r="B339" s="2">
        <v>42804</v>
      </c>
      <c r="C339" t="str">
        <f>_xlfn.XLOOKUP(sales_main[[#This Row],[CUSTOMER_NAME]],Table7[CUSTOMER NAME],Table7[CUSTOMER ID])</f>
        <v>CPM-JAP</v>
      </c>
      <c r="D339" t="s">
        <v>54</v>
      </c>
      <c r="E339" t="s">
        <v>46</v>
      </c>
      <c r="F339" t="s">
        <v>47</v>
      </c>
      <c r="G339" t="s">
        <v>62</v>
      </c>
      <c r="H339" t="s">
        <v>65</v>
      </c>
      <c r="I339" t="s">
        <v>66</v>
      </c>
      <c r="J339" s="7">
        <v>22666.720000000001</v>
      </c>
    </row>
    <row r="340" spans="1:10" x14ac:dyDescent="0.2">
      <c r="A340" t="s">
        <v>436</v>
      </c>
      <c r="B340" s="2">
        <v>42805</v>
      </c>
      <c r="C340" t="str">
        <f>_xlfn.XLOOKUP(sales_main[[#This Row],[CUSTOMER_NAME]],Table7[CUSTOMER NAME],Table7[CUSTOMER ID])</f>
        <v>HHF-KOR</v>
      </c>
      <c r="D340" t="s">
        <v>31</v>
      </c>
      <c r="E340" t="s">
        <v>29</v>
      </c>
      <c r="F340" t="s">
        <v>30</v>
      </c>
      <c r="G340" t="s">
        <v>62</v>
      </c>
      <c r="H340" t="s">
        <v>64</v>
      </c>
      <c r="I340" t="s">
        <v>67</v>
      </c>
      <c r="J340" s="7">
        <v>19003.22</v>
      </c>
    </row>
    <row r="341" spans="1:10" x14ac:dyDescent="0.2">
      <c r="A341" t="s">
        <v>437</v>
      </c>
      <c r="B341" s="2">
        <v>42806</v>
      </c>
      <c r="C341" t="str">
        <f>_xlfn.XLOOKUP(sales_main[[#This Row],[CUSTOMER_NAME]],Table7[CUSTOMER NAME],Table7[CUSTOMER ID])</f>
        <v>CPM-JAP</v>
      </c>
      <c r="D341" t="s">
        <v>54</v>
      </c>
      <c r="E341" t="s">
        <v>46</v>
      </c>
      <c r="F341" t="s">
        <v>47</v>
      </c>
      <c r="G341" t="s">
        <v>4506</v>
      </c>
      <c r="H341" t="s">
        <v>65</v>
      </c>
      <c r="I341" t="s">
        <v>67</v>
      </c>
      <c r="J341" s="7">
        <v>5857.5</v>
      </c>
    </row>
    <row r="342" spans="1:10" x14ac:dyDescent="0.2">
      <c r="A342" t="s">
        <v>438</v>
      </c>
      <c r="B342" s="2">
        <v>42807</v>
      </c>
      <c r="C342" t="str">
        <f>_xlfn.XLOOKUP(sales_main[[#This Row],[CUSTOMER_NAME]],Table7[CUSTOMER NAME],Table7[CUSTOMER ID])</f>
        <v>SSL-JAP</v>
      </c>
      <c r="D342" t="s">
        <v>53</v>
      </c>
      <c r="E342" t="s">
        <v>46</v>
      </c>
      <c r="F342" t="s">
        <v>48</v>
      </c>
      <c r="G342" t="s">
        <v>4506</v>
      </c>
      <c r="H342" t="s">
        <v>65</v>
      </c>
      <c r="I342" t="s">
        <v>67</v>
      </c>
      <c r="J342" s="7">
        <v>6316.93</v>
      </c>
    </row>
    <row r="343" spans="1:10" x14ac:dyDescent="0.2">
      <c r="A343" t="s">
        <v>439</v>
      </c>
      <c r="B343" s="2">
        <v>42808</v>
      </c>
      <c r="C343" t="str">
        <f>_xlfn.XLOOKUP(sales_main[[#This Row],[CUSTOMER_NAME]],Table7[CUSTOMER NAME],Table7[CUSTOMER ID])</f>
        <v>NDR-JAP</v>
      </c>
      <c r="D343" t="s">
        <v>51</v>
      </c>
      <c r="E343" t="s">
        <v>46</v>
      </c>
      <c r="F343" t="s">
        <v>48</v>
      </c>
      <c r="G343" t="s">
        <v>4506</v>
      </c>
      <c r="H343" t="s">
        <v>65</v>
      </c>
      <c r="I343" t="s">
        <v>67</v>
      </c>
      <c r="J343" s="7">
        <v>7767.1</v>
      </c>
    </row>
    <row r="344" spans="1:10" x14ac:dyDescent="0.2">
      <c r="A344" t="s">
        <v>442</v>
      </c>
      <c r="B344" s="2">
        <v>42809</v>
      </c>
      <c r="C344" t="str">
        <f>_xlfn.XLOOKUP(sales_main[[#This Row],[CUSTOMER_NAME]],Table7[CUSTOMER NAME],Table7[CUSTOMER ID])</f>
        <v>SF-UNI</v>
      </c>
      <c r="D344" t="s">
        <v>18</v>
      </c>
      <c r="E344" t="s">
        <v>6</v>
      </c>
      <c r="F344" t="s">
        <v>8</v>
      </c>
      <c r="G344" t="s">
        <v>62</v>
      </c>
      <c r="H344" t="s">
        <v>61</v>
      </c>
      <c r="I344" t="s">
        <v>67</v>
      </c>
      <c r="J344" s="7">
        <v>687.11</v>
      </c>
    </row>
    <row r="345" spans="1:10" x14ac:dyDescent="0.2">
      <c r="A345" t="s">
        <v>441</v>
      </c>
      <c r="B345" s="2">
        <v>42809</v>
      </c>
      <c r="C345" t="str">
        <f>_xlfn.XLOOKUP(sales_main[[#This Row],[CUSTOMER_NAME]],Table7[CUSTOMER NAME],Table7[CUSTOMER ID])</f>
        <v>MMM-TAI</v>
      </c>
      <c r="D345" t="s">
        <v>45</v>
      </c>
      <c r="E345" t="s">
        <v>37</v>
      </c>
      <c r="F345" t="s">
        <v>38</v>
      </c>
      <c r="G345" t="s">
        <v>63</v>
      </c>
      <c r="H345" t="s">
        <v>65</v>
      </c>
      <c r="I345" t="s">
        <v>68</v>
      </c>
      <c r="J345" s="7">
        <v>13383.76</v>
      </c>
    </row>
    <row r="346" spans="1:10" x14ac:dyDescent="0.2">
      <c r="A346" t="s">
        <v>440</v>
      </c>
      <c r="B346" s="2">
        <v>42809</v>
      </c>
      <c r="C346" t="str">
        <f>_xlfn.XLOOKUP(sales_main[[#This Row],[CUSTOMER_NAME]],Table7[CUSTOMER NAME],Table7[CUSTOMER ID])</f>
        <v>HHF-KOR</v>
      </c>
      <c r="D346" t="s">
        <v>31</v>
      </c>
      <c r="E346" t="s">
        <v>29</v>
      </c>
      <c r="F346" t="s">
        <v>30</v>
      </c>
      <c r="G346" t="s">
        <v>62</v>
      </c>
      <c r="H346" t="s">
        <v>65</v>
      </c>
      <c r="I346" t="s">
        <v>67</v>
      </c>
      <c r="J346" s="7">
        <v>27533.41</v>
      </c>
    </row>
    <row r="347" spans="1:10" x14ac:dyDescent="0.2">
      <c r="A347" t="s">
        <v>443</v>
      </c>
      <c r="B347" s="2">
        <v>42810</v>
      </c>
      <c r="C347" t="str">
        <f>_xlfn.XLOOKUP(sales_main[[#This Row],[CUSTOMER_NAME]],Table7[CUSTOMER NAME],Table7[CUSTOMER ID])</f>
        <v>HMCC-UNI</v>
      </c>
      <c r="D347" t="s">
        <v>17</v>
      </c>
      <c r="E347" t="s">
        <v>6</v>
      </c>
      <c r="F347" t="s">
        <v>8</v>
      </c>
      <c r="G347" t="s">
        <v>62</v>
      </c>
      <c r="H347" t="s">
        <v>61</v>
      </c>
      <c r="I347" t="s">
        <v>67</v>
      </c>
      <c r="J347" s="7">
        <v>453.9</v>
      </c>
    </row>
    <row r="348" spans="1:10" x14ac:dyDescent="0.2">
      <c r="A348" t="s">
        <v>446</v>
      </c>
      <c r="B348" s="2">
        <v>42810</v>
      </c>
      <c r="C348" t="str">
        <f>_xlfn.XLOOKUP(sales_main[[#This Row],[CUSTOMER_NAME]],Table7[CUSTOMER NAME],Table7[CUSTOMER ID])</f>
        <v>HPCC-UNI</v>
      </c>
      <c r="D348" t="s">
        <v>23</v>
      </c>
      <c r="E348" t="s">
        <v>6</v>
      </c>
      <c r="F348" t="s">
        <v>9</v>
      </c>
      <c r="G348" t="s">
        <v>62</v>
      </c>
      <c r="H348" t="s">
        <v>61</v>
      </c>
      <c r="I348" t="s">
        <v>67</v>
      </c>
      <c r="J348" s="7">
        <v>706.13</v>
      </c>
    </row>
    <row r="349" spans="1:10" x14ac:dyDescent="0.2">
      <c r="A349" t="s">
        <v>444</v>
      </c>
      <c r="B349" s="2">
        <v>42810</v>
      </c>
      <c r="C349" t="str">
        <f>_xlfn.XLOOKUP(sales_main[[#This Row],[CUSTOMER_NAME]],Table7[CUSTOMER NAME],Table7[CUSTOMER ID])</f>
        <v>DSF-KOR</v>
      </c>
      <c r="D349" t="s">
        <v>35</v>
      </c>
      <c r="E349" t="s">
        <v>29</v>
      </c>
      <c r="F349" t="s">
        <v>28</v>
      </c>
      <c r="G349" t="s">
        <v>4506</v>
      </c>
      <c r="H349" t="s">
        <v>65</v>
      </c>
      <c r="I349" t="s">
        <v>66</v>
      </c>
      <c r="J349" s="7">
        <v>2782.2</v>
      </c>
    </row>
    <row r="350" spans="1:10" x14ac:dyDescent="0.2">
      <c r="A350" t="s">
        <v>445</v>
      </c>
      <c r="B350" s="2">
        <v>42810</v>
      </c>
      <c r="C350" t="str">
        <f>_xlfn.XLOOKUP(sales_main[[#This Row],[CUSTOMER_NAME]],Table7[CUSTOMER NAME],Table7[CUSTOMER ID])</f>
        <v>TSF-TAI</v>
      </c>
      <c r="D350" t="s">
        <v>40</v>
      </c>
      <c r="E350" t="s">
        <v>37</v>
      </c>
      <c r="F350" t="s">
        <v>38</v>
      </c>
      <c r="G350" t="s">
        <v>62</v>
      </c>
      <c r="H350" t="s">
        <v>64</v>
      </c>
      <c r="I350" t="s">
        <v>66</v>
      </c>
      <c r="J350" s="7">
        <v>21496.25</v>
      </c>
    </row>
    <row r="351" spans="1:10" x14ac:dyDescent="0.2">
      <c r="A351" t="s">
        <v>449</v>
      </c>
      <c r="B351" s="2">
        <v>42811</v>
      </c>
      <c r="C351" t="str">
        <f>_xlfn.XLOOKUP(sales_main[[#This Row],[CUSTOMER_NAME]],Table7[CUSTOMER NAME],Table7[CUSTOMER ID])</f>
        <v>OF-UNI</v>
      </c>
      <c r="D351" t="s">
        <v>24</v>
      </c>
      <c r="E351" t="s">
        <v>6</v>
      </c>
      <c r="F351" t="s">
        <v>9</v>
      </c>
      <c r="G351" t="s">
        <v>62</v>
      </c>
      <c r="H351" t="s">
        <v>61</v>
      </c>
      <c r="I351" t="s">
        <v>67</v>
      </c>
      <c r="J351" s="7">
        <v>510.58</v>
      </c>
    </row>
    <row r="352" spans="1:10" x14ac:dyDescent="0.2">
      <c r="A352" t="s">
        <v>448</v>
      </c>
      <c r="B352" s="2">
        <v>42811</v>
      </c>
      <c r="C352" t="str">
        <f>_xlfn.XLOOKUP(sales_main[[#This Row],[CUSTOMER_NAME]],Table7[CUSTOMER NAME],Table7[CUSTOMER ID])</f>
        <v>ADP-JAP</v>
      </c>
      <c r="D352" t="s">
        <v>52</v>
      </c>
      <c r="E352" t="s">
        <v>46</v>
      </c>
      <c r="F352" t="s">
        <v>48</v>
      </c>
      <c r="G352" t="s">
        <v>4506</v>
      </c>
      <c r="H352" t="s">
        <v>65</v>
      </c>
      <c r="I352" t="s">
        <v>67</v>
      </c>
      <c r="J352" s="7">
        <v>3283.47</v>
      </c>
    </row>
    <row r="353" spans="1:10" x14ac:dyDescent="0.2">
      <c r="A353" t="s">
        <v>447</v>
      </c>
      <c r="B353" s="2">
        <v>42811</v>
      </c>
      <c r="C353" t="str">
        <f>_xlfn.XLOOKUP(sales_main[[#This Row],[CUSTOMER_NAME]],Table7[CUSTOMER NAME],Table7[CUSTOMER ID])</f>
        <v>QHF-CHI</v>
      </c>
      <c r="D353" t="s">
        <v>58</v>
      </c>
      <c r="E353" t="s">
        <v>55</v>
      </c>
      <c r="F353" t="s">
        <v>56</v>
      </c>
      <c r="G353" t="s">
        <v>62</v>
      </c>
      <c r="H353" t="s">
        <v>64</v>
      </c>
      <c r="I353" t="s">
        <v>66</v>
      </c>
      <c r="J353" s="7">
        <v>33708.21</v>
      </c>
    </row>
    <row r="354" spans="1:10" x14ac:dyDescent="0.2">
      <c r="A354" t="s">
        <v>451</v>
      </c>
      <c r="B354" s="2">
        <v>42812</v>
      </c>
      <c r="C354" t="str">
        <f>_xlfn.XLOOKUP(sales_main[[#This Row],[CUSTOMER_NAME]],Table7[CUSTOMER NAME],Table7[CUSTOMER ID])</f>
        <v>VFL-UNI</v>
      </c>
      <c r="D354" t="s">
        <v>25</v>
      </c>
      <c r="E354" t="s">
        <v>6</v>
      </c>
      <c r="F354" t="s">
        <v>9</v>
      </c>
      <c r="G354" t="s">
        <v>62</v>
      </c>
      <c r="H354" t="s">
        <v>61</v>
      </c>
      <c r="I354" t="s">
        <v>67</v>
      </c>
      <c r="J354" s="7">
        <v>389.65</v>
      </c>
    </row>
    <row r="355" spans="1:10" x14ac:dyDescent="0.2">
      <c r="A355" t="s">
        <v>452</v>
      </c>
      <c r="B355" s="2">
        <v>42812</v>
      </c>
      <c r="C355" t="str">
        <f>_xlfn.XLOOKUP(sales_main[[#This Row],[CUSTOMER_NAME]],Table7[CUSTOMER NAME],Table7[CUSTOMER ID])</f>
        <v>OF-UNI</v>
      </c>
      <c r="D355" t="s">
        <v>24</v>
      </c>
      <c r="E355" t="s">
        <v>6</v>
      </c>
      <c r="F355" t="s">
        <v>9</v>
      </c>
      <c r="G355" t="s">
        <v>62</v>
      </c>
      <c r="H355" t="s">
        <v>61</v>
      </c>
      <c r="I355" t="s">
        <v>67</v>
      </c>
      <c r="J355" s="7">
        <v>333.03</v>
      </c>
    </row>
    <row r="356" spans="1:10" x14ac:dyDescent="0.2">
      <c r="A356" t="s">
        <v>450</v>
      </c>
      <c r="B356" s="2">
        <v>42812</v>
      </c>
      <c r="C356" t="str">
        <f>_xlfn.XLOOKUP(sales_main[[#This Row],[CUSTOMER_NAME]],Table7[CUSTOMER NAME],Table7[CUSTOMER ID])</f>
        <v>HHF-KOR</v>
      </c>
      <c r="D356" t="s">
        <v>31</v>
      </c>
      <c r="E356" t="s">
        <v>29</v>
      </c>
      <c r="F356" t="s">
        <v>30</v>
      </c>
      <c r="G356" t="s">
        <v>4506</v>
      </c>
      <c r="H356" t="s">
        <v>65</v>
      </c>
      <c r="I356" t="s">
        <v>66</v>
      </c>
      <c r="J356" s="7">
        <v>7406.02</v>
      </c>
    </row>
    <row r="357" spans="1:10" x14ac:dyDescent="0.2">
      <c r="A357" t="s">
        <v>455</v>
      </c>
      <c r="B357" s="2">
        <v>42813</v>
      </c>
      <c r="C357" t="str">
        <f>_xlfn.XLOOKUP(sales_main[[#This Row],[CUSTOMER_NAME]],Table7[CUSTOMER NAME],Table7[CUSTOMER ID])</f>
        <v>VFL-UNI</v>
      </c>
      <c r="D357" t="s">
        <v>25</v>
      </c>
      <c r="E357" t="s">
        <v>6</v>
      </c>
      <c r="F357" t="s">
        <v>9</v>
      </c>
      <c r="G357" t="s">
        <v>62</v>
      </c>
      <c r="H357" t="s">
        <v>61</v>
      </c>
      <c r="I357" t="s">
        <v>67</v>
      </c>
      <c r="J357" s="7">
        <v>616.42999999999995</v>
      </c>
    </row>
    <row r="358" spans="1:10" x14ac:dyDescent="0.2">
      <c r="A358" t="s">
        <v>454</v>
      </c>
      <c r="B358" s="2">
        <v>42813</v>
      </c>
      <c r="C358" t="str">
        <f>_xlfn.XLOOKUP(sales_main[[#This Row],[CUSTOMER_NAME]],Table7[CUSTOMER NAME],Table7[CUSTOMER ID])</f>
        <v>CPM-JAP</v>
      </c>
      <c r="D358" t="s">
        <v>54</v>
      </c>
      <c r="E358" t="s">
        <v>46</v>
      </c>
      <c r="F358" t="s">
        <v>47</v>
      </c>
      <c r="G358" t="s">
        <v>62</v>
      </c>
      <c r="H358" t="s">
        <v>65</v>
      </c>
      <c r="I358" t="s">
        <v>66</v>
      </c>
      <c r="J358" s="7">
        <v>17818.009999999998</v>
      </c>
    </row>
    <row r="359" spans="1:10" x14ac:dyDescent="0.2">
      <c r="A359" t="s">
        <v>453</v>
      </c>
      <c r="B359" s="2">
        <v>42813</v>
      </c>
      <c r="C359" t="str">
        <f>_xlfn.XLOOKUP(sales_main[[#This Row],[CUSTOMER_NAME]],Table7[CUSTOMER NAME],Table7[CUSTOMER ID])</f>
        <v>QHF-CHI</v>
      </c>
      <c r="D359" t="s">
        <v>58</v>
      </c>
      <c r="E359" t="s">
        <v>55</v>
      </c>
      <c r="F359" t="s">
        <v>56</v>
      </c>
      <c r="G359" t="s">
        <v>62</v>
      </c>
      <c r="H359" t="s">
        <v>64</v>
      </c>
      <c r="I359" t="s">
        <v>67</v>
      </c>
      <c r="J359" s="7">
        <v>37453.43</v>
      </c>
    </row>
    <row r="360" spans="1:10" x14ac:dyDescent="0.2">
      <c r="A360" t="s">
        <v>459</v>
      </c>
      <c r="B360" s="2">
        <v>42814</v>
      </c>
      <c r="C360" t="str">
        <f>_xlfn.XLOOKUP(sales_main[[#This Row],[CUSTOMER_NAME]],Table7[CUSTOMER NAME],Table7[CUSTOMER ID])</f>
        <v>CRR-UNI</v>
      </c>
      <c r="D360" t="s">
        <v>26</v>
      </c>
      <c r="E360" t="s">
        <v>6</v>
      </c>
      <c r="F360" t="s">
        <v>9</v>
      </c>
      <c r="G360" t="s">
        <v>62</v>
      </c>
      <c r="H360" t="s">
        <v>61</v>
      </c>
      <c r="I360" t="s">
        <v>67</v>
      </c>
      <c r="J360" s="7">
        <v>393.83</v>
      </c>
    </row>
    <row r="361" spans="1:10" x14ac:dyDescent="0.2">
      <c r="A361" t="s">
        <v>457</v>
      </c>
      <c r="B361" s="2">
        <v>42814</v>
      </c>
      <c r="C361" t="str">
        <f>_xlfn.XLOOKUP(sales_main[[#This Row],[CUSTOMER_NAME]],Table7[CUSTOMER NAME],Table7[CUSTOMER ID])</f>
        <v>ADP-JAP</v>
      </c>
      <c r="D361" t="s">
        <v>52</v>
      </c>
      <c r="E361" t="s">
        <v>46</v>
      </c>
      <c r="F361" t="s">
        <v>48</v>
      </c>
      <c r="G361" t="s">
        <v>62</v>
      </c>
      <c r="H361" t="s">
        <v>65</v>
      </c>
      <c r="I361" t="s">
        <v>68</v>
      </c>
      <c r="J361" s="7">
        <v>12364.37</v>
      </c>
    </row>
    <row r="362" spans="1:10" x14ac:dyDescent="0.2">
      <c r="A362" t="s">
        <v>456</v>
      </c>
      <c r="B362" s="2">
        <v>42814</v>
      </c>
      <c r="C362" t="str">
        <f>_xlfn.XLOOKUP(sales_main[[#This Row],[CUSTOMER_NAME]],Table7[CUSTOMER NAME],Table7[CUSTOMER ID])</f>
        <v>QHF-CHI</v>
      </c>
      <c r="D362" t="s">
        <v>58</v>
      </c>
      <c r="E362" t="s">
        <v>55</v>
      </c>
      <c r="F362" t="s">
        <v>56</v>
      </c>
      <c r="G362" t="s">
        <v>62</v>
      </c>
      <c r="H362" t="s">
        <v>64</v>
      </c>
      <c r="I362" t="s">
        <v>67</v>
      </c>
      <c r="J362" s="7">
        <v>27354.45</v>
      </c>
    </row>
    <row r="363" spans="1:10" x14ac:dyDescent="0.2">
      <c r="A363" t="s">
        <v>458</v>
      </c>
      <c r="B363" s="2">
        <v>42814</v>
      </c>
      <c r="C363" t="str">
        <f>_xlfn.XLOOKUP(sales_main[[#This Row],[CUSTOMER_NAME]],Table7[CUSTOMER NAME],Table7[CUSTOMER ID])</f>
        <v>NDR-JAP</v>
      </c>
      <c r="D363" t="s">
        <v>51</v>
      </c>
      <c r="E363" t="s">
        <v>46</v>
      </c>
      <c r="F363" t="s">
        <v>48</v>
      </c>
      <c r="G363" t="s">
        <v>62</v>
      </c>
      <c r="H363" t="s">
        <v>65</v>
      </c>
      <c r="I363" t="s">
        <v>66</v>
      </c>
      <c r="J363" s="7">
        <v>21544.38</v>
      </c>
    </row>
    <row r="364" spans="1:10" x14ac:dyDescent="0.2">
      <c r="A364" t="s">
        <v>461</v>
      </c>
      <c r="B364" s="2">
        <v>42815</v>
      </c>
      <c r="C364" t="str">
        <f>_xlfn.XLOOKUP(sales_main[[#This Row],[CUSTOMER_NAME]],Table7[CUSTOMER NAME],Table7[CUSTOMER ID])</f>
        <v>TFF-CHI</v>
      </c>
      <c r="D364" t="s">
        <v>59</v>
      </c>
      <c r="E364" t="s">
        <v>55</v>
      </c>
      <c r="F364" t="s">
        <v>57</v>
      </c>
      <c r="G364" t="s">
        <v>4506</v>
      </c>
      <c r="H364" t="s">
        <v>65</v>
      </c>
      <c r="I364" t="s">
        <v>67</v>
      </c>
      <c r="J364" s="7">
        <v>3819.29</v>
      </c>
    </row>
    <row r="365" spans="1:10" x14ac:dyDescent="0.2">
      <c r="A365" t="s">
        <v>463</v>
      </c>
      <c r="B365" s="2">
        <v>42815</v>
      </c>
      <c r="C365" t="str">
        <f>_xlfn.XLOOKUP(sales_main[[#This Row],[CUSTOMER_NAME]],Table7[CUSTOMER NAME],Table7[CUSTOMER ID])</f>
        <v>SAF-UNI</v>
      </c>
      <c r="D365" t="s">
        <v>12</v>
      </c>
      <c r="E365" t="s">
        <v>6</v>
      </c>
      <c r="F365" t="s">
        <v>7</v>
      </c>
      <c r="G365" t="s">
        <v>62</v>
      </c>
      <c r="H365" t="s">
        <v>61</v>
      </c>
      <c r="I365" t="s">
        <v>67</v>
      </c>
      <c r="J365" s="7">
        <v>574.16</v>
      </c>
    </row>
    <row r="366" spans="1:10" x14ac:dyDescent="0.2">
      <c r="A366" t="s">
        <v>460</v>
      </c>
      <c r="B366" s="2">
        <v>42815</v>
      </c>
      <c r="C366" t="str">
        <f>_xlfn.XLOOKUP(sales_main[[#This Row],[CUSTOMER_NAME]],Table7[CUSTOMER NAME],Table7[CUSTOMER ID])</f>
        <v>QHF-CHI</v>
      </c>
      <c r="D366" t="s">
        <v>58</v>
      </c>
      <c r="E366" t="s">
        <v>55</v>
      </c>
      <c r="F366" t="s">
        <v>56</v>
      </c>
      <c r="G366" t="s">
        <v>62</v>
      </c>
      <c r="H366" t="s">
        <v>64</v>
      </c>
      <c r="I366" t="s">
        <v>67</v>
      </c>
      <c r="J366" s="7">
        <v>12313.1</v>
      </c>
    </row>
    <row r="367" spans="1:10" x14ac:dyDescent="0.2">
      <c r="A367" t="s">
        <v>462</v>
      </c>
      <c r="B367" s="2">
        <v>42815</v>
      </c>
      <c r="C367" t="str">
        <f>_xlfn.XLOOKUP(sales_main[[#This Row],[CUSTOMER_NAME]],Table7[CUSTOMER NAME],Table7[CUSTOMER ID])</f>
        <v>YVF-TAI</v>
      </c>
      <c r="D367" t="s">
        <v>41</v>
      </c>
      <c r="E367" t="s">
        <v>37</v>
      </c>
      <c r="F367" t="s">
        <v>38</v>
      </c>
      <c r="G367" t="s">
        <v>63</v>
      </c>
      <c r="H367" t="s">
        <v>65</v>
      </c>
      <c r="I367" t="s">
        <v>68</v>
      </c>
      <c r="J367" s="7">
        <v>13640.68</v>
      </c>
    </row>
    <row r="368" spans="1:10" x14ac:dyDescent="0.2">
      <c r="A368" t="s">
        <v>467</v>
      </c>
      <c r="B368" s="2">
        <v>42816</v>
      </c>
      <c r="C368" t="str">
        <f>_xlfn.XLOOKUP(sales_main[[#This Row],[CUSTOMER_NAME]],Table7[CUSTOMER NAME],Table7[CUSTOMER ID])</f>
        <v>GMCC-UNI</v>
      </c>
      <c r="D368" t="s">
        <v>13</v>
      </c>
      <c r="E368" t="s">
        <v>6</v>
      </c>
      <c r="F368" t="s">
        <v>7</v>
      </c>
      <c r="G368" t="s">
        <v>62</v>
      </c>
      <c r="H368" t="s">
        <v>61</v>
      </c>
      <c r="I368" t="s">
        <v>67</v>
      </c>
      <c r="J368" s="7">
        <v>852.55</v>
      </c>
    </row>
    <row r="369" spans="1:10" x14ac:dyDescent="0.2">
      <c r="A369" t="s">
        <v>468</v>
      </c>
      <c r="B369" s="2">
        <v>42816</v>
      </c>
      <c r="C369" t="str">
        <f>_xlfn.XLOOKUP(sales_main[[#This Row],[CUSTOMER_NAME]],Table7[CUSTOMER NAME],Table7[CUSTOMER ID])</f>
        <v>HMCC-UNI</v>
      </c>
      <c r="D369" t="s">
        <v>17</v>
      </c>
      <c r="E369" t="s">
        <v>6</v>
      </c>
      <c r="F369" t="s">
        <v>8</v>
      </c>
      <c r="G369" t="s">
        <v>62</v>
      </c>
      <c r="H369" t="s">
        <v>61</v>
      </c>
      <c r="I369" t="s">
        <v>67</v>
      </c>
      <c r="J369" s="7">
        <v>680.21</v>
      </c>
    </row>
    <row r="370" spans="1:10" x14ac:dyDescent="0.2">
      <c r="A370" t="s">
        <v>466</v>
      </c>
      <c r="B370" s="2">
        <v>42816</v>
      </c>
      <c r="C370" t="str">
        <f>_xlfn.XLOOKUP(sales_main[[#This Row],[CUSTOMER_NAME]],Table7[CUSTOMER NAME],Table7[CUSTOMER ID])</f>
        <v>YVF-TAI</v>
      </c>
      <c r="D370" t="s">
        <v>41</v>
      </c>
      <c r="E370" t="s">
        <v>37</v>
      </c>
      <c r="F370" t="s">
        <v>38</v>
      </c>
      <c r="G370" t="s">
        <v>63</v>
      </c>
      <c r="H370" t="s">
        <v>65</v>
      </c>
      <c r="I370" t="s">
        <v>68</v>
      </c>
      <c r="J370" s="7">
        <v>9941.32</v>
      </c>
    </row>
    <row r="371" spans="1:10" x14ac:dyDescent="0.2">
      <c r="A371" t="s">
        <v>464</v>
      </c>
      <c r="B371" s="2">
        <v>42816</v>
      </c>
      <c r="C371" t="str">
        <f>_xlfn.XLOOKUP(sales_main[[#This Row],[CUSTOMER_NAME]],Table7[CUSTOMER NAME],Table7[CUSTOMER ID])</f>
        <v>TFF-CHI</v>
      </c>
      <c r="D371" t="s">
        <v>59</v>
      </c>
      <c r="E371" t="s">
        <v>55</v>
      </c>
      <c r="F371" t="s">
        <v>57</v>
      </c>
      <c r="G371" t="s">
        <v>62</v>
      </c>
      <c r="H371" t="s">
        <v>64</v>
      </c>
      <c r="I371" t="s">
        <v>67</v>
      </c>
      <c r="J371" s="7">
        <v>15565.1</v>
      </c>
    </row>
    <row r="372" spans="1:10" x14ac:dyDescent="0.2">
      <c r="A372" t="s">
        <v>465</v>
      </c>
      <c r="B372" s="2">
        <v>42816</v>
      </c>
      <c r="C372" t="str">
        <f>_xlfn.XLOOKUP(sales_main[[#This Row],[CUSTOMER_NAME]],Table7[CUSTOMER NAME],Table7[CUSTOMER ID])</f>
        <v>JIA-KOR</v>
      </c>
      <c r="D372" t="s">
        <v>36</v>
      </c>
      <c r="E372" t="s">
        <v>29</v>
      </c>
      <c r="F372" t="s">
        <v>28</v>
      </c>
      <c r="G372" t="s">
        <v>63</v>
      </c>
      <c r="H372" t="s">
        <v>65</v>
      </c>
      <c r="I372" t="s">
        <v>68</v>
      </c>
      <c r="J372" s="7">
        <v>10309.209999999999</v>
      </c>
    </row>
    <row r="373" spans="1:10" x14ac:dyDescent="0.2">
      <c r="A373" t="s">
        <v>472</v>
      </c>
      <c r="B373" s="2">
        <v>42817</v>
      </c>
      <c r="C373" t="str">
        <f>_xlfn.XLOOKUP(sales_main[[#This Row],[CUSTOMER_NAME]],Table7[CUSTOMER NAME],Table7[CUSTOMER ID])</f>
        <v>RBR-UNI</v>
      </c>
      <c r="D373" t="s">
        <v>14</v>
      </c>
      <c r="E373" t="s">
        <v>6</v>
      </c>
      <c r="F373" t="s">
        <v>7</v>
      </c>
      <c r="G373" t="s">
        <v>62</v>
      </c>
      <c r="H373" t="s">
        <v>61</v>
      </c>
      <c r="I373" t="s">
        <v>67</v>
      </c>
      <c r="J373" s="7">
        <v>951.98</v>
      </c>
    </row>
    <row r="374" spans="1:10" x14ac:dyDescent="0.2">
      <c r="A374" t="s">
        <v>471</v>
      </c>
      <c r="B374" s="2">
        <v>42817</v>
      </c>
      <c r="C374" t="str">
        <f>_xlfn.XLOOKUP(sales_main[[#This Row],[CUSTOMER_NAME]],Table7[CUSTOMER NAME],Table7[CUSTOMER ID])</f>
        <v>KGF-TAI</v>
      </c>
      <c r="D374" t="s">
        <v>42</v>
      </c>
      <c r="E374" t="s">
        <v>37</v>
      </c>
      <c r="F374" t="s">
        <v>39</v>
      </c>
      <c r="G374" t="s">
        <v>63</v>
      </c>
      <c r="H374" t="s">
        <v>65</v>
      </c>
      <c r="I374" t="s">
        <v>68</v>
      </c>
      <c r="J374" s="7">
        <v>9722.24</v>
      </c>
    </row>
    <row r="375" spans="1:10" x14ac:dyDescent="0.2">
      <c r="A375" t="s">
        <v>470</v>
      </c>
      <c r="B375" s="2">
        <v>42817</v>
      </c>
      <c r="C375" t="str">
        <f>_xlfn.XLOOKUP(sales_main[[#This Row],[CUSTOMER_NAME]],Table7[CUSTOMER NAME],Table7[CUSTOMER ID])</f>
        <v>TSF-TAI</v>
      </c>
      <c r="D375" t="s">
        <v>40</v>
      </c>
      <c r="E375" t="s">
        <v>37</v>
      </c>
      <c r="F375" t="s">
        <v>38</v>
      </c>
      <c r="G375" t="s">
        <v>4506</v>
      </c>
      <c r="H375" t="s">
        <v>65</v>
      </c>
      <c r="I375" t="s">
        <v>66</v>
      </c>
      <c r="J375" s="7">
        <v>6775.74</v>
      </c>
    </row>
    <row r="376" spans="1:10" x14ac:dyDescent="0.2">
      <c r="A376" t="s">
        <v>469</v>
      </c>
      <c r="B376" s="2">
        <v>42817</v>
      </c>
      <c r="C376" t="str">
        <f>_xlfn.XLOOKUP(sales_main[[#This Row],[CUSTOMER_NAME]],Table7[CUSTOMER NAME],Table7[CUSTOMER ID])</f>
        <v>TFF-CHI</v>
      </c>
      <c r="D376" t="s">
        <v>59</v>
      </c>
      <c r="E376" t="s">
        <v>55</v>
      </c>
      <c r="F376" t="s">
        <v>57</v>
      </c>
      <c r="G376" t="s">
        <v>62</v>
      </c>
      <c r="H376" t="s">
        <v>64</v>
      </c>
      <c r="I376" t="s">
        <v>67</v>
      </c>
      <c r="J376" s="7">
        <v>18268.150000000001</v>
      </c>
    </row>
    <row r="377" spans="1:10" x14ac:dyDescent="0.2">
      <c r="A377" t="s">
        <v>475</v>
      </c>
      <c r="B377" s="2">
        <v>42818</v>
      </c>
      <c r="C377" t="str">
        <f>_xlfn.XLOOKUP(sales_main[[#This Row],[CUSTOMER_NAME]],Table7[CUSTOMER NAME],Table7[CUSTOMER ID])</f>
        <v>RHL-UNI</v>
      </c>
      <c r="D377" t="s">
        <v>15</v>
      </c>
      <c r="E377" t="s">
        <v>6</v>
      </c>
      <c r="F377" t="s">
        <v>7</v>
      </c>
      <c r="G377" t="s">
        <v>62</v>
      </c>
      <c r="H377" t="s">
        <v>60</v>
      </c>
      <c r="I377" t="s">
        <v>67</v>
      </c>
      <c r="J377" s="7">
        <v>885.73</v>
      </c>
    </row>
    <row r="378" spans="1:10" x14ac:dyDescent="0.2">
      <c r="A378" t="s">
        <v>476</v>
      </c>
      <c r="B378" s="2">
        <v>42818</v>
      </c>
      <c r="C378" t="str">
        <f>_xlfn.XLOOKUP(sales_main[[#This Row],[CUSTOMER_NAME]],Table7[CUSTOMER NAME],Table7[CUSTOMER ID])</f>
        <v>RHL-UNI</v>
      </c>
      <c r="D378" t="s">
        <v>15</v>
      </c>
      <c r="E378" t="s">
        <v>6</v>
      </c>
      <c r="F378" t="s">
        <v>7</v>
      </c>
      <c r="G378" t="s">
        <v>62</v>
      </c>
      <c r="H378" t="s">
        <v>61</v>
      </c>
      <c r="I378" t="s">
        <v>67</v>
      </c>
      <c r="J378" s="7">
        <v>614.30999999999995</v>
      </c>
    </row>
    <row r="379" spans="1:10" x14ac:dyDescent="0.2">
      <c r="A379" t="s">
        <v>473</v>
      </c>
      <c r="B379" s="2">
        <v>42818</v>
      </c>
      <c r="C379" t="str">
        <f>_xlfn.XLOOKUP(sales_main[[#This Row],[CUSTOMER_NAME]],Table7[CUSTOMER NAME],Table7[CUSTOMER ID])</f>
        <v>TFF-CHI</v>
      </c>
      <c r="D379" t="s">
        <v>59</v>
      </c>
      <c r="E379" t="s">
        <v>55</v>
      </c>
      <c r="F379" t="s">
        <v>57</v>
      </c>
      <c r="G379" t="s">
        <v>62</v>
      </c>
      <c r="H379" t="s">
        <v>64</v>
      </c>
      <c r="I379" t="s">
        <v>67</v>
      </c>
      <c r="J379" s="7">
        <v>31278.720000000001</v>
      </c>
    </row>
    <row r="380" spans="1:10" x14ac:dyDescent="0.2">
      <c r="A380" t="s">
        <v>474</v>
      </c>
      <c r="B380" s="2">
        <v>42818</v>
      </c>
      <c r="C380" t="str">
        <f>_xlfn.XLOOKUP(sales_main[[#This Row],[CUSTOMER_NAME]],Table7[CUSTOMER NAME],Table7[CUSTOMER ID])</f>
        <v>MMM-TAI</v>
      </c>
      <c r="D380" t="s">
        <v>45</v>
      </c>
      <c r="E380" t="s">
        <v>37</v>
      </c>
      <c r="F380" t="s">
        <v>38</v>
      </c>
      <c r="G380" t="s">
        <v>62</v>
      </c>
      <c r="H380" t="s">
        <v>64</v>
      </c>
      <c r="I380" t="s">
        <v>67</v>
      </c>
      <c r="J380" s="7">
        <v>21676.3</v>
      </c>
    </row>
    <row r="381" spans="1:10" x14ac:dyDescent="0.2">
      <c r="A381" t="s">
        <v>480</v>
      </c>
      <c r="B381" s="2">
        <v>42819</v>
      </c>
      <c r="C381" t="str">
        <f>_xlfn.XLOOKUP(sales_main[[#This Row],[CUSTOMER_NAME]],Table7[CUSTOMER NAME],Table7[CUSTOMER ID])</f>
        <v>DSF-KOR</v>
      </c>
      <c r="D381" t="s">
        <v>35</v>
      </c>
      <c r="E381" t="s">
        <v>29</v>
      </c>
      <c r="F381" t="s">
        <v>28</v>
      </c>
      <c r="G381" t="s">
        <v>63</v>
      </c>
      <c r="H381" t="s">
        <v>65</v>
      </c>
      <c r="I381" t="s">
        <v>68</v>
      </c>
      <c r="J381" s="7">
        <v>9841.76</v>
      </c>
    </row>
    <row r="382" spans="1:10" x14ac:dyDescent="0.2">
      <c r="A382" t="s">
        <v>479</v>
      </c>
      <c r="B382" s="2">
        <v>42819</v>
      </c>
      <c r="C382" t="str">
        <f>_xlfn.XLOOKUP(sales_main[[#This Row],[CUSTOMER_NAME]],Table7[CUSTOMER NAME],Table7[CUSTOMER ID])</f>
        <v>JIA-KOR</v>
      </c>
      <c r="D382" t="s">
        <v>36</v>
      </c>
      <c r="E382" t="s">
        <v>29</v>
      </c>
      <c r="F382" t="s">
        <v>28</v>
      </c>
      <c r="G382" t="s">
        <v>4506</v>
      </c>
      <c r="H382" t="s">
        <v>65</v>
      </c>
      <c r="I382" t="s">
        <v>66</v>
      </c>
      <c r="J382" s="7">
        <v>5568.1</v>
      </c>
    </row>
    <row r="383" spans="1:10" x14ac:dyDescent="0.2">
      <c r="A383" t="s">
        <v>477</v>
      </c>
      <c r="B383" s="2">
        <v>42819</v>
      </c>
      <c r="C383" t="str">
        <f>_xlfn.XLOOKUP(sales_main[[#This Row],[CUSTOMER_NAME]],Table7[CUSTOMER NAME],Table7[CUSTOMER ID])</f>
        <v>TFF-CHI</v>
      </c>
      <c r="D383" t="s">
        <v>59</v>
      </c>
      <c r="E383" t="s">
        <v>55</v>
      </c>
      <c r="F383" t="s">
        <v>57</v>
      </c>
      <c r="G383" t="s">
        <v>62</v>
      </c>
      <c r="H383" t="s">
        <v>64</v>
      </c>
      <c r="I383" t="s">
        <v>67</v>
      </c>
      <c r="J383" s="7">
        <v>14773.16</v>
      </c>
    </row>
    <row r="384" spans="1:10" x14ac:dyDescent="0.2">
      <c r="A384" t="s">
        <v>478</v>
      </c>
      <c r="B384" s="2">
        <v>42819</v>
      </c>
      <c r="C384" t="str">
        <f>_xlfn.XLOOKUP(sales_main[[#This Row],[CUSTOMER_NAME]],Table7[CUSTOMER NAME],Table7[CUSTOMER ID])</f>
        <v>NDR-JAP</v>
      </c>
      <c r="D384" t="s">
        <v>51</v>
      </c>
      <c r="E384" t="s">
        <v>46</v>
      </c>
      <c r="F384" t="s">
        <v>48</v>
      </c>
      <c r="G384" t="s">
        <v>62</v>
      </c>
      <c r="H384" t="s">
        <v>65</v>
      </c>
      <c r="I384" t="s">
        <v>68</v>
      </c>
      <c r="J384" s="7">
        <v>13004.27</v>
      </c>
    </row>
    <row r="385" spans="1:10" x14ac:dyDescent="0.2">
      <c r="A385" t="s">
        <v>481</v>
      </c>
      <c r="B385" s="2">
        <v>42820</v>
      </c>
      <c r="C385" t="str">
        <f>_xlfn.XLOOKUP(sales_main[[#This Row],[CUSTOMER_NAME]],Table7[CUSTOMER NAME],Table7[CUSTOMER ID])</f>
        <v>TFF-CHI</v>
      </c>
      <c r="D385" t="s">
        <v>59</v>
      </c>
      <c r="E385" t="s">
        <v>55</v>
      </c>
      <c r="F385" t="s">
        <v>57</v>
      </c>
      <c r="G385" t="s">
        <v>62</v>
      </c>
      <c r="H385" t="s">
        <v>64</v>
      </c>
      <c r="I385" t="s">
        <v>67</v>
      </c>
      <c r="J385" s="7">
        <v>13647.82</v>
      </c>
    </row>
    <row r="386" spans="1:10" x14ac:dyDescent="0.2">
      <c r="A386" t="s">
        <v>483</v>
      </c>
      <c r="B386" s="2">
        <v>42820</v>
      </c>
      <c r="C386" t="str">
        <f>_xlfn.XLOOKUP(sales_main[[#This Row],[CUSTOMER_NAME]],Table7[CUSTOMER NAME],Table7[CUSTOMER ID])</f>
        <v>MMM-TAI</v>
      </c>
      <c r="D386" t="s">
        <v>45</v>
      </c>
      <c r="E386" t="s">
        <v>37</v>
      </c>
      <c r="F386" t="s">
        <v>38</v>
      </c>
      <c r="G386" t="s">
        <v>63</v>
      </c>
      <c r="H386" t="s">
        <v>65</v>
      </c>
      <c r="I386" t="s">
        <v>68</v>
      </c>
      <c r="J386" s="7">
        <v>13263.69</v>
      </c>
    </row>
    <row r="387" spans="1:10" x14ac:dyDescent="0.2">
      <c r="A387" t="s">
        <v>484</v>
      </c>
      <c r="B387" s="2">
        <v>42820</v>
      </c>
      <c r="C387" t="str">
        <f>_xlfn.XLOOKUP(sales_main[[#This Row],[CUSTOMER_NAME]],Table7[CUSTOMER NAME],Table7[CUSTOMER ID])</f>
        <v>YVF-TAI</v>
      </c>
      <c r="D387" t="s">
        <v>41</v>
      </c>
      <c r="E387" t="s">
        <v>37</v>
      </c>
      <c r="F387" t="s">
        <v>38</v>
      </c>
      <c r="G387" t="s">
        <v>62</v>
      </c>
      <c r="H387" t="s">
        <v>65</v>
      </c>
      <c r="I387" t="s">
        <v>66</v>
      </c>
      <c r="J387" s="7">
        <v>17773.66</v>
      </c>
    </row>
    <row r="388" spans="1:10" x14ac:dyDescent="0.2">
      <c r="A388" t="s">
        <v>482</v>
      </c>
      <c r="B388" s="2">
        <v>42820</v>
      </c>
      <c r="C388" t="str">
        <f>_xlfn.XLOOKUP(sales_main[[#This Row],[CUSTOMER_NAME]],Table7[CUSTOMER NAME],Table7[CUSTOMER ID])</f>
        <v>SVF-KOR</v>
      </c>
      <c r="D388" t="s">
        <v>32</v>
      </c>
      <c r="E388" t="s">
        <v>29</v>
      </c>
      <c r="F388" t="s">
        <v>30</v>
      </c>
      <c r="G388" t="s">
        <v>62</v>
      </c>
      <c r="H388" t="s">
        <v>65</v>
      </c>
      <c r="I388" t="s">
        <v>67</v>
      </c>
      <c r="J388" s="7">
        <v>18214.689999999999</v>
      </c>
    </row>
    <row r="389" spans="1:10" x14ac:dyDescent="0.2">
      <c r="A389" t="s">
        <v>485</v>
      </c>
      <c r="B389" s="2">
        <v>42820</v>
      </c>
      <c r="C389" t="str">
        <f>_xlfn.XLOOKUP(sales_main[[#This Row],[CUSTOMER_NAME]],Table7[CUSTOMER NAME],Table7[CUSTOMER ID])</f>
        <v>ADP-JAP</v>
      </c>
      <c r="D389" t="s">
        <v>52</v>
      </c>
      <c r="E389" t="s">
        <v>46</v>
      </c>
      <c r="F389" t="s">
        <v>48</v>
      </c>
      <c r="G389" t="s">
        <v>62</v>
      </c>
      <c r="H389" t="s">
        <v>64</v>
      </c>
      <c r="I389" t="s">
        <v>67</v>
      </c>
      <c r="J389" s="7">
        <v>21849.54</v>
      </c>
    </row>
    <row r="390" spans="1:10" x14ac:dyDescent="0.2">
      <c r="A390" t="s">
        <v>486</v>
      </c>
      <c r="B390" s="2">
        <v>42821</v>
      </c>
      <c r="C390" t="str">
        <f>_xlfn.XLOOKUP(sales_main[[#This Row],[CUSTOMER_NAME]],Table7[CUSTOMER NAME],Table7[CUSTOMER ID])</f>
        <v>PVF-UNI</v>
      </c>
      <c r="D390" t="s">
        <v>16</v>
      </c>
      <c r="E390" t="s">
        <v>6</v>
      </c>
      <c r="F390" t="s">
        <v>7</v>
      </c>
      <c r="G390" t="s">
        <v>62</v>
      </c>
      <c r="H390" t="s">
        <v>61</v>
      </c>
      <c r="I390" t="s">
        <v>67</v>
      </c>
      <c r="J390" s="7">
        <v>933.43</v>
      </c>
    </row>
    <row r="391" spans="1:10" x14ac:dyDescent="0.2">
      <c r="A391" t="s">
        <v>489</v>
      </c>
      <c r="B391" s="2">
        <v>42821</v>
      </c>
      <c r="C391" t="str">
        <f>_xlfn.XLOOKUP(sales_main[[#This Row],[CUSTOMER_NAME]],Table7[CUSTOMER NAME],Table7[CUSTOMER ID])</f>
        <v>CCC-KOR</v>
      </c>
      <c r="D391" t="s">
        <v>33</v>
      </c>
      <c r="E391" t="s">
        <v>29</v>
      </c>
      <c r="F391" t="s">
        <v>30</v>
      </c>
      <c r="G391" t="s">
        <v>63</v>
      </c>
      <c r="H391" t="s">
        <v>65</v>
      </c>
      <c r="I391" t="s">
        <v>68</v>
      </c>
      <c r="J391" s="7">
        <v>9153.4</v>
      </c>
    </row>
    <row r="392" spans="1:10" x14ac:dyDescent="0.2">
      <c r="A392" t="s">
        <v>487</v>
      </c>
      <c r="B392" s="2">
        <v>42821</v>
      </c>
      <c r="C392" t="str">
        <f>_xlfn.XLOOKUP(sales_main[[#This Row],[CUSTOMER_NAME]],Table7[CUSTOMER NAME],Table7[CUSTOMER ID])</f>
        <v>TFF-CHI</v>
      </c>
      <c r="D392" t="s">
        <v>59</v>
      </c>
      <c r="E392" t="s">
        <v>55</v>
      </c>
      <c r="F392" t="s">
        <v>57</v>
      </c>
      <c r="G392" t="s">
        <v>62</v>
      </c>
      <c r="H392" t="s">
        <v>64</v>
      </c>
      <c r="I392" t="s">
        <v>67</v>
      </c>
      <c r="J392" s="7">
        <v>10881.29</v>
      </c>
    </row>
    <row r="393" spans="1:10" x14ac:dyDescent="0.2">
      <c r="A393" t="s">
        <v>488</v>
      </c>
      <c r="B393" s="2">
        <v>42821</v>
      </c>
      <c r="C393" t="str">
        <f>_xlfn.XLOOKUP(sales_main[[#This Row],[CUSTOMER_NAME]],Table7[CUSTOMER NAME],Table7[CUSTOMER ID])</f>
        <v>HHF-KOR</v>
      </c>
      <c r="D393" t="s">
        <v>31</v>
      </c>
      <c r="E393" t="s">
        <v>29</v>
      </c>
      <c r="F393" t="s">
        <v>30</v>
      </c>
      <c r="G393" t="s">
        <v>4506</v>
      </c>
      <c r="H393" t="s">
        <v>65</v>
      </c>
      <c r="I393" t="s">
        <v>66</v>
      </c>
      <c r="J393" s="7">
        <v>5203.1499999999996</v>
      </c>
    </row>
    <row r="394" spans="1:10" x14ac:dyDescent="0.2">
      <c r="A394" t="s">
        <v>490</v>
      </c>
      <c r="B394" s="2">
        <v>42821</v>
      </c>
      <c r="C394" t="str">
        <f>_xlfn.XLOOKUP(sales_main[[#This Row],[CUSTOMER_NAME]],Table7[CUSTOMER NAME],Table7[CUSTOMER ID])</f>
        <v>PIF-TAI</v>
      </c>
      <c r="D394" t="s">
        <v>43</v>
      </c>
      <c r="E394" t="s">
        <v>37</v>
      </c>
      <c r="F394" t="s">
        <v>39</v>
      </c>
      <c r="G394" t="s">
        <v>62</v>
      </c>
      <c r="H394" t="s">
        <v>64</v>
      </c>
      <c r="I394" t="s">
        <v>66</v>
      </c>
      <c r="J394" s="7">
        <v>17305.75</v>
      </c>
    </row>
    <row r="395" spans="1:10" x14ac:dyDescent="0.2">
      <c r="A395" t="s">
        <v>491</v>
      </c>
      <c r="B395" s="2">
        <v>42822</v>
      </c>
      <c r="C395" t="str">
        <f>_xlfn.XLOOKUP(sales_main[[#This Row],[CUSTOMER_NAME]],Table7[CUSTOMER NAME],Table7[CUSTOMER ID])</f>
        <v>TFF-CHI</v>
      </c>
      <c r="D395" t="s">
        <v>59</v>
      </c>
      <c r="E395" t="s">
        <v>55</v>
      </c>
      <c r="F395" t="s">
        <v>57</v>
      </c>
      <c r="G395" t="s">
        <v>62</v>
      </c>
      <c r="H395" t="s">
        <v>64</v>
      </c>
      <c r="I395" t="s">
        <v>67</v>
      </c>
      <c r="J395" s="7">
        <v>5561.39</v>
      </c>
    </row>
    <row r="396" spans="1:10" x14ac:dyDescent="0.2">
      <c r="A396" t="s">
        <v>494</v>
      </c>
      <c r="B396" s="2">
        <v>42822</v>
      </c>
      <c r="C396" t="str">
        <f>_xlfn.XLOOKUP(sales_main[[#This Row],[CUSTOMER_NAME]],Table7[CUSTOMER NAME],Table7[CUSTOMER ID])</f>
        <v>YVF-TAI</v>
      </c>
      <c r="D396" t="s">
        <v>41</v>
      </c>
      <c r="E396" t="s">
        <v>37</v>
      </c>
      <c r="F396" t="s">
        <v>38</v>
      </c>
      <c r="G396" t="s">
        <v>4506</v>
      </c>
      <c r="H396" t="s">
        <v>65</v>
      </c>
      <c r="I396" t="s">
        <v>66</v>
      </c>
      <c r="J396" s="7">
        <v>6495.38</v>
      </c>
    </row>
    <row r="397" spans="1:10" x14ac:dyDescent="0.2">
      <c r="A397" t="s">
        <v>492</v>
      </c>
      <c r="B397" s="2">
        <v>42822</v>
      </c>
      <c r="C397" t="str">
        <f>_xlfn.XLOOKUP(sales_main[[#This Row],[CUSTOMER_NAME]],Table7[CUSTOMER NAME],Table7[CUSTOMER ID])</f>
        <v>JIA-KOR</v>
      </c>
      <c r="D397" t="s">
        <v>36</v>
      </c>
      <c r="E397" t="s">
        <v>29</v>
      </c>
      <c r="F397" t="s">
        <v>28</v>
      </c>
      <c r="G397" t="s">
        <v>4506</v>
      </c>
      <c r="H397" t="s">
        <v>65</v>
      </c>
      <c r="I397" t="s">
        <v>66</v>
      </c>
      <c r="J397" s="7">
        <v>6844.09</v>
      </c>
    </row>
    <row r="398" spans="1:10" x14ac:dyDescent="0.2">
      <c r="A398" t="s">
        <v>493</v>
      </c>
      <c r="B398" s="2">
        <v>42822</v>
      </c>
      <c r="C398" t="str">
        <f>_xlfn.XLOOKUP(sales_main[[#This Row],[CUSTOMER_NAME]],Table7[CUSTOMER NAME],Table7[CUSTOMER ID])</f>
        <v>JIA-KOR</v>
      </c>
      <c r="D398" t="s">
        <v>36</v>
      </c>
      <c r="E398" t="s">
        <v>29</v>
      </c>
      <c r="F398" t="s">
        <v>28</v>
      </c>
      <c r="G398" t="s">
        <v>62</v>
      </c>
      <c r="H398" t="s">
        <v>64</v>
      </c>
      <c r="I398" t="s">
        <v>67</v>
      </c>
      <c r="J398" s="7">
        <v>21285.49</v>
      </c>
    </row>
    <row r="399" spans="1:10" x14ac:dyDescent="0.2">
      <c r="A399" t="s">
        <v>495</v>
      </c>
      <c r="B399" s="2">
        <v>42823</v>
      </c>
      <c r="C399" t="str">
        <f>_xlfn.XLOOKUP(sales_main[[#This Row],[CUSTOMER_NAME]],Table7[CUSTOMER NAME],Table7[CUSTOMER ID])</f>
        <v>CPM-JAP</v>
      </c>
      <c r="D399" t="s">
        <v>54</v>
      </c>
      <c r="E399" t="s">
        <v>46</v>
      </c>
      <c r="F399" t="s">
        <v>47</v>
      </c>
      <c r="G399" t="s">
        <v>4506</v>
      </c>
      <c r="H399" t="s">
        <v>65</v>
      </c>
      <c r="I399" t="s">
        <v>67</v>
      </c>
      <c r="J399" s="7">
        <v>1084.1400000000001</v>
      </c>
    </row>
    <row r="400" spans="1:10" x14ac:dyDescent="0.2">
      <c r="A400" t="s">
        <v>497</v>
      </c>
      <c r="B400" s="2">
        <v>42823</v>
      </c>
      <c r="C400" t="str">
        <f>_xlfn.XLOOKUP(sales_main[[#This Row],[CUSTOMER_NAME]],Table7[CUSTOMER NAME],Table7[CUSTOMER ID])</f>
        <v>RHL-UNI</v>
      </c>
      <c r="D400" t="s">
        <v>15</v>
      </c>
      <c r="E400" t="s">
        <v>6</v>
      </c>
      <c r="F400" t="s">
        <v>7</v>
      </c>
      <c r="G400" t="s">
        <v>62</v>
      </c>
      <c r="H400" t="s">
        <v>61</v>
      </c>
      <c r="I400" t="s">
        <v>67</v>
      </c>
      <c r="J400" s="7">
        <v>517.15</v>
      </c>
    </row>
    <row r="401" spans="1:10" x14ac:dyDescent="0.2">
      <c r="A401" t="s">
        <v>498</v>
      </c>
      <c r="B401" s="2">
        <v>42823</v>
      </c>
      <c r="C401" t="str">
        <f>_xlfn.XLOOKUP(sales_main[[#This Row],[CUSTOMER_NAME]],Table7[CUSTOMER NAME],Table7[CUSTOMER ID])</f>
        <v>PVF-UNI</v>
      </c>
      <c r="D401" t="s">
        <v>16</v>
      </c>
      <c r="E401" t="s">
        <v>6</v>
      </c>
      <c r="F401" t="s">
        <v>7</v>
      </c>
      <c r="G401" t="s">
        <v>62</v>
      </c>
      <c r="H401" t="s">
        <v>61</v>
      </c>
      <c r="I401" t="s">
        <v>67</v>
      </c>
      <c r="J401" s="7">
        <v>724.43</v>
      </c>
    </row>
    <row r="402" spans="1:10" x14ac:dyDescent="0.2">
      <c r="A402" t="s">
        <v>496</v>
      </c>
      <c r="B402" s="2">
        <v>42823</v>
      </c>
      <c r="C402" t="str">
        <f>_xlfn.XLOOKUP(sales_main[[#This Row],[CUSTOMER_NAME]],Table7[CUSTOMER NAME],Table7[CUSTOMER ID])</f>
        <v>YVF-TAI</v>
      </c>
      <c r="D402" t="s">
        <v>41</v>
      </c>
      <c r="E402" t="s">
        <v>37</v>
      </c>
      <c r="F402" t="s">
        <v>38</v>
      </c>
      <c r="G402" t="s">
        <v>62</v>
      </c>
      <c r="H402" t="s">
        <v>64</v>
      </c>
      <c r="I402" t="s">
        <v>67</v>
      </c>
      <c r="J402" s="7">
        <v>16618.13</v>
      </c>
    </row>
    <row r="403" spans="1:10" x14ac:dyDescent="0.2">
      <c r="A403" t="s">
        <v>501</v>
      </c>
      <c r="B403" s="2">
        <v>42824</v>
      </c>
      <c r="C403" t="str">
        <f>_xlfn.XLOOKUP(sales_main[[#This Row],[CUSTOMER_NAME]],Table7[CUSTOMER NAME],Table7[CUSTOMER ID])</f>
        <v>YVF-TAI</v>
      </c>
      <c r="D403" t="s">
        <v>41</v>
      </c>
      <c r="E403" t="s">
        <v>37</v>
      </c>
      <c r="F403" t="s">
        <v>38</v>
      </c>
      <c r="G403" t="s">
        <v>4506</v>
      </c>
      <c r="H403" t="s">
        <v>65</v>
      </c>
      <c r="I403" t="s">
        <v>66</v>
      </c>
      <c r="J403" s="7">
        <v>2072.4899999999998</v>
      </c>
    </row>
    <row r="404" spans="1:10" x14ac:dyDescent="0.2">
      <c r="A404" t="s">
        <v>500</v>
      </c>
      <c r="B404" s="2">
        <v>42824</v>
      </c>
      <c r="C404" t="str">
        <f>_xlfn.XLOOKUP(sales_main[[#This Row],[CUSTOMER_NAME]],Table7[CUSTOMER NAME],Table7[CUSTOMER ID])</f>
        <v>TFF-CHI</v>
      </c>
      <c r="D404" t="s">
        <v>59</v>
      </c>
      <c r="E404" t="s">
        <v>55</v>
      </c>
      <c r="F404" t="s">
        <v>57</v>
      </c>
      <c r="G404" t="s">
        <v>62</v>
      </c>
      <c r="H404" t="s">
        <v>64</v>
      </c>
      <c r="I404" t="s">
        <v>67</v>
      </c>
      <c r="J404" s="7">
        <v>7644.81</v>
      </c>
    </row>
    <row r="405" spans="1:10" x14ac:dyDescent="0.2">
      <c r="A405" t="s">
        <v>502</v>
      </c>
      <c r="B405" s="2">
        <v>42824</v>
      </c>
      <c r="C405" t="str">
        <f>_xlfn.XLOOKUP(sales_main[[#This Row],[CUSTOMER_NAME]],Table7[CUSTOMER NAME],Table7[CUSTOMER ID])</f>
        <v>MMM-TAI</v>
      </c>
      <c r="D405" t="s">
        <v>45</v>
      </c>
      <c r="E405" t="s">
        <v>37</v>
      </c>
      <c r="F405" t="s">
        <v>38</v>
      </c>
      <c r="G405" t="s">
        <v>63</v>
      </c>
      <c r="H405" t="s">
        <v>65</v>
      </c>
      <c r="I405" t="s">
        <v>68</v>
      </c>
      <c r="J405" s="7">
        <v>10518.35</v>
      </c>
    </row>
    <row r="406" spans="1:10" x14ac:dyDescent="0.2">
      <c r="A406" t="s">
        <v>499</v>
      </c>
      <c r="B406" s="2">
        <v>42824</v>
      </c>
      <c r="C406" t="str">
        <f>_xlfn.XLOOKUP(sales_main[[#This Row],[CUSTOMER_NAME]],Table7[CUSTOMER NAME],Table7[CUSTOMER ID])</f>
        <v>TFF-CHI</v>
      </c>
      <c r="D406" t="s">
        <v>59</v>
      </c>
      <c r="E406" t="s">
        <v>55</v>
      </c>
      <c r="F406" t="s">
        <v>57</v>
      </c>
      <c r="G406" t="s">
        <v>62</v>
      </c>
      <c r="H406" t="s">
        <v>64</v>
      </c>
      <c r="I406" t="s">
        <v>67</v>
      </c>
      <c r="J406" s="7">
        <v>19247.150000000001</v>
      </c>
    </row>
    <row r="407" spans="1:10" x14ac:dyDescent="0.2">
      <c r="A407" t="s">
        <v>506</v>
      </c>
      <c r="B407" s="2">
        <v>42825</v>
      </c>
      <c r="C407" t="str">
        <f>_xlfn.XLOOKUP(sales_main[[#This Row],[CUSTOMER_NAME]],Table7[CUSTOMER NAME],Table7[CUSTOMER ID])</f>
        <v>DSF-KOR</v>
      </c>
      <c r="D407" t="s">
        <v>35</v>
      </c>
      <c r="E407" t="s">
        <v>29</v>
      </c>
      <c r="F407" t="s">
        <v>28</v>
      </c>
      <c r="G407" t="s">
        <v>63</v>
      </c>
      <c r="H407" t="s">
        <v>65</v>
      </c>
      <c r="I407" t="s">
        <v>68</v>
      </c>
      <c r="J407" s="7">
        <v>11618.22</v>
      </c>
    </row>
    <row r="408" spans="1:10" x14ac:dyDescent="0.2">
      <c r="A408" t="s">
        <v>503</v>
      </c>
      <c r="B408" s="2">
        <v>42825</v>
      </c>
      <c r="C408" t="str">
        <f>_xlfn.XLOOKUP(sales_main[[#This Row],[CUSTOMER_NAME]],Table7[CUSTOMER NAME],Table7[CUSTOMER ID])</f>
        <v>TFF-CHI</v>
      </c>
      <c r="D408" t="s">
        <v>59</v>
      </c>
      <c r="E408" t="s">
        <v>55</v>
      </c>
      <c r="F408" t="s">
        <v>57</v>
      </c>
      <c r="G408" t="s">
        <v>62</v>
      </c>
      <c r="H408" t="s">
        <v>64</v>
      </c>
      <c r="I408" t="s">
        <v>67</v>
      </c>
      <c r="J408" s="7">
        <v>20053.169999999998</v>
      </c>
    </row>
    <row r="409" spans="1:10" x14ac:dyDescent="0.2">
      <c r="A409" t="s">
        <v>504</v>
      </c>
      <c r="B409" s="2">
        <v>42825</v>
      </c>
      <c r="C409" t="str">
        <f>_xlfn.XLOOKUP(sales_main[[#This Row],[CUSTOMER_NAME]],Table7[CUSTOMER NAME],Table7[CUSTOMER ID])</f>
        <v>NDR-JAP</v>
      </c>
      <c r="D409" t="s">
        <v>51</v>
      </c>
      <c r="E409" t="s">
        <v>46</v>
      </c>
      <c r="F409" t="s">
        <v>48</v>
      </c>
      <c r="G409" t="s">
        <v>62</v>
      </c>
      <c r="H409" t="s">
        <v>65</v>
      </c>
      <c r="I409" t="s">
        <v>68</v>
      </c>
      <c r="J409" s="7">
        <v>14305.8</v>
      </c>
    </row>
    <row r="410" spans="1:10" x14ac:dyDescent="0.2">
      <c r="A410" t="s">
        <v>505</v>
      </c>
      <c r="B410" s="2">
        <v>42825</v>
      </c>
      <c r="C410" t="str">
        <f>_xlfn.XLOOKUP(sales_main[[#This Row],[CUSTOMER_NAME]],Table7[CUSTOMER NAME],Table7[CUSTOMER ID])</f>
        <v>DSF-KOR</v>
      </c>
      <c r="D410" t="s">
        <v>35</v>
      </c>
      <c r="E410" t="s">
        <v>29</v>
      </c>
      <c r="F410" t="s">
        <v>28</v>
      </c>
      <c r="G410" t="s">
        <v>62</v>
      </c>
      <c r="H410" t="s">
        <v>64</v>
      </c>
      <c r="I410" t="s">
        <v>67</v>
      </c>
      <c r="J410" s="7">
        <v>15755.55</v>
      </c>
    </row>
    <row r="411" spans="1:10" x14ac:dyDescent="0.2">
      <c r="A411" t="s">
        <v>510</v>
      </c>
      <c r="B411" s="2">
        <v>42826</v>
      </c>
      <c r="C411" t="str">
        <f>_xlfn.XLOOKUP(sales_main[[#This Row],[CUSTOMER_NAME]],Table7[CUSTOMER NAME],Table7[CUSTOMER ID])</f>
        <v>YVF-TAI</v>
      </c>
      <c r="D411" t="s">
        <v>41</v>
      </c>
      <c r="E411" t="s">
        <v>37</v>
      </c>
      <c r="F411" t="s">
        <v>38</v>
      </c>
      <c r="G411" t="s">
        <v>4506</v>
      </c>
      <c r="H411" t="s">
        <v>65</v>
      </c>
      <c r="I411" t="s">
        <v>66</v>
      </c>
      <c r="J411" s="7">
        <v>3643.58</v>
      </c>
    </row>
    <row r="412" spans="1:10" x14ac:dyDescent="0.2">
      <c r="A412" t="s">
        <v>509</v>
      </c>
      <c r="B412" s="2">
        <v>42826</v>
      </c>
      <c r="C412" t="str">
        <f>_xlfn.XLOOKUP(sales_main[[#This Row],[CUSTOMER_NAME]],Table7[CUSTOMER NAME],Table7[CUSTOMER ID])</f>
        <v>DSF-KOR</v>
      </c>
      <c r="D412" t="s">
        <v>35</v>
      </c>
      <c r="E412" t="s">
        <v>29</v>
      </c>
      <c r="F412" t="s">
        <v>28</v>
      </c>
      <c r="G412" t="s">
        <v>63</v>
      </c>
      <c r="H412" t="s">
        <v>65</v>
      </c>
      <c r="I412" t="s">
        <v>68</v>
      </c>
      <c r="J412" s="7">
        <v>11623.18</v>
      </c>
    </row>
    <row r="413" spans="1:10" x14ac:dyDescent="0.2">
      <c r="A413" t="s">
        <v>508</v>
      </c>
      <c r="B413" s="2">
        <v>42826</v>
      </c>
      <c r="C413" t="str">
        <f>_xlfn.XLOOKUP(sales_main[[#This Row],[CUSTOMER_NAME]],Table7[CUSTOMER NAME],Table7[CUSTOMER ID])</f>
        <v>CCC-KOR</v>
      </c>
      <c r="D413" t="s">
        <v>33</v>
      </c>
      <c r="E413" t="s">
        <v>29</v>
      </c>
      <c r="F413" t="s">
        <v>30</v>
      </c>
      <c r="G413" t="s">
        <v>62</v>
      </c>
      <c r="H413" t="s">
        <v>65</v>
      </c>
      <c r="I413" t="s">
        <v>66</v>
      </c>
      <c r="J413" s="7">
        <v>15546.04</v>
      </c>
    </row>
    <row r="414" spans="1:10" x14ac:dyDescent="0.2">
      <c r="A414" t="s">
        <v>507</v>
      </c>
      <c r="B414" s="2">
        <v>42826</v>
      </c>
      <c r="C414" t="str">
        <f>_xlfn.XLOOKUP(sales_main[[#This Row],[CUSTOMER_NAME]],Table7[CUSTOMER NAME],Table7[CUSTOMER ID])</f>
        <v>TFF-CHI</v>
      </c>
      <c r="D414" t="s">
        <v>59</v>
      </c>
      <c r="E414" t="s">
        <v>55</v>
      </c>
      <c r="F414" t="s">
        <v>57</v>
      </c>
      <c r="G414" t="s">
        <v>62</v>
      </c>
      <c r="H414" t="s">
        <v>64</v>
      </c>
      <c r="I414" t="s">
        <v>67</v>
      </c>
      <c r="J414" s="7">
        <v>29295.85</v>
      </c>
    </row>
    <row r="415" spans="1:10" x14ac:dyDescent="0.2">
      <c r="A415" t="s">
        <v>512</v>
      </c>
      <c r="B415" s="2">
        <v>42827</v>
      </c>
      <c r="C415" t="str">
        <f>_xlfn.XLOOKUP(sales_main[[#This Row],[CUSTOMER_NAME]],Table7[CUSTOMER NAME],Table7[CUSTOMER ID])</f>
        <v>SF-UNI</v>
      </c>
      <c r="D415" t="s">
        <v>18</v>
      </c>
      <c r="E415" t="s">
        <v>6</v>
      </c>
      <c r="F415" t="s">
        <v>8</v>
      </c>
      <c r="G415" t="s">
        <v>62</v>
      </c>
      <c r="H415" t="s">
        <v>61</v>
      </c>
      <c r="I415" t="s">
        <v>67</v>
      </c>
      <c r="J415" s="7">
        <v>285.91000000000003</v>
      </c>
    </row>
    <row r="416" spans="1:10" x14ac:dyDescent="0.2">
      <c r="A416" t="s">
        <v>513</v>
      </c>
      <c r="B416" s="2">
        <v>42827</v>
      </c>
      <c r="C416" t="str">
        <f>_xlfn.XLOOKUP(sales_main[[#This Row],[CUSTOMER_NAME]],Table7[CUSTOMER NAME],Table7[CUSTOMER ID])</f>
        <v>HMCC-UNI</v>
      </c>
      <c r="D416" t="s">
        <v>17</v>
      </c>
      <c r="E416" t="s">
        <v>6</v>
      </c>
      <c r="F416" t="s">
        <v>8</v>
      </c>
      <c r="G416" t="s">
        <v>62</v>
      </c>
      <c r="H416" t="s">
        <v>61</v>
      </c>
      <c r="I416" t="s">
        <v>67</v>
      </c>
      <c r="J416" s="7">
        <v>561.78</v>
      </c>
    </row>
    <row r="417" spans="1:10" x14ac:dyDescent="0.2">
      <c r="A417" t="s">
        <v>514</v>
      </c>
      <c r="B417" s="2">
        <v>42827</v>
      </c>
      <c r="C417" t="str">
        <f>_xlfn.XLOOKUP(sales_main[[#This Row],[CUSTOMER_NAME]],Table7[CUSTOMER NAME],Table7[CUSTOMER ID])</f>
        <v>OF-UNI</v>
      </c>
      <c r="D417" t="s">
        <v>24</v>
      </c>
      <c r="E417" t="s">
        <v>6</v>
      </c>
      <c r="F417" t="s">
        <v>9</v>
      </c>
      <c r="G417" t="s">
        <v>62</v>
      </c>
      <c r="H417" t="s">
        <v>61</v>
      </c>
      <c r="I417" t="s">
        <v>67</v>
      </c>
      <c r="J417" s="7">
        <v>493.44</v>
      </c>
    </row>
    <row r="418" spans="1:10" x14ac:dyDescent="0.2">
      <c r="A418" t="s">
        <v>511</v>
      </c>
      <c r="B418" s="2">
        <v>42827</v>
      </c>
      <c r="C418" t="str">
        <f>_xlfn.XLOOKUP(sales_main[[#This Row],[CUSTOMER_NAME]],Table7[CUSTOMER NAME],Table7[CUSTOMER ID])</f>
        <v>JIA-KOR</v>
      </c>
      <c r="D418" t="s">
        <v>36</v>
      </c>
      <c r="E418" t="s">
        <v>29</v>
      </c>
      <c r="F418" t="s">
        <v>28</v>
      </c>
      <c r="G418" t="s">
        <v>4506</v>
      </c>
      <c r="H418" t="s">
        <v>65</v>
      </c>
      <c r="I418" t="s">
        <v>66</v>
      </c>
      <c r="J418" s="7">
        <v>5179.26</v>
      </c>
    </row>
    <row r="419" spans="1:10" x14ac:dyDescent="0.2">
      <c r="A419" t="s">
        <v>517</v>
      </c>
      <c r="B419" s="2">
        <v>42828</v>
      </c>
      <c r="C419" t="str">
        <f>_xlfn.XLOOKUP(sales_main[[#This Row],[CUSTOMER_NAME]],Table7[CUSTOMER NAME],Table7[CUSTOMER ID])</f>
        <v>SF-UNI</v>
      </c>
      <c r="D419" t="s">
        <v>18</v>
      </c>
      <c r="E419" t="s">
        <v>6</v>
      </c>
      <c r="F419" t="s">
        <v>8</v>
      </c>
      <c r="G419" t="s">
        <v>62</v>
      </c>
      <c r="H419" t="s">
        <v>61</v>
      </c>
      <c r="I419" t="s">
        <v>67</v>
      </c>
      <c r="J419" s="7">
        <v>467.81</v>
      </c>
    </row>
    <row r="420" spans="1:10" x14ac:dyDescent="0.2">
      <c r="A420" t="s">
        <v>518</v>
      </c>
      <c r="B420" s="2">
        <v>42828</v>
      </c>
      <c r="C420" t="str">
        <f>_xlfn.XLOOKUP(sales_main[[#This Row],[CUSTOMER_NAME]],Table7[CUSTOMER NAME],Table7[CUSTOMER ID])</f>
        <v>VFL-UNI</v>
      </c>
      <c r="D420" t="s">
        <v>25</v>
      </c>
      <c r="E420" t="s">
        <v>6</v>
      </c>
      <c r="F420" t="s">
        <v>9</v>
      </c>
      <c r="G420" t="s">
        <v>62</v>
      </c>
      <c r="H420" t="s">
        <v>61</v>
      </c>
      <c r="I420" t="s">
        <v>67</v>
      </c>
      <c r="J420" s="7">
        <v>162.81</v>
      </c>
    </row>
    <row r="421" spans="1:10" x14ac:dyDescent="0.2">
      <c r="A421" t="s">
        <v>515</v>
      </c>
      <c r="B421" s="2">
        <v>42828</v>
      </c>
      <c r="C421" t="str">
        <f>_xlfn.XLOOKUP(sales_main[[#This Row],[CUSTOMER_NAME]],Table7[CUSTOMER NAME],Table7[CUSTOMER ID])</f>
        <v>TFF-CHI</v>
      </c>
      <c r="D421" t="s">
        <v>59</v>
      </c>
      <c r="E421" t="s">
        <v>55</v>
      </c>
      <c r="F421" t="s">
        <v>57</v>
      </c>
      <c r="G421" t="s">
        <v>62</v>
      </c>
      <c r="H421" t="s">
        <v>64</v>
      </c>
      <c r="I421" t="s">
        <v>67</v>
      </c>
      <c r="J421" s="7">
        <v>22508.27</v>
      </c>
    </row>
    <row r="422" spans="1:10" x14ac:dyDescent="0.2">
      <c r="A422" t="s">
        <v>516</v>
      </c>
      <c r="B422" s="2">
        <v>42828</v>
      </c>
      <c r="C422" t="str">
        <f>_xlfn.XLOOKUP(sales_main[[#This Row],[CUSTOMER_NAME]],Table7[CUSTOMER NAME],Table7[CUSTOMER ID])</f>
        <v>MMM-TAI</v>
      </c>
      <c r="D422" t="s">
        <v>45</v>
      </c>
      <c r="E422" t="s">
        <v>37</v>
      </c>
      <c r="F422" t="s">
        <v>38</v>
      </c>
      <c r="G422" t="s">
        <v>62</v>
      </c>
      <c r="H422" t="s">
        <v>64</v>
      </c>
      <c r="I422" t="s">
        <v>67</v>
      </c>
      <c r="J422" s="7">
        <v>20407.71</v>
      </c>
    </row>
    <row r="423" spans="1:10" x14ac:dyDescent="0.2">
      <c r="A423" t="s">
        <v>521</v>
      </c>
      <c r="B423" s="2">
        <v>42829</v>
      </c>
      <c r="C423" t="str">
        <f>_xlfn.XLOOKUP(sales_main[[#This Row],[CUSTOMER_NAME]],Table7[CUSTOMER NAME],Table7[CUSTOMER ID])</f>
        <v>WPL-UNI</v>
      </c>
      <c r="D423" t="s">
        <v>19</v>
      </c>
      <c r="E423" t="s">
        <v>6</v>
      </c>
      <c r="F423" t="s">
        <v>8</v>
      </c>
      <c r="G423" t="s">
        <v>62</v>
      </c>
      <c r="H423" t="s">
        <v>61</v>
      </c>
      <c r="I423" t="s">
        <v>67</v>
      </c>
      <c r="J423" s="7">
        <v>465.45</v>
      </c>
    </row>
    <row r="424" spans="1:10" x14ac:dyDescent="0.2">
      <c r="A424" t="s">
        <v>522</v>
      </c>
      <c r="B424" s="2">
        <v>42829</v>
      </c>
      <c r="C424" t="str">
        <f>_xlfn.XLOOKUP(sales_main[[#This Row],[CUSTOMER_NAME]],Table7[CUSTOMER NAME],Table7[CUSTOMER ID])</f>
        <v>CRR-UNI</v>
      </c>
      <c r="D424" t="s">
        <v>26</v>
      </c>
      <c r="E424" t="s">
        <v>6</v>
      </c>
      <c r="F424" t="s">
        <v>9</v>
      </c>
      <c r="G424" t="s">
        <v>62</v>
      </c>
      <c r="H424" t="s">
        <v>61</v>
      </c>
      <c r="I424" t="s">
        <v>67</v>
      </c>
      <c r="J424" s="7">
        <v>444.89</v>
      </c>
    </row>
    <row r="425" spans="1:10" x14ac:dyDescent="0.2">
      <c r="A425" t="s">
        <v>519</v>
      </c>
      <c r="B425" s="2">
        <v>42829</v>
      </c>
      <c r="C425" t="str">
        <f>_xlfn.XLOOKUP(sales_main[[#This Row],[CUSTOMER_NAME]],Table7[CUSTOMER NAME],Table7[CUSTOMER ID])</f>
        <v>TFF-CHI</v>
      </c>
      <c r="D425" t="s">
        <v>59</v>
      </c>
      <c r="E425" t="s">
        <v>55</v>
      </c>
      <c r="F425" t="s">
        <v>57</v>
      </c>
      <c r="G425" t="s">
        <v>62</v>
      </c>
      <c r="H425" t="s">
        <v>64</v>
      </c>
      <c r="I425" t="s">
        <v>67</v>
      </c>
      <c r="J425" s="7">
        <v>6858.6</v>
      </c>
    </row>
    <row r="426" spans="1:10" x14ac:dyDescent="0.2">
      <c r="A426" t="s">
        <v>520</v>
      </c>
      <c r="B426" s="2">
        <v>42829</v>
      </c>
      <c r="C426" t="str">
        <f>_xlfn.XLOOKUP(sales_main[[#This Row],[CUSTOMER_NAME]],Table7[CUSTOMER NAME],Table7[CUSTOMER ID])</f>
        <v>JIA-KOR</v>
      </c>
      <c r="D426" t="s">
        <v>36</v>
      </c>
      <c r="E426" t="s">
        <v>29</v>
      </c>
      <c r="F426" t="s">
        <v>28</v>
      </c>
      <c r="G426" t="s">
        <v>63</v>
      </c>
      <c r="H426" t="s">
        <v>65</v>
      </c>
      <c r="I426" t="s">
        <v>68</v>
      </c>
      <c r="J426" s="7">
        <v>13216.37</v>
      </c>
    </row>
    <row r="427" spans="1:10" x14ac:dyDescent="0.2">
      <c r="A427" t="s">
        <v>523</v>
      </c>
      <c r="B427" s="2">
        <v>42829</v>
      </c>
      <c r="C427" t="str">
        <f>_xlfn.XLOOKUP(sales_main[[#This Row],[CUSTOMER_NAME]],Table7[CUSTOMER NAME],Table7[CUSTOMER ID])</f>
        <v>TFF-CHI</v>
      </c>
      <c r="D427" t="s">
        <v>59</v>
      </c>
      <c r="E427" t="s">
        <v>55</v>
      </c>
      <c r="F427" t="s">
        <v>57</v>
      </c>
      <c r="G427" t="s">
        <v>62</v>
      </c>
      <c r="H427" t="s">
        <v>64</v>
      </c>
      <c r="I427" t="s">
        <v>67</v>
      </c>
      <c r="J427" s="7">
        <v>24672.85</v>
      </c>
    </row>
    <row r="428" spans="1:10" x14ac:dyDescent="0.2">
      <c r="A428" t="s">
        <v>527</v>
      </c>
      <c r="B428" s="2">
        <v>42830</v>
      </c>
      <c r="C428" t="str">
        <f>_xlfn.XLOOKUP(sales_main[[#This Row],[CUSTOMER_NAME]],Table7[CUSTOMER NAME],Table7[CUSTOMER ID])</f>
        <v>GFCC-UNI</v>
      </c>
      <c r="D428" t="s">
        <v>27</v>
      </c>
      <c r="E428" t="s">
        <v>6</v>
      </c>
      <c r="F428" t="s">
        <v>9</v>
      </c>
      <c r="G428" t="s">
        <v>62</v>
      </c>
      <c r="H428" t="s">
        <v>61</v>
      </c>
      <c r="I428" t="s">
        <v>67</v>
      </c>
      <c r="J428" s="7">
        <v>495.22</v>
      </c>
    </row>
    <row r="429" spans="1:10" x14ac:dyDescent="0.2">
      <c r="A429" t="s">
        <v>524</v>
      </c>
      <c r="B429" s="2">
        <v>42830</v>
      </c>
      <c r="C429" t="str">
        <f>_xlfn.XLOOKUP(sales_main[[#This Row],[CUSTOMER_NAME]],Table7[CUSTOMER NAME],Table7[CUSTOMER ID])</f>
        <v>TFF-CHI</v>
      </c>
      <c r="D429" t="s">
        <v>59</v>
      </c>
      <c r="E429" t="s">
        <v>55</v>
      </c>
      <c r="F429" t="s">
        <v>57</v>
      </c>
      <c r="G429" t="s">
        <v>62</v>
      </c>
      <c r="H429" t="s">
        <v>64</v>
      </c>
      <c r="I429" t="s">
        <v>67</v>
      </c>
      <c r="J429" s="7">
        <v>30941.33</v>
      </c>
    </row>
    <row r="430" spans="1:10" x14ac:dyDescent="0.2">
      <c r="A430" t="s">
        <v>526</v>
      </c>
      <c r="B430" s="2">
        <v>42830</v>
      </c>
      <c r="C430" t="str">
        <f>_xlfn.XLOOKUP(sales_main[[#This Row],[CUSTOMER_NAME]],Table7[CUSTOMER NAME],Table7[CUSTOMER ID])</f>
        <v>TSF-TAI</v>
      </c>
      <c r="D430" t="s">
        <v>40</v>
      </c>
      <c r="E430" t="s">
        <v>37</v>
      </c>
      <c r="F430" t="s">
        <v>38</v>
      </c>
      <c r="G430" t="s">
        <v>62</v>
      </c>
      <c r="H430" t="s">
        <v>65</v>
      </c>
      <c r="I430" t="s">
        <v>66</v>
      </c>
      <c r="J430" s="7">
        <v>22045.77</v>
      </c>
    </row>
    <row r="431" spans="1:10" x14ac:dyDescent="0.2">
      <c r="A431" t="s">
        <v>525</v>
      </c>
      <c r="B431" s="2">
        <v>42830</v>
      </c>
      <c r="C431" t="str">
        <f>_xlfn.XLOOKUP(sales_main[[#This Row],[CUSTOMER_NAME]],Table7[CUSTOMER NAME],Table7[CUSTOMER ID])</f>
        <v>CPM-JAP</v>
      </c>
      <c r="D431" t="s">
        <v>54</v>
      </c>
      <c r="E431" t="s">
        <v>46</v>
      </c>
      <c r="F431" t="s">
        <v>47</v>
      </c>
      <c r="G431" t="s">
        <v>62</v>
      </c>
      <c r="H431" t="s">
        <v>64</v>
      </c>
      <c r="I431" t="s">
        <v>66</v>
      </c>
      <c r="J431" s="7">
        <v>22720.91</v>
      </c>
    </row>
    <row r="432" spans="1:10" x14ac:dyDescent="0.2">
      <c r="A432" t="s">
        <v>530</v>
      </c>
      <c r="B432" s="2">
        <v>42831</v>
      </c>
      <c r="C432" t="str">
        <f>_xlfn.XLOOKUP(sales_main[[#This Row],[CUSTOMER_NAME]],Table7[CUSTOMER NAME],Table7[CUSTOMER ID])</f>
        <v>OF-UNI</v>
      </c>
      <c r="D432" t="s">
        <v>24</v>
      </c>
      <c r="E432" t="s">
        <v>6</v>
      </c>
      <c r="F432" t="s">
        <v>9</v>
      </c>
      <c r="G432" t="s">
        <v>62</v>
      </c>
      <c r="H432" t="s">
        <v>61</v>
      </c>
      <c r="I432" t="s">
        <v>67</v>
      </c>
      <c r="J432" s="7">
        <v>251.01</v>
      </c>
    </row>
    <row r="433" spans="1:10" x14ac:dyDescent="0.2">
      <c r="A433" t="s">
        <v>531</v>
      </c>
      <c r="B433" s="2">
        <v>42831</v>
      </c>
      <c r="C433" t="str">
        <f>_xlfn.XLOOKUP(sales_main[[#This Row],[CUSTOMER_NAME]],Table7[CUSTOMER NAME],Table7[CUSTOMER ID])</f>
        <v>GFCC-UNI</v>
      </c>
      <c r="D433" t="s">
        <v>27</v>
      </c>
      <c r="E433" t="s">
        <v>6</v>
      </c>
      <c r="F433" t="s">
        <v>9</v>
      </c>
      <c r="G433" t="s">
        <v>62</v>
      </c>
      <c r="H433" t="s">
        <v>61</v>
      </c>
      <c r="I433" t="s">
        <v>67</v>
      </c>
      <c r="J433" s="7">
        <v>532.89</v>
      </c>
    </row>
    <row r="434" spans="1:10" x14ac:dyDescent="0.2">
      <c r="A434" t="s">
        <v>528</v>
      </c>
      <c r="B434" s="2">
        <v>42831</v>
      </c>
      <c r="C434" t="str">
        <f>_xlfn.XLOOKUP(sales_main[[#This Row],[CUSTOMER_NAME]],Table7[CUSTOMER NAME],Table7[CUSTOMER ID])</f>
        <v>CPM-JAP</v>
      </c>
      <c r="D434" t="s">
        <v>54</v>
      </c>
      <c r="E434" t="s">
        <v>46</v>
      </c>
      <c r="F434" t="s">
        <v>47</v>
      </c>
      <c r="G434" t="s">
        <v>62</v>
      </c>
      <c r="H434" t="s">
        <v>65</v>
      </c>
      <c r="I434" t="s">
        <v>68</v>
      </c>
      <c r="J434" s="7">
        <v>11280.04</v>
      </c>
    </row>
    <row r="435" spans="1:10" x14ac:dyDescent="0.2">
      <c r="A435" t="s">
        <v>529</v>
      </c>
      <c r="B435" s="2">
        <v>42831</v>
      </c>
      <c r="C435" t="str">
        <f>_xlfn.XLOOKUP(sales_main[[#This Row],[CUSTOMER_NAME]],Table7[CUSTOMER NAME],Table7[CUSTOMER ID])</f>
        <v>KGP-JAP</v>
      </c>
      <c r="D435" t="s">
        <v>50</v>
      </c>
      <c r="E435" t="s">
        <v>46</v>
      </c>
      <c r="F435" t="s">
        <v>47</v>
      </c>
      <c r="G435" t="s">
        <v>62</v>
      </c>
      <c r="H435" t="s">
        <v>65</v>
      </c>
      <c r="I435" t="s">
        <v>68</v>
      </c>
      <c r="J435" s="7">
        <v>12714.42</v>
      </c>
    </row>
    <row r="436" spans="1:10" x14ac:dyDescent="0.2">
      <c r="A436" t="s">
        <v>534</v>
      </c>
      <c r="B436" s="2">
        <v>42832</v>
      </c>
      <c r="C436" t="str">
        <f>_xlfn.XLOOKUP(sales_main[[#This Row],[CUSTOMER_NAME]],Table7[CUSTOMER NAME],Table7[CUSTOMER ID])</f>
        <v>HPCC-UNI</v>
      </c>
      <c r="D436" t="s">
        <v>23</v>
      </c>
      <c r="E436" t="s">
        <v>6</v>
      </c>
      <c r="F436" t="s">
        <v>9</v>
      </c>
      <c r="G436" t="s">
        <v>62</v>
      </c>
      <c r="H436" t="s">
        <v>61</v>
      </c>
      <c r="I436" t="s">
        <v>67</v>
      </c>
      <c r="J436" s="7">
        <v>770.72</v>
      </c>
    </row>
    <row r="437" spans="1:10" x14ac:dyDescent="0.2">
      <c r="A437" t="s">
        <v>535</v>
      </c>
      <c r="B437" s="2">
        <v>42832</v>
      </c>
      <c r="C437" t="str">
        <f>_xlfn.XLOOKUP(sales_main[[#This Row],[CUSTOMER_NAME]],Table7[CUSTOMER NAME],Table7[CUSTOMER ID])</f>
        <v>VFL-UNI</v>
      </c>
      <c r="D437" t="s">
        <v>25</v>
      </c>
      <c r="E437" t="s">
        <v>6</v>
      </c>
      <c r="F437" t="s">
        <v>9</v>
      </c>
      <c r="G437" t="s">
        <v>62</v>
      </c>
      <c r="H437" t="s">
        <v>61</v>
      </c>
      <c r="I437" t="s">
        <v>66</v>
      </c>
      <c r="J437" s="7">
        <v>533.61</v>
      </c>
    </row>
    <row r="438" spans="1:10" x14ac:dyDescent="0.2">
      <c r="A438" t="s">
        <v>532</v>
      </c>
      <c r="B438" s="2">
        <v>42832</v>
      </c>
      <c r="C438" t="str">
        <f>_xlfn.XLOOKUP(sales_main[[#This Row],[CUSTOMER_NAME]],Table7[CUSTOMER NAME],Table7[CUSTOMER ID])</f>
        <v>QHF-CHI</v>
      </c>
      <c r="D438" t="s">
        <v>58</v>
      </c>
      <c r="E438" t="s">
        <v>55</v>
      </c>
      <c r="F438" t="s">
        <v>56</v>
      </c>
      <c r="G438" t="s">
        <v>62</v>
      </c>
      <c r="H438" t="s">
        <v>64</v>
      </c>
      <c r="I438" t="s">
        <v>67</v>
      </c>
      <c r="J438" s="7">
        <v>23516.71</v>
      </c>
    </row>
    <row r="439" spans="1:10" x14ac:dyDescent="0.2">
      <c r="A439" t="s">
        <v>533</v>
      </c>
      <c r="B439" s="2">
        <v>42832</v>
      </c>
      <c r="C439" t="str">
        <f>_xlfn.XLOOKUP(sales_main[[#This Row],[CUSTOMER_NAME]],Table7[CUSTOMER NAME],Table7[CUSTOMER ID])</f>
        <v>NDR-JAP</v>
      </c>
      <c r="D439" t="s">
        <v>51</v>
      </c>
      <c r="E439" t="s">
        <v>46</v>
      </c>
      <c r="F439" t="s">
        <v>48</v>
      </c>
      <c r="G439" t="s">
        <v>62</v>
      </c>
      <c r="H439" t="s">
        <v>64</v>
      </c>
      <c r="I439" t="s">
        <v>67</v>
      </c>
      <c r="J439" s="7">
        <v>21896.61</v>
      </c>
    </row>
    <row r="440" spans="1:10" x14ac:dyDescent="0.2">
      <c r="A440" t="s">
        <v>538</v>
      </c>
      <c r="B440" s="2">
        <v>42833</v>
      </c>
      <c r="C440" t="str">
        <f>_xlfn.XLOOKUP(sales_main[[#This Row],[CUSTOMER_NAME]],Table7[CUSTOMER NAME],Table7[CUSTOMER ID])</f>
        <v>OF-UNI</v>
      </c>
      <c r="D440" t="s">
        <v>24</v>
      </c>
      <c r="E440" t="s">
        <v>6</v>
      </c>
      <c r="F440" t="s">
        <v>9</v>
      </c>
      <c r="G440" t="s">
        <v>62</v>
      </c>
      <c r="H440" t="s">
        <v>61</v>
      </c>
      <c r="I440" t="s">
        <v>67</v>
      </c>
      <c r="J440" s="7">
        <v>458.79</v>
      </c>
    </row>
    <row r="441" spans="1:10" x14ac:dyDescent="0.2">
      <c r="A441" t="s">
        <v>539</v>
      </c>
      <c r="B441" s="2">
        <v>42833</v>
      </c>
      <c r="C441" t="str">
        <f>_xlfn.XLOOKUP(sales_main[[#This Row],[CUSTOMER_NAME]],Table7[CUSTOMER NAME],Table7[CUSTOMER ID])</f>
        <v>CRR-UNI</v>
      </c>
      <c r="D441" t="s">
        <v>26</v>
      </c>
      <c r="E441" t="s">
        <v>6</v>
      </c>
      <c r="F441" t="s">
        <v>9</v>
      </c>
      <c r="G441" t="s">
        <v>62</v>
      </c>
      <c r="H441" t="s">
        <v>61</v>
      </c>
      <c r="I441" t="s">
        <v>67</v>
      </c>
      <c r="J441" s="7">
        <v>983.74</v>
      </c>
    </row>
    <row r="442" spans="1:10" x14ac:dyDescent="0.2">
      <c r="A442" t="s">
        <v>536</v>
      </c>
      <c r="B442" s="2">
        <v>42833</v>
      </c>
      <c r="C442" t="str">
        <f>_xlfn.XLOOKUP(sales_main[[#This Row],[CUSTOMER_NAME]],Table7[CUSTOMER NAME],Table7[CUSTOMER ID])</f>
        <v>CPM-JAP</v>
      </c>
      <c r="D442" t="s">
        <v>54</v>
      </c>
      <c r="E442" t="s">
        <v>46</v>
      </c>
      <c r="F442" t="s">
        <v>47</v>
      </c>
      <c r="G442" t="s">
        <v>62</v>
      </c>
      <c r="H442" t="s">
        <v>65</v>
      </c>
      <c r="I442" t="s">
        <v>68</v>
      </c>
      <c r="J442" s="7">
        <v>11353.44</v>
      </c>
    </row>
    <row r="443" spans="1:10" x14ac:dyDescent="0.2">
      <c r="A443" t="s">
        <v>540</v>
      </c>
      <c r="B443" s="2">
        <v>42833</v>
      </c>
      <c r="C443" t="str">
        <f>_xlfn.XLOOKUP(sales_main[[#This Row],[CUSTOMER_NAME]],Table7[CUSTOMER NAME],Table7[CUSTOMER ID])</f>
        <v>QHF-CHI</v>
      </c>
      <c r="D443" t="s">
        <v>58</v>
      </c>
      <c r="E443" t="s">
        <v>55</v>
      </c>
      <c r="F443" t="s">
        <v>56</v>
      </c>
      <c r="G443" t="s">
        <v>62</v>
      </c>
      <c r="H443" t="s">
        <v>64</v>
      </c>
      <c r="I443" t="s">
        <v>67</v>
      </c>
      <c r="J443" s="7">
        <v>28098.99</v>
      </c>
    </row>
    <row r="444" spans="1:10" x14ac:dyDescent="0.2">
      <c r="A444" t="s">
        <v>537</v>
      </c>
      <c r="B444" s="2">
        <v>42833</v>
      </c>
      <c r="C444" t="str">
        <f>_xlfn.XLOOKUP(sales_main[[#This Row],[CUSTOMER_NAME]],Table7[CUSTOMER NAME],Table7[CUSTOMER ID])</f>
        <v>JIA-KOR</v>
      </c>
      <c r="D444" t="s">
        <v>36</v>
      </c>
      <c r="E444" t="s">
        <v>29</v>
      </c>
      <c r="F444" t="s">
        <v>28</v>
      </c>
      <c r="G444" t="s">
        <v>62</v>
      </c>
      <c r="H444" t="s">
        <v>65</v>
      </c>
      <c r="I444" t="s">
        <v>67</v>
      </c>
      <c r="J444" s="7">
        <v>18231.97</v>
      </c>
    </row>
    <row r="445" spans="1:10" x14ac:dyDescent="0.2">
      <c r="A445" t="s">
        <v>543</v>
      </c>
      <c r="B445" s="2">
        <v>42834</v>
      </c>
      <c r="C445" t="str">
        <f>_xlfn.XLOOKUP(sales_main[[#This Row],[CUSTOMER_NAME]],Table7[CUSTOMER NAME],Table7[CUSTOMER ID])</f>
        <v>GFCC-UNI</v>
      </c>
      <c r="D445" t="s">
        <v>27</v>
      </c>
      <c r="E445" t="s">
        <v>6</v>
      </c>
      <c r="F445" t="s">
        <v>9</v>
      </c>
      <c r="G445" t="s">
        <v>62</v>
      </c>
      <c r="H445" t="s">
        <v>61</v>
      </c>
      <c r="I445" t="s">
        <v>67</v>
      </c>
      <c r="J445" s="7">
        <v>479.7</v>
      </c>
    </row>
    <row r="446" spans="1:10" x14ac:dyDescent="0.2">
      <c r="A446" t="s">
        <v>544</v>
      </c>
      <c r="B446" s="2">
        <v>42834</v>
      </c>
      <c r="C446" t="str">
        <f>_xlfn.XLOOKUP(sales_main[[#This Row],[CUSTOMER_NAME]],Table7[CUSTOMER NAME],Table7[CUSTOMER ID])</f>
        <v>VFL-UNI</v>
      </c>
      <c r="D446" t="s">
        <v>25</v>
      </c>
      <c r="E446" t="s">
        <v>6</v>
      </c>
      <c r="F446" t="s">
        <v>9</v>
      </c>
      <c r="G446" t="s">
        <v>62</v>
      </c>
      <c r="H446" t="s">
        <v>61</v>
      </c>
      <c r="I446" t="s">
        <v>67</v>
      </c>
      <c r="J446" s="7">
        <v>690.33</v>
      </c>
    </row>
    <row r="447" spans="1:10" x14ac:dyDescent="0.2">
      <c r="A447" t="s">
        <v>542</v>
      </c>
      <c r="B447" s="2">
        <v>42834</v>
      </c>
      <c r="C447" t="str">
        <f>_xlfn.XLOOKUP(sales_main[[#This Row],[CUSTOMER_NAME]],Table7[CUSTOMER NAME],Table7[CUSTOMER ID])</f>
        <v>HHF-KOR</v>
      </c>
      <c r="D447" t="s">
        <v>31</v>
      </c>
      <c r="E447" t="s">
        <v>29</v>
      </c>
      <c r="F447" t="s">
        <v>30</v>
      </c>
      <c r="G447" t="s">
        <v>63</v>
      </c>
      <c r="H447" t="s">
        <v>65</v>
      </c>
      <c r="I447" t="s">
        <v>68</v>
      </c>
      <c r="J447" s="7">
        <v>12741.91</v>
      </c>
    </row>
    <row r="448" spans="1:10" x14ac:dyDescent="0.2">
      <c r="A448" t="s">
        <v>541</v>
      </c>
      <c r="B448" s="2">
        <v>42834</v>
      </c>
      <c r="C448" t="str">
        <f>_xlfn.XLOOKUP(sales_main[[#This Row],[CUSTOMER_NAME]],Table7[CUSTOMER NAME],Table7[CUSTOMER ID])</f>
        <v>CPM-JAP</v>
      </c>
      <c r="D448" t="s">
        <v>54</v>
      </c>
      <c r="E448" t="s">
        <v>46</v>
      </c>
      <c r="F448" t="s">
        <v>47</v>
      </c>
      <c r="G448" t="s">
        <v>62</v>
      </c>
      <c r="H448" t="s">
        <v>64</v>
      </c>
      <c r="I448" t="s">
        <v>66</v>
      </c>
      <c r="J448" s="7">
        <v>19638.93</v>
      </c>
    </row>
    <row r="449" spans="1:10" x14ac:dyDescent="0.2">
      <c r="A449" t="s">
        <v>545</v>
      </c>
      <c r="B449" s="2">
        <v>42835</v>
      </c>
      <c r="C449" t="str">
        <f>_xlfn.XLOOKUP(sales_main[[#This Row],[CUSTOMER_NAME]],Table7[CUSTOMER NAME],Table7[CUSTOMER ID])</f>
        <v>KICC-TAI</v>
      </c>
      <c r="D449" t="s">
        <v>44</v>
      </c>
      <c r="E449" t="s">
        <v>37</v>
      </c>
      <c r="F449" t="s">
        <v>39</v>
      </c>
      <c r="G449" t="s">
        <v>4506</v>
      </c>
      <c r="H449" t="s">
        <v>65</v>
      </c>
      <c r="I449" t="s">
        <v>66</v>
      </c>
      <c r="J449" s="7">
        <v>1088.07</v>
      </c>
    </row>
    <row r="450" spans="1:10" x14ac:dyDescent="0.2">
      <c r="A450" t="s">
        <v>549</v>
      </c>
      <c r="B450" s="2">
        <v>42835</v>
      </c>
      <c r="C450" t="str">
        <f>_xlfn.XLOOKUP(sales_main[[#This Row],[CUSTOMER_NAME]],Table7[CUSTOMER NAME],Table7[CUSTOMER ID])</f>
        <v>CRR-UNI</v>
      </c>
      <c r="D450" t="s">
        <v>26</v>
      </c>
      <c r="E450" t="s">
        <v>6</v>
      </c>
      <c r="F450" t="s">
        <v>9</v>
      </c>
      <c r="G450" t="s">
        <v>62</v>
      </c>
      <c r="H450" t="s">
        <v>61</v>
      </c>
      <c r="I450" t="s">
        <v>67</v>
      </c>
      <c r="J450" s="7">
        <v>538.38</v>
      </c>
    </row>
    <row r="451" spans="1:10" x14ac:dyDescent="0.2">
      <c r="A451" t="s">
        <v>548</v>
      </c>
      <c r="B451" s="2">
        <v>42835</v>
      </c>
      <c r="C451" t="str">
        <f>_xlfn.XLOOKUP(sales_main[[#This Row],[CUSTOMER_NAME]],Table7[CUSTOMER NAME],Table7[CUSTOMER ID])</f>
        <v>HHF-KOR</v>
      </c>
      <c r="D451" t="s">
        <v>31</v>
      </c>
      <c r="E451" t="s">
        <v>29</v>
      </c>
      <c r="F451" t="s">
        <v>30</v>
      </c>
      <c r="G451" t="s">
        <v>62</v>
      </c>
      <c r="H451" t="s">
        <v>64</v>
      </c>
      <c r="I451" t="s">
        <v>66</v>
      </c>
      <c r="J451" s="7">
        <v>15475.6</v>
      </c>
    </row>
    <row r="452" spans="1:10" x14ac:dyDescent="0.2">
      <c r="A452" t="s">
        <v>546</v>
      </c>
      <c r="B452" s="2">
        <v>42835</v>
      </c>
      <c r="C452" t="str">
        <f>_xlfn.XLOOKUP(sales_main[[#This Row],[CUSTOMER_NAME]],Table7[CUSTOMER NAME],Table7[CUSTOMER ID])</f>
        <v>QHF-CHI</v>
      </c>
      <c r="D452" t="s">
        <v>58</v>
      </c>
      <c r="E452" t="s">
        <v>55</v>
      </c>
      <c r="F452" t="s">
        <v>56</v>
      </c>
      <c r="G452" t="s">
        <v>62</v>
      </c>
      <c r="H452" t="s">
        <v>64</v>
      </c>
      <c r="I452" t="s">
        <v>67</v>
      </c>
      <c r="J452" s="7">
        <v>30492.62</v>
      </c>
    </row>
    <row r="453" spans="1:10" x14ac:dyDescent="0.2">
      <c r="A453" t="s">
        <v>547</v>
      </c>
      <c r="B453" s="2">
        <v>42835</v>
      </c>
      <c r="C453" t="str">
        <f>_xlfn.XLOOKUP(sales_main[[#This Row],[CUSTOMER_NAME]],Table7[CUSTOMER NAME],Table7[CUSTOMER ID])</f>
        <v>CPM-JAP</v>
      </c>
      <c r="D453" t="s">
        <v>54</v>
      </c>
      <c r="E453" t="s">
        <v>46</v>
      </c>
      <c r="F453" t="s">
        <v>47</v>
      </c>
      <c r="G453" t="s">
        <v>62</v>
      </c>
      <c r="H453" t="s">
        <v>64</v>
      </c>
      <c r="I453" t="s">
        <v>67</v>
      </c>
      <c r="J453" s="7">
        <v>17873.7</v>
      </c>
    </row>
    <row r="454" spans="1:10" x14ac:dyDescent="0.2">
      <c r="A454" t="s">
        <v>553</v>
      </c>
      <c r="B454" s="2">
        <v>42836</v>
      </c>
      <c r="C454" t="str">
        <f>_xlfn.XLOOKUP(sales_main[[#This Row],[CUSTOMER_NAME]],Table7[CUSTOMER NAME],Table7[CUSTOMER ID])</f>
        <v>GFCC-UNI</v>
      </c>
      <c r="D454" t="s">
        <v>27</v>
      </c>
      <c r="E454" t="s">
        <v>6</v>
      </c>
      <c r="F454" t="s">
        <v>9</v>
      </c>
      <c r="G454" t="s">
        <v>62</v>
      </c>
      <c r="H454" t="s">
        <v>61</v>
      </c>
      <c r="I454" t="s">
        <v>67</v>
      </c>
      <c r="J454" s="7">
        <v>510.71</v>
      </c>
    </row>
    <row r="455" spans="1:10" x14ac:dyDescent="0.2">
      <c r="A455" t="s">
        <v>552</v>
      </c>
      <c r="B455" s="2">
        <v>42836</v>
      </c>
      <c r="C455" t="str">
        <f>_xlfn.XLOOKUP(sales_main[[#This Row],[CUSTOMER_NAME]],Table7[CUSTOMER NAME],Table7[CUSTOMER ID])</f>
        <v>NDR-JAP</v>
      </c>
      <c r="D455" t="s">
        <v>51</v>
      </c>
      <c r="E455" t="s">
        <v>46</v>
      </c>
      <c r="F455" t="s">
        <v>48</v>
      </c>
      <c r="G455" t="s">
        <v>4506</v>
      </c>
      <c r="H455" t="s">
        <v>65</v>
      </c>
      <c r="I455" t="s">
        <v>67</v>
      </c>
      <c r="J455" s="7">
        <v>7933.14</v>
      </c>
    </row>
    <row r="456" spans="1:10" x14ac:dyDescent="0.2">
      <c r="A456" t="s">
        <v>550</v>
      </c>
      <c r="B456" s="2">
        <v>42836</v>
      </c>
      <c r="C456" t="str">
        <f>_xlfn.XLOOKUP(sales_main[[#This Row],[CUSTOMER_NAME]],Table7[CUSTOMER NAME],Table7[CUSTOMER ID])</f>
        <v>QHF-CHI</v>
      </c>
      <c r="D456" t="s">
        <v>58</v>
      </c>
      <c r="E456" t="s">
        <v>55</v>
      </c>
      <c r="F456" t="s">
        <v>56</v>
      </c>
      <c r="G456" t="s">
        <v>62</v>
      </c>
      <c r="H456" t="s">
        <v>64</v>
      </c>
      <c r="I456" t="s">
        <v>67</v>
      </c>
      <c r="J456" s="7">
        <v>33742.06</v>
      </c>
    </row>
    <row r="457" spans="1:10" x14ac:dyDescent="0.2">
      <c r="A457" t="s">
        <v>551</v>
      </c>
      <c r="B457" s="2">
        <v>42836</v>
      </c>
      <c r="C457" t="str">
        <f>_xlfn.XLOOKUP(sales_main[[#This Row],[CUSTOMER_NAME]],Table7[CUSTOMER NAME],Table7[CUSTOMER ID])</f>
        <v>KGP-JAP</v>
      </c>
      <c r="D457" t="s">
        <v>50</v>
      </c>
      <c r="E457" t="s">
        <v>46</v>
      </c>
      <c r="F457" t="s">
        <v>47</v>
      </c>
      <c r="G457" t="s">
        <v>62</v>
      </c>
      <c r="H457" t="s">
        <v>64</v>
      </c>
      <c r="I457" t="s">
        <v>67</v>
      </c>
      <c r="J457" s="7">
        <v>22651.83</v>
      </c>
    </row>
    <row r="458" spans="1:10" x14ac:dyDescent="0.2">
      <c r="A458" t="s">
        <v>556</v>
      </c>
      <c r="B458" s="2">
        <v>42837</v>
      </c>
      <c r="C458" t="str">
        <f>_xlfn.XLOOKUP(sales_main[[#This Row],[CUSTOMER_NAME]],Table7[CUSTOMER NAME],Table7[CUSTOMER ID])</f>
        <v>HMCC-UNI</v>
      </c>
      <c r="D458" t="s">
        <v>17</v>
      </c>
      <c r="E458" t="s">
        <v>6</v>
      </c>
      <c r="F458" t="s">
        <v>8</v>
      </c>
      <c r="G458" t="s">
        <v>62</v>
      </c>
      <c r="H458" t="s">
        <v>61</v>
      </c>
      <c r="I458" t="s">
        <v>67</v>
      </c>
      <c r="J458" s="7">
        <v>786.71</v>
      </c>
    </row>
    <row r="459" spans="1:10" x14ac:dyDescent="0.2">
      <c r="A459" t="s">
        <v>555</v>
      </c>
      <c r="B459" s="2">
        <v>42837</v>
      </c>
      <c r="C459" t="str">
        <f>_xlfn.XLOOKUP(sales_main[[#This Row],[CUSTOMER_NAME]],Table7[CUSTOMER NAME],Table7[CUSTOMER ID])</f>
        <v>TFF-CHI</v>
      </c>
      <c r="D459" t="s">
        <v>59</v>
      </c>
      <c r="E459" t="s">
        <v>55</v>
      </c>
      <c r="F459" t="s">
        <v>57</v>
      </c>
      <c r="G459" t="s">
        <v>62</v>
      </c>
      <c r="H459" t="s">
        <v>64</v>
      </c>
      <c r="I459" t="s">
        <v>67</v>
      </c>
      <c r="J459" s="7">
        <v>23243.85</v>
      </c>
    </row>
    <row r="460" spans="1:10" x14ac:dyDescent="0.2">
      <c r="A460" t="s">
        <v>554</v>
      </c>
      <c r="B460" s="2">
        <v>42837</v>
      </c>
      <c r="C460" t="str">
        <f>_xlfn.XLOOKUP(sales_main[[#This Row],[CUSTOMER_NAME]],Table7[CUSTOMER NAME],Table7[CUSTOMER ID])</f>
        <v>QHF-CHI</v>
      </c>
      <c r="D460" t="s">
        <v>58</v>
      </c>
      <c r="E460" t="s">
        <v>55</v>
      </c>
      <c r="F460" t="s">
        <v>56</v>
      </c>
      <c r="G460" t="s">
        <v>62</v>
      </c>
      <c r="H460" t="s">
        <v>64</v>
      </c>
      <c r="I460" t="s">
        <v>67</v>
      </c>
      <c r="J460" s="7">
        <v>30797.43</v>
      </c>
    </row>
    <row r="461" spans="1:10" x14ac:dyDescent="0.2">
      <c r="A461" t="s">
        <v>558</v>
      </c>
      <c r="B461" s="2">
        <v>42838</v>
      </c>
      <c r="C461" t="str">
        <f>_xlfn.XLOOKUP(sales_main[[#This Row],[CUSTOMER_NAME]],Table7[CUSTOMER NAME],Table7[CUSTOMER ID])</f>
        <v>QHF-CHI</v>
      </c>
      <c r="D461" t="s">
        <v>58</v>
      </c>
      <c r="E461" t="s">
        <v>55</v>
      </c>
      <c r="F461" t="s">
        <v>56</v>
      </c>
      <c r="G461" t="s">
        <v>4506</v>
      </c>
      <c r="H461" t="s">
        <v>65</v>
      </c>
      <c r="I461" t="s">
        <v>67</v>
      </c>
      <c r="J461" s="7">
        <v>2731.92</v>
      </c>
    </row>
    <row r="462" spans="1:10" x14ac:dyDescent="0.2">
      <c r="A462" t="s">
        <v>557</v>
      </c>
      <c r="B462" s="2">
        <v>42838</v>
      </c>
      <c r="C462" t="str">
        <f>_xlfn.XLOOKUP(sales_main[[#This Row],[CUSTOMER_NAME]],Table7[CUSTOMER NAME],Table7[CUSTOMER ID])</f>
        <v>TFF-CHI</v>
      </c>
      <c r="D462" t="s">
        <v>59</v>
      </c>
      <c r="E462" t="s">
        <v>55</v>
      </c>
      <c r="F462" t="s">
        <v>57</v>
      </c>
      <c r="G462" t="s">
        <v>62</v>
      </c>
      <c r="H462" t="s">
        <v>64</v>
      </c>
      <c r="I462" t="s">
        <v>67</v>
      </c>
      <c r="J462" s="7">
        <v>5525.38</v>
      </c>
    </row>
    <row r="463" spans="1:10" x14ac:dyDescent="0.2">
      <c r="A463" t="s">
        <v>559</v>
      </c>
      <c r="B463" s="2">
        <v>42838</v>
      </c>
      <c r="C463" t="str">
        <f>_xlfn.XLOOKUP(sales_main[[#This Row],[CUSTOMER_NAME]],Table7[CUSTOMER NAME],Table7[CUSTOMER ID])</f>
        <v>SF-UNI</v>
      </c>
      <c r="D463" t="s">
        <v>18</v>
      </c>
      <c r="E463" t="s">
        <v>6</v>
      </c>
      <c r="F463" t="s">
        <v>8</v>
      </c>
      <c r="G463" t="s">
        <v>62</v>
      </c>
      <c r="H463" t="s">
        <v>61</v>
      </c>
      <c r="I463" t="s">
        <v>67</v>
      </c>
      <c r="J463" s="7">
        <v>660.12</v>
      </c>
    </row>
    <row r="464" spans="1:10" x14ac:dyDescent="0.2">
      <c r="A464" t="s">
        <v>562</v>
      </c>
      <c r="B464" s="2">
        <v>42839</v>
      </c>
      <c r="C464" t="str">
        <f>_xlfn.XLOOKUP(sales_main[[#This Row],[CUSTOMER_NAME]],Table7[CUSTOMER NAME],Table7[CUSTOMER ID])</f>
        <v>WPL-UNI</v>
      </c>
      <c r="D464" t="s">
        <v>19</v>
      </c>
      <c r="E464" t="s">
        <v>6</v>
      </c>
      <c r="F464" t="s">
        <v>8</v>
      </c>
      <c r="G464" t="s">
        <v>62</v>
      </c>
      <c r="H464" t="s">
        <v>61</v>
      </c>
      <c r="I464" t="s">
        <v>67</v>
      </c>
      <c r="J464" s="7">
        <v>251.84</v>
      </c>
    </row>
    <row r="465" spans="1:10" x14ac:dyDescent="0.2">
      <c r="A465" t="s">
        <v>561</v>
      </c>
      <c r="B465" s="2">
        <v>42839</v>
      </c>
      <c r="C465" t="str">
        <f>_xlfn.XLOOKUP(sales_main[[#This Row],[CUSTOMER_NAME]],Table7[CUSTOMER NAME],Table7[CUSTOMER ID])</f>
        <v>TSF-TAI</v>
      </c>
      <c r="D465" t="s">
        <v>40</v>
      </c>
      <c r="E465" t="s">
        <v>37</v>
      </c>
      <c r="F465" t="s">
        <v>38</v>
      </c>
      <c r="G465" t="s">
        <v>4506</v>
      </c>
      <c r="H465" t="s">
        <v>65</v>
      </c>
      <c r="I465" t="s">
        <v>66</v>
      </c>
      <c r="J465" s="7">
        <v>3293.41</v>
      </c>
    </row>
    <row r="466" spans="1:10" x14ac:dyDescent="0.2">
      <c r="A466" t="s">
        <v>560</v>
      </c>
      <c r="B466" s="2">
        <v>42839</v>
      </c>
      <c r="C466" t="str">
        <f>_xlfn.XLOOKUP(sales_main[[#This Row],[CUSTOMER_NAME]],Table7[CUSTOMER NAME],Table7[CUSTOMER ID])</f>
        <v>QHF-CHI</v>
      </c>
      <c r="D466" t="s">
        <v>58</v>
      </c>
      <c r="E466" t="s">
        <v>55</v>
      </c>
      <c r="F466" t="s">
        <v>56</v>
      </c>
      <c r="G466" t="s">
        <v>62</v>
      </c>
      <c r="H466" t="s">
        <v>64</v>
      </c>
      <c r="I466" t="s">
        <v>67</v>
      </c>
      <c r="J466" s="7">
        <v>26935.200000000001</v>
      </c>
    </row>
    <row r="467" spans="1:10" x14ac:dyDescent="0.2">
      <c r="A467" t="s">
        <v>564</v>
      </c>
      <c r="B467" s="2">
        <v>42840</v>
      </c>
      <c r="C467" t="str">
        <f>_xlfn.XLOOKUP(sales_main[[#This Row],[CUSTOMER_NAME]],Table7[CUSTOMER NAME],Table7[CUSTOMER ID])</f>
        <v>TFF-CHI</v>
      </c>
      <c r="D467" t="s">
        <v>59</v>
      </c>
      <c r="E467" t="s">
        <v>55</v>
      </c>
      <c r="F467" t="s">
        <v>57</v>
      </c>
      <c r="G467" t="s">
        <v>62</v>
      </c>
      <c r="H467" t="s">
        <v>64</v>
      </c>
      <c r="I467" t="s">
        <v>67</v>
      </c>
      <c r="J467" s="7">
        <v>8886.1299999999992</v>
      </c>
    </row>
    <row r="468" spans="1:10" x14ac:dyDescent="0.2">
      <c r="A468" t="s">
        <v>565</v>
      </c>
      <c r="B468" s="2">
        <v>42840</v>
      </c>
      <c r="C468" t="str">
        <f>_xlfn.XLOOKUP(sales_main[[#This Row],[CUSTOMER_NAME]],Table7[CUSTOMER NAME],Table7[CUSTOMER ID])</f>
        <v>CPM-JAP</v>
      </c>
      <c r="D468" t="s">
        <v>54</v>
      </c>
      <c r="E468" t="s">
        <v>46</v>
      </c>
      <c r="F468" t="s">
        <v>47</v>
      </c>
      <c r="G468" t="s">
        <v>63</v>
      </c>
      <c r="H468" t="s">
        <v>65</v>
      </c>
      <c r="I468" t="s">
        <v>68</v>
      </c>
      <c r="J468" s="7">
        <v>8068.03</v>
      </c>
    </row>
    <row r="469" spans="1:10" x14ac:dyDescent="0.2">
      <c r="A469" t="s">
        <v>563</v>
      </c>
      <c r="B469" s="2">
        <v>42840</v>
      </c>
      <c r="C469" t="str">
        <f>_xlfn.XLOOKUP(sales_main[[#This Row],[CUSTOMER_NAME]],Table7[CUSTOMER NAME],Table7[CUSTOMER ID])</f>
        <v>QHF-CHI</v>
      </c>
      <c r="D469" t="s">
        <v>58</v>
      </c>
      <c r="E469" t="s">
        <v>55</v>
      </c>
      <c r="F469" t="s">
        <v>56</v>
      </c>
      <c r="G469" t="s">
        <v>62</v>
      </c>
      <c r="H469" t="s">
        <v>64</v>
      </c>
      <c r="I469" t="s">
        <v>67</v>
      </c>
      <c r="J469" s="7">
        <v>39534.660000000003</v>
      </c>
    </row>
    <row r="470" spans="1:10" x14ac:dyDescent="0.2">
      <c r="A470" t="s">
        <v>567</v>
      </c>
      <c r="B470" s="2">
        <v>42841</v>
      </c>
      <c r="C470" t="str">
        <f>_xlfn.XLOOKUP(sales_main[[#This Row],[CUSTOMER_NAME]],Table7[CUSTOMER NAME],Table7[CUSTOMER ID])</f>
        <v>TFF-CHI</v>
      </c>
      <c r="D470" t="s">
        <v>59</v>
      </c>
      <c r="E470" t="s">
        <v>55</v>
      </c>
      <c r="F470" t="s">
        <v>57</v>
      </c>
      <c r="G470" t="s">
        <v>62</v>
      </c>
      <c r="H470" t="s">
        <v>64</v>
      </c>
      <c r="I470" t="s">
        <v>67</v>
      </c>
      <c r="J470" s="7">
        <v>7276.09</v>
      </c>
    </row>
    <row r="471" spans="1:10" x14ac:dyDescent="0.2">
      <c r="A471" t="s">
        <v>566</v>
      </c>
      <c r="B471" s="2">
        <v>42841</v>
      </c>
      <c r="C471" t="str">
        <f>_xlfn.XLOOKUP(sales_main[[#This Row],[CUSTOMER_NAME]],Table7[CUSTOMER NAME],Table7[CUSTOMER ID])</f>
        <v>PIF-TAI</v>
      </c>
      <c r="D471" t="s">
        <v>43</v>
      </c>
      <c r="E471" t="s">
        <v>37</v>
      </c>
      <c r="F471" t="s">
        <v>39</v>
      </c>
      <c r="G471" t="s">
        <v>62</v>
      </c>
      <c r="H471" t="s">
        <v>64</v>
      </c>
      <c r="I471" t="s">
        <v>66</v>
      </c>
      <c r="J471" s="7">
        <v>15525.51</v>
      </c>
    </row>
    <row r="472" spans="1:10" x14ac:dyDescent="0.2">
      <c r="A472" t="s">
        <v>568</v>
      </c>
      <c r="B472" s="2">
        <v>42841</v>
      </c>
      <c r="C472" t="str">
        <f>_xlfn.XLOOKUP(sales_main[[#This Row],[CUSTOMER_NAME]],Table7[CUSTOMER NAME],Table7[CUSTOMER ID])</f>
        <v>QHF-CHI</v>
      </c>
      <c r="D472" t="s">
        <v>58</v>
      </c>
      <c r="E472" t="s">
        <v>55</v>
      </c>
      <c r="F472" t="s">
        <v>56</v>
      </c>
      <c r="G472" t="s">
        <v>62</v>
      </c>
      <c r="H472" t="s">
        <v>64</v>
      </c>
      <c r="I472" t="s">
        <v>66</v>
      </c>
      <c r="J472" s="7">
        <v>29508.82</v>
      </c>
    </row>
    <row r="473" spans="1:10" x14ac:dyDescent="0.2">
      <c r="A473" t="s">
        <v>569</v>
      </c>
      <c r="B473" s="2">
        <v>42841</v>
      </c>
      <c r="C473" t="str">
        <f>_xlfn.XLOOKUP(sales_main[[#This Row],[CUSTOMER_NAME]],Table7[CUSTOMER NAME],Table7[CUSTOMER ID])</f>
        <v>ADP-JAP</v>
      </c>
      <c r="D473" t="s">
        <v>52</v>
      </c>
      <c r="E473" t="s">
        <v>46</v>
      </c>
      <c r="F473" t="s">
        <v>48</v>
      </c>
      <c r="G473" t="s">
        <v>62</v>
      </c>
      <c r="H473" t="s">
        <v>65</v>
      </c>
      <c r="I473" t="s">
        <v>67</v>
      </c>
      <c r="J473" s="7">
        <v>17825.689999999999</v>
      </c>
    </row>
    <row r="474" spans="1:10" x14ac:dyDescent="0.2">
      <c r="A474" t="s">
        <v>571</v>
      </c>
      <c r="B474" s="2">
        <v>42842</v>
      </c>
      <c r="C474" t="str">
        <f>_xlfn.XLOOKUP(sales_main[[#This Row],[CUSTOMER_NAME]],Table7[CUSTOMER NAME],Table7[CUSTOMER ID])</f>
        <v>QHF-CHI</v>
      </c>
      <c r="D474" t="s">
        <v>58</v>
      </c>
      <c r="E474" t="s">
        <v>55</v>
      </c>
      <c r="F474" t="s">
        <v>56</v>
      </c>
      <c r="G474" t="s">
        <v>4506</v>
      </c>
      <c r="H474" t="s">
        <v>65</v>
      </c>
      <c r="I474" t="s">
        <v>67</v>
      </c>
      <c r="J474" s="7">
        <v>1332.69</v>
      </c>
    </row>
    <row r="475" spans="1:10" x14ac:dyDescent="0.2">
      <c r="A475" t="s">
        <v>572</v>
      </c>
      <c r="B475" s="2">
        <v>42842</v>
      </c>
      <c r="C475" t="str">
        <f>_xlfn.XLOOKUP(sales_main[[#This Row],[CUSTOMER_NAME]],Table7[CUSTOMER NAME],Table7[CUSTOMER ID])</f>
        <v>NDR-JAP</v>
      </c>
      <c r="D475" t="s">
        <v>51</v>
      </c>
      <c r="E475" t="s">
        <v>46</v>
      </c>
      <c r="F475" t="s">
        <v>48</v>
      </c>
      <c r="G475" t="s">
        <v>4506</v>
      </c>
      <c r="H475" t="s">
        <v>65</v>
      </c>
      <c r="I475" t="s">
        <v>67</v>
      </c>
      <c r="J475" s="7">
        <v>1640.83</v>
      </c>
    </row>
    <row r="476" spans="1:10" x14ac:dyDescent="0.2">
      <c r="A476" t="s">
        <v>570</v>
      </c>
      <c r="B476" s="2">
        <v>42842</v>
      </c>
      <c r="C476" t="str">
        <f>_xlfn.XLOOKUP(sales_main[[#This Row],[CUSTOMER_NAME]],Table7[CUSTOMER NAME],Table7[CUSTOMER ID])</f>
        <v>TFF-CHI</v>
      </c>
      <c r="D476" t="s">
        <v>59</v>
      </c>
      <c r="E476" t="s">
        <v>55</v>
      </c>
      <c r="F476" t="s">
        <v>57</v>
      </c>
      <c r="G476" t="s">
        <v>62</v>
      </c>
      <c r="H476" t="s">
        <v>64</v>
      </c>
      <c r="I476" t="s">
        <v>67</v>
      </c>
      <c r="J476" s="7">
        <v>14393.45</v>
      </c>
    </row>
    <row r="477" spans="1:10" x14ac:dyDescent="0.2">
      <c r="A477" t="s">
        <v>573</v>
      </c>
      <c r="B477" s="2">
        <v>42842</v>
      </c>
      <c r="C477" t="str">
        <f>_xlfn.XLOOKUP(sales_main[[#This Row],[CUSTOMER_NAME]],Table7[CUSTOMER NAME],Table7[CUSTOMER ID])</f>
        <v>NDR-JAP</v>
      </c>
      <c r="D477" t="s">
        <v>51</v>
      </c>
      <c r="E477" t="s">
        <v>46</v>
      </c>
      <c r="F477" t="s">
        <v>48</v>
      </c>
      <c r="G477" t="s">
        <v>62</v>
      </c>
      <c r="H477" t="s">
        <v>65</v>
      </c>
      <c r="I477" t="s">
        <v>67</v>
      </c>
      <c r="J477" s="7">
        <v>19288.439999999999</v>
      </c>
    </row>
    <row r="478" spans="1:10" x14ac:dyDescent="0.2">
      <c r="A478" t="s">
        <v>574</v>
      </c>
      <c r="B478" s="2">
        <v>42843</v>
      </c>
      <c r="C478" t="str">
        <f>_xlfn.XLOOKUP(sales_main[[#This Row],[CUSTOMER_NAME]],Table7[CUSTOMER NAME],Table7[CUSTOMER ID])</f>
        <v>QHF-CHI</v>
      </c>
      <c r="D478" t="s">
        <v>58</v>
      </c>
      <c r="E478" t="s">
        <v>55</v>
      </c>
      <c r="F478" t="s">
        <v>56</v>
      </c>
      <c r="G478" t="s">
        <v>62</v>
      </c>
      <c r="H478" t="s">
        <v>64</v>
      </c>
      <c r="I478" t="s">
        <v>67</v>
      </c>
      <c r="J478" s="7">
        <v>5078.5200000000004</v>
      </c>
    </row>
    <row r="479" spans="1:10" x14ac:dyDescent="0.2">
      <c r="A479" t="s">
        <v>577</v>
      </c>
      <c r="B479" s="2">
        <v>42843</v>
      </c>
      <c r="C479" t="str">
        <f>_xlfn.XLOOKUP(sales_main[[#This Row],[CUSTOMER_NAME]],Table7[CUSTOMER NAME],Table7[CUSTOMER ID])</f>
        <v>GPL-UNI</v>
      </c>
      <c r="D479" t="s">
        <v>10</v>
      </c>
      <c r="E479" t="s">
        <v>6</v>
      </c>
      <c r="F479" t="s">
        <v>7</v>
      </c>
      <c r="G479" t="s">
        <v>62</v>
      </c>
      <c r="H479" t="s">
        <v>60</v>
      </c>
      <c r="I479" t="s">
        <v>66</v>
      </c>
      <c r="J479" s="7">
        <v>799.83</v>
      </c>
    </row>
    <row r="480" spans="1:10" x14ac:dyDescent="0.2">
      <c r="A480" t="s">
        <v>576</v>
      </c>
      <c r="B480" s="2">
        <v>42843</v>
      </c>
      <c r="C480" t="str">
        <f>_xlfn.XLOOKUP(sales_main[[#This Row],[CUSTOMER_NAME]],Table7[CUSTOMER NAME],Table7[CUSTOMER ID])</f>
        <v>SSL-JAP</v>
      </c>
      <c r="D480" t="s">
        <v>53</v>
      </c>
      <c r="E480" t="s">
        <v>46</v>
      </c>
      <c r="F480" t="s">
        <v>48</v>
      </c>
      <c r="G480" t="s">
        <v>63</v>
      </c>
      <c r="H480" t="s">
        <v>65</v>
      </c>
      <c r="I480" t="s">
        <v>68</v>
      </c>
      <c r="J480" s="7">
        <v>8152.69</v>
      </c>
    </row>
    <row r="481" spans="1:10" x14ac:dyDescent="0.2">
      <c r="A481" t="s">
        <v>575</v>
      </c>
      <c r="B481" s="2">
        <v>42843</v>
      </c>
      <c r="C481" t="str">
        <f>_xlfn.XLOOKUP(sales_main[[#This Row],[CUSTOMER_NAME]],Table7[CUSTOMER NAME],Table7[CUSTOMER ID])</f>
        <v>NDR-JAP</v>
      </c>
      <c r="D481" t="s">
        <v>51</v>
      </c>
      <c r="E481" t="s">
        <v>46</v>
      </c>
      <c r="F481" t="s">
        <v>48</v>
      </c>
      <c r="G481" t="s">
        <v>62</v>
      </c>
      <c r="H481" t="s">
        <v>65</v>
      </c>
      <c r="I481" t="s">
        <v>68</v>
      </c>
      <c r="J481" s="7">
        <v>11681.58</v>
      </c>
    </row>
    <row r="482" spans="1:10" x14ac:dyDescent="0.2">
      <c r="A482" t="s">
        <v>581</v>
      </c>
      <c r="B482" s="2">
        <v>42844</v>
      </c>
      <c r="C482" t="str">
        <f>_xlfn.XLOOKUP(sales_main[[#This Row],[CUSTOMER_NAME]],Table7[CUSTOMER NAME],Table7[CUSTOMER ID])</f>
        <v>BSR-UNI</v>
      </c>
      <c r="D482" t="s">
        <v>11</v>
      </c>
      <c r="E482" t="s">
        <v>6</v>
      </c>
      <c r="F482" t="s">
        <v>7</v>
      </c>
      <c r="G482" t="s">
        <v>62</v>
      </c>
      <c r="H482" t="s">
        <v>61</v>
      </c>
      <c r="I482" t="s">
        <v>67</v>
      </c>
      <c r="J482" s="7">
        <v>102.61</v>
      </c>
    </row>
    <row r="483" spans="1:10" x14ac:dyDescent="0.2">
      <c r="A483" t="s">
        <v>578</v>
      </c>
      <c r="B483" s="2">
        <v>42844</v>
      </c>
      <c r="C483" t="str">
        <f>_xlfn.XLOOKUP(sales_main[[#This Row],[CUSTOMER_NAME]],Table7[CUSTOMER NAME],Table7[CUSTOMER ID])</f>
        <v>NDR-JAP</v>
      </c>
      <c r="D483" t="s">
        <v>51</v>
      </c>
      <c r="E483" t="s">
        <v>46</v>
      </c>
      <c r="F483" t="s">
        <v>48</v>
      </c>
      <c r="G483" t="s">
        <v>4506</v>
      </c>
      <c r="H483" t="s">
        <v>65</v>
      </c>
      <c r="I483" t="s">
        <v>67</v>
      </c>
      <c r="J483" s="7">
        <v>5821.83</v>
      </c>
    </row>
    <row r="484" spans="1:10" x14ac:dyDescent="0.2">
      <c r="A484" t="s">
        <v>579</v>
      </c>
      <c r="B484" s="2">
        <v>42844</v>
      </c>
      <c r="C484" t="str">
        <f>_xlfn.XLOOKUP(sales_main[[#This Row],[CUSTOMER_NAME]],Table7[CUSTOMER NAME],Table7[CUSTOMER ID])</f>
        <v>HHF-KOR</v>
      </c>
      <c r="D484" t="s">
        <v>31</v>
      </c>
      <c r="E484" t="s">
        <v>29</v>
      </c>
      <c r="F484" t="s">
        <v>30</v>
      </c>
      <c r="G484" t="s">
        <v>4506</v>
      </c>
      <c r="H484" t="s">
        <v>65</v>
      </c>
      <c r="I484" t="s">
        <v>66</v>
      </c>
      <c r="J484" s="7">
        <v>5040.1400000000003</v>
      </c>
    </row>
    <row r="485" spans="1:10" x14ac:dyDescent="0.2">
      <c r="A485" t="s">
        <v>580</v>
      </c>
      <c r="B485" s="2">
        <v>42844</v>
      </c>
      <c r="C485" t="str">
        <f>_xlfn.XLOOKUP(sales_main[[#This Row],[CUSTOMER_NAME]],Table7[CUSTOMER NAME],Table7[CUSTOMER ID])</f>
        <v>DSF-KOR</v>
      </c>
      <c r="D485" t="s">
        <v>35</v>
      </c>
      <c r="E485" t="s">
        <v>29</v>
      </c>
      <c r="F485" t="s">
        <v>28</v>
      </c>
      <c r="G485" t="s">
        <v>4506</v>
      </c>
      <c r="H485" t="s">
        <v>65</v>
      </c>
      <c r="I485" t="s">
        <v>66</v>
      </c>
      <c r="J485" s="7">
        <v>7427.26</v>
      </c>
    </row>
    <row r="486" spans="1:10" x14ac:dyDescent="0.2">
      <c r="A486" t="s">
        <v>585</v>
      </c>
      <c r="B486" s="2">
        <v>42845</v>
      </c>
      <c r="C486" t="str">
        <f>_xlfn.XLOOKUP(sales_main[[#This Row],[CUSTOMER_NAME]],Table7[CUSTOMER NAME],Table7[CUSTOMER ID])</f>
        <v>SAF-UNI</v>
      </c>
      <c r="D486" t="s">
        <v>12</v>
      </c>
      <c r="E486" t="s">
        <v>6</v>
      </c>
      <c r="F486" t="s">
        <v>7</v>
      </c>
      <c r="G486" t="s">
        <v>62</v>
      </c>
      <c r="H486" t="s">
        <v>61</v>
      </c>
      <c r="I486" t="s">
        <v>67</v>
      </c>
      <c r="J486" s="7">
        <v>524.08000000000004</v>
      </c>
    </row>
    <row r="487" spans="1:10" x14ac:dyDescent="0.2">
      <c r="A487" t="s">
        <v>582</v>
      </c>
      <c r="B487" s="2">
        <v>42845</v>
      </c>
      <c r="C487" t="str">
        <f>_xlfn.XLOOKUP(sales_main[[#This Row],[CUSTOMER_NAME]],Table7[CUSTOMER NAME],Table7[CUSTOMER ID])</f>
        <v>TFF-CHI</v>
      </c>
      <c r="D487" t="s">
        <v>59</v>
      </c>
      <c r="E487" t="s">
        <v>55</v>
      </c>
      <c r="F487" t="s">
        <v>57</v>
      </c>
      <c r="G487" t="s">
        <v>62</v>
      </c>
      <c r="H487" t="s">
        <v>64</v>
      </c>
      <c r="I487" t="s">
        <v>66</v>
      </c>
      <c r="J487" s="7">
        <v>9110.07</v>
      </c>
    </row>
    <row r="488" spans="1:10" x14ac:dyDescent="0.2">
      <c r="A488" t="s">
        <v>584</v>
      </c>
      <c r="B488" s="2">
        <v>42845</v>
      </c>
      <c r="C488" t="str">
        <f>_xlfn.XLOOKUP(sales_main[[#This Row],[CUSTOMER_NAME]],Table7[CUSTOMER NAME],Table7[CUSTOMER ID])</f>
        <v>JIA-KOR</v>
      </c>
      <c r="D488" t="s">
        <v>36</v>
      </c>
      <c r="E488" t="s">
        <v>29</v>
      </c>
      <c r="F488" t="s">
        <v>28</v>
      </c>
      <c r="G488" t="s">
        <v>4506</v>
      </c>
      <c r="H488" t="s">
        <v>65</v>
      </c>
      <c r="I488" t="s">
        <v>66</v>
      </c>
      <c r="J488" s="7">
        <v>7077.31</v>
      </c>
    </row>
    <row r="489" spans="1:10" x14ac:dyDescent="0.2">
      <c r="A489" t="s">
        <v>583</v>
      </c>
      <c r="B489" s="2">
        <v>42845</v>
      </c>
      <c r="C489" t="str">
        <f>_xlfn.XLOOKUP(sales_main[[#This Row],[CUSTOMER_NAME]],Table7[CUSTOMER NAME],Table7[CUSTOMER ID])</f>
        <v>NDR-JAP</v>
      </c>
      <c r="D489" t="s">
        <v>51</v>
      </c>
      <c r="E489" t="s">
        <v>46</v>
      </c>
      <c r="F489" t="s">
        <v>48</v>
      </c>
      <c r="G489" t="s">
        <v>62</v>
      </c>
      <c r="H489" t="s">
        <v>65</v>
      </c>
      <c r="I489" t="s">
        <v>68</v>
      </c>
      <c r="J489" s="7">
        <v>13886.77</v>
      </c>
    </row>
    <row r="490" spans="1:10" x14ac:dyDescent="0.2">
      <c r="A490" t="s">
        <v>588</v>
      </c>
      <c r="B490" s="2">
        <v>42846</v>
      </c>
      <c r="C490" t="str">
        <f>_xlfn.XLOOKUP(sales_main[[#This Row],[CUSTOMER_NAME]],Table7[CUSTOMER NAME],Table7[CUSTOMER ID])</f>
        <v>HHF-KOR</v>
      </c>
      <c r="D490" t="s">
        <v>31</v>
      </c>
      <c r="E490" t="s">
        <v>29</v>
      </c>
      <c r="F490" t="s">
        <v>30</v>
      </c>
      <c r="G490" t="s">
        <v>4506</v>
      </c>
      <c r="H490" t="s">
        <v>65</v>
      </c>
      <c r="I490" t="s">
        <v>66</v>
      </c>
      <c r="J490" s="7">
        <v>1825.31</v>
      </c>
    </row>
    <row r="491" spans="1:10" x14ac:dyDescent="0.2">
      <c r="A491" t="s">
        <v>587</v>
      </c>
      <c r="B491" s="2">
        <v>42846</v>
      </c>
      <c r="C491" t="str">
        <f>_xlfn.XLOOKUP(sales_main[[#This Row],[CUSTOMER_NAME]],Table7[CUSTOMER NAME],Table7[CUSTOMER ID])</f>
        <v>TSF-JAP</v>
      </c>
      <c r="D491" t="s">
        <v>49</v>
      </c>
      <c r="E491" t="s">
        <v>46</v>
      </c>
      <c r="F491" t="s">
        <v>47</v>
      </c>
      <c r="G491" t="s">
        <v>62</v>
      </c>
      <c r="H491" t="s">
        <v>65</v>
      </c>
      <c r="I491" t="s">
        <v>68</v>
      </c>
      <c r="J491" s="7">
        <v>14402.98</v>
      </c>
    </row>
    <row r="492" spans="1:10" x14ac:dyDescent="0.2">
      <c r="A492" t="s">
        <v>586</v>
      </c>
      <c r="B492" s="2">
        <v>42846</v>
      </c>
      <c r="C492" t="str">
        <f>_xlfn.XLOOKUP(sales_main[[#This Row],[CUSTOMER_NAME]],Table7[CUSTOMER NAME],Table7[CUSTOMER ID])</f>
        <v>TFF-CHI</v>
      </c>
      <c r="D492" t="s">
        <v>59</v>
      </c>
      <c r="E492" t="s">
        <v>55</v>
      </c>
      <c r="F492" t="s">
        <v>57</v>
      </c>
      <c r="G492" t="s">
        <v>62</v>
      </c>
      <c r="H492" t="s">
        <v>64</v>
      </c>
      <c r="I492" t="s">
        <v>67</v>
      </c>
      <c r="J492" s="7">
        <v>34495.279999999999</v>
      </c>
    </row>
    <row r="493" spans="1:10" x14ac:dyDescent="0.2">
      <c r="A493" t="s">
        <v>590</v>
      </c>
      <c r="B493" s="2">
        <v>42847</v>
      </c>
      <c r="C493" t="str">
        <f>_xlfn.XLOOKUP(sales_main[[#This Row],[CUSTOMER_NAME]],Table7[CUSTOMER NAME],Table7[CUSTOMER ID])</f>
        <v>TSF-TAI</v>
      </c>
      <c r="D493" t="s">
        <v>40</v>
      </c>
      <c r="E493" t="s">
        <v>37</v>
      </c>
      <c r="F493" t="s">
        <v>38</v>
      </c>
      <c r="G493" t="s">
        <v>63</v>
      </c>
      <c r="H493" t="s">
        <v>65</v>
      </c>
      <c r="I493" t="s">
        <v>68</v>
      </c>
      <c r="J493" s="7">
        <v>8234.98</v>
      </c>
    </row>
    <row r="494" spans="1:10" x14ac:dyDescent="0.2">
      <c r="A494" t="s">
        <v>589</v>
      </c>
      <c r="B494" s="2">
        <v>42847</v>
      </c>
      <c r="C494" t="str">
        <f>_xlfn.XLOOKUP(sales_main[[#This Row],[CUSTOMER_NAME]],Table7[CUSTOMER NAME],Table7[CUSTOMER ID])</f>
        <v>TSF-JAP</v>
      </c>
      <c r="D494" t="s">
        <v>49</v>
      </c>
      <c r="E494" t="s">
        <v>46</v>
      </c>
      <c r="F494" t="s">
        <v>47</v>
      </c>
      <c r="G494" t="s">
        <v>4506</v>
      </c>
      <c r="H494" t="s">
        <v>65</v>
      </c>
      <c r="I494" t="s">
        <v>67</v>
      </c>
      <c r="J494" s="7">
        <v>2096.11</v>
      </c>
    </row>
    <row r="495" spans="1:10" x14ac:dyDescent="0.2">
      <c r="A495" t="s">
        <v>591</v>
      </c>
      <c r="B495" s="2">
        <v>42847</v>
      </c>
      <c r="C495" t="str">
        <f>_xlfn.XLOOKUP(sales_main[[#This Row],[CUSTOMER_NAME]],Table7[CUSTOMER NAME],Table7[CUSTOMER ID])</f>
        <v>CRR-UNI</v>
      </c>
      <c r="D495" t="s">
        <v>26</v>
      </c>
      <c r="E495" t="s">
        <v>6</v>
      </c>
      <c r="F495" t="s">
        <v>9</v>
      </c>
      <c r="G495" t="s">
        <v>62</v>
      </c>
      <c r="H495" t="s">
        <v>61</v>
      </c>
      <c r="I495" t="s">
        <v>67</v>
      </c>
      <c r="J495" s="7">
        <v>469.07</v>
      </c>
    </row>
    <row r="496" spans="1:10" x14ac:dyDescent="0.2">
      <c r="A496" t="s">
        <v>592</v>
      </c>
      <c r="B496" s="2">
        <v>42848</v>
      </c>
      <c r="C496" t="str">
        <f>_xlfn.XLOOKUP(sales_main[[#This Row],[CUSTOMER_NAME]],Table7[CUSTOMER NAME],Table7[CUSTOMER ID])</f>
        <v>MMM-TAI</v>
      </c>
      <c r="D496" t="s">
        <v>45</v>
      </c>
      <c r="E496" t="s">
        <v>37</v>
      </c>
      <c r="F496" t="s">
        <v>38</v>
      </c>
      <c r="G496" t="s">
        <v>4506</v>
      </c>
      <c r="H496" t="s">
        <v>65</v>
      </c>
      <c r="I496" t="s">
        <v>66</v>
      </c>
      <c r="J496" s="7">
        <v>2500.5500000000002</v>
      </c>
    </row>
    <row r="497" spans="1:10" x14ac:dyDescent="0.2">
      <c r="A497" t="s">
        <v>594</v>
      </c>
      <c r="B497" s="2">
        <v>42848</v>
      </c>
      <c r="C497" t="str">
        <f>_xlfn.XLOOKUP(sales_main[[#This Row],[CUSTOMER_NAME]],Table7[CUSTOMER NAME],Table7[CUSTOMER ID])</f>
        <v>GFCC-UNI</v>
      </c>
      <c r="D497" t="s">
        <v>27</v>
      </c>
      <c r="E497" t="s">
        <v>6</v>
      </c>
      <c r="F497" t="s">
        <v>9</v>
      </c>
      <c r="G497" t="s">
        <v>62</v>
      </c>
      <c r="H497" t="s">
        <v>61</v>
      </c>
      <c r="I497" t="s">
        <v>67</v>
      </c>
      <c r="J497" s="7">
        <v>373.67</v>
      </c>
    </row>
    <row r="498" spans="1:10" x14ac:dyDescent="0.2">
      <c r="A498" t="s">
        <v>593</v>
      </c>
      <c r="B498" s="2">
        <v>42848</v>
      </c>
      <c r="C498" t="str">
        <f>_xlfn.XLOOKUP(sales_main[[#This Row],[CUSTOMER_NAME]],Table7[CUSTOMER NAME],Table7[CUSTOMER ID])</f>
        <v>TSF-TAI</v>
      </c>
      <c r="D498" t="s">
        <v>40</v>
      </c>
      <c r="E498" t="s">
        <v>37</v>
      </c>
      <c r="F498" t="s">
        <v>38</v>
      </c>
      <c r="G498" t="s">
        <v>4506</v>
      </c>
      <c r="H498" t="s">
        <v>65</v>
      </c>
      <c r="I498" t="s">
        <v>66</v>
      </c>
      <c r="J498" s="7">
        <v>3267.74</v>
      </c>
    </row>
    <row r="499" spans="1:10" x14ac:dyDescent="0.2">
      <c r="A499" t="s">
        <v>597</v>
      </c>
      <c r="B499" s="2">
        <v>42849</v>
      </c>
      <c r="C499" t="str">
        <f>_xlfn.XLOOKUP(sales_main[[#This Row],[CUSTOMER_NAME]],Table7[CUSTOMER NAME],Table7[CUSTOMER ID])</f>
        <v>GFCC-UNI</v>
      </c>
      <c r="D499" t="s">
        <v>27</v>
      </c>
      <c r="E499" t="s">
        <v>6</v>
      </c>
      <c r="F499" t="s">
        <v>9</v>
      </c>
      <c r="G499" t="s">
        <v>62</v>
      </c>
      <c r="H499" t="s">
        <v>61</v>
      </c>
      <c r="I499" t="s">
        <v>67</v>
      </c>
      <c r="J499" s="7">
        <v>899.49</v>
      </c>
    </row>
    <row r="500" spans="1:10" x14ac:dyDescent="0.2">
      <c r="A500" t="s">
        <v>596</v>
      </c>
      <c r="B500" s="2">
        <v>42849</v>
      </c>
      <c r="C500" t="str">
        <f>_xlfn.XLOOKUP(sales_main[[#This Row],[CUSTOMER_NAME]],Table7[CUSTOMER NAME],Table7[CUSTOMER ID])</f>
        <v>TSF-TAI</v>
      </c>
      <c r="D500" t="s">
        <v>40</v>
      </c>
      <c r="E500" t="s">
        <v>37</v>
      </c>
      <c r="F500" t="s">
        <v>38</v>
      </c>
      <c r="G500" t="s">
        <v>4506</v>
      </c>
      <c r="H500" t="s">
        <v>65</v>
      </c>
      <c r="I500" t="s">
        <v>66</v>
      </c>
      <c r="J500" s="7">
        <v>4262.47</v>
      </c>
    </row>
    <row r="501" spans="1:10" x14ac:dyDescent="0.2">
      <c r="A501" t="s">
        <v>595</v>
      </c>
      <c r="B501" s="2">
        <v>42849</v>
      </c>
      <c r="C501" t="str">
        <f>_xlfn.XLOOKUP(sales_main[[#This Row],[CUSTOMER_NAME]],Table7[CUSTOMER NAME],Table7[CUSTOMER ID])</f>
        <v>CCC-KOR</v>
      </c>
      <c r="D501" t="s">
        <v>33</v>
      </c>
      <c r="E501" t="s">
        <v>29</v>
      </c>
      <c r="F501" t="s">
        <v>30</v>
      </c>
      <c r="G501" t="s">
        <v>62</v>
      </c>
      <c r="H501" t="s">
        <v>65</v>
      </c>
      <c r="I501" t="s">
        <v>67</v>
      </c>
      <c r="J501" s="7">
        <v>19326.810000000001</v>
      </c>
    </row>
    <row r="502" spans="1:10" x14ac:dyDescent="0.2">
      <c r="A502" t="s">
        <v>598</v>
      </c>
      <c r="B502" s="2">
        <v>42850</v>
      </c>
      <c r="C502" t="str">
        <f>_xlfn.XLOOKUP(sales_main[[#This Row],[CUSTOMER_NAME]],Table7[CUSTOMER NAME],Table7[CUSTOMER ID])</f>
        <v>TFF-CHI</v>
      </c>
      <c r="D502" t="s">
        <v>59</v>
      </c>
      <c r="E502" t="s">
        <v>55</v>
      </c>
      <c r="F502" t="s">
        <v>57</v>
      </c>
      <c r="G502" t="s">
        <v>62</v>
      </c>
      <c r="H502" t="s">
        <v>64</v>
      </c>
      <c r="I502" t="s">
        <v>67</v>
      </c>
      <c r="J502" s="7">
        <v>18687.28</v>
      </c>
    </row>
    <row r="503" spans="1:10" x14ac:dyDescent="0.2">
      <c r="A503" t="s">
        <v>600</v>
      </c>
      <c r="B503" s="2">
        <v>42850</v>
      </c>
      <c r="C503" t="str">
        <f>_xlfn.XLOOKUP(sales_main[[#This Row],[CUSTOMER_NAME]],Table7[CUSTOMER NAME],Table7[CUSTOMER ID])</f>
        <v>TSF-TAI</v>
      </c>
      <c r="D503" t="s">
        <v>40</v>
      </c>
      <c r="E503" t="s">
        <v>37</v>
      </c>
      <c r="F503" t="s">
        <v>38</v>
      </c>
      <c r="G503" t="s">
        <v>62</v>
      </c>
      <c r="H503" t="s">
        <v>65</v>
      </c>
      <c r="I503" t="s">
        <v>67</v>
      </c>
      <c r="J503" s="7">
        <v>17009.79</v>
      </c>
    </row>
    <row r="504" spans="1:10" x14ac:dyDescent="0.2">
      <c r="A504" t="s">
        <v>599</v>
      </c>
      <c r="B504" s="2">
        <v>42850</v>
      </c>
      <c r="C504" t="str">
        <f>_xlfn.XLOOKUP(sales_main[[#This Row],[CUSTOMER_NAME]],Table7[CUSTOMER NAME],Table7[CUSTOMER ID])</f>
        <v>KICC-TAI</v>
      </c>
      <c r="D504" t="s">
        <v>44</v>
      </c>
      <c r="E504" t="s">
        <v>37</v>
      </c>
      <c r="F504" t="s">
        <v>39</v>
      </c>
      <c r="G504" t="s">
        <v>62</v>
      </c>
      <c r="H504" t="s">
        <v>64</v>
      </c>
      <c r="I504" t="s">
        <v>67</v>
      </c>
      <c r="J504" s="7">
        <v>21420.78</v>
      </c>
    </row>
    <row r="505" spans="1:10" x14ac:dyDescent="0.2">
      <c r="A505" t="s">
        <v>604</v>
      </c>
      <c r="B505" s="2">
        <v>42851</v>
      </c>
      <c r="C505" t="str">
        <f>_xlfn.XLOOKUP(sales_main[[#This Row],[CUSTOMER_NAME]],Table7[CUSTOMER NAME],Table7[CUSTOMER ID])</f>
        <v>HMCC-UNI</v>
      </c>
      <c r="D505" t="s">
        <v>17</v>
      </c>
      <c r="E505" t="s">
        <v>6</v>
      </c>
      <c r="F505" t="s">
        <v>8</v>
      </c>
      <c r="G505" t="s">
        <v>62</v>
      </c>
      <c r="H505" t="s">
        <v>61</v>
      </c>
      <c r="I505" t="s">
        <v>67</v>
      </c>
      <c r="J505" s="7">
        <v>321.05</v>
      </c>
    </row>
    <row r="506" spans="1:10" x14ac:dyDescent="0.2">
      <c r="A506" t="s">
        <v>601</v>
      </c>
      <c r="B506" s="2">
        <v>42851</v>
      </c>
      <c r="C506" t="str">
        <f>_xlfn.XLOOKUP(sales_main[[#This Row],[CUSTOMER_NAME]],Table7[CUSTOMER NAME],Table7[CUSTOMER ID])</f>
        <v>TFF-CHI</v>
      </c>
      <c r="D506" t="s">
        <v>59</v>
      </c>
      <c r="E506" t="s">
        <v>55</v>
      </c>
      <c r="F506" t="s">
        <v>57</v>
      </c>
      <c r="G506" t="s">
        <v>62</v>
      </c>
      <c r="H506" t="s">
        <v>64</v>
      </c>
      <c r="I506" t="s">
        <v>67</v>
      </c>
      <c r="J506" s="7">
        <v>12964.39</v>
      </c>
    </row>
    <row r="507" spans="1:10" x14ac:dyDescent="0.2">
      <c r="A507" t="s">
        <v>603</v>
      </c>
      <c r="B507" s="2">
        <v>42851</v>
      </c>
      <c r="C507" t="str">
        <f>_xlfn.XLOOKUP(sales_main[[#This Row],[CUSTOMER_NAME]],Table7[CUSTOMER NAME],Table7[CUSTOMER ID])</f>
        <v>QHF-CHI</v>
      </c>
      <c r="D507" t="s">
        <v>58</v>
      </c>
      <c r="E507" t="s">
        <v>55</v>
      </c>
      <c r="F507" t="s">
        <v>56</v>
      </c>
      <c r="G507" t="s">
        <v>62</v>
      </c>
      <c r="H507" t="s">
        <v>64</v>
      </c>
      <c r="I507" t="s">
        <v>67</v>
      </c>
      <c r="J507" s="7">
        <v>23435.16</v>
      </c>
    </row>
    <row r="508" spans="1:10" x14ac:dyDescent="0.2">
      <c r="A508" t="s">
        <v>602</v>
      </c>
      <c r="B508" s="2">
        <v>42851</v>
      </c>
      <c r="C508" t="str">
        <f>_xlfn.XLOOKUP(sales_main[[#This Row],[CUSTOMER_NAME]],Table7[CUSTOMER NAME],Table7[CUSTOMER ID])</f>
        <v>QHF-CHI</v>
      </c>
      <c r="D508" t="s">
        <v>58</v>
      </c>
      <c r="E508" t="s">
        <v>55</v>
      </c>
      <c r="F508" t="s">
        <v>56</v>
      </c>
      <c r="G508" t="s">
        <v>62</v>
      </c>
      <c r="H508" t="s">
        <v>64</v>
      </c>
      <c r="I508" t="s">
        <v>66</v>
      </c>
      <c r="J508" s="7">
        <v>26584.19</v>
      </c>
    </row>
    <row r="509" spans="1:10" x14ac:dyDescent="0.2">
      <c r="A509" t="s">
        <v>608</v>
      </c>
      <c r="B509" s="2">
        <v>42852</v>
      </c>
      <c r="C509" t="str">
        <f>_xlfn.XLOOKUP(sales_main[[#This Row],[CUSTOMER_NAME]],Table7[CUSTOMER NAME],Table7[CUSTOMER ID])</f>
        <v>WPL-UNI</v>
      </c>
      <c r="D509" t="s">
        <v>19</v>
      </c>
      <c r="E509" t="s">
        <v>6</v>
      </c>
      <c r="F509" t="s">
        <v>8</v>
      </c>
      <c r="G509" t="s">
        <v>62</v>
      </c>
      <c r="H509" t="s">
        <v>61</v>
      </c>
      <c r="I509" t="s">
        <v>67</v>
      </c>
      <c r="J509" s="7">
        <v>819.86</v>
      </c>
    </row>
    <row r="510" spans="1:10" x14ac:dyDescent="0.2">
      <c r="A510" t="s">
        <v>607</v>
      </c>
      <c r="B510" s="2">
        <v>42852</v>
      </c>
      <c r="C510" t="str">
        <f>_xlfn.XLOOKUP(sales_main[[#This Row],[CUSTOMER_NAME]],Table7[CUSTOMER NAME],Table7[CUSTOMER ID])</f>
        <v>YVF-TAI</v>
      </c>
      <c r="D510" t="s">
        <v>41</v>
      </c>
      <c r="E510" t="s">
        <v>37</v>
      </c>
      <c r="F510" t="s">
        <v>38</v>
      </c>
      <c r="G510" t="s">
        <v>63</v>
      </c>
      <c r="H510" t="s">
        <v>65</v>
      </c>
      <c r="I510" t="s">
        <v>68</v>
      </c>
      <c r="J510" s="7">
        <v>10661.14</v>
      </c>
    </row>
    <row r="511" spans="1:10" x14ac:dyDescent="0.2">
      <c r="A511" t="s">
        <v>605</v>
      </c>
      <c r="B511" s="2">
        <v>42852</v>
      </c>
      <c r="C511" t="str">
        <f>_xlfn.XLOOKUP(sales_main[[#This Row],[CUSTOMER_NAME]],Table7[CUSTOMER NAME],Table7[CUSTOMER ID])</f>
        <v>QHF-CHI</v>
      </c>
      <c r="D511" t="s">
        <v>58</v>
      </c>
      <c r="E511" t="s">
        <v>55</v>
      </c>
      <c r="F511" t="s">
        <v>56</v>
      </c>
      <c r="G511" t="s">
        <v>62</v>
      </c>
      <c r="H511" t="s">
        <v>64</v>
      </c>
      <c r="I511" t="s">
        <v>67</v>
      </c>
      <c r="J511" s="7">
        <v>17632.48</v>
      </c>
    </row>
    <row r="512" spans="1:10" x14ac:dyDescent="0.2">
      <c r="A512" t="s">
        <v>606</v>
      </c>
      <c r="B512" s="2">
        <v>42852</v>
      </c>
      <c r="C512" t="str">
        <f>_xlfn.XLOOKUP(sales_main[[#This Row],[CUSTOMER_NAME]],Table7[CUSTOMER NAME],Table7[CUSTOMER ID])</f>
        <v>WWPL-KOR</v>
      </c>
      <c r="D512" t="s">
        <v>34</v>
      </c>
      <c r="E512" t="s">
        <v>29</v>
      </c>
      <c r="F512" t="s">
        <v>28</v>
      </c>
      <c r="G512" t="s">
        <v>63</v>
      </c>
      <c r="H512" t="s">
        <v>65</v>
      </c>
      <c r="I512" t="s">
        <v>68</v>
      </c>
      <c r="J512" s="7">
        <v>12408.54</v>
      </c>
    </row>
    <row r="513" spans="1:10" x14ac:dyDescent="0.2">
      <c r="A513" t="s">
        <v>609</v>
      </c>
      <c r="B513" s="2">
        <v>42853</v>
      </c>
      <c r="C513" t="str">
        <f>_xlfn.XLOOKUP(sales_main[[#This Row],[CUSTOMER_NAME]],Table7[CUSTOMER NAME],Table7[CUSTOMER ID])</f>
        <v>QHF-CHI</v>
      </c>
      <c r="D513" t="s">
        <v>58</v>
      </c>
      <c r="E513" t="s">
        <v>55</v>
      </c>
      <c r="F513" t="s">
        <v>56</v>
      </c>
      <c r="G513" t="s">
        <v>62</v>
      </c>
      <c r="H513" t="s">
        <v>64</v>
      </c>
      <c r="I513" t="s">
        <v>67</v>
      </c>
      <c r="J513" s="7">
        <v>7101.17</v>
      </c>
    </row>
    <row r="514" spans="1:10" x14ac:dyDescent="0.2">
      <c r="A514" t="s">
        <v>611</v>
      </c>
      <c r="B514" s="2">
        <v>42853</v>
      </c>
      <c r="C514" t="str">
        <f>_xlfn.XLOOKUP(sales_main[[#This Row],[CUSTOMER_NAME]],Table7[CUSTOMER NAME],Table7[CUSTOMER ID])</f>
        <v>SVF-KOR</v>
      </c>
      <c r="D514" t="s">
        <v>32</v>
      </c>
      <c r="E514" t="s">
        <v>29</v>
      </c>
      <c r="F514" t="s">
        <v>30</v>
      </c>
      <c r="G514" t="s">
        <v>63</v>
      </c>
      <c r="H514" t="s">
        <v>65</v>
      </c>
      <c r="I514" t="s">
        <v>68</v>
      </c>
      <c r="J514" s="7">
        <v>9553.16</v>
      </c>
    </row>
    <row r="515" spans="1:10" x14ac:dyDescent="0.2">
      <c r="A515" t="s">
        <v>612</v>
      </c>
      <c r="B515" s="2">
        <v>42853</v>
      </c>
      <c r="C515" t="str">
        <f>_xlfn.XLOOKUP(sales_main[[#This Row],[CUSTOMER_NAME]],Table7[CUSTOMER NAME],Table7[CUSTOMER ID])</f>
        <v>TSF-TAI</v>
      </c>
      <c r="D515" t="s">
        <v>40</v>
      </c>
      <c r="E515" t="s">
        <v>37</v>
      </c>
      <c r="F515" t="s">
        <v>38</v>
      </c>
      <c r="G515" t="s">
        <v>63</v>
      </c>
      <c r="H515" t="s">
        <v>65</v>
      </c>
      <c r="I515" t="s">
        <v>68</v>
      </c>
      <c r="J515" s="7">
        <v>9880.2000000000007</v>
      </c>
    </row>
    <row r="516" spans="1:10" x14ac:dyDescent="0.2">
      <c r="A516" t="s">
        <v>610</v>
      </c>
      <c r="B516" s="2">
        <v>42853</v>
      </c>
      <c r="C516" t="str">
        <f>_xlfn.XLOOKUP(sales_main[[#This Row],[CUSTOMER_NAME]],Table7[CUSTOMER NAME],Table7[CUSTOMER ID])</f>
        <v>NDR-JAP</v>
      </c>
      <c r="D516" t="s">
        <v>51</v>
      </c>
      <c r="E516" t="s">
        <v>46</v>
      </c>
      <c r="F516" t="s">
        <v>48</v>
      </c>
      <c r="G516" t="s">
        <v>4506</v>
      </c>
      <c r="H516" t="s">
        <v>65</v>
      </c>
      <c r="I516" t="s">
        <v>67</v>
      </c>
      <c r="J516" s="7">
        <v>7809.87</v>
      </c>
    </row>
    <row r="517" spans="1:10" x14ac:dyDescent="0.2">
      <c r="A517" t="s">
        <v>615</v>
      </c>
      <c r="B517" s="2">
        <v>42854</v>
      </c>
      <c r="C517" t="str">
        <f>_xlfn.XLOOKUP(sales_main[[#This Row],[CUSTOMER_NAME]],Table7[CUSTOMER NAME],Table7[CUSTOMER ID])</f>
        <v>WWPL-KOR</v>
      </c>
      <c r="D517" t="s">
        <v>34</v>
      </c>
      <c r="E517" t="s">
        <v>29</v>
      </c>
      <c r="F517" t="s">
        <v>28</v>
      </c>
      <c r="G517" t="s">
        <v>63</v>
      </c>
      <c r="H517" t="s">
        <v>65</v>
      </c>
      <c r="I517" t="s">
        <v>68</v>
      </c>
      <c r="J517" s="7">
        <v>11493.82</v>
      </c>
    </row>
    <row r="518" spans="1:10" x14ac:dyDescent="0.2">
      <c r="A518" t="s">
        <v>614</v>
      </c>
      <c r="B518" s="2">
        <v>42854</v>
      </c>
      <c r="C518" t="str">
        <f>_xlfn.XLOOKUP(sales_main[[#This Row],[CUSTOMER_NAME]],Table7[CUSTOMER NAME],Table7[CUSTOMER ID])</f>
        <v>CCC-KOR</v>
      </c>
      <c r="D518" t="s">
        <v>33</v>
      </c>
      <c r="E518" t="s">
        <v>29</v>
      </c>
      <c r="F518" t="s">
        <v>30</v>
      </c>
      <c r="G518" t="s">
        <v>63</v>
      </c>
      <c r="H518" t="s">
        <v>65</v>
      </c>
      <c r="I518" t="s">
        <v>68</v>
      </c>
      <c r="J518" s="7">
        <v>12132.05</v>
      </c>
    </row>
    <row r="519" spans="1:10" x14ac:dyDescent="0.2">
      <c r="A519" t="s">
        <v>616</v>
      </c>
      <c r="B519" s="2">
        <v>42854</v>
      </c>
      <c r="C519" t="str">
        <f>_xlfn.XLOOKUP(sales_main[[#This Row],[CUSTOMER_NAME]],Table7[CUSTOMER NAME],Table7[CUSTOMER ID])</f>
        <v>MMM-TAI</v>
      </c>
      <c r="D519" t="s">
        <v>45</v>
      </c>
      <c r="E519" t="s">
        <v>37</v>
      </c>
      <c r="F519" t="s">
        <v>38</v>
      </c>
      <c r="G519" t="s">
        <v>63</v>
      </c>
      <c r="H519" t="s">
        <v>65</v>
      </c>
      <c r="I519" t="s">
        <v>68</v>
      </c>
      <c r="J519" s="7">
        <v>13290.93</v>
      </c>
    </row>
    <row r="520" spans="1:10" x14ac:dyDescent="0.2">
      <c r="A520" t="s">
        <v>613</v>
      </c>
      <c r="B520" s="2">
        <v>42854</v>
      </c>
      <c r="C520" t="str">
        <f>_xlfn.XLOOKUP(sales_main[[#This Row],[CUSTOMER_NAME]],Table7[CUSTOMER NAME],Table7[CUSTOMER ID])</f>
        <v>QHF-CHI</v>
      </c>
      <c r="D520" t="s">
        <v>58</v>
      </c>
      <c r="E520" t="s">
        <v>55</v>
      </c>
      <c r="F520" t="s">
        <v>56</v>
      </c>
      <c r="G520" t="s">
        <v>62</v>
      </c>
      <c r="H520" t="s">
        <v>64</v>
      </c>
      <c r="I520" t="s">
        <v>67</v>
      </c>
      <c r="J520" s="7">
        <v>25925.58</v>
      </c>
    </row>
    <row r="521" spans="1:10" x14ac:dyDescent="0.2">
      <c r="A521" t="s">
        <v>620</v>
      </c>
      <c r="B521" s="2">
        <v>42855</v>
      </c>
      <c r="C521" t="str">
        <f>_xlfn.XLOOKUP(sales_main[[#This Row],[CUSTOMER_NAME]],Table7[CUSTOMER NAME],Table7[CUSTOMER ID])</f>
        <v>PVF-UNI</v>
      </c>
      <c r="D521" t="s">
        <v>16</v>
      </c>
      <c r="E521" t="s">
        <v>6</v>
      </c>
      <c r="F521" t="s">
        <v>7</v>
      </c>
      <c r="G521" t="s">
        <v>62</v>
      </c>
      <c r="H521" t="s">
        <v>61</v>
      </c>
      <c r="I521" t="s">
        <v>67</v>
      </c>
      <c r="J521" s="7">
        <v>469.25</v>
      </c>
    </row>
    <row r="522" spans="1:10" x14ac:dyDescent="0.2">
      <c r="A522" t="s">
        <v>617</v>
      </c>
      <c r="B522" s="2">
        <v>42855</v>
      </c>
      <c r="C522" t="str">
        <f>_xlfn.XLOOKUP(sales_main[[#This Row],[CUSTOMER_NAME]],Table7[CUSTOMER NAME],Table7[CUSTOMER ID])</f>
        <v>NDR-JAP</v>
      </c>
      <c r="D522" t="s">
        <v>51</v>
      </c>
      <c r="E522" t="s">
        <v>46</v>
      </c>
      <c r="F522" t="s">
        <v>48</v>
      </c>
      <c r="G522" t="s">
        <v>4506</v>
      </c>
      <c r="H522" t="s">
        <v>65</v>
      </c>
      <c r="I522" t="s">
        <v>67</v>
      </c>
      <c r="J522" s="7">
        <v>6302.99</v>
      </c>
    </row>
    <row r="523" spans="1:10" x14ac:dyDescent="0.2">
      <c r="A523" t="s">
        <v>618</v>
      </c>
      <c r="B523" s="2">
        <v>42855</v>
      </c>
      <c r="C523" t="str">
        <f>_xlfn.XLOOKUP(sales_main[[#This Row],[CUSTOMER_NAME]],Table7[CUSTOMER NAME],Table7[CUSTOMER ID])</f>
        <v>CPM-JAP</v>
      </c>
      <c r="D523" t="s">
        <v>54</v>
      </c>
      <c r="E523" t="s">
        <v>46</v>
      </c>
      <c r="F523" t="s">
        <v>47</v>
      </c>
      <c r="G523" t="s">
        <v>62</v>
      </c>
      <c r="H523" t="s">
        <v>65</v>
      </c>
      <c r="I523" t="s">
        <v>68</v>
      </c>
      <c r="J523" s="7">
        <v>10226.48</v>
      </c>
    </row>
    <row r="524" spans="1:10" x14ac:dyDescent="0.2">
      <c r="A524" t="s">
        <v>619</v>
      </c>
      <c r="B524" s="2">
        <v>42855</v>
      </c>
      <c r="C524" t="str">
        <f>_xlfn.XLOOKUP(sales_main[[#This Row],[CUSTOMER_NAME]],Table7[CUSTOMER NAME],Table7[CUSTOMER ID])</f>
        <v>JIA-KOR</v>
      </c>
      <c r="D524" t="s">
        <v>36</v>
      </c>
      <c r="E524" t="s">
        <v>29</v>
      </c>
      <c r="F524" t="s">
        <v>28</v>
      </c>
      <c r="G524" t="s">
        <v>62</v>
      </c>
      <c r="H524" t="s">
        <v>65</v>
      </c>
      <c r="I524" t="s">
        <v>66</v>
      </c>
      <c r="J524" s="7">
        <v>15690.43</v>
      </c>
    </row>
    <row r="525" spans="1:10" x14ac:dyDescent="0.2">
      <c r="A525" t="s">
        <v>624</v>
      </c>
      <c r="B525" s="2">
        <v>42856</v>
      </c>
      <c r="C525" t="str">
        <f>_xlfn.XLOOKUP(sales_main[[#This Row],[CUSTOMER_NAME]],Table7[CUSTOMER NAME],Table7[CUSTOMER ID])</f>
        <v>OF-UNI</v>
      </c>
      <c r="D525" t="s">
        <v>24</v>
      </c>
      <c r="E525" t="s">
        <v>6</v>
      </c>
      <c r="F525" t="s">
        <v>9</v>
      </c>
      <c r="G525" t="s">
        <v>62</v>
      </c>
      <c r="H525" t="s">
        <v>61</v>
      </c>
      <c r="I525" t="s">
        <v>67</v>
      </c>
      <c r="J525" s="7">
        <v>303.95</v>
      </c>
    </row>
    <row r="526" spans="1:10" x14ac:dyDescent="0.2">
      <c r="A526" t="s">
        <v>625</v>
      </c>
      <c r="B526" s="2">
        <v>42856</v>
      </c>
      <c r="C526" t="str">
        <f>_xlfn.XLOOKUP(sales_main[[#This Row],[CUSTOMER_NAME]],Table7[CUSTOMER NAME],Table7[CUSTOMER ID])</f>
        <v>SF-UNI</v>
      </c>
      <c r="D526" t="s">
        <v>18</v>
      </c>
      <c r="E526" t="s">
        <v>6</v>
      </c>
      <c r="F526" t="s">
        <v>8</v>
      </c>
      <c r="G526" t="s">
        <v>62</v>
      </c>
      <c r="H526" t="s">
        <v>61</v>
      </c>
      <c r="I526" t="s">
        <v>67</v>
      </c>
      <c r="J526" s="7">
        <v>308.86</v>
      </c>
    </row>
    <row r="527" spans="1:10" x14ac:dyDescent="0.2">
      <c r="A527" t="s">
        <v>623</v>
      </c>
      <c r="B527" s="2">
        <v>42856</v>
      </c>
      <c r="C527" t="str">
        <f>_xlfn.XLOOKUP(sales_main[[#This Row],[CUSTOMER_NAME]],Table7[CUSTOMER NAME],Table7[CUSTOMER ID])</f>
        <v>KGF-TAI</v>
      </c>
      <c r="D527" t="s">
        <v>42</v>
      </c>
      <c r="E527" t="s">
        <v>37</v>
      </c>
      <c r="F527" t="s">
        <v>39</v>
      </c>
      <c r="G527" t="s">
        <v>63</v>
      </c>
      <c r="H527" t="s">
        <v>65</v>
      </c>
      <c r="I527" t="s">
        <v>68</v>
      </c>
      <c r="J527" s="7">
        <v>8850.14</v>
      </c>
    </row>
    <row r="528" spans="1:10" x14ac:dyDescent="0.2">
      <c r="A528" t="s">
        <v>622</v>
      </c>
      <c r="B528" s="2">
        <v>42856</v>
      </c>
      <c r="C528" t="str">
        <f>_xlfn.XLOOKUP(sales_main[[#This Row],[CUSTOMER_NAME]],Table7[CUSTOMER NAME],Table7[CUSTOMER ID])</f>
        <v>JIA-KOR</v>
      </c>
      <c r="D528" t="s">
        <v>36</v>
      </c>
      <c r="E528" t="s">
        <v>29</v>
      </c>
      <c r="F528" t="s">
        <v>28</v>
      </c>
      <c r="G528" t="s">
        <v>63</v>
      </c>
      <c r="H528" t="s">
        <v>65</v>
      </c>
      <c r="I528" t="s">
        <v>68</v>
      </c>
      <c r="J528" s="7">
        <v>13115.48</v>
      </c>
    </row>
    <row r="529" spans="1:10" x14ac:dyDescent="0.2">
      <c r="A529" t="s">
        <v>621</v>
      </c>
      <c r="B529" s="2">
        <v>42856</v>
      </c>
      <c r="C529" t="str">
        <f>_xlfn.XLOOKUP(sales_main[[#This Row],[CUSTOMER_NAME]],Table7[CUSTOMER NAME],Table7[CUSTOMER ID])</f>
        <v>QHF-CHI</v>
      </c>
      <c r="D529" t="s">
        <v>58</v>
      </c>
      <c r="E529" t="s">
        <v>55</v>
      </c>
      <c r="F529" t="s">
        <v>56</v>
      </c>
      <c r="G529" t="s">
        <v>62</v>
      </c>
      <c r="H529" t="s">
        <v>64</v>
      </c>
      <c r="I529" t="s">
        <v>67</v>
      </c>
      <c r="J529" s="7">
        <v>24038.86</v>
      </c>
    </row>
    <row r="530" spans="1:10" x14ac:dyDescent="0.2">
      <c r="A530" t="s">
        <v>628</v>
      </c>
      <c r="B530" s="2">
        <v>42857</v>
      </c>
      <c r="C530" t="str">
        <f>_xlfn.XLOOKUP(sales_main[[#This Row],[CUSTOMER_NAME]],Table7[CUSTOMER NAME],Table7[CUSTOMER ID])</f>
        <v>CRR-UNI</v>
      </c>
      <c r="D530" t="s">
        <v>26</v>
      </c>
      <c r="E530" t="s">
        <v>6</v>
      </c>
      <c r="F530" t="s">
        <v>9</v>
      </c>
      <c r="G530" t="s">
        <v>62</v>
      </c>
      <c r="H530" t="s">
        <v>61</v>
      </c>
      <c r="I530" t="s">
        <v>67</v>
      </c>
      <c r="J530" s="7">
        <v>577.98</v>
      </c>
    </row>
    <row r="531" spans="1:10" x14ac:dyDescent="0.2">
      <c r="A531" t="s">
        <v>629</v>
      </c>
      <c r="B531" s="2">
        <v>42857</v>
      </c>
      <c r="C531" t="str">
        <f>_xlfn.XLOOKUP(sales_main[[#This Row],[CUSTOMER_NAME]],Table7[CUSTOMER NAME],Table7[CUSTOMER ID])</f>
        <v>VFL-UNI</v>
      </c>
      <c r="D531" t="s">
        <v>25</v>
      </c>
      <c r="E531" t="s">
        <v>6</v>
      </c>
      <c r="F531" t="s">
        <v>9</v>
      </c>
      <c r="G531" t="s">
        <v>62</v>
      </c>
      <c r="H531" t="s">
        <v>60</v>
      </c>
      <c r="I531" t="s">
        <v>66</v>
      </c>
      <c r="J531" s="7">
        <v>589.75</v>
      </c>
    </row>
    <row r="532" spans="1:10" x14ac:dyDescent="0.2">
      <c r="A532" t="s">
        <v>630</v>
      </c>
      <c r="B532" s="2">
        <v>42857</v>
      </c>
      <c r="C532" t="str">
        <f>_xlfn.XLOOKUP(sales_main[[#This Row],[CUSTOMER_NAME]],Table7[CUSTOMER NAME],Table7[CUSTOMER ID])</f>
        <v>RHL-UNI</v>
      </c>
      <c r="D532" t="s">
        <v>15</v>
      </c>
      <c r="E532" t="s">
        <v>6</v>
      </c>
      <c r="F532" t="s">
        <v>7</v>
      </c>
      <c r="G532" t="s">
        <v>62</v>
      </c>
      <c r="H532" t="s">
        <v>61</v>
      </c>
      <c r="I532" t="s">
        <v>66</v>
      </c>
      <c r="J532" s="7">
        <v>422.64</v>
      </c>
    </row>
    <row r="533" spans="1:10" x14ac:dyDescent="0.2">
      <c r="A533" t="s">
        <v>626</v>
      </c>
      <c r="B533" s="2">
        <v>42857</v>
      </c>
      <c r="C533" t="str">
        <f>_xlfn.XLOOKUP(sales_main[[#This Row],[CUSTOMER_NAME]],Table7[CUSTOMER NAME],Table7[CUSTOMER ID])</f>
        <v>QHF-CHI</v>
      </c>
      <c r="D533" t="s">
        <v>58</v>
      </c>
      <c r="E533" t="s">
        <v>55</v>
      </c>
      <c r="F533" t="s">
        <v>56</v>
      </c>
      <c r="G533" t="s">
        <v>62</v>
      </c>
      <c r="H533" t="s">
        <v>64</v>
      </c>
      <c r="I533" t="s">
        <v>67</v>
      </c>
      <c r="J533" s="7">
        <v>17210.330000000002</v>
      </c>
    </row>
    <row r="534" spans="1:10" x14ac:dyDescent="0.2">
      <c r="A534" t="s">
        <v>627</v>
      </c>
      <c r="B534" s="2">
        <v>42857</v>
      </c>
      <c r="C534" t="str">
        <f>_xlfn.XLOOKUP(sales_main[[#This Row],[CUSTOMER_NAME]],Table7[CUSTOMER NAME],Table7[CUSTOMER ID])</f>
        <v>PIF-TAI</v>
      </c>
      <c r="D534" t="s">
        <v>43</v>
      </c>
      <c r="E534" t="s">
        <v>37</v>
      </c>
      <c r="F534" t="s">
        <v>39</v>
      </c>
      <c r="G534" t="s">
        <v>62</v>
      </c>
      <c r="H534" t="s">
        <v>64</v>
      </c>
      <c r="I534" t="s">
        <v>66</v>
      </c>
      <c r="J534" s="7">
        <v>19949.38</v>
      </c>
    </row>
    <row r="535" spans="1:10" x14ac:dyDescent="0.2">
      <c r="A535" t="s">
        <v>633</v>
      </c>
      <c r="B535" s="2">
        <v>42858</v>
      </c>
      <c r="C535" t="str">
        <f>_xlfn.XLOOKUP(sales_main[[#This Row],[CUSTOMER_NAME]],Table7[CUSTOMER NAME],Table7[CUSTOMER ID])</f>
        <v>CRR-UNI</v>
      </c>
      <c r="D535" t="s">
        <v>26</v>
      </c>
      <c r="E535" t="s">
        <v>6</v>
      </c>
      <c r="F535" t="s">
        <v>9</v>
      </c>
      <c r="G535" t="s">
        <v>62</v>
      </c>
      <c r="H535" t="s">
        <v>61</v>
      </c>
      <c r="I535" t="s">
        <v>67</v>
      </c>
      <c r="J535" s="7">
        <v>353.32</v>
      </c>
    </row>
    <row r="536" spans="1:10" x14ac:dyDescent="0.2">
      <c r="A536" t="s">
        <v>634</v>
      </c>
      <c r="B536" s="2">
        <v>42858</v>
      </c>
      <c r="C536" t="str">
        <f>_xlfn.XLOOKUP(sales_main[[#This Row],[CUSTOMER_NAME]],Table7[CUSTOMER NAME],Table7[CUSTOMER ID])</f>
        <v>GFCC-UNI</v>
      </c>
      <c r="D536" t="s">
        <v>27</v>
      </c>
      <c r="E536" t="s">
        <v>6</v>
      </c>
      <c r="F536" t="s">
        <v>9</v>
      </c>
      <c r="G536" t="s">
        <v>62</v>
      </c>
      <c r="H536" t="s">
        <v>61</v>
      </c>
      <c r="I536" t="s">
        <v>67</v>
      </c>
      <c r="J536" s="7">
        <v>746.41</v>
      </c>
    </row>
    <row r="537" spans="1:10" x14ac:dyDescent="0.2">
      <c r="A537" t="s">
        <v>631</v>
      </c>
      <c r="B537" s="2">
        <v>42858</v>
      </c>
      <c r="C537" t="str">
        <f>_xlfn.XLOOKUP(sales_main[[#This Row],[CUSTOMER_NAME]],Table7[CUSTOMER NAME],Table7[CUSTOMER ID])</f>
        <v>KICC-TAI</v>
      </c>
      <c r="D537" t="s">
        <v>44</v>
      </c>
      <c r="E537" t="s">
        <v>37</v>
      </c>
      <c r="F537" t="s">
        <v>39</v>
      </c>
      <c r="G537" t="s">
        <v>63</v>
      </c>
      <c r="H537" t="s">
        <v>65</v>
      </c>
      <c r="I537" t="s">
        <v>68</v>
      </c>
      <c r="J537" s="7">
        <v>14601.22</v>
      </c>
    </row>
    <row r="538" spans="1:10" x14ac:dyDescent="0.2">
      <c r="A538" t="s">
        <v>632</v>
      </c>
      <c r="B538" s="2">
        <v>42858</v>
      </c>
      <c r="C538" t="str">
        <f>_xlfn.XLOOKUP(sales_main[[#This Row],[CUSTOMER_NAME]],Table7[CUSTOMER NAME],Table7[CUSTOMER ID])</f>
        <v>PIF-TAI</v>
      </c>
      <c r="D538" t="s">
        <v>43</v>
      </c>
      <c r="E538" t="s">
        <v>37</v>
      </c>
      <c r="F538" t="s">
        <v>39</v>
      </c>
      <c r="G538" t="s">
        <v>62</v>
      </c>
      <c r="H538" t="s">
        <v>64</v>
      </c>
      <c r="I538" t="s">
        <v>67</v>
      </c>
      <c r="J538" s="7">
        <v>20400.060000000001</v>
      </c>
    </row>
    <row r="539" spans="1:10" x14ac:dyDescent="0.2">
      <c r="A539" t="s">
        <v>638</v>
      </c>
      <c r="B539" s="2">
        <v>42859</v>
      </c>
      <c r="C539" t="str">
        <f>_xlfn.XLOOKUP(sales_main[[#This Row],[CUSTOMER_NAME]],Table7[CUSTOMER NAME],Table7[CUSTOMER ID])</f>
        <v>CRR-UNI</v>
      </c>
      <c r="D539" t="s">
        <v>26</v>
      </c>
      <c r="E539" t="s">
        <v>6</v>
      </c>
      <c r="F539" t="s">
        <v>9</v>
      </c>
      <c r="G539" t="s">
        <v>62</v>
      </c>
      <c r="H539" t="s">
        <v>61</v>
      </c>
      <c r="I539" t="s">
        <v>67</v>
      </c>
      <c r="J539" s="7">
        <v>337.79</v>
      </c>
    </row>
    <row r="540" spans="1:10" x14ac:dyDescent="0.2">
      <c r="A540" t="s">
        <v>636</v>
      </c>
      <c r="B540" s="2">
        <v>42859</v>
      </c>
      <c r="C540" t="str">
        <f>_xlfn.XLOOKUP(sales_main[[#This Row],[CUSTOMER_NAME]],Table7[CUSTOMER NAME],Table7[CUSTOMER ID])</f>
        <v>TSF-TAI</v>
      </c>
      <c r="D540" t="s">
        <v>40</v>
      </c>
      <c r="E540" t="s">
        <v>37</v>
      </c>
      <c r="F540" t="s">
        <v>38</v>
      </c>
      <c r="G540" t="s">
        <v>4506</v>
      </c>
      <c r="H540" t="s">
        <v>65</v>
      </c>
      <c r="I540" t="s">
        <v>66</v>
      </c>
      <c r="J540" s="7">
        <v>6016.45</v>
      </c>
    </row>
    <row r="541" spans="1:10" x14ac:dyDescent="0.2">
      <c r="A541" t="s">
        <v>637</v>
      </c>
      <c r="B541" s="2">
        <v>42859</v>
      </c>
      <c r="C541" t="str">
        <f>_xlfn.XLOOKUP(sales_main[[#This Row],[CUSTOMER_NAME]],Table7[CUSTOMER NAME],Table7[CUSTOMER ID])</f>
        <v>YVF-TAI</v>
      </c>
      <c r="D541" t="s">
        <v>41</v>
      </c>
      <c r="E541" t="s">
        <v>37</v>
      </c>
      <c r="F541" t="s">
        <v>38</v>
      </c>
      <c r="G541" t="s">
        <v>4506</v>
      </c>
      <c r="H541" t="s">
        <v>65</v>
      </c>
      <c r="I541" t="s">
        <v>66</v>
      </c>
      <c r="J541" s="7">
        <v>6524.54</v>
      </c>
    </row>
    <row r="542" spans="1:10" x14ac:dyDescent="0.2">
      <c r="A542" t="s">
        <v>635</v>
      </c>
      <c r="B542" s="2">
        <v>42859</v>
      </c>
      <c r="C542" t="str">
        <f>_xlfn.XLOOKUP(sales_main[[#This Row],[CUSTOMER_NAME]],Table7[CUSTOMER NAME],Table7[CUSTOMER ID])</f>
        <v>TSF-TAI</v>
      </c>
      <c r="D542" t="s">
        <v>40</v>
      </c>
      <c r="E542" t="s">
        <v>37</v>
      </c>
      <c r="F542" t="s">
        <v>38</v>
      </c>
      <c r="G542" t="s">
        <v>63</v>
      </c>
      <c r="H542" t="s">
        <v>65</v>
      </c>
      <c r="I542" t="s">
        <v>68</v>
      </c>
      <c r="J542" s="7">
        <v>14580.99</v>
      </c>
    </row>
    <row r="543" spans="1:10" x14ac:dyDescent="0.2">
      <c r="A543" t="s">
        <v>642</v>
      </c>
      <c r="B543" s="2">
        <v>42860</v>
      </c>
      <c r="C543" t="str">
        <f>_xlfn.XLOOKUP(sales_main[[#This Row],[CUSTOMER_NAME]],Table7[CUSTOMER NAME],Table7[CUSTOMER ID])</f>
        <v>WPL-UNI</v>
      </c>
      <c r="D543" t="s">
        <v>19</v>
      </c>
      <c r="E543" t="s">
        <v>6</v>
      </c>
      <c r="F543" t="s">
        <v>8</v>
      </c>
      <c r="G543" t="s">
        <v>62</v>
      </c>
      <c r="H543" t="s">
        <v>61</v>
      </c>
      <c r="I543" t="s">
        <v>67</v>
      </c>
      <c r="J543" s="7">
        <v>809.54</v>
      </c>
    </row>
    <row r="544" spans="1:10" x14ac:dyDescent="0.2">
      <c r="A544" t="s">
        <v>641</v>
      </c>
      <c r="B544" s="2">
        <v>42860</v>
      </c>
      <c r="C544" t="str">
        <f>_xlfn.XLOOKUP(sales_main[[#This Row],[CUSTOMER_NAME]],Table7[CUSTOMER NAME],Table7[CUSTOMER ID])</f>
        <v>CCC-KOR</v>
      </c>
      <c r="D544" t="s">
        <v>33</v>
      </c>
      <c r="E544" t="s">
        <v>29</v>
      </c>
      <c r="F544" t="s">
        <v>30</v>
      </c>
      <c r="G544" t="s">
        <v>63</v>
      </c>
      <c r="H544" t="s">
        <v>65</v>
      </c>
      <c r="I544" t="s">
        <v>68</v>
      </c>
      <c r="J544" s="7">
        <v>14991.51</v>
      </c>
    </row>
    <row r="545" spans="1:10" x14ac:dyDescent="0.2">
      <c r="A545" t="s">
        <v>640</v>
      </c>
      <c r="B545" s="2">
        <v>42860</v>
      </c>
      <c r="C545" t="str">
        <f>_xlfn.XLOOKUP(sales_main[[#This Row],[CUSTOMER_NAME]],Table7[CUSTOMER NAME],Table7[CUSTOMER ID])</f>
        <v>NDR-JAP</v>
      </c>
      <c r="D545" t="s">
        <v>51</v>
      </c>
      <c r="E545" t="s">
        <v>46</v>
      </c>
      <c r="F545" t="s">
        <v>48</v>
      </c>
      <c r="G545" t="s">
        <v>62</v>
      </c>
      <c r="H545" t="s">
        <v>65</v>
      </c>
      <c r="I545" t="s">
        <v>68</v>
      </c>
      <c r="J545" s="7">
        <v>15269.64</v>
      </c>
    </row>
    <row r="546" spans="1:10" x14ac:dyDescent="0.2">
      <c r="A546" t="s">
        <v>639</v>
      </c>
      <c r="B546" s="2">
        <v>42860</v>
      </c>
      <c r="C546" t="str">
        <f>_xlfn.XLOOKUP(sales_main[[#This Row],[CUSTOMER_NAME]],Table7[CUSTOMER NAME],Table7[CUSTOMER ID])</f>
        <v>CPM-JAP</v>
      </c>
      <c r="D546" t="s">
        <v>54</v>
      </c>
      <c r="E546" t="s">
        <v>46</v>
      </c>
      <c r="F546" t="s">
        <v>47</v>
      </c>
      <c r="G546" t="s">
        <v>62</v>
      </c>
      <c r="H546" t="s">
        <v>64</v>
      </c>
      <c r="I546" t="s">
        <v>67</v>
      </c>
      <c r="J546" s="7">
        <v>16651.919999999998</v>
      </c>
    </row>
    <row r="547" spans="1:10" x14ac:dyDescent="0.2">
      <c r="A547" t="s">
        <v>646</v>
      </c>
      <c r="B547" s="2">
        <v>42861</v>
      </c>
      <c r="C547" t="str">
        <f>_xlfn.XLOOKUP(sales_main[[#This Row],[CUSTOMER_NAME]],Table7[CUSTOMER NAME],Table7[CUSTOMER ID])</f>
        <v>GFCC-UNI</v>
      </c>
      <c r="D547" t="s">
        <v>27</v>
      </c>
      <c r="E547" t="s">
        <v>6</v>
      </c>
      <c r="F547" t="s">
        <v>9</v>
      </c>
      <c r="G547" t="s">
        <v>63</v>
      </c>
      <c r="H547" t="s">
        <v>60</v>
      </c>
      <c r="I547" t="s">
        <v>68</v>
      </c>
      <c r="J547" s="7">
        <v>629.38</v>
      </c>
    </row>
    <row r="548" spans="1:10" x14ac:dyDescent="0.2">
      <c r="A548" t="s">
        <v>643</v>
      </c>
      <c r="B548" s="2">
        <v>42861</v>
      </c>
      <c r="C548" t="str">
        <f>_xlfn.XLOOKUP(sales_main[[#This Row],[CUSTOMER_NAME]],Table7[CUSTOMER NAME],Table7[CUSTOMER ID])</f>
        <v>NDR-JAP</v>
      </c>
      <c r="D548" t="s">
        <v>51</v>
      </c>
      <c r="E548" t="s">
        <v>46</v>
      </c>
      <c r="F548" t="s">
        <v>48</v>
      </c>
      <c r="G548" t="s">
        <v>4506</v>
      </c>
      <c r="H548" t="s">
        <v>65</v>
      </c>
      <c r="I548" t="s">
        <v>67</v>
      </c>
      <c r="J548" s="7">
        <v>4659.1099999999997</v>
      </c>
    </row>
    <row r="549" spans="1:10" x14ac:dyDescent="0.2">
      <c r="A549" t="s">
        <v>644</v>
      </c>
      <c r="B549" s="2">
        <v>42861</v>
      </c>
      <c r="C549" t="str">
        <f>_xlfn.XLOOKUP(sales_main[[#This Row],[CUSTOMER_NAME]],Table7[CUSTOMER NAME],Table7[CUSTOMER ID])</f>
        <v>NDR-JAP</v>
      </c>
      <c r="D549" t="s">
        <v>51</v>
      </c>
      <c r="E549" t="s">
        <v>46</v>
      </c>
      <c r="F549" t="s">
        <v>48</v>
      </c>
      <c r="G549" t="s">
        <v>62</v>
      </c>
      <c r="H549" t="s">
        <v>65</v>
      </c>
      <c r="I549" t="s">
        <v>68</v>
      </c>
      <c r="J549" s="7">
        <v>12231.49</v>
      </c>
    </row>
    <row r="550" spans="1:10" x14ac:dyDescent="0.2">
      <c r="A550" t="s">
        <v>647</v>
      </c>
      <c r="B550" s="2">
        <v>42861</v>
      </c>
      <c r="C550" t="str">
        <f>_xlfn.XLOOKUP(sales_main[[#This Row],[CUSTOMER_NAME]],Table7[CUSTOMER NAME],Table7[CUSTOMER ID])</f>
        <v>QHF-CHI</v>
      </c>
      <c r="D550" t="s">
        <v>58</v>
      </c>
      <c r="E550" t="s">
        <v>55</v>
      </c>
      <c r="F550" t="s">
        <v>56</v>
      </c>
      <c r="G550" t="s">
        <v>62</v>
      </c>
      <c r="H550" t="s">
        <v>64</v>
      </c>
      <c r="I550" t="s">
        <v>67</v>
      </c>
      <c r="J550" s="7">
        <v>20783.27</v>
      </c>
    </row>
    <row r="551" spans="1:10" x14ac:dyDescent="0.2">
      <c r="A551" t="s">
        <v>645</v>
      </c>
      <c r="B551" s="2">
        <v>42861</v>
      </c>
      <c r="C551" t="str">
        <f>_xlfn.XLOOKUP(sales_main[[#This Row],[CUSTOMER_NAME]],Table7[CUSTOMER NAME],Table7[CUSTOMER ID])</f>
        <v>JIA-KOR</v>
      </c>
      <c r="D551" t="s">
        <v>36</v>
      </c>
      <c r="E551" t="s">
        <v>29</v>
      </c>
      <c r="F551" t="s">
        <v>28</v>
      </c>
      <c r="G551" t="s">
        <v>62</v>
      </c>
      <c r="H551" t="s">
        <v>64</v>
      </c>
      <c r="I551" t="s">
        <v>67</v>
      </c>
      <c r="J551" s="7">
        <v>17246</v>
      </c>
    </row>
    <row r="552" spans="1:10" x14ac:dyDescent="0.2">
      <c r="A552" t="s">
        <v>651</v>
      </c>
      <c r="B552" s="2">
        <v>42862</v>
      </c>
      <c r="C552" t="str">
        <f>_xlfn.XLOOKUP(sales_main[[#This Row],[CUSTOMER_NAME]],Table7[CUSTOMER NAME],Table7[CUSTOMER ID])</f>
        <v>VFL-UNI</v>
      </c>
      <c r="D552" t="s">
        <v>25</v>
      </c>
      <c r="E552" t="s">
        <v>6</v>
      </c>
      <c r="F552" t="s">
        <v>9</v>
      </c>
      <c r="G552" t="s">
        <v>63</v>
      </c>
      <c r="H552" t="s">
        <v>60</v>
      </c>
      <c r="I552" t="s">
        <v>68</v>
      </c>
      <c r="J552" s="7">
        <v>896.11</v>
      </c>
    </row>
    <row r="553" spans="1:10" x14ac:dyDescent="0.2">
      <c r="A553" t="s">
        <v>648</v>
      </c>
      <c r="B553" s="2">
        <v>42862</v>
      </c>
      <c r="C553" t="str">
        <f>_xlfn.XLOOKUP(sales_main[[#This Row],[CUSTOMER_NAME]],Table7[CUSTOMER NAME],Table7[CUSTOMER ID])</f>
        <v>CPM-JAP</v>
      </c>
      <c r="D553" t="s">
        <v>54</v>
      </c>
      <c r="E553" t="s">
        <v>46</v>
      </c>
      <c r="F553" t="s">
        <v>47</v>
      </c>
      <c r="G553" t="s">
        <v>4506</v>
      </c>
      <c r="H553" t="s">
        <v>65</v>
      </c>
      <c r="I553" t="s">
        <v>67</v>
      </c>
      <c r="J553" s="7">
        <v>6615.19</v>
      </c>
    </row>
    <row r="554" spans="1:10" x14ac:dyDescent="0.2">
      <c r="A554" t="s">
        <v>649</v>
      </c>
      <c r="B554" s="2">
        <v>42862</v>
      </c>
      <c r="C554" t="str">
        <f>_xlfn.XLOOKUP(sales_main[[#This Row],[CUSTOMER_NAME]],Table7[CUSTOMER NAME],Table7[CUSTOMER ID])</f>
        <v>CPM-JAP</v>
      </c>
      <c r="D554" t="s">
        <v>54</v>
      </c>
      <c r="E554" t="s">
        <v>46</v>
      </c>
      <c r="F554" t="s">
        <v>47</v>
      </c>
      <c r="G554" t="s">
        <v>62</v>
      </c>
      <c r="H554" t="s">
        <v>65</v>
      </c>
      <c r="I554" t="s">
        <v>68</v>
      </c>
      <c r="J554" s="7">
        <v>14576.03</v>
      </c>
    </row>
    <row r="555" spans="1:10" x14ac:dyDescent="0.2">
      <c r="A555" t="s">
        <v>650</v>
      </c>
      <c r="B555" s="2">
        <v>42862</v>
      </c>
      <c r="C555" t="str">
        <f>_xlfn.XLOOKUP(sales_main[[#This Row],[CUSTOMER_NAME]],Table7[CUSTOMER NAME],Table7[CUSTOMER ID])</f>
        <v>YVF-TAI</v>
      </c>
      <c r="D555" t="s">
        <v>41</v>
      </c>
      <c r="E555" t="s">
        <v>37</v>
      </c>
      <c r="F555" t="s">
        <v>38</v>
      </c>
      <c r="G555" t="s">
        <v>62</v>
      </c>
      <c r="H555" t="s">
        <v>65</v>
      </c>
      <c r="I555" t="s">
        <v>66</v>
      </c>
      <c r="J555" s="7">
        <v>18150.439999999999</v>
      </c>
    </row>
    <row r="556" spans="1:10" x14ac:dyDescent="0.2">
      <c r="A556" t="s">
        <v>652</v>
      </c>
      <c r="B556" s="2">
        <v>42862</v>
      </c>
      <c r="C556" t="str">
        <f>_xlfn.XLOOKUP(sales_main[[#This Row],[CUSTOMER_NAME]],Table7[CUSTOMER NAME],Table7[CUSTOMER ID])</f>
        <v>TFF-CHI</v>
      </c>
      <c r="D556" t="s">
        <v>59</v>
      </c>
      <c r="E556" t="s">
        <v>55</v>
      </c>
      <c r="F556" t="s">
        <v>57</v>
      </c>
      <c r="G556" t="s">
        <v>62</v>
      </c>
      <c r="H556" t="s">
        <v>64</v>
      </c>
      <c r="I556" t="s">
        <v>67</v>
      </c>
      <c r="J556" s="7">
        <v>38340.949999999997</v>
      </c>
    </row>
    <row r="557" spans="1:10" x14ac:dyDescent="0.2">
      <c r="A557" t="s">
        <v>656</v>
      </c>
      <c r="B557" s="2">
        <v>42863</v>
      </c>
      <c r="C557" t="str">
        <f>_xlfn.XLOOKUP(sales_main[[#This Row],[CUSTOMER_NAME]],Table7[CUSTOMER NAME],Table7[CUSTOMER ID])</f>
        <v>CRR-UNI</v>
      </c>
      <c r="D557" t="s">
        <v>26</v>
      </c>
      <c r="E557" t="s">
        <v>6</v>
      </c>
      <c r="F557" t="s">
        <v>9</v>
      </c>
      <c r="G557" t="s">
        <v>62</v>
      </c>
      <c r="H557" t="s">
        <v>61</v>
      </c>
      <c r="I557" t="s">
        <v>67</v>
      </c>
      <c r="J557" s="7">
        <v>604.29</v>
      </c>
    </row>
    <row r="558" spans="1:10" x14ac:dyDescent="0.2">
      <c r="A558" t="s">
        <v>655</v>
      </c>
      <c r="B558" s="2">
        <v>42863</v>
      </c>
      <c r="C558" t="str">
        <f>_xlfn.XLOOKUP(sales_main[[#This Row],[CUSTOMER_NAME]],Table7[CUSTOMER NAME],Table7[CUSTOMER ID])</f>
        <v>YVF-TAI</v>
      </c>
      <c r="D558" t="s">
        <v>41</v>
      </c>
      <c r="E558" t="s">
        <v>37</v>
      </c>
      <c r="F558" t="s">
        <v>38</v>
      </c>
      <c r="G558" t="s">
        <v>4506</v>
      </c>
      <c r="H558" t="s">
        <v>65</v>
      </c>
      <c r="I558" t="s">
        <v>66</v>
      </c>
      <c r="J558" s="7">
        <v>4396.0600000000004</v>
      </c>
    </row>
    <row r="559" spans="1:10" x14ac:dyDescent="0.2">
      <c r="A559" t="s">
        <v>654</v>
      </c>
      <c r="B559" s="2">
        <v>42863</v>
      </c>
      <c r="C559" t="str">
        <f>_xlfn.XLOOKUP(sales_main[[#This Row],[CUSTOMER_NAME]],Table7[CUSTOMER NAME],Table7[CUSTOMER ID])</f>
        <v>MMM-TAI</v>
      </c>
      <c r="D559" t="s">
        <v>45</v>
      </c>
      <c r="E559" t="s">
        <v>37</v>
      </c>
      <c r="F559" t="s">
        <v>38</v>
      </c>
      <c r="G559" t="s">
        <v>4506</v>
      </c>
      <c r="H559" t="s">
        <v>65</v>
      </c>
      <c r="I559" t="s">
        <v>66</v>
      </c>
      <c r="J559" s="7">
        <v>7553.8</v>
      </c>
    </row>
    <row r="560" spans="1:10" x14ac:dyDescent="0.2">
      <c r="A560" t="s">
        <v>653</v>
      </c>
      <c r="B560" s="2">
        <v>42863</v>
      </c>
      <c r="C560" t="str">
        <f>_xlfn.XLOOKUP(sales_main[[#This Row],[CUSTOMER_NAME]],Table7[CUSTOMER NAME],Table7[CUSTOMER ID])</f>
        <v>JIA-KOR</v>
      </c>
      <c r="D560" t="s">
        <v>36</v>
      </c>
      <c r="E560" t="s">
        <v>29</v>
      </c>
      <c r="F560" t="s">
        <v>28</v>
      </c>
      <c r="G560" t="s">
        <v>62</v>
      </c>
      <c r="H560" t="s">
        <v>65</v>
      </c>
      <c r="I560" t="s">
        <v>66</v>
      </c>
      <c r="J560" s="7">
        <v>18956</v>
      </c>
    </row>
    <row r="561" spans="1:10" x14ac:dyDescent="0.2">
      <c r="A561" t="s">
        <v>658</v>
      </c>
      <c r="B561" s="2">
        <v>42864</v>
      </c>
      <c r="C561" t="str">
        <f>_xlfn.XLOOKUP(sales_main[[#This Row],[CUSTOMER_NAME]],Table7[CUSTOMER NAME],Table7[CUSTOMER ID])</f>
        <v>DSF-KOR</v>
      </c>
      <c r="D561" t="s">
        <v>35</v>
      </c>
      <c r="E561" t="s">
        <v>29</v>
      </c>
      <c r="F561" t="s">
        <v>28</v>
      </c>
      <c r="G561" t="s">
        <v>4506</v>
      </c>
      <c r="H561" t="s">
        <v>65</v>
      </c>
      <c r="I561" t="s">
        <v>66</v>
      </c>
      <c r="J561" s="7">
        <v>1705.36</v>
      </c>
    </row>
    <row r="562" spans="1:10" x14ac:dyDescent="0.2">
      <c r="A562" t="s">
        <v>660</v>
      </c>
      <c r="B562" s="2">
        <v>42864</v>
      </c>
      <c r="C562" t="str">
        <f>_xlfn.XLOOKUP(sales_main[[#This Row],[CUSTOMER_NAME]],Table7[CUSTOMER NAME],Table7[CUSTOMER ID])</f>
        <v>GFCC-UNI</v>
      </c>
      <c r="D562" t="s">
        <v>27</v>
      </c>
      <c r="E562" t="s">
        <v>6</v>
      </c>
      <c r="F562" t="s">
        <v>9</v>
      </c>
      <c r="G562" t="s">
        <v>62</v>
      </c>
      <c r="H562" t="s">
        <v>61</v>
      </c>
      <c r="I562" t="s">
        <v>67</v>
      </c>
      <c r="J562" s="7">
        <v>984.26</v>
      </c>
    </row>
    <row r="563" spans="1:10" x14ac:dyDescent="0.2">
      <c r="A563" t="s">
        <v>659</v>
      </c>
      <c r="B563" s="2">
        <v>42864</v>
      </c>
      <c r="C563" t="str">
        <f>_xlfn.XLOOKUP(sales_main[[#This Row],[CUSTOMER_NAME]],Table7[CUSTOMER NAME],Table7[CUSTOMER ID])</f>
        <v>YVF-TAI</v>
      </c>
      <c r="D563" t="s">
        <v>41</v>
      </c>
      <c r="E563" t="s">
        <v>37</v>
      </c>
      <c r="F563" t="s">
        <v>38</v>
      </c>
      <c r="G563" t="s">
        <v>4506</v>
      </c>
      <c r="H563" t="s">
        <v>65</v>
      </c>
      <c r="I563" t="s">
        <v>66</v>
      </c>
      <c r="J563" s="7">
        <v>7532.68</v>
      </c>
    </row>
    <row r="564" spans="1:10" x14ac:dyDescent="0.2">
      <c r="A564" t="s">
        <v>657</v>
      </c>
      <c r="B564" s="2">
        <v>42864</v>
      </c>
      <c r="C564" t="str">
        <f>_xlfn.XLOOKUP(sales_main[[#This Row],[CUSTOMER_NAME]],Table7[CUSTOMER NAME],Table7[CUSTOMER ID])</f>
        <v>NDR-JAP</v>
      </c>
      <c r="D564" t="s">
        <v>51</v>
      </c>
      <c r="E564" t="s">
        <v>46</v>
      </c>
      <c r="F564" t="s">
        <v>48</v>
      </c>
      <c r="G564" t="s">
        <v>62</v>
      </c>
      <c r="H564" t="s">
        <v>64</v>
      </c>
      <c r="I564" t="s">
        <v>66</v>
      </c>
      <c r="J564" s="7">
        <v>19515.36</v>
      </c>
    </row>
    <row r="565" spans="1:10" x14ac:dyDescent="0.2">
      <c r="A565" t="s">
        <v>661</v>
      </c>
      <c r="B565" s="2">
        <v>42865</v>
      </c>
      <c r="C565" t="str">
        <f>_xlfn.XLOOKUP(sales_main[[#This Row],[CUSTOMER_NAME]],Table7[CUSTOMER NAME],Table7[CUSTOMER ID])</f>
        <v>QHF-CHI</v>
      </c>
      <c r="D565" t="s">
        <v>58</v>
      </c>
      <c r="E565" t="s">
        <v>55</v>
      </c>
      <c r="F565" t="s">
        <v>56</v>
      </c>
      <c r="G565" t="s">
        <v>4506</v>
      </c>
      <c r="H565" t="s">
        <v>65</v>
      </c>
      <c r="I565" t="s">
        <v>67</v>
      </c>
      <c r="J565" s="7">
        <v>4963.22</v>
      </c>
    </row>
    <row r="566" spans="1:10" x14ac:dyDescent="0.2">
      <c r="A566" t="s">
        <v>663</v>
      </c>
      <c r="B566" s="2">
        <v>42865</v>
      </c>
      <c r="C566" t="str">
        <f>_xlfn.XLOOKUP(sales_main[[#This Row],[CUSTOMER_NAME]],Table7[CUSTOMER NAME],Table7[CUSTOMER ID])</f>
        <v>YVF-TAI</v>
      </c>
      <c r="D566" t="s">
        <v>41</v>
      </c>
      <c r="E566" t="s">
        <v>37</v>
      </c>
      <c r="F566" t="s">
        <v>38</v>
      </c>
      <c r="G566" t="s">
        <v>63</v>
      </c>
      <c r="H566" t="s">
        <v>65</v>
      </c>
      <c r="I566" t="s">
        <v>68</v>
      </c>
      <c r="J566" s="7">
        <v>13888.41</v>
      </c>
    </row>
    <row r="567" spans="1:10" x14ac:dyDescent="0.2">
      <c r="A567" t="s">
        <v>662</v>
      </c>
      <c r="B567" s="2">
        <v>42865</v>
      </c>
      <c r="C567" t="str">
        <f>_xlfn.XLOOKUP(sales_main[[#This Row],[CUSTOMER_NAME]],Table7[CUSTOMER NAME],Table7[CUSTOMER ID])</f>
        <v>TSF-JAP</v>
      </c>
      <c r="D567" t="s">
        <v>49</v>
      </c>
      <c r="E567" t="s">
        <v>46</v>
      </c>
      <c r="F567" t="s">
        <v>47</v>
      </c>
      <c r="G567" t="s">
        <v>62</v>
      </c>
      <c r="H567" t="s">
        <v>65</v>
      </c>
      <c r="I567" t="s">
        <v>66</v>
      </c>
      <c r="J567" s="7">
        <v>16694.669999999998</v>
      </c>
    </row>
    <row r="568" spans="1:10" x14ac:dyDescent="0.2">
      <c r="A568" t="s">
        <v>664</v>
      </c>
      <c r="B568" s="2">
        <v>42865</v>
      </c>
      <c r="C568" t="str">
        <f>_xlfn.XLOOKUP(sales_main[[#This Row],[CUSTOMER_NAME]],Table7[CUSTOMER NAME],Table7[CUSTOMER ID])</f>
        <v>KGF-TAI</v>
      </c>
      <c r="D568" t="s">
        <v>42</v>
      </c>
      <c r="E568" t="s">
        <v>37</v>
      </c>
      <c r="F568" t="s">
        <v>39</v>
      </c>
      <c r="G568" t="s">
        <v>62</v>
      </c>
      <c r="H568" t="s">
        <v>65</v>
      </c>
      <c r="I568" t="s">
        <v>67</v>
      </c>
      <c r="J568" s="7">
        <v>19005.79</v>
      </c>
    </row>
    <row r="569" spans="1:10" x14ac:dyDescent="0.2">
      <c r="A569" t="s">
        <v>666</v>
      </c>
      <c r="B569" s="2">
        <v>42866</v>
      </c>
      <c r="C569" t="str">
        <f>_xlfn.XLOOKUP(sales_main[[#This Row],[CUSTOMER_NAME]],Table7[CUSTOMER NAME],Table7[CUSTOMER ID])</f>
        <v>KGP-JAP</v>
      </c>
      <c r="D569" t="s">
        <v>50</v>
      </c>
      <c r="E569" t="s">
        <v>46</v>
      </c>
      <c r="F569" t="s">
        <v>47</v>
      </c>
      <c r="G569" t="s">
        <v>4506</v>
      </c>
      <c r="H569" t="s">
        <v>65</v>
      </c>
      <c r="I569" t="s">
        <v>67</v>
      </c>
      <c r="J569" s="7">
        <v>1596.54</v>
      </c>
    </row>
    <row r="570" spans="1:10" x14ac:dyDescent="0.2">
      <c r="A570" t="s">
        <v>668</v>
      </c>
      <c r="B570" s="2">
        <v>42866</v>
      </c>
      <c r="C570" t="str">
        <f>_xlfn.XLOOKUP(sales_main[[#This Row],[CUSTOMER_NAME]],Table7[CUSTOMER NAME],Table7[CUSTOMER ID])</f>
        <v>SF-UNI</v>
      </c>
      <c r="D570" t="s">
        <v>18</v>
      </c>
      <c r="E570" t="s">
        <v>6</v>
      </c>
      <c r="F570" t="s">
        <v>8</v>
      </c>
      <c r="G570" t="s">
        <v>62</v>
      </c>
      <c r="H570" t="s">
        <v>61</v>
      </c>
      <c r="I570" t="s">
        <v>67</v>
      </c>
      <c r="J570" s="7">
        <v>230.32</v>
      </c>
    </row>
    <row r="571" spans="1:10" x14ac:dyDescent="0.2">
      <c r="A571" t="s">
        <v>665</v>
      </c>
      <c r="B571" s="2">
        <v>42866</v>
      </c>
      <c r="C571" t="str">
        <f>_xlfn.XLOOKUP(sales_main[[#This Row],[CUSTOMER_NAME]],Table7[CUSTOMER NAME],Table7[CUSTOMER ID])</f>
        <v>QHF-CHI</v>
      </c>
      <c r="D571" t="s">
        <v>58</v>
      </c>
      <c r="E571" t="s">
        <v>55</v>
      </c>
      <c r="F571" t="s">
        <v>56</v>
      </c>
      <c r="G571" t="s">
        <v>62</v>
      </c>
      <c r="H571" t="s">
        <v>64</v>
      </c>
      <c r="I571" t="s">
        <v>67</v>
      </c>
      <c r="J571" s="7">
        <v>24602.41</v>
      </c>
    </row>
    <row r="572" spans="1:10" x14ac:dyDescent="0.2">
      <c r="A572" t="s">
        <v>667</v>
      </c>
      <c r="B572" s="2">
        <v>42866</v>
      </c>
      <c r="C572" t="str">
        <f>_xlfn.XLOOKUP(sales_main[[#This Row],[CUSTOMER_NAME]],Table7[CUSTOMER NAME],Table7[CUSTOMER ID])</f>
        <v>PIF-TAI</v>
      </c>
      <c r="D572" t="s">
        <v>43</v>
      </c>
      <c r="E572" t="s">
        <v>37</v>
      </c>
      <c r="F572" t="s">
        <v>39</v>
      </c>
      <c r="G572" t="s">
        <v>62</v>
      </c>
      <c r="H572" t="s">
        <v>65</v>
      </c>
      <c r="I572" t="s">
        <v>67</v>
      </c>
      <c r="J572" s="7">
        <v>18145.52</v>
      </c>
    </row>
    <row r="573" spans="1:10" x14ac:dyDescent="0.2">
      <c r="A573" t="s">
        <v>672</v>
      </c>
      <c r="B573" s="2">
        <v>42867</v>
      </c>
      <c r="C573" t="str">
        <f>_xlfn.XLOOKUP(sales_main[[#This Row],[CUSTOMER_NAME]],Table7[CUSTOMER NAME],Table7[CUSTOMER ID])</f>
        <v>GFCC-UNI</v>
      </c>
      <c r="D573" t="s">
        <v>27</v>
      </c>
      <c r="E573" t="s">
        <v>6</v>
      </c>
      <c r="F573" t="s">
        <v>9</v>
      </c>
      <c r="G573" t="s">
        <v>62</v>
      </c>
      <c r="H573" t="s">
        <v>60</v>
      </c>
      <c r="I573" t="s">
        <v>67</v>
      </c>
      <c r="J573" s="7">
        <v>848.34</v>
      </c>
    </row>
    <row r="574" spans="1:10" x14ac:dyDescent="0.2">
      <c r="A574" t="s">
        <v>669</v>
      </c>
      <c r="B574" s="2">
        <v>42867</v>
      </c>
      <c r="C574" t="str">
        <f>_xlfn.XLOOKUP(sales_main[[#This Row],[CUSTOMER_NAME]],Table7[CUSTOMER NAME],Table7[CUSTOMER ID])</f>
        <v>QHF-CHI</v>
      </c>
      <c r="D574" t="s">
        <v>58</v>
      </c>
      <c r="E574" t="s">
        <v>55</v>
      </c>
      <c r="F574" t="s">
        <v>56</v>
      </c>
      <c r="G574" t="s">
        <v>62</v>
      </c>
      <c r="H574" t="s">
        <v>64</v>
      </c>
      <c r="I574" t="s">
        <v>67</v>
      </c>
      <c r="J574" s="7">
        <v>17186.61</v>
      </c>
    </row>
    <row r="575" spans="1:10" x14ac:dyDescent="0.2">
      <c r="A575" t="s">
        <v>671</v>
      </c>
      <c r="B575" s="2">
        <v>42867</v>
      </c>
      <c r="C575" t="str">
        <f>_xlfn.XLOOKUP(sales_main[[#This Row],[CUSTOMER_NAME]],Table7[CUSTOMER NAME],Table7[CUSTOMER ID])</f>
        <v>KICC-TAI</v>
      </c>
      <c r="D575" t="s">
        <v>44</v>
      </c>
      <c r="E575" t="s">
        <v>37</v>
      </c>
      <c r="F575" t="s">
        <v>39</v>
      </c>
      <c r="G575" t="s">
        <v>62</v>
      </c>
      <c r="H575" t="s">
        <v>65</v>
      </c>
      <c r="I575" t="s">
        <v>66</v>
      </c>
      <c r="J575" s="7">
        <v>19624.71</v>
      </c>
    </row>
    <row r="576" spans="1:10" x14ac:dyDescent="0.2">
      <c r="A576" t="s">
        <v>670</v>
      </c>
      <c r="B576" s="2">
        <v>42867</v>
      </c>
      <c r="C576" t="str">
        <f>_xlfn.XLOOKUP(sales_main[[#This Row],[CUSTOMER_NAME]],Table7[CUSTOMER NAME],Table7[CUSTOMER ID])</f>
        <v>CPM-JAP</v>
      </c>
      <c r="D576" t="s">
        <v>54</v>
      </c>
      <c r="E576" t="s">
        <v>46</v>
      </c>
      <c r="F576" t="s">
        <v>47</v>
      </c>
      <c r="G576" t="s">
        <v>62</v>
      </c>
      <c r="H576" t="s">
        <v>65</v>
      </c>
      <c r="I576" t="s">
        <v>66</v>
      </c>
      <c r="J576" s="7">
        <v>20821.72</v>
      </c>
    </row>
    <row r="577" spans="1:10" x14ac:dyDescent="0.2">
      <c r="A577" t="s">
        <v>675</v>
      </c>
      <c r="B577" s="2">
        <v>42868</v>
      </c>
      <c r="C577" t="str">
        <f>_xlfn.XLOOKUP(sales_main[[#This Row],[CUSTOMER_NAME]],Table7[CUSTOMER NAME],Table7[CUSTOMER ID])</f>
        <v>HMCC-UNI</v>
      </c>
      <c r="D577" t="s">
        <v>17</v>
      </c>
      <c r="E577" t="s">
        <v>6</v>
      </c>
      <c r="F577" t="s">
        <v>8</v>
      </c>
      <c r="G577" t="s">
        <v>62</v>
      </c>
      <c r="H577" t="s">
        <v>61</v>
      </c>
      <c r="I577" t="s">
        <v>67</v>
      </c>
      <c r="J577" s="7">
        <v>718.08</v>
      </c>
    </row>
    <row r="578" spans="1:10" x14ac:dyDescent="0.2">
      <c r="A578" t="s">
        <v>676</v>
      </c>
      <c r="B578" s="2">
        <v>42868</v>
      </c>
      <c r="C578" t="str">
        <f>_xlfn.XLOOKUP(sales_main[[#This Row],[CUSTOMER_NAME]],Table7[CUSTOMER NAME],Table7[CUSTOMER ID])</f>
        <v>SF-UNI</v>
      </c>
      <c r="D578" t="s">
        <v>18</v>
      </c>
      <c r="E578" t="s">
        <v>6</v>
      </c>
      <c r="F578" t="s">
        <v>8</v>
      </c>
      <c r="G578" t="s">
        <v>62</v>
      </c>
      <c r="H578" t="s">
        <v>60</v>
      </c>
      <c r="I578" t="s">
        <v>66</v>
      </c>
      <c r="J578" s="7">
        <v>505.39</v>
      </c>
    </row>
    <row r="579" spans="1:10" x14ac:dyDescent="0.2">
      <c r="A579" t="s">
        <v>673</v>
      </c>
      <c r="B579" s="2">
        <v>42868</v>
      </c>
      <c r="C579" t="str">
        <f>_xlfn.XLOOKUP(sales_main[[#This Row],[CUSTOMER_NAME]],Table7[CUSTOMER NAME],Table7[CUSTOMER ID])</f>
        <v>QHF-CHI</v>
      </c>
      <c r="D579" t="s">
        <v>58</v>
      </c>
      <c r="E579" t="s">
        <v>55</v>
      </c>
      <c r="F579" t="s">
        <v>56</v>
      </c>
      <c r="G579" t="s">
        <v>62</v>
      </c>
      <c r="H579" t="s">
        <v>64</v>
      </c>
      <c r="I579" t="s">
        <v>67</v>
      </c>
      <c r="J579" s="7">
        <v>14349.49</v>
      </c>
    </row>
    <row r="580" spans="1:10" x14ac:dyDescent="0.2">
      <c r="A580" t="s">
        <v>674</v>
      </c>
      <c r="B580" s="2">
        <v>42868</v>
      </c>
      <c r="C580" t="str">
        <f>_xlfn.XLOOKUP(sales_main[[#This Row],[CUSTOMER_NAME]],Table7[CUSTOMER NAME],Table7[CUSTOMER ID])</f>
        <v>TFF-CHI</v>
      </c>
      <c r="D580" t="s">
        <v>59</v>
      </c>
      <c r="E580" t="s">
        <v>55</v>
      </c>
      <c r="F580" t="s">
        <v>57</v>
      </c>
      <c r="G580" t="s">
        <v>62</v>
      </c>
      <c r="H580" t="s">
        <v>64</v>
      </c>
      <c r="I580" t="s">
        <v>67</v>
      </c>
      <c r="J580" s="7">
        <v>21366.11</v>
      </c>
    </row>
    <row r="581" spans="1:10" x14ac:dyDescent="0.2">
      <c r="A581" t="s">
        <v>679</v>
      </c>
      <c r="B581" s="2">
        <v>42869</v>
      </c>
      <c r="C581" t="str">
        <f>_xlfn.XLOOKUP(sales_main[[#This Row],[CUSTOMER_NAME]],Table7[CUSTOMER NAME],Table7[CUSTOMER ID])</f>
        <v>SF-UNI</v>
      </c>
      <c r="D581" t="s">
        <v>18</v>
      </c>
      <c r="E581" t="s">
        <v>6</v>
      </c>
      <c r="F581" t="s">
        <v>8</v>
      </c>
      <c r="G581" t="s">
        <v>62</v>
      </c>
      <c r="H581" t="s">
        <v>61</v>
      </c>
      <c r="I581" t="s">
        <v>67</v>
      </c>
      <c r="J581" s="7">
        <v>441.88</v>
      </c>
    </row>
    <row r="582" spans="1:10" x14ac:dyDescent="0.2">
      <c r="A582" t="s">
        <v>680</v>
      </c>
      <c r="B582" s="2">
        <v>42869</v>
      </c>
      <c r="C582" t="str">
        <f>_xlfn.XLOOKUP(sales_main[[#This Row],[CUSTOMER_NAME]],Table7[CUSTOMER NAME],Table7[CUSTOMER ID])</f>
        <v>CRR-UNI</v>
      </c>
      <c r="D582" t="s">
        <v>26</v>
      </c>
      <c r="E582" t="s">
        <v>6</v>
      </c>
      <c r="F582" t="s">
        <v>9</v>
      </c>
      <c r="G582" t="s">
        <v>62</v>
      </c>
      <c r="H582" t="s">
        <v>61</v>
      </c>
      <c r="I582" t="s">
        <v>67</v>
      </c>
      <c r="J582" s="7">
        <v>671.42</v>
      </c>
    </row>
    <row r="583" spans="1:10" x14ac:dyDescent="0.2">
      <c r="A583" t="s">
        <v>677</v>
      </c>
      <c r="B583" s="2">
        <v>42869</v>
      </c>
      <c r="C583" t="str">
        <f>_xlfn.XLOOKUP(sales_main[[#This Row],[CUSTOMER_NAME]],Table7[CUSTOMER NAME],Table7[CUSTOMER ID])</f>
        <v>QHF-CHI</v>
      </c>
      <c r="D583" t="s">
        <v>58</v>
      </c>
      <c r="E583" t="s">
        <v>55</v>
      </c>
      <c r="F583" t="s">
        <v>56</v>
      </c>
      <c r="G583" t="s">
        <v>62</v>
      </c>
      <c r="H583" t="s">
        <v>64</v>
      </c>
      <c r="I583" t="s">
        <v>67</v>
      </c>
      <c r="J583" s="7">
        <v>8763.74</v>
      </c>
    </row>
    <row r="584" spans="1:10" x14ac:dyDescent="0.2">
      <c r="A584" t="s">
        <v>678</v>
      </c>
      <c r="B584" s="2">
        <v>42869</v>
      </c>
      <c r="C584" t="str">
        <f>_xlfn.XLOOKUP(sales_main[[#This Row],[CUSTOMER_NAME]],Table7[CUSTOMER NAME],Table7[CUSTOMER ID])</f>
        <v>JIA-KOR</v>
      </c>
      <c r="D584" t="s">
        <v>36</v>
      </c>
      <c r="E584" t="s">
        <v>29</v>
      </c>
      <c r="F584" t="s">
        <v>28</v>
      </c>
      <c r="G584" t="s">
        <v>63</v>
      </c>
      <c r="H584" t="s">
        <v>65</v>
      </c>
      <c r="I584" t="s">
        <v>68</v>
      </c>
      <c r="J584" s="7">
        <v>10401.06</v>
      </c>
    </row>
    <row r="585" spans="1:10" x14ac:dyDescent="0.2">
      <c r="A585" t="s">
        <v>683</v>
      </c>
      <c r="B585" s="2">
        <v>42870</v>
      </c>
      <c r="C585" t="str">
        <f>_xlfn.XLOOKUP(sales_main[[#This Row],[CUSTOMER_NAME]],Table7[CUSTOMER NAME],Table7[CUSTOMER ID])</f>
        <v>OF-UNI</v>
      </c>
      <c r="D585" t="s">
        <v>24</v>
      </c>
      <c r="E585" t="s">
        <v>6</v>
      </c>
      <c r="F585" t="s">
        <v>9</v>
      </c>
      <c r="G585" t="s">
        <v>62</v>
      </c>
      <c r="H585" t="s">
        <v>61</v>
      </c>
      <c r="I585" t="s">
        <v>67</v>
      </c>
      <c r="J585" s="7">
        <v>560.75</v>
      </c>
    </row>
    <row r="586" spans="1:10" x14ac:dyDescent="0.2">
      <c r="A586" t="s">
        <v>684</v>
      </c>
      <c r="B586" s="2">
        <v>42870</v>
      </c>
      <c r="C586" t="str">
        <f>_xlfn.XLOOKUP(sales_main[[#This Row],[CUSTOMER_NAME]],Table7[CUSTOMER NAME],Table7[CUSTOMER ID])</f>
        <v>PVF-UNI</v>
      </c>
      <c r="D586" t="s">
        <v>16</v>
      </c>
      <c r="E586" t="s">
        <v>6</v>
      </c>
      <c r="F586" t="s">
        <v>7</v>
      </c>
      <c r="G586" t="s">
        <v>62</v>
      </c>
      <c r="H586" t="s">
        <v>61</v>
      </c>
      <c r="I586" t="s">
        <v>67</v>
      </c>
      <c r="J586" s="7">
        <v>371.92</v>
      </c>
    </row>
    <row r="587" spans="1:10" x14ac:dyDescent="0.2">
      <c r="A587" t="s">
        <v>681</v>
      </c>
      <c r="B587" s="2">
        <v>42870</v>
      </c>
      <c r="C587" t="str">
        <f>_xlfn.XLOOKUP(sales_main[[#This Row],[CUSTOMER_NAME]],Table7[CUSTOMER NAME],Table7[CUSTOMER ID])</f>
        <v>TSF-JAP</v>
      </c>
      <c r="D587" t="s">
        <v>49</v>
      </c>
      <c r="E587" t="s">
        <v>46</v>
      </c>
      <c r="F587" t="s">
        <v>47</v>
      </c>
      <c r="G587" t="s">
        <v>62</v>
      </c>
      <c r="H587" t="s">
        <v>65</v>
      </c>
      <c r="I587" t="s">
        <v>67</v>
      </c>
      <c r="J587" s="7">
        <v>22060</v>
      </c>
    </row>
    <row r="588" spans="1:10" x14ac:dyDescent="0.2">
      <c r="A588" t="s">
        <v>685</v>
      </c>
      <c r="B588" s="2">
        <v>42870</v>
      </c>
      <c r="C588" t="str">
        <f>_xlfn.XLOOKUP(sales_main[[#This Row],[CUSTOMER_NAME]],Table7[CUSTOMER NAME],Table7[CUSTOMER ID])</f>
        <v>PIF-TAI</v>
      </c>
      <c r="D588" t="s">
        <v>43</v>
      </c>
      <c r="E588" t="s">
        <v>37</v>
      </c>
      <c r="F588" t="s">
        <v>39</v>
      </c>
      <c r="G588" t="s">
        <v>62</v>
      </c>
      <c r="H588" t="s">
        <v>65</v>
      </c>
      <c r="I588" t="s">
        <v>67</v>
      </c>
      <c r="J588" s="7">
        <v>22969.64</v>
      </c>
    </row>
    <row r="589" spans="1:10" x14ac:dyDescent="0.2">
      <c r="A589" t="s">
        <v>682</v>
      </c>
      <c r="B589" s="2">
        <v>42870</v>
      </c>
      <c r="C589" t="str">
        <f>_xlfn.XLOOKUP(sales_main[[#This Row],[CUSTOMER_NAME]],Table7[CUSTOMER NAME],Table7[CUSTOMER ID])</f>
        <v>HHF-KOR</v>
      </c>
      <c r="D589" t="s">
        <v>31</v>
      </c>
      <c r="E589" t="s">
        <v>29</v>
      </c>
      <c r="F589" t="s">
        <v>30</v>
      </c>
      <c r="G589" t="s">
        <v>62</v>
      </c>
      <c r="H589" t="s">
        <v>65</v>
      </c>
      <c r="I589" t="s">
        <v>67</v>
      </c>
      <c r="J589" s="7">
        <v>30503.96</v>
      </c>
    </row>
    <row r="590" spans="1:10" x14ac:dyDescent="0.2">
      <c r="A590" t="s">
        <v>687</v>
      </c>
      <c r="B590" s="2">
        <v>42871</v>
      </c>
      <c r="C590" t="str">
        <f>_xlfn.XLOOKUP(sales_main[[#This Row],[CUSTOMER_NAME]],Table7[CUSTOMER NAME],Table7[CUSTOMER ID])</f>
        <v>TFF-CHI</v>
      </c>
      <c r="D590" t="s">
        <v>59</v>
      </c>
      <c r="E590" t="s">
        <v>55</v>
      </c>
      <c r="F590" t="s">
        <v>57</v>
      </c>
      <c r="G590" t="s">
        <v>62</v>
      </c>
      <c r="H590" t="s">
        <v>64</v>
      </c>
      <c r="I590" t="s">
        <v>66</v>
      </c>
      <c r="J590" s="7">
        <v>6664.33</v>
      </c>
    </row>
    <row r="591" spans="1:10" x14ac:dyDescent="0.2">
      <c r="A591" t="s">
        <v>689</v>
      </c>
      <c r="B591" s="2">
        <v>42871</v>
      </c>
      <c r="C591" t="str">
        <f>_xlfn.XLOOKUP(sales_main[[#This Row],[CUSTOMER_NAME]],Table7[CUSTOMER NAME],Table7[CUSTOMER ID])</f>
        <v>NDR-JAP</v>
      </c>
      <c r="D591" t="s">
        <v>51</v>
      </c>
      <c r="E591" t="s">
        <v>46</v>
      </c>
      <c r="F591" t="s">
        <v>48</v>
      </c>
      <c r="G591" t="s">
        <v>4506</v>
      </c>
      <c r="H591" t="s">
        <v>65</v>
      </c>
      <c r="I591" t="s">
        <v>67</v>
      </c>
      <c r="J591" s="7">
        <v>4289.88</v>
      </c>
    </row>
    <row r="592" spans="1:10" x14ac:dyDescent="0.2">
      <c r="A592" t="s">
        <v>686</v>
      </c>
      <c r="B592" s="2">
        <v>42871</v>
      </c>
      <c r="C592" t="str">
        <f>_xlfn.XLOOKUP(sales_main[[#This Row],[CUSTOMER_NAME]],Table7[CUSTOMER NAME],Table7[CUSTOMER ID])</f>
        <v>TFF-CHI</v>
      </c>
      <c r="D592" t="s">
        <v>59</v>
      </c>
      <c r="E592" t="s">
        <v>55</v>
      </c>
      <c r="F592" t="s">
        <v>57</v>
      </c>
      <c r="G592" t="s">
        <v>62</v>
      </c>
      <c r="H592" t="s">
        <v>64</v>
      </c>
      <c r="I592" t="s">
        <v>67</v>
      </c>
      <c r="J592" s="7">
        <v>10906.65</v>
      </c>
    </row>
    <row r="593" spans="1:10" x14ac:dyDescent="0.2">
      <c r="A593" t="s">
        <v>688</v>
      </c>
      <c r="B593" s="2">
        <v>42871</v>
      </c>
      <c r="C593" t="str">
        <f>_xlfn.XLOOKUP(sales_main[[#This Row],[CUSTOMER_NAME]],Table7[CUSTOMER NAME],Table7[CUSTOMER ID])</f>
        <v>KGP-JAP</v>
      </c>
      <c r="D593" t="s">
        <v>50</v>
      </c>
      <c r="E593" t="s">
        <v>46</v>
      </c>
      <c r="F593" t="s">
        <v>47</v>
      </c>
      <c r="G593" t="s">
        <v>63</v>
      </c>
      <c r="H593" t="s">
        <v>65</v>
      </c>
      <c r="I593" t="s">
        <v>68</v>
      </c>
      <c r="J593" s="7">
        <v>8311.5</v>
      </c>
    </row>
    <row r="594" spans="1:10" x14ac:dyDescent="0.2">
      <c r="A594" t="s">
        <v>690</v>
      </c>
      <c r="B594" s="2">
        <v>42872</v>
      </c>
      <c r="C594" t="str">
        <f>_xlfn.XLOOKUP(sales_main[[#This Row],[CUSTOMER_NAME]],Table7[CUSTOMER NAME],Table7[CUSTOMER ID])</f>
        <v>VFL-UNI</v>
      </c>
      <c r="D594" t="s">
        <v>25</v>
      </c>
      <c r="E594" t="s">
        <v>6</v>
      </c>
      <c r="F594" t="s">
        <v>9</v>
      </c>
      <c r="G594" t="s">
        <v>62</v>
      </c>
      <c r="H594" t="s">
        <v>61</v>
      </c>
      <c r="I594" t="s">
        <v>66</v>
      </c>
      <c r="J594" s="7">
        <v>750.41</v>
      </c>
    </row>
    <row r="595" spans="1:10" x14ac:dyDescent="0.2">
      <c r="A595" t="s">
        <v>694</v>
      </c>
      <c r="B595" s="2">
        <v>42872</v>
      </c>
      <c r="C595" t="str">
        <f>_xlfn.XLOOKUP(sales_main[[#This Row],[CUSTOMER_NAME]],Table7[CUSTOMER NAME],Table7[CUSTOMER ID])</f>
        <v>OF-UNI</v>
      </c>
      <c r="D595" t="s">
        <v>24</v>
      </c>
      <c r="E595" t="s">
        <v>6</v>
      </c>
      <c r="F595" t="s">
        <v>9</v>
      </c>
      <c r="G595" t="s">
        <v>62</v>
      </c>
      <c r="H595" t="s">
        <v>61</v>
      </c>
      <c r="I595" t="s">
        <v>67</v>
      </c>
      <c r="J595" s="7">
        <v>311.98</v>
      </c>
    </row>
    <row r="596" spans="1:10" x14ac:dyDescent="0.2">
      <c r="A596" t="s">
        <v>695</v>
      </c>
      <c r="B596" s="2">
        <v>42872</v>
      </c>
      <c r="C596" t="str">
        <f>_xlfn.XLOOKUP(sales_main[[#This Row],[CUSTOMER_NAME]],Table7[CUSTOMER NAME],Table7[CUSTOMER ID])</f>
        <v>NDR-JAP</v>
      </c>
      <c r="D596" t="s">
        <v>51</v>
      </c>
      <c r="E596" t="s">
        <v>46</v>
      </c>
      <c r="F596" t="s">
        <v>48</v>
      </c>
      <c r="G596" t="s">
        <v>62</v>
      </c>
      <c r="H596" t="s">
        <v>65</v>
      </c>
      <c r="I596" t="s">
        <v>68</v>
      </c>
      <c r="J596" s="7">
        <v>10661.24</v>
      </c>
    </row>
    <row r="597" spans="1:10" x14ac:dyDescent="0.2">
      <c r="A597" t="s">
        <v>693</v>
      </c>
      <c r="B597" s="2">
        <v>42872</v>
      </c>
      <c r="C597" t="str">
        <f>_xlfn.XLOOKUP(sales_main[[#This Row],[CUSTOMER_NAME]],Table7[CUSTOMER NAME],Table7[CUSTOMER ID])</f>
        <v>CCC-KOR</v>
      </c>
      <c r="D597" t="s">
        <v>33</v>
      </c>
      <c r="E597" t="s">
        <v>29</v>
      </c>
      <c r="F597" t="s">
        <v>30</v>
      </c>
      <c r="G597" t="s">
        <v>4506</v>
      </c>
      <c r="H597" t="s">
        <v>65</v>
      </c>
      <c r="I597" t="s">
        <v>66</v>
      </c>
      <c r="J597" s="7">
        <v>7452.44</v>
      </c>
    </row>
    <row r="598" spans="1:10" x14ac:dyDescent="0.2">
      <c r="A598" t="s">
        <v>692</v>
      </c>
      <c r="B598" s="2">
        <v>42872</v>
      </c>
      <c r="C598" t="str">
        <f>_xlfn.XLOOKUP(sales_main[[#This Row],[CUSTOMER_NAME]],Table7[CUSTOMER NAME],Table7[CUSTOMER ID])</f>
        <v>ADP-JAP</v>
      </c>
      <c r="D598" t="s">
        <v>52</v>
      </c>
      <c r="E598" t="s">
        <v>46</v>
      </c>
      <c r="F598" t="s">
        <v>48</v>
      </c>
      <c r="G598" t="s">
        <v>62</v>
      </c>
      <c r="H598" t="s">
        <v>64</v>
      </c>
      <c r="I598" t="s">
        <v>66</v>
      </c>
      <c r="J598" s="7">
        <v>16756.78</v>
      </c>
    </row>
    <row r="599" spans="1:10" x14ac:dyDescent="0.2">
      <c r="A599" t="s">
        <v>691</v>
      </c>
      <c r="B599" s="2">
        <v>42872</v>
      </c>
      <c r="C599" t="str">
        <f>_xlfn.XLOOKUP(sales_main[[#This Row],[CUSTOMER_NAME]],Table7[CUSTOMER NAME],Table7[CUSTOMER ID])</f>
        <v>CPM-JAP</v>
      </c>
      <c r="D599" t="s">
        <v>54</v>
      </c>
      <c r="E599" t="s">
        <v>46</v>
      </c>
      <c r="F599" t="s">
        <v>47</v>
      </c>
      <c r="G599" t="s">
        <v>62</v>
      </c>
      <c r="H599" t="s">
        <v>64</v>
      </c>
      <c r="I599" t="s">
        <v>66</v>
      </c>
      <c r="J599" s="7">
        <v>22846.65</v>
      </c>
    </row>
    <row r="600" spans="1:10" x14ac:dyDescent="0.2">
      <c r="A600" t="s">
        <v>698</v>
      </c>
      <c r="B600" s="2">
        <v>42873</v>
      </c>
      <c r="C600" t="str">
        <f>_xlfn.XLOOKUP(sales_main[[#This Row],[CUSTOMER_NAME]],Table7[CUSTOMER NAME],Table7[CUSTOMER ID])</f>
        <v>HPCC-UNI</v>
      </c>
      <c r="D600" t="s">
        <v>23</v>
      </c>
      <c r="E600" t="s">
        <v>6</v>
      </c>
      <c r="F600" t="s">
        <v>9</v>
      </c>
      <c r="G600" t="s">
        <v>62</v>
      </c>
      <c r="H600" t="s">
        <v>61</v>
      </c>
      <c r="I600" t="s">
        <v>67</v>
      </c>
      <c r="J600" s="7">
        <v>152.47999999999999</v>
      </c>
    </row>
    <row r="601" spans="1:10" x14ac:dyDescent="0.2">
      <c r="A601" t="s">
        <v>699</v>
      </c>
      <c r="B601" s="2">
        <v>42873</v>
      </c>
      <c r="C601" t="str">
        <f>_xlfn.XLOOKUP(sales_main[[#This Row],[CUSTOMER_NAME]],Table7[CUSTOMER NAME],Table7[CUSTOMER ID])</f>
        <v>VFL-UNI</v>
      </c>
      <c r="D601" t="s">
        <v>25</v>
      </c>
      <c r="E601" t="s">
        <v>6</v>
      </c>
      <c r="F601" t="s">
        <v>9</v>
      </c>
      <c r="G601" t="s">
        <v>62</v>
      </c>
      <c r="H601" t="s">
        <v>61</v>
      </c>
      <c r="I601" t="s">
        <v>67</v>
      </c>
      <c r="J601" s="7">
        <v>578.37</v>
      </c>
    </row>
    <row r="602" spans="1:10" x14ac:dyDescent="0.2">
      <c r="A602" t="s">
        <v>697</v>
      </c>
      <c r="B602" s="2">
        <v>42873</v>
      </c>
      <c r="C602" t="str">
        <f>_xlfn.XLOOKUP(sales_main[[#This Row],[CUSTOMER_NAME]],Table7[CUSTOMER NAME],Table7[CUSTOMER ID])</f>
        <v>HHF-KOR</v>
      </c>
      <c r="D602" t="s">
        <v>31</v>
      </c>
      <c r="E602" t="s">
        <v>29</v>
      </c>
      <c r="F602" t="s">
        <v>30</v>
      </c>
      <c r="G602" t="s">
        <v>62</v>
      </c>
      <c r="H602" t="s">
        <v>65</v>
      </c>
      <c r="I602" t="s">
        <v>66</v>
      </c>
      <c r="J602" s="7">
        <v>15210.35</v>
      </c>
    </row>
    <row r="603" spans="1:10" x14ac:dyDescent="0.2">
      <c r="A603" t="s">
        <v>696</v>
      </c>
      <c r="B603" s="2">
        <v>42873</v>
      </c>
      <c r="C603" t="str">
        <f>_xlfn.XLOOKUP(sales_main[[#This Row],[CUSTOMER_NAME]],Table7[CUSTOMER NAME],Table7[CUSTOMER ID])</f>
        <v>SSL-JAP</v>
      </c>
      <c r="D603" t="s">
        <v>53</v>
      </c>
      <c r="E603" t="s">
        <v>46</v>
      </c>
      <c r="F603" t="s">
        <v>48</v>
      </c>
      <c r="G603" t="s">
        <v>62</v>
      </c>
      <c r="H603" t="s">
        <v>64</v>
      </c>
      <c r="I603" t="s">
        <v>66</v>
      </c>
      <c r="J603" s="7">
        <v>19722.259999999998</v>
      </c>
    </row>
    <row r="604" spans="1:10" x14ac:dyDescent="0.2">
      <c r="A604" t="s">
        <v>702</v>
      </c>
      <c r="B604" s="2">
        <v>42874</v>
      </c>
      <c r="C604" t="str">
        <f>_xlfn.XLOOKUP(sales_main[[#This Row],[CUSTOMER_NAME]],Table7[CUSTOMER NAME],Table7[CUSTOMER ID])</f>
        <v>OF-UNI</v>
      </c>
      <c r="D604" t="s">
        <v>24</v>
      </c>
      <c r="E604" t="s">
        <v>6</v>
      </c>
      <c r="F604" t="s">
        <v>9</v>
      </c>
      <c r="G604" t="s">
        <v>62</v>
      </c>
      <c r="H604" t="s">
        <v>61</v>
      </c>
      <c r="I604" t="s">
        <v>67</v>
      </c>
      <c r="J604" s="7">
        <v>336.47</v>
      </c>
    </row>
    <row r="605" spans="1:10" x14ac:dyDescent="0.2">
      <c r="A605" t="s">
        <v>703</v>
      </c>
      <c r="B605" s="2">
        <v>42874</v>
      </c>
      <c r="C605" t="str">
        <f>_xlfn.XLOOKUP(sales_main[[#This Row],[CUSTOMER_NAME]],Table7[CUSTOMER NAME],Table7[CUSTOMER ID])</f>
        <v>CRR-UNI</v>
      </c>
      <c r="D605" t="s">
        <v>26</v>
      </c>
      <c r="E605" t="s">
        <v>6</v>
      </c>
      <c r="F605" t="s">
        <v>9</v>
      </c>
      <c r="G605" t="s">
        <v>62</v>
      </c>
      <c r="H605" t="s">
        <v>61</v>
      </c>
      <c r="I605" t="s">
        <v>67</v>
      </c>
      <c r="J605" s="7">
        <v>249.73</v>
      </c>
    </row>
    <row r="606" spans="1:10" x14ac:dyDescent="0.2">
      <c r="A606" t="s">
        <v>700</v>
      </c>
      <c r="B606" s="2">
        <v>42874</v>
      </c>
      <c r="C606" t="str">
        <f>_xlfn.XLOOKUP(sales_main[[#This Row],[CUSTOMER_NAME]],Table7[CUSTOMER NAME],Table7[CUSTOMER ID])</f>
        <v>ADP-JAP</v>
      </c>
      <c r="D606" t="s">
        <v>52</v>
      </c>
      <c r="E606" t="s">
        <v>46</v>
      </c>
      <c r="F606" t="s">
        <v>48</v>
      </c>
      <c r="G606" t="s">
        <v>4506</v>
      </c>
      <c r="H606" t="s">
        <v>65</v>
      </c>
      <c r="I606" t="s">
        <v>67</v>
      </c>
      <c r="J606" s="7">
        <v>5500.25</v>
      </c>
    </row>
    <row r="607" spans="1:10" x14ac:dyDescent="0.2">
      <c r="A607" t="s">
        <v>701</v>
      </c>
      <c r="B607" s="2">
        <v>42874</v>
      </c>
      <c r="C607" t="str">
        <f>_xlfn.XLOOKUP(sales_main[[#This Row],[CUSTOMER_NAME]],Table7[CUSTOMER NAME],Table7[CUSTOMER ID])</f>
        <v>MMM-TAI</v>
      </c>
      <c r="D607" t="s">
        <v>45</v>
      </c>
      <c r="E607" t="s">
        <v>37</v>
      </c>
      <c r="F607" t="s">
        <v>38</v>
      </c>
      <c r="G607" t="s">
        <v>63</v>
      </c>
      <c r="H607" t="s">
        <v>65</v>
      </c>
      <c r="I607" t="s">
        <v>68</v>
      </c>
      <c r="J607" s="7">
        <v>12241.73</v>
      </c>
    </row>
    <row r="608" spans="1:10" x14ac:dyDescent="0.2">
      <c r="A608" t="s">
        <v>707</v>
      </c>
      <c r="B608" s="2">
        <v>42875</v>
      </c>
      <c r="C608" t="str">
        <f>_xlfn.XLOOKUP(sales_main[[#This Row],[CUSTOMER_NAME]],Table7[CUSTOMER NAME],Table7[CUSTOMER ID])</f>
        <v>VFL-UNI</v>
      </c>
      <c r="D608" t="s">
        <v>25</v>
      </c>
      <c r="E608" t="s">
        <v>6</v>
      </c>
      <c r="F608" t="s">
        <v>9</v>
      </c>
      <c r="G608" t="s">
        <v>62</v>
      </c>
      <c r="H608" t="s">
        <v>61</v>
      </c>
      <c r="I608" t="s">
        <v>67</v>
      </c>
      <c r="J608" s="7">
        <v>688.48</v>
      </c>
    </row>
    <row r="609" spans="1:10" x14ac:dyDescent="0.2">
      <c r="A609" t="s">
        <v>705</v>
      </c>
      <c r="B609" s="2">
        <v>42875</v>
      </c>
      <c r="C609" t="str">
        <f>_xlfn.XLOOKUP(sales_main[[#This Row],[CUSTOMER_NAME]],Table7[CUSTOMER NAME],Table7[CUSTOMER ID])</f>
        <v>TSF-JAP</v>
      </c>
      <c r="D609" t="s">
        <v>49</v>
      </c>
      <c r="E609" t="s">
        <v>46</v>
      </c>
      <c r="F609" t="s">
        <v>47</v>
      </c>
      <c r="G609" t="s">
        <v>63</v>
      </c>
      <c r="H609" t="s">
        <v>65</v>
      </c>
      <c r="I609" t="s">
        <v>68</v>
      </c>
      <c r="J609" s="7">
        <v>9666.81</v>
      </c>
    </row>
    <row r="610" spans="1:10" x14ac:dyDescent="0.2">
      <c r="A610" t="s">
        <v>704</v>
      </c>
      <c r="B610" s="2">
        <v>42875</v>
      </c>
      <c r="C610" t="str">
        <f>_xlfn.XLOOKUP(sales_main[[#This Row],[CUSTOMER_NAME]],Table7[CUSTOMER NAME],Table7[CUSTOMER ID])</f>
        <v>TFF-CHI</v>
      </c>
      <c r="D610" t="s">
        <v>59</v>
      </c>
      <c r="E610" t="s">
        <v>55</v>
      </c>
      <c r="F610" t="s">
        <v>57</v>
      </c>
      <c r="G610" t="s">
        <v>62</v>
      </c>
      <c r="H610" t="s">
        <v>64</v>
      </c>
      <c r="I610" t="s">
        <v>67</v>
      </c>
      <c r="J610" s="7">
        <v>25771.19</v>
      </c>
    </row>
    <row r="611" spans="1:10" x14ac:dyDescent="0.2">
      <c r="A611" t="s">
        <v>706</v>
      </c>
      <c r="B611" s="2">
        <v>42875</v>
      </c>
      <c r="C611" t="str">
        <f>_xlfn.XLOOKUP(sales_main[[#This Row],[CUSTOMER_NAME]],Table7[CUSTOMER NAME],Table7[CUSTOMER ID])</f>
        <v>JIA-KOR</v>
      </c>
      <c r="D611" t="s">
        <v>36</v>
      </c>
      <c r="E611" t="s">
        <v>29</v>
      </c>
      <c r="F611" t="s">
        <v>28</v>
      </c>
      <c r="G611" t="s">
        <v>62</v>
      </c>
      <c r="H611" t="s">
        <v>64</v>
      </c>
      <c r="I611" t="s">
        <v>67</v>
      </c>
      <c r="J611" s="7">
        <v>21508.080000000002</v>
      </c>
    </row>
    <row r="612" spans="1:10" x14ac:dyDescent="0.2">
      <c r="A612" t="s">
        <v>710</v>
      </c>
      <c r="B612" s="2">
        <v>42876</v>
      </c>
      <c r="C612" t="str">
        <f>_xlfn.XLOOKUP(sales_main[[#This Row],[CUSTOMER_NAME]],Table7[CUSTOMER NAME],Table7[CUSTOMER ID])</f>
        <v>CRR-UNI</v>
      </c>
      <c r="D612" t="s">
        <v>26</v>
      </c>
      <c r="E612" t="s">
        <v>6</v>
      </c>
      <c r="F612" t="s">
        <v>9</v>
      </c>
      <c r="G612" t="s">
        <v>62</v>
      </c>
      <c r="H612" t="s">
        <v>60</v>
      </c>
      <c r="I612" t="s">
        <v>66</v>
      </c>
      <c r="J612" s="7">
        <v>903.37</v>
      </c>
    </row>
    <row r="613" spans="1:10" x14ac:dyDescent="0.2">
      <c r="A613" t="s">
        <v>711</v>
      </c>
      <c r="B613" s="2">
        <v>42876</v>
      </c>
      <c r="C613" t="str">
        <f>_xlfn.XLOOKUP(sales_main[[#This Row],[CUSTOMER_NAME]],Table7[CUSTOMER NAME],Table7[CUSTOMER ID])</f>
        <v>SAF-UNI</v>
      </c>
      <c r="D613" t="s">
        <v>12</v>
      </c>
      <c r="E613" t="s">
        <v>6</v>
      </c>
      <c r="F613" t="s">
        <v>7</v>
      </c>
      <c r="G613" t="s">
        <v>62</v>
      </c>
      <c r="H613" t="s">
        <v>61</v>
      </c>
      <c r="I613" t="s">
        <v>67</v>
      </c>
      <c r="J613" s="7">
        <v>746.17</v>
      </c>
    </row>
    <row r="614" spans="1:10" x14ac:dyDescent="0.2">
      <c r="A614" t="s">
        <v>708</v>
      </c>
      <c r="B614" s="2">
        <v>42876</v>
      </c>
      <c r="C614" t="str">
        <f>_xlfn.XLOOKUP(sales_main[[#This Row],[CUSTOMER_NAME]],Table7[CUSTOMER NAME],Table7[CUSTOMER ID])</f>
        <v>KGP-JAP</v>
      </c>
      <c r="D614" t="s">
        <v>50</v>
      </c>
      <c r="E614" t="s">
        <v>46</v>
      </c>
      <c r="F614" t="s">
        <v>47</v>
      </c>
      <c r="G614" t="s">
        <v>62</v>
      </c>
      <c r="H614" t="s">
        <v>65</v>
      </c>
      <c r="I614" t="s">
        <v>68</v>
      </c>
      <c r="J614" s="7">
        <v>14993.69</v>
      </c>
    </row>
    <row r="615" spans="1:10" x14ac:dyDescent="0.2">
      <c r="A615" t="s">
        <v>709</v>
      </c>
      <c r="B615" s="2">
        <v>42876</v>
      </c>
      <c r="C615" t="str">
        <f>_xlfn.XLOOKUP(sales_main[[#This Row],[CUSTOMER_NAME]],Table7[CUSTOMER NAME],Table7[CUSTOMER ID])</f>
        <v>KGF-TAI</v>
      </c>
      <c r="D615" t="s">
        <v>42</v>
      </c>
      <c r="E615" t="s">
        <v>37</v>
      </c>
      <c r="F615" t="s">
        <v>39</v>
      </c>
      <c r="G615" t="s">
        <v>62</v>
      </c>
      <c r="H615" t="s">
        <v>64</v>
      </c>
      <c r="I615" t="s">
        <v>67</v>
      </c>
      <c r="J615" s="7">
        <v>15579.68</v>
      </c>
    </row>
    <row r="616" spans="1:10" x14ac:dyDescent="0.2">
      <c r="A616" t="s">
        <v>714</v>
      </c>
      <c r="B616" s="2">
        <v>42877</v>
      </c>
      <c r="C616" t="str">
        <f>_xlfn.XLOOKUP(sales_main[[#This Row],[CUSTOMER_NAME]],Table7[CUSTOMER NAME],Table7[CUSTOMER ID])</f>
        <v>GFCC-UNI</v>
      </c>
      <c r="D616" t="s">
        <v>27</v>
      </c>
      <c r="E616" t="s">
        <v>6</v>
      </c>
      <c r="F616" t="s">
        <v>9</v>
      </c>
      <c r="G616" t="s">
        <v>62</v>
      </c>
      <c r="H616" t="s">
        <v>61</v>
      </c>
      <c r="I616" t="s">
        <v>67</v>
      </c>
      <c r="J616" s="7">
        <v>380.99</v>
      </c>
    </row>
    <row r="617" spans="1:10" x14ac:dyDescent="0.2">
      <c r="A617" t="s">
        <v>715</v>
      </c>
      <c r="B617" s="2">
        <v>42877</v>
      </c>
      <c r="C617" t="str">
        <f>_xlfn.XLOOKUP(sales_main[[#This Row],[CUSTOMER_NAME]],Table7[CUSTOMER NAME],Table7[CUSTOMER ID])</f>
        <v>GMCC-UNI</v>
      </c>
      <c r="D617" t="s">
        <v>13</v>
      </c>
      <c r="E617" t="s">
        <v>6</v>
      </c>
      <c r="F617" t="s">
        <v>7</v>
      </c>
      <c r="G617" t="s">
        <v>62</v>
      </c>
      <c r="H617" t="s">
        <v>61</v>
      </c>
      <c r="I617" t="s">
        <v>67</v>
      </c>
      <c r="J617" s="7">
        <v>974.15</v>
      </c>
    </row>
    <row r="618" spans="1:10" x14ac:dyDescent="0.2">
      <c r="A618" t="s">
        <v>712</v>
      </c>
      <c r="B618" s="2">
        <v>42877</v>
      </c>
      <c r="C618" t="str">
        <f>_xlfn.XLOOKUP(sales_main[[#This Row],[CUSTOMER_NAME]],Table7[CUSTOMER NAME],Table7[CUSTOMER ID])</f>
        <v>CCC-KOR</v>
      </c>
      <c r="D618" t="s">
        <v>33</v>
      </c>
      <c r="E618" t="s">
        <v>29</v>
      </c>
      <c r="F618" t="s">
        <v>30</v>
      </c>
      <c r="G618" t="s">
        <v>62</v>
      </c>
      <c r="H618" t="s">
        <v>65</v>
      </c>
      <c r="I618" t="s">
        <v>67</v>
      </c>
      <c r="J618" s="7">
        <v>15274.25</v>
      </c>
    </row>
    <row r="619" spans="1:10" x14ac:dyDescent="0.2">
      <c r="A619" t="s">
        <v>713</v>
      </c>
      <c r="B619" s="2">
        <v>42877</v>
      </c>
      <c r="C619" t="str">
        <f>_xlfn.XLOOKUP(sales_main[[#This Row],[CUSTOMER_NAME]],Table7[CUSTOMER NAME],Table7[CUSTOMER ID])</f>
        <v>PIF-TAI</v>
      </c>
      <c r="D619" t="s">
        <v>43</v>
      </c>
      <c r="E619" t="s">
        <v>37</v>
      </c>
      <c r="F619" t="s">
        <v>39</v>
      </c>
      <c r="G619" t="s">
        <v>62</v>
      </c>
      <c r="H619" t="s">
        <v>65</v>
      </c>
      <c r="I619" t="s">
        <v>67</v>
      </c>
      <c r="J619" s="7">
        <v>17166.78</v>
      </c>
    </row>
    <row r="620" spans="1:10" x14ac:dyDescent="0.2">
      <c r="A620" t="s">
        <v>719</v>
      </c>
      <c r="B620" s="2">
        <v>42878</v>
      </c>
      <c r="C620" t="str">
        <f>_xlfn.XLOOKUP(sales_main[[#This Row],[CUSTOMER_NAME]],Table7[CUSTOMER NAME],Table7[CUSTOMER ID])</f>
        <v>RBR-UNI</v>
      </c>
      <c r="D620" t="s">
        <v>14</v>
      </c>
      <c r="E620" t="s">
        <v>6</v>
      </c>
      <c r="F620" t="s">
        <v>7</v>
      </c>
      <c r="G620" t="s">
        <v>62</v>
      </c>
      <c r="H620" t="s">
        <v>61</v>
      </c>
      <c r="I620" t="s">
        <v>67</v>
      </c>
      <c r="J620" s="7">
        <v>902.04</v>
      </c>
    </row>
    <row r="621" spans="1:10" x14ac:dyDescent="0.2">
      <c r="A621" t="s">
        <v>717</v>
      </c>
      <c r="B621" s="2">
        <v>42878</v>
      </c>
      <c r="C621" t="str">
        <f>_xlfn.XLOOKUP(sales_main[[#This Row],[CUSTOMER_NAME]],Table7[CUSTOMER NAME],Table7[CUSTOMER ID])</f>
        <v>KICC-TAI</v>
      </c>
      <c r="D621" t="s">
        <v>44</v>
      </c>
      <c r="E621" t="s">
        <v>37</v>
      </c>
      <c r="F621" t="s">
        <v>39</v>
      </c>
      <c r="G621" t="s">
        <v>63</v>
      </c>
      <c r="H621" t="s">
        <v>65</v>
      </c>
      <c r="I621" t="s">
        <v>68</v>
      </c>
      <c r="J621" s="7">
        <v>9008.2900000000009</v>
      </c>
    </row>
    <row r="622" spans="1:10" x14ac:dyDescent="0.2">
      <c r="A622" t="s">
        <v>718</v>
      </c>
      <c r="B622" s="2">
        <v>42878</v>
      </c>
      <c r="C622" t="str">
        <f>_xlfn.XLOOKUP(sales_main[[#This Row],[CUSTOMER_NAME]],Table7[CUSTOMER NAME],Table7[CUSTOMER ID])</f>
        <v>KICC-TAI</v>
      </c>
      <c r="D622" t="s">
        <v>44</v>
      </c>
      <c r="E622" t="s">
        <v>37</v>
      </c>
      <c r="F622" t="s">
        <v>39</v>
      </c>
      <c r="G622" t="s">
        <v>62</v>
      </c>
      <c r="H622" t="s">
        <v>65</v>
      </c>
      <c r="I622" t="s">
        <v>66</v>
      </c>
      <c r="J622" s="7">
        <v>16288.42</v>
      </c>
    </row>
    <row r="623" spans="1:10" x14ac:dyDescent="0.2">
      <c r="A623" t="s">
        <v>716</v>
      </c>
      <c r="B623" s="2">
        <v>42878</v>
      </c>
      <c r="C623" t="str">
        <f>_xlfn.XLOOKUP(sales_main[[#This Row],[CUSTOMER_NAME]],Table7[CUSTOMER NAME],Table7[CUSTOMER ID])</f>
        <v>HHF-KOR</v>
      </c>
      <c r="D623" t="s">
        <v>31</v>
      </c>
      <c r="E623" t="s">
        <v>29</v>
      </c>
      <c r="F623" t="s">
        <v>30</v>
      </c>
      <c r="G623" t="s">
        <v>62</v>
      </c>
      <c r="H623" t="s">
        <v>65</v>
      </c>
      <c r="I623" t="s">
        <v>67</v>
      </c>
      <c r="J623" s="7">
        <v>19003.22</v>
      </c>
    </row>
    <row r="624" spans="1:10" x14ac:dyDescent="0.2">
      <c r="A624" t="s">
        <v>722</v>
      </c>
      <c r="B624" s="2">
        <v>42879</v>
      </c>
      <c r="C624" t="str">
        <f>_xlfn.XLOOKUP(sales_main[[#This Row],[CUSTOMER_NAME]],Table7[CUSTOMER NAME],Table7[CUSTOMER ID])</f>
        <v>PVF-UNI</v>
      </c>
      <c r="D624" t="s">
        <v>16</v>
      </c>
      <c r="E624" t="s">
        <v>6</v>
      </c>
      <c r="F624" t="s">
        <v>7</v>
      </c>
      <c r="G624" t="s">
        <v>62</v>
      </c>
      <c r="H624" t="s">
        <v>61</v>
      </c>
      <c r="I624" t="s">
        <v>67</v>
      </c>
      <c r="J624" s="7">
        <v>772.73</v>
      </c>
    </row>
    <row r="625" spans="1:10" x14ac:dyDescent="0.2">
      <c r="A625" t="s">
        <v>723</v>
      </c>
      <c r="B625" s="2">
        <v>42879</v>
      </c>
      <c r="C625" t="str">
        <f>_xlfn.XLOOKUP(sales_main[[#This Row],[CUSTOMER_NAME]],Table7[CUSTOMER NAME],Table7[CUSTOMER ID])</f>
        <v>RHL-UNI</v>
      </c>
      <c r="D625" t="s">
        <v>15</v>
      </c>
      <c r="E625" t="s">
        <v>6</v>
      </c>
      <c r="F625" t="s">
        <v>7</v>
      </c>
      <c r="G625" t="s">
        <v>62</v>
      </c>
      <c r="H625" t="s">
        <v>61</v>
      </c>
      <c r="I625" t="s">
        <v>67</v>
      </c>
      <c r="J625" s="7">
        <v>584.49</v>
      </c>
    </row>
    <row r="626" spans="1:10" x14ac:dyDescent="0.2">
      <c r="A626" t="s">
        <v>720</v>
      </c>
      <c r="B626" s="2">
        <v>42879</v>
      </c>
      <c r="C626" t="str">
        <f>_xlfn.XLOOKUP(sales_main[[#This Row],[CUSTOMER_NAME]],Table7[CUSTOMER NAME],Table7[CUSTOMER ID])</f>
        <v>KGP-JAP</v>
      </c>
      <c r="D626" t="s">
        <v>50</v>
      </c>
      <c r="E626" t="s">
        <v>46</v>
      </c>
      <c r="F626" t="s">
        <v>47</v>
      </c>
      <c r="G626" t="s">
        <v>63</v>
      </c>
      <c r="H626" t="s">
        <v>65</v>
      </c>
      <c r="I626" t="s">
        <v>68</v>
      </c>
      <c r="J626" s="7">
        <v>8841.9500000000007</v>
      </c>
    </row>
    <row r="627" spans="1:10" x14ac:dyDescent="0.2">
      <c r="A627" t="s">
        <v>721</v>
      </c>
      <c r="B627" s="2">
        <v>42879</v>
      </c>
      <c r="C627" t="str">
        <f>_xlfn.XLOOKUP(sales_main[[#This Row],[CUSTOMER_NAME]],Table7[CUSTOMER NAME],Table7[CUSTOMER ID])</f>
        <v>TSF-TAI</v>
      </c>
      <c r="D627" t="s">
        <v>40</v>
      </c>
      <c r="E627" t="s">
        <v>37</v>
      </c>
      <c r="F627" t="s">
        <v>38</v>
      </c>
      <c r="G627" t="s">
        <v>62</v>
      </c>
      <c r="H627" t="s">
        <v>64</v>
      </c>
      <c r="I627" t="s">
        <v>67</v>
      </c>
      <c r="J627" s="7">
        <v>15816.07</v>
      </c>
    </row>
    <row r="628" spans="1:10" x14ac:dyDescent="0.2">
      <c r="A628" t="s">
        <v>724</v>
      </c>
      <c r="B628" s="2">
        <v>42880</v>
      </c>
      <c r="C628" t="str">
        <f>_xlfn.XLOOKUP(sales_main[[#This Row],[CUSTOMER_NAME]],Table7[CUSTOMER NAME],Table7[CUSTOMER ID])</f>
        <v>ADP-JAP</v>
      </c>
      <c r="D628" t="s">
        <v>52</v>
      </c>
      <c r="E628" t="s">
        <v>46</v>
      </c>
      <c r="F628" t="s">
        <v>48</v>
      </c>
      <c r="G628" t="s">
        <v>4506</v>
      </c>
      <c r="H628" t="s">
        <v>65</v>
      </c>
      <c r="I628" t="s">
        <v>67</v>
      </c>
      <c r="J628" s="7">
        <v>3783.54</v>
      </c>
    </row>
    <row r="629" spans="1:10" x14ac:dyDescent="0.2">
      <c r="A629" t="s">
        <v>726</v>
      </c>
      <c r="B629" s="2">
        <v>42880</v>
      </c>
      <c r="C629" t="str">
        <f>_xlfn.XLOOKUP(sales_main[[#This Row],[CUSTOMER_NAME]],Table7[CUSTOMER NAME],Table7[CUSTOMER ID])</f>
        <v>HHF-KOR</v>
      </c>
      <c r="D629" t="s">
        <v>31</v>
      </c>
      <c r="E629" t="s">
        <v>29</v>
      </c>
      <c r="F629" t="s">
        <v>30</v>
      </c>
      <c r="G629" t="s">
        <v>63</v>
      </c>
      <c r="H629" t="s">
        <v>65</v>
      </c>
      <c r="I629" t="s">
        <v>68</v>
      </c>
      <c r="J629" s="7">
        <v>10264.040000000001</v>
      </c>
    </row>
    <row r="630" spans="1:10" x14ac:dyDescent="0.2">
      <c r="A630" t="s">
        <v>727</v>
      </c>
      <c r="B630" s="2">
        <v>42880</v>
      </c>
      <c r="C630" t="str">
        <f>_xlfn.XLOOKUP(sales_main[[#This Row],[CUSTOMER_NAME]],Table7[CUSTOMER NAME],Table7[CUSTOMER ID])</f>
        <v>TSF-TAI</v>
      </c>
      <c r="D630" t="s">
        <v>40</v>
      </c>
      <c r="E630" t="s">
        <v>37</v>
      </c>
      <c r="F630" t="s">
        <v>38</v>
      </c>
      <c r="G630" t="s">
        <v>62</v>
      </c>
      <c r="H630" t="s">
        <v>64</v>
      </c>
      <c r="I630" t="s">
        <v>67</v>
      </c>
      <c r="J630" s="7">
        <v>15261.12</v>
      </c>
    </row>
    <row r="631" spans="1:10" x14ac:dyDescent="0.2">
      <c r="A631" t="s">
        <v>725</v>
      </c>
      <c r="B631" s="2">
        <v>42880</v>
      </c>
      <c r="C631" t="str">
        <f>_xlfn.XLOOKUP(sales_main[[#This Row],[CUSTOMER_NAME]],Table7[CUSTOMER NAME],Table7[CUSTOMER ID])</f>
        <v>HHF-KOR</v>
      </c>
      <c r="D631" t="s">
        <v>31</v>
      </c>
      <c r="E631" t="s">
        <v>29</v>
      </c>
      <c r="F631" t="s">
        <v>30</v>
      </c>
      <c r="G631" t="s">
        <v>62</v>
      </c>
      <c r="H631" t="s">
        <v>64</v>
      </c>
      <c r="I631" t="s">
        <v>66</v>
      </c>
      <c r="J631" s="7">
        <v>19003.22</v>
      </c>
    </row>
    <row r="632" spans="1:10" x14ac:dyDescent="0.2">
      <c r="A632" t="s">
        <v>731</v>
      </c>
      <c r="B632" s="2">
        <v>42881</v>
      </c>
      <c r="C632" t="str">
        <f>_xlfn.XLOOKUP(sales_main[[#This Row],[CUSTOMER_NAME]],Table7[CUSTOMER NAME],Table7[CUSTOMER ID])</f>
        <v>TSF-TAI</v>
      </c>
      <c r="D632" t="s">
        <v>40</v>
      </c>
      <c r="E632" t="s">
        <v>37</v>
      </c>
      <c r="F632" t="s">
        <v>38</v>
      </c>
      <c r="G632" t="s">
        <v>4506</v>
      </c>
      <c r="H632" t="s">
        <v>65</v>
      </c>
      <c r="I632" t="s">
        <v>66</v>
      </c>
      <c r="J632" s="7">
        <v>2307.35</v>
      </c>
    </row>
    <row r="633" spans="1:10" x14ac:dyDescent="0.2">
      <c r="A633" t="s">
        <v>729</v>
      </c>
      <c r="B633" s="2">
        <v>42881</v>
      </c>
      <c r="C633" t="str">
        <f>_xlfn.XLOOKUP(sales_main[[#This Row],[CUSTOMER_NAME]],Table7[CUSTOMER NAME],Table7[CUSTOMER ID])</f>
        <v>NDR-JAP</v>
      </c>
      <c r="D633" t="s">
        <v>51</v>
      </c>
      <c r="E633" t="s">
        <v>46</v>
      </c>
      <c r="F633" t="s">
        <v>48</v>
      </c>
      <c r="G633" t="s">
        <v>4506</v>
      </c>
      <c r="H633" t="s">
        <v>65</v>
      </c>
      <c r="I633" t="s">
        <v>67</v>
      </c>
      <c r="J633" s="7">
        <v>6007.48</v>
      </c>
    </row>
    <row r="634" spans="1:10" x14ac:dyDescent="0.2">
      <c r="A634" t="s">
        <v>730</v>
      </c>
      <c r="B634" s="2">
        <v>42881</v>
      </c>
      <c r="C634" t="str">
        <f>_xlfn.XLOOKUP(sales_main[[#This Row],[CUSTOMER_NAME]],Table7[CUSTOMER NAME],Table7[CUSTOMER ID])</f>
        <v>NDR-JAP</v>
      </c>
      <c r="D634" t="s">
        <v>51</v>
      </c>
      <c r="E634" t="s">
        <v>46</v>
      </c>
      <c r="F634" t="s">
        <v>48</v>
      </c>
      <c r="G634" t="s">
        <v>63</v>
      </c>
      <c r="H634" t="s">
        <v>65</v>
      </c>
      <c r="I634" t="s">
        <v>68</v>
      </c>
      <c r="J634" s="7">
        <v>8218.7000000000007</v>
      </c>
    </row>
    <row r="635" spans="1:10" x14ac:dyDescent="0.2">
      <c r="A635" t="s">
        <v>728</v>
      </c>
      <c r="B635" s="2">
        <v>42881</v>
      </c>
      <c r="C635" t="str">
        <f>_xlfn.XLOOKUP(sales_main[[#This Row],[CUSTOMER_NAME]],Table7[CUSTOMER NAME],Table7[CUSTOMER ID])</f>
        <v>CPM-JAP</v>
      </c>
      <c r="D635" t="s">
        <v>54</v>
      </c>
      <c r="E635" t="s">
        <v>46</v>
      </c>
      <c r="F635" t="s">
        <v>47</v>
      </c>
      <c r="G635" t="s">
        <v>62</v>
      </c>
      <c r="H635" t="s">
        <v>65</v>
      </c>
      <c r="I635" t="s">
        <v>68</v>
      </c>
      <c r="J635" s="7">
        <v>15767.61</v>
      </c>
    </row>
    <row r="636" spans="1:10" x14ac:dyDescent="0.2">
      <c r="A636" t="s">
        <v>732</v>
      </c>
      <c r="B636" s="2">
        <v>42882</v>
      </c>
      <c r="C636" t="str">
        <f>_xlfn.XLOOKUP(sales_main[[#This Row],[CUSTOMER_NAME]],Table7[CUSTOMER NAME],Table7[CUSTOMER ID])</f>
        <v>TFF-CHI</v>
      </c>
      <c r="D636" t="s">
        <v>59</v>
      </c>
      <c r="E636" t="s">
        <v>55</v>
      </c>
      <c r="F636" t="s">
        <v>57</v>
      </c>
      <c r="G636" t="s">
        <v>4506</v>
      </c>
      <c r="H636" t="s">
        <v>65</v>
      </c>
      <c r="I636" t="s">
        <v>67</v>
      </c>
      <c r="J636" s="7">
        <v>2736.37</v>
      </c>
    </row>
    <row r="637" spans="1:10" x14ac:dyDescent="0.2">
      <c r="A637" t="s">
        <v>733</v>
      </c>
      <c r="B637" s="2">
        <v>42882</v>
      </c>
      <c r="C637" t="str">
        <f>_xlfn.XLOOKUP(sales_main[[#This Row],[CUSTOMER_NAME]],Table7[CUSTOMER NAME],Table7[CUSTOMER ID])</f>
        <v>CPM-JAP</v>
      </c>
      <c r="D637" t="s">
        <v>54</v>
      </c>
      <c r="E637" t="s">
        <v>46</v>
      </c>
      <c r="F637" t="s">
        <v>47</v>
      </c>
      <c r="G637" t="s">
        <v>4506</v>
      </c>
      <c r="H637" t="s">
        <v>65</v>
      </c>
      <c r="I637" t="s">
        <v>67</v>
      </c>
      <c r="J637" s="7">
        <v>4722.93</v>
      </c>
    </row>
    <row r="638" spans="1:10" x14ac:dyDescent="0.2">
      <c r="A638" t="s">
        <v>734</v>
      </c>
      <c r="B638" s="2">
        <v>42882</v>
      </c>
      <c r="C638" t="str">
        <f>_xlfn.XLOOKUP(sales_main[[#This Row],[CUSTOMER_NAME]],Table7[CUSTOMER NAME],Table7[CUSTOMER ID])</f>
        <v>HHF-KOR</v>
      </c>
      <c r="D638" t="s">
        <v>31</v>
      </c>
      <c r="E638" t="s">
        <v>29</v>
      </c>
      <c r="F638" t="s">
        <v>30</v>
      </c>
      <c r="G638" t="s">
        <v>4506</v>
      </c>
      <c r="H638" t="s">
        <v>65</v>
      </c>
      <c r="I638" t="s">
        <v>66</v>
      </c>
      <c r="J638" s="7">
        <v>5941.65</v>
      </c>
    </row>
    <row r="639" spans="1:10" x14ac:dyDescent="0.2">
      <c r="A639" t="s">
        <v>735</v>
      </c>
      <c r="B639" s="2">
        <v>42882</v>
      </c>
      <c r="C639" t="str">
        <f>_xlfn.XLOOKUP(sales_main[[#This Row],[CUSTOMER_NAME]],Table7[CUSTOMER NAME],Table7[CUSTOMER ID])</f>
        <v>TSF-TAI</v>
      </c>
      <c r="D639" t="s">
        <v>40</v>
      </c>
      <c r="E639" t="s">
        <v>37</v>
      </c>
      <c r="F639" t="s">
        <v>38</v>
      </c>
      <c r="G639" t="s">
        <v>4506</v>
      </c>
      <c r="H639" t="s">
        <v>65</v>
      </c>
      <c r="I639" t="s">
        <v>66</v>
      </c>
      <c r="J639" s="7">
        <v>6315.93</v>
      </c>
    </row>
    <row r="640" spans="1:10" x14ac:dyDescent="0.2">
      <c r="A640" t="s">
        <v>740</v>
      </c>
      <c r="B640" s="2">
        <v>42883</v>
      </c>
      <c r="C640" t="str">
        <f>_xlfn.XLOOKUP(sales_main[[#This Row],[CUSTOMER_NAME]],Table7[CUSTOMER NAME],Table7[CUSTOMER ID])</f>
        <v>TFF-CHI</v>
      </c>
      <c r="D640" t="s">
        <v>59</v>
      </c>
      <c r="E640" t="s">
        <v>55</v>
      </c>
      <c r="F640" t="s">
        <v>57</v>
      </c>
      <c r="G640" t="s">
        <v>62</v>
      </c>
      <c r="H640" t="s">
        <v>64</v>
      </c>
      <c r="I640" t="s">
        <v>67</v>
      </c>
      <c r="J640" s="7">
        <v>10586.58</v>
      </c>
    </row>
    <row r="641" spans="1:10" x14ac:dyDescent="0.2">
      <c r="A641" t="s">
        <v>736</v>
      </c>
      <c r="B641" s="2">
        <v>42883</v>
      </c>
      <c r="C641" t="str">
        <f>_xlfn.XLOOKUP(sales_main[[#This Row],[CUSTOMER_NAME]],Table7[CUSTOMER NAME],Table7[CUSTOMER ID])</f>
        <v>TFF-CHI</v>
      </c>
      <c r="D641" t="s">
        <v>59</v>
      </c>
      <c r="E641" t="s">
        <v>55</v>
      </c>
      <c r="F641" t="s">
        <v>57</v>
      </c>
      <c r="G641" t="s">
        <v>62</v>
      </c>
      <c r="H641" t="s">
        <v>64</v>
      </c>
      <c r="I641" t="s">
        <v>67</v>
      </c>
      <c r="J641" s="7">
        <v>20614.32</v>
      </c>
    </row>
    <row r="642" spans="1:10" x14ac:dyDescent="0.2">
      <c r="A642" t="s">
        <v>738</v>
      </c>
      <c r="B642" s="2">
        <v>42883</v>
      </c>
      <c r="C642" t="str">
        <f>_xlfn.XLOOKUP(sales_main[[#This Row],[CUSTOMER_NAME]],Table7[CUSTOMER NAME],Table7[CUSTOMER ID])</f>
        <v>KGF-TAI</v>
      </c>
      <c r="D642" t="s">
        <v>42</v>
      </c>
      <c r="E642" t="s">
        <v>37</v>
      </c>
      <c r="F642" t="s">
        <v>39</v>
      </c>
      <c r="G642" t="s">
        <v>62</v>
      </c>
      <c r="H642" t="s">
        <v>65</v>
      </c>
      <c r="I642" t="s">
        <v>67</v>
      </c>
      <c r="J642" s="7">
        <v>18299.689999999999</v>
      </c>
    </row>
    <row r="643" spans="1:10" x14ac:dyDescent="0.2">
      <c r="A643" t="s">
        <v>737</v>
      </c>
      <c r="B643" s="2">
        <v>42883</v>
      </c>
      <c r="C643" t="str">
        <f>_xlfn.XLOOKUP(sales_main[[#This Row],[CUSTOMER_NAME]],Table7[CUSTOMER NAME],Table7[CUSTOMER ID])</f>
        <v>NDR-JAP</v>
      </c>
      <c r="D643" t="s">
        <v>51</v>
      </c>
      <c r="E643" t="s">
        <v>46</v>
      </c>
      <c r="F643" t="s">
        <v>48</v>
      </c>
      <c r="G643" t="s">
        <v>62</v>
      </c>
      <c r="H643" t="s">
        <v>64</v>
      </c>
      <c r="I643" t="s">
        <v>67</v>
      </c>
      <c r="J643" s="7">
        <v>20630.599999999999</v>
      </c>
    </row>
    <row r="644" spans="1:10" x14ac:dyDescent="0.2">
      <c r="A644" t="s">
        <v>739</v>
      </c>
      <c r="B644" s="2">
        <v>42883</v>
      </c>
      <c r="C644" t="str">
        <f>_xlfn.XLOOKUP(sales_main[[#This Row],[CUSTOMER_NAME]],Table7[CUSTOMER NAME],Table7[CUSTOMER ID])</f>
        <v>TSF-TAI</v>
      </c>
      <c r="D644" t="s">
        <v>40</v>
      </c>
      <c r="E644" t="s">
        <v>37</v>
      </c>
      <c r="F644" t="s">
        <v>38</v>
      </c>
      <c r="G644" t="s">
        <v>62</v>
      </c>
      <c r="H644" t="s">
        <v>65</v>
      </c>
      <c r="I644" t="s">
        <v>67</v>
      </c>
      <c r="J644" s="7">
        <v>22793.38</v>
      </c>
    </row>
    <row r="645" spans="1:10" x14ac:dyDescent="0.2">
      <c r="A645" t="s">
        <v>744</v>
      </c>
      <c r="B645" s="2">
        <v>42884</v>
      </c>
      <c r="C645" t="str">
        <f>_xlfn.XLOOKUP(sales_main[[#This Row],[CUSTOMER_NAME]],Table7[CUSTOMER NAME],Table7[CUSTOMER ID])</f>
        <v>RHL-UNI</v>
      </c>
      <c r="D645" t="s">
        <v>15</v>
      </c>
      <c r="E645" t="s">
        <v>6</v>
      </c>
      <c r="F645" t="s">
        <v>7</v>
      </c>
      <c r="G645" t="s">
        <v>62</v>
      </c>
      <c r="H645" t="s">
        <v>61</v>
      </c>
      <c r="I645" t="s">
        <v>67</v>
      </c>
      <c r="J645" s="7">
        <v>819.01</v>
      </c>
    </row>
    <row r="646" spans="1:10" x14ac:dyDescent="0.2">
      <c r="A646" t="s">
        <v>741</v>
      </c>
      <c r="B646" s="2">
        <v>42884</v>
      </c>
      <c r="C646" t="str">
        <f>_xlfn.XLOOKUP(sales_main[[#This Row],[CUSTOMER_NAME]],Table7[CUSTOMER NAME],Table7[CUSTOMER ID])</f>
        <v>TFF-CHI</v>
      </c>
      <c r="D646" t="s">
        <v>59</v>
      </c>
      <c r="E646" t="s">
        <v>55</v>
      </c>
      <c r="F646" t="s">
        <v>57</v>
      </c>
      <c r="G646" t="s">
        <v>62</v>
      </c>
      <c r="H646" t="s">
        <v>64</v>
      </c>
      <c r="I646" t="s">
        <v>66</v>
      </c>
      <c r="J646" s="7">
        <v>9646.0499999999993</v>
      </c>
    </row>
    <row r="647" spans="1:10" x14ac:dyDescent="0.2">
      <c r="A647" t="s">
        <v>743</v>
      </c>
      <c r="B647" s="2">
        <v>42884</v>
      </c>
      <c r="C647" t="str">
        <f>_xlfn.XLOOKUP(sales_main[[#This Row],[CUSTOMER_NAME]],Table7[CUSTOMER NAME],Table7[CUSTOMER ID])</f>
        <v>TSF-TAI</v>
      </c>
      <c r="D647" t="s">
        <v>40</v>
      </c>
      <c r="E647" t="s">
        <v>37</v>
      </c>
      <c r="F647" t="s">
        <v>38</v>
      </c>
      <c r="G647" t="s">
        <v>62</v>
      </c>
      <c r="H647" t="s">
        <v>65</v>
      </c>
      <c r="I647" t="s">
        <v>66</v>
      </c>
      <c r="J647" s="7">
        <v>20445.72</v>
      </c>
    </row>
    <row r="648" spans="1:10" x14ac:dyDescent="0.2">
      <c r="A648" t="s">
        <v>742</v>
      </c>
      <c r="B648" s="2">
        <v>42884</v>
      </c>
      <c r="C648" t="str">
        <f>_xlfn.XLOOKUP(sales_main[[#This Row],[CUSTOMER_NAME]],Table7[CUSTOMER NAME],Table7[CUSTOMER ID])</f>
        <v>NDR-JAP</v>
      </c>
      <c r="D648" t="s">
        <v>51</v>
      </c>
      <c r="E648" t="s">
        <v>46</v>
      </c>
      <c r="F648" t="s">
        <v>48</v>
      </c>
      <c r="G648" t="s">
        <v>62</v>
      </c>
      <c r="H648" t="s">
        <v>64</v>
      </c>
      <c r="I648" t="s">
        <v>66</v>
      </c>
      <c r="J648" s="7">
        <v>22575.599999999999</v>
      </c>
    </row>
    <row r="649" spans="1:10" x14ac:dyDescent="0.2">
      <c r="A649" t="s">
        <v>747</v>
      </c>
      <c r="B649" s="2">
        <v>42885</v>
      </c>
      <c r="C649" t="str">
        <f>_xlfn.XLOOKUP(sales_main[[#This Row],[CUSTOMER_NAME]],Table7[CUSTOMER NAME],Table7[CUSTOMER ID])</f>
        <v>HPCC-UNI</v>
      </c>
      <c r="D649" t="s">
        <v>23</v>
      </c>
      <c r="E649" t="s">
        <v>6</v>
      </c>
      <c r="F649" t="s">
        <v>9</v>
      </c>
      <c r="G649" t="s">
        <v>62</v>
      </c>
      <c r="H649" t="s">
        <v>60</v>
      </c>
      <c r="I649" t="s">
        <v>66</v>
      </c>
      <c r="J649" s="7">
        <v>869.1</v>
      </c>
    </row>
    <row r="650" spans="1:10" x14ac:dyDescent="0.2">
      <c r="A650" t="s">
        <v>745</v>
      </c>
      <c r="B650" s="2">
        <v>42885</v>
      </c>
      <c r="C650" t="str">
        <f>_xlfn.XLOOKUP(sales_main[[#This Row],[CUSTOMER_NAME]],Table7[CUSTOMER NAME],Table7[CUSTOMER ID])</f>
        <v>TFF-CHI</v>
      </c>
      <c r="D650" t="s">
        <v>59</v>
      </c>
      <c r="E650" t="s">
        <v>55</v>
      </c>
      <c r="F650" t="s">
        <v>57</v>
      </c>
      <c r="G650" t="s">
        <v>62</v>
      </c>
      <c r="H650" t="s">
        <v>64</v>
      </c>
      <c r="I650" t="s">
        <v>66</v>
      </c>
      <c r="J650" s="7">
        <v>22946.68</v>
      </c>
    </row>
    <row r="651" spans="1:10" x14ac:dyDescent="0.2">
      <c r="A651" t="s">
        <v>746</v>
      </c>
      <c r="B651" s="2">
        <v>42885</v>
      </c>
      <c r="C651" t="str">
        <f>_xlfn.XLOOKUP(sales_main[[#This Row],[CUSTOMER_NAME]],Table7[CUSTOMER NAME],Table7[CUSTOMER ID])</f>
        <v>TFF-CHI</v>
      </c>
      <c r="D651" t="s">
        <v>59</v>
      </c>
      <c r="E651" t="s">
        <v>55</v>
      </c>
      <c r="F651" t="s">
        <v>57</v>
      </c>
      <c r="G651" t="s">
        <v>62</v>
      </c>
      <c r="H651" t="s">
        <v>64</v>
      </c>
      <c r="I651" t="s">
        <v>67</v>
      </c>
      <c r="J651" s="7">
        <v>30446.87</v>
      </c>
    </row>
    <row r="652" spans="1:10" x14ac:dyDescent="0.2">
      <c r="A652" t="s">
        <v>748</v>
      </c>
      <c r="B652" s="2">
        <v>42886</v>
      </c>
      <c r="C652" t="str">
        <f>_xlfn.XLOOKUP(sales_main[[#This Row],[CUSTOMER_NAME]],Table7[CUSTOMER NAME],Table7[CUSTOMER ID])</f>
        <v>OF-UNI</v>
      </c>
      <c r="D652" t="s">
        <v>24</v>
      </c>
      <c r="E652" t="s">
        <v>6</v>
      </c>
      <c r="F652" t="s">
        <v>9</v>
      </c>
      <c r="G652" t="s">
        <v>62</v>
      </c>
      <c r="H652" t="s">
        <v>61</v>
      </c>
      <c r="I652" t="s">
        <v>67</v>
      </c>
      <c r="J652" s="7">
        <v>595.82000000000005</v>
      </c>
    </row>
    <row r="653" spans="1:10" x14ac:dyDescent="0.2">
      <c r="A653" t="s">
        <v>749</v>
      </c>
      <c r="B653" s="2">
        <v>42887</v>
      </c>
      <c r="C653" t="str">
        <f>_xlfn.XLOOKUP(sales_main[[#This Row],[CUSTOMER_NAME]],Table7[CUSTOMER NAME],Table7[CUSTOMER ID])</f>
        <v>VFL-UNI</v>
      </c>
      <c r="D653" t="s">
        <v>25</v>
      </c>
      <c r="E653" t="s">
        <v>6</v>
      </c>
      <c r="F653" t="s">
        <v>9</v>
      </c>
      <c r="G653" t="s">
        <v>62</v>
      </c>
      <c r="H653" t="s">
        <v>61</v>
      </c>
      <c r="I653" t="s">
        <v>67</v>
      </c>
      <c r="J653" s="7">
        <v>933.79</v>
      </c>
    </row>
    <row r="654" spans="1:10" x14ac:dyDescent="0.2">
      <c r="A654" t="s">
        <v>750</v>
      </c>
      <c r="B654" s="2">
        <v>42888</v>
      </c>
      <c r="C654" t="str">
        <f>_xlfn.XLOOKUP(sales_main[[#This Row],[CUSTOMER_NAME]],Table7[CUSTOMER NAME],Table7[CUSTOMER ID])</f>
        <v>CRR-UNI</v>
      </c>
      <c r="D654" t="s">
        <v>26</v>
      </c>
      <c r="E654" t="s">
        <v>6</v>
      </c>
      <c r="F654" t="s">
        <v>9</v>
      </c>
      <c r="G654" t="s">
        <v>62</v>
      </c>
      <c r="H654" t="s">
        <v>61</v>
      </c>
      <c r="I654" t="s">
        <v>67</v>
      </c>
      <c r="J654" s="7">
        <v>649.11</v>
      </c>
    </row>
    <row r="655" spans="1:10" x14ac:dyDescent="0.2">
      <c r="A655" t="s">
        <v>751</v>
      </c>
      <c r="B655" s="2">
        <v>42889</v>
      </c>
      <c r="C655" t="str">
        <f>_xlfn.XLOOKUP(sales_main[[#This Row],[CUSTOMER_NAME]],Table7[CUSTOMER NAME],Table7[CUSTOMER ID])</f>
        <v>GFCC-UNI</v>
      </c>
      <c r="D655" t="s">
        <v>27</v>
      </c>
      <c r="E655" t="s">
        <v>6</v>
      </c>
      <c r="F655" t="s">
        <v>9</v>
      </c>
      <c r="G655" t="s">
        <v>62</v>
      </c>
      <c r="H655" t="s">
        <v>61</v>
      </c>
      <c r="I655" t="s">
        <v>67</v>
      </c>
      <c r="J655" s="7">
        <v>985.31</v>
      </c>
    </row>
    <row r="656" spans="1:10" x14ac:dyDescent="0.2">
      <c r="A656" t="s">
        <v>753</v>
      </c>
      <c r="B656" s="2">
        <v>42890</v>
      </c>
      <c r="C656" t="str">
        <f>_xlfn.XLOOKUP(sales_main[[#This Row],[CUSTOMER_NAME]],Table7[CUSTOMER NAME],Table7[CUSTOMER ID])</f>
        <v>KGF-TAI</v>
      </c>
      <c r="D656" t="s">
        <v>42</v>
      </c>
      <c r="E656" t="s">
        <v>37</v>
      </c>
      <c r="F656" t="s">
        <v>39</v>
      </c>
      <c r="G656" t="s">
        <v>4506</v>
      </c>
      <c r="H656" t="s">
        <v>65</v>
      </c>
      <c r="I656" t="s">
        <v>66</v>
      </c>
      <c r="J656" s="7">
        <v>4515.8599999999997</v>
      </c>
    </row>
    <row r="657" spans="1:10" x14ac:dyDescent="0.2">
      <c r="A657" t="s">
        <v>752</v>
      </c>
      <c r="B657" s="2">
        <v>42890</v>
      </c>
      <c r="C657" t="str">
        <f>_xlfn.XLOOKUP(sales_main[[#This Row],[CUSTOMER_NAME]],Table7[CUSTOMER NAME],Table7[CUSTOMER ID])</f>
        <v>TFF-CHI</v>
      </c>
      <c r="D657" t="s">
        <v>59</v>
      </c>
      <c r="E657" t="s">
        <v>55</v>
      </c>
      <c r="F657" t="s">
        <v>57</v>
      </c>
      <c r="G657" t="s">
        <v>62</v>
      </c>
      <c r="H657" t="s">
        <v>64</v>
      </c>
      <c r="I657" t="s">
        <v>67</v>
      </c>
      <c r="J657" s="7">
        <v>37914.39</v>
      </c>
    </row>
    <row r="658" spans="1:10" x14ac:dyDescent="0.2">
      <c r="A658" t="s">
        <v>754</v>
      </c>
      <c r="B658" s="2">
        <v>42891</v>
      </c>
      <c r="C658" t="str">
        <f>_xlfn.XLOOKUP(sales_main[[#This Row],[CUSTOMER_NAME]],Table7[CUSTOMER NAME],Table7[CUSTOMER ID])</f>
        <v>QHF-CHI</v>
      </c>
      <c r="D658" t="s">
        <v>58</v>
      </c>
      <c r="E658" t="s">
        <v>55</v>
      </c>
      <c r="F658" t="s">
        <v>56</v>
      </c>
      <c r="G658" t="s">
        <v>62</v>
      </c>
      <c r="H658" t="s">
        <v>64</v>
      </c>
      <c r="I658" t="s">
        <v>67</v>
      </c>
      <c r="J658" s="7">
        <v>10688.58</v>
      </c>
    </row>
    <row r="659" spans="1:10" x14ac:dyDescent="0.2">
      <c r="A659" t="s">
        <v>756</v>
      </c>
      <c r="B659" s="2">
        <v>42891</v>
      </c>
      <c r="C659" t="str">
        <f>_xlfn.XLOOKUP(sales_main[[#This Row],[CUSTOMER_NAME]],Table7[CUSTOMER NAME],Table7[CUSTOMER ID])</f>
        <v>PIF-TAI</v>
      </c>
      <c r="D659" t="s">
        <v>43</v>
      </c>
      <c r="E659" t="s">
        <v>37</v>
      </c>
      <c r="F659" t="s">
        <v>39</v>
      </c>
      <c r="G659" t="s">
        <v>63</v>
      </c>
      <c r="H659" t="s">
        <v>65</v>
      </c>
      <c r="I659" t="s">
        <v>68</v>
      </c>
      <c r="J659" s="7">
        <v>11137.33</v>
      </c>
    </row>
    <row r="660" spans="1:10" x14ac:dyDescent="0.2">
      <c r="A660" t="s">
        <v>755</v>
      </c>
      <c r="B660" s="2">
        <v>42891</v>
      </c>
      <c r="C660" t="str">
        <f>_xlfn.XLOOKUP(sales_main[[#This Row],[CUSTOMER_NAME]],Table7[CUSTOMER NAME],Table7[CUSTOMER ID])</f>
        <v>TFF-CHI</v>
      </c>
      <c r="D660" t="s">
        <v>59</v>
      </c>
      <c r="E660" t="s">
        <v>55</v>
      </c>
      <c r="F660" t="s">
        <v>57</v>
      </c>
      <c r="G660" t="s">
        <v>62</v>
      </c>
      <c r="H660" t="s">
        <v>64</v>
      </c>
      <c r="I660" t="s">
        <v>67</v>
      </c>
      <c r="J660" s="7">
        <v>38235.82</v>
      </c>
    </row>
    <row r="661" spans="1:10" x14ac:dyDescent="0.2">
      <c r="A661" t="s">
        <v>759</v>
      </c>
      <c r="B661" s="2">
        <v>42892</v>
      </c>
      <c r="C661" t="str">
        <f>_xlfn.XLOOKUP(sales_main[[#This Row],[CUSTOMER_NAME]],Table7[CUSTOMER NAME],Table7[CUSTOMER ID])</f>
        <v>KICC-TAI</v>
      </c>
      <c r="D661" t="s">
        <v>44</v>
      </c>
      <c r="E661" t="s">
        <v>37</v>
      </c>
      <c r="F661" t="s">
        <v>39</v>
      </c>
      <c r="G661" t="s">
        <v>63</v>
      </c>
      <c r="H661" t="s">
        <v>65</v>
      </c>
      <c r="I661" t="s">
        <v>68</v>
      </c>
      <c r="J661" s="7">
        <v>11304.63</v>
      </c>
    </row>
    <row r="662" spans="1:10" x14ac:dyDescent="0.2">
      <c r="A662" t="s">
        <v>757</v>
      </c>
      <c r="B662" s="2">
        <v>42892</v>
      </c>
      <c r="C662" t="str">
        <f>_xlfn.XLOOKUP(sales_main[[#This Row],[CUSTOMER_NAME]],Table7[CUSTOMER NAME],Table7[CUSTOMER ID])</f>
        <v>TFF-CHI</v>
      </c>
      <c r="D662" t="s">
        <v>59</v>
      </c>
      <c r="E662" t="s">
        <v>55</v>
      </c>
      <c r="F662" t="s">
        <v>57</v>
      </c>
      <c r="G662" t="s">
        <v>62</v>
      </c>
      <c r="H662" t="s">
        <v>64</v>
      </c>
      <c r="I662" t="s">
        <v>67</v>
      </c>
      <c r="J662" s="7">
        <v>18687.28</v>
      </c>
    </row>
    <row r="663" spans="1:10" x14ac:dyDescent="0.2">
      <c r="A663" t="s">
        <v>758</v>
      </c>
      <c r="B663" s="2">
        <v>42892</v>
      </c>
      <c r="C663" t="str">
        <f>_xlfn.XLOOKUP(sales_main[[#This Row],[CUSTOMER_NAME]],Table7[CUSTOMER NAME],Table7[CUSTOMER ID])</f>
        <v>TSF-JAP</v>
      </c>
      <c r="D663" t="s">
        <v>49</v>
      </c>
      <c r="E663" t="s">
        <v>46</v>
      </c>
      <c r="F663" t="s">
        <v>47</v>
      </c>
      <c r="G663" t="s">
        <v>62</v>
      </c>
      <c r="H663" t="s">
        <v>64</v>
      </c>
      <c r="I663" t="s">
        <v>66</v>
      </c>
      <c r="J663" s="7">
        <v>16033.72</v>
      </c>
    </row>
    <row r="664" spans="1:10" x14ac:dyDescent="0.2">
      <c r="A664" t="s">
        <v>760</v>
      </c>
      <c r="B664" s="2">
        <v>42892</v>
      </c>
      <c r="C664" t="str">
        <f>_xlfn.XLOOKUP(sales_main[[#This Row],[CUSTOMER_NAME]],Table7[CUSTOMER NAME],Table7[CUSTOMER ID])</f>
        <v>TSF-JAP</v>
      </c>
      <c r="D664" t="s">
        <v>49</v>
      </c>
      <c r="E664" t="s">
        <v>46</v>
      </c>
      <c r="F664" t="s">
        <v>47</v>
      </c>
      <c r="G664" t="s">
        <v>62</v>
      </c>
      <c r="H664" t="s">
        <v>64</v>
      </c>
      <c r="I664" t="s">
        <v>66</v>
      </c>
      <c r="J664" s="7">
        <v>17965.830000000002</v>
      </c>
    </row>
    <row r="665" spans="1:10" x14ac:dyDescent="0.2">
      <c r="A665" t="s">
        <v>762</v>
      </c>
      <c r="B665" s="2">
        <v>42893</v>
      </c>
      <c r="C665" t="str">
        <f>_xlfn.XLOOKUP(sales_main[[#This Row],[CUSTOMER_NAME]],Table7[CUSTOMER NAME],Table7[CUSTOMER ID])</f>
        <v>CCC-KOR</v>
      </c>
      <c r="D665" t="s">
        <v>33</v>
      </c>
      <c r="E665" t="s">
        <v>29</v>
      </c>
      <c r="F665" t="s">
        <v>30</v>
      </c>
      <c r="G665" t="s">
        <v>4506</v>
      </c>
      <c r="H665" t="s">
        <v>65</v>
      </c>
      <c r="I665" t="s">
        <v>66</v>
      </c>
      <c r="J665" s="7">
        <v>1365.73</v>
      </c>
    </row>
    <row r="666" spans="1:10" x14ac:dyDescent="0.2">
      <c r="A666" t="s">
        <v>761</v>
      </c>
      <c r="B666" s="2">
        <v>42893</v>
      </c>
      <c r="C666" t="str">
        <f>_xlfn.XLOOKUP(sales_main[[#This Row],[CUSTOMER_NAME]],Table7[CUSTOMER NAME],Table7[CUSTOMER ID])</f>
        <v>TFF-CHI</v>
      </c>
      <c r="D666" t="s">
        <v>59</v>
      </c>
      <c r="E666" t="s">
        <v>55</v>
      </c>
      <c r="F666" t="s">
        <v>57</v>
      </c>
      <c r="G666" t="s">
        <v>62</v>
      </c>
      <c r="H666" t="s">
        <v>64</v>
      </c>
      <c r="I666" t="s">
        <v>67</v>
      </c>
      <c r="J666" s="7">
        <v>18166.75</v>
      </c>
    </row>
    <row r="667" spans="1:10" x14ac:dyDescent="0.2">
      <c r="A667" t="s">
        <v>763</v>
      </c>
      <c r="B667" s="2">
        <v>42893</v>
      </c>
      <c r="C667" t="str">
        <f>_xlfn.XLOOKUP(sales_main[[#This Row],[CUSTOMER_NAME]],Table7[CUSTOMER NAME],Table7[CUSTOMER ID])</f>
        <v>CCC-KOR</v>
      </c>
      <c r="D667" t="s">
        <v>33</v>
      </c>
      <c r="E667" t="s">
        <v>29</v>
      </c>
      <c r="F667" t="s">
        <v>30</v>
      </c>
      <c r="G667" t="s">
        <v>62</v>
      </c>
      <c r="H667" t="s">
        <v>64</v>
      </c>
      <c r="I667" t="s">
        <v>67</v>
      </c>
      <c r="J667" s="7">
        <v>16608.37</v>
      </c>
    </row>
    <row r="668" spans="1:10" x14ac:dyDescent="0.2">
      <c r="A668" t="s">
        <v>764</v>
      </c>
      <c r="B668" s="2">
        <v>42894</v>
      </c>
      <c r="C668" t="str">
        <f>_xlfn.XLOOKUP(sales_main[[#This Row],[CUSTOMER_NAME]],Table7[CUSTOMER NAME],Table7[CUSTOMER ID])</f>
        <v>TFF-CHI</v>
      </c>
      <c r="D668" t="s">
        <v>59</v>
      </c>
      <c r="E668" t="s">
        <v>55</v>
      </c>
      <c r="F668" t="s">
        <v>57</v>
      </c>
      <c r="G668" t="s">
        <v>62</v>
      </c>
      <c r="H668" t="s">
        <v>64</v>
      </c>
      <c r="I668" t="s">
        <v>67</v>
      </c>
      <c r="J668" s="7">
        <v>6891.46</v>
      </c>
    </row>
    <row r="669" spans="1:10" x14ac:dyDescent="0.2">
      <c r="A669" t="s">
        <v>767</v>
      </c>
      <c r="B669" s="2">
        <v>42894</v>
      </c>
      <c r="C669" t="str">
        <f>_xlfn.XLOOKUP(sales_main[[#This Row],[CUSTOMER_NAME]],Table7[CUSTOMER NAME],Table7[CUSTOMER ID])</f>
        <v>KICC-TAI</v>
      </c>
      <c r="D669" t="s">
        <v>44</v>
      </c>
      <c r="E669" t="s">
        <v>37</v>
      </c>
      <c r="F669" t="s">
        <v>39</v>
      </c>
      <c r="G669" t="s">
        <v>4506</v>
      </c>
      <c r="H669" t="s">
        <v>65</v>
      </c>
      <c r="I669" t="s">
        <v>66</v>
      </c>
      <c r="J669" s="7">
        <v>6560.89</v>
      </c>
    </row>
    <row r="670" spans="1:10" x14ac:dyDescent="0.2">
      <c r="A670" t="s">
        <v>765</v>
      </c>
      <c r="B670" s="2">
        <v>42894</v>
      </c>
      <c r="C670" t="str">
        <f>_xlfn.XLOOKUP(sales_main[[#This Row],[CUSTOMER_NAME]],Table7[CUSTOMER NAME],Table7[CUSTOMER ID])</f>
        <v>KGP-JAP</v>
      </c>
      <c r="D670" t="s">
        <v>50</v>
      </c>
      <c r="E670" t="s">
        <v>46</v>
      </c>
      <c r="F670" t="s">
        <v>47</v>
      </c>
      <c r="G670" t="s">
        <v>62</v>
      </c>
      <c r="H670" t="s">
        <v>65</v>
      </c>
      <c r="I670" t="s">
        <v>68</v>
      </c>
      <c r="J670" s="7">
        <v>12652.84</v>
      </c>
    </row>
    <row r="671" spans="1:10" x14ac:dyDescent="0.2">
      <c r="A671" t="s">
        <v>766</v>
      </c>
      <c r="B671" s="2">
        <v>42894</v>
      </c>
      <c r="C671" t="str">
        <f>_xlfn.XLOOKUP(sales_main[[#This Row],[CUSTOMER_NAME]],Table7[CUSTOMER NAME],Table7[CUSTOMER ID])</f>
        <v>DSF-KOR</v>
      </c>
      <c r="D671" t="s">
        <v>35</v>
      </c>
      <c r="E671" t="s">
        <v>29</v>
      </c>
      <c r="F671" t="s">
        <v>28</v>
      </c>
      <c r="G671" t="s">
        <v>62</v>
      </c>
      <c r="H671" t="s">
        <v>64</v>
      </c>
      <c r="I671" t="s">
        <v>67</v>
      </c>
      <c r="J671" s="7">
        <v>20873.490000000002</v>
      </c>
    </row>
    <row r="672" spans="1:10" x14ac:dyDescent="0.2">
      <c r="A672" t="s">
        <v>771</v>
      </c>
      <c r="B672" s="2">
        <v>42895</v>
      </c>
      <c r="C672" t="str">
        <f>_xlfn.XLOOKUP(sales_main[[#This Row],[CUSTOMER_NAME]],Table7[CUSTOMER NAME],Table7[CUSTOMER ID])</f>
        <v>OF-UNI</v>
      </c>
      <c r="D672" t="s">
        <v>24</v>
      </c>
      <c r="E672" t="s">
        <v>6</v>
      </c>
      <c r="F672" t="s">
        <v>9</v>
      </c>
      <c r="G672" t="s">
        <v>62</v>
      </c>
      <c r="H672" t="s">
        <v>61</v>
      </c>
      <c r="I672" t="s">
        <v>67</v>
      </c>
      <c r="J672" s="7">
        <v>699.76</v>
      </c>
    </row>
    <row r="673" spans="1:10" x14ac:dyDescent="0.2">
      <c r="A673" t="s">
        <v>772</v>
      </c>
      <c r="B673" s="2">
        <v>42895</v>
      </c>
      <c r="C673" t="str">
        <f>_xlfn.XLOOKUP(sales_main[[#This Row],[CUSTOMER_NAME]],Table7[CUSTOMER NAME],Table7[CUSTOMER ID])</f>
        <v>HMCC-UNI</v>
      </c>
      <c r="D673" t="s">
        <v>17</v>
      </c>
      <c r="E673" t="s">
        <v>6</v>
      </c>
      <c r="F673" t="s">
        <v>8</v>
      </c>
      <c r="G673" t="s">
        <v>62</v>
      </c>
      <c r="H673" t="s">
        <v>61</v>
      </c>
      <c r="I673" t="s">
        <v>67</v>
      </c>
      <c r="J673" s="7">
        <v>485.4</v>
      </c>
    </row>
    <row r="674" spans="1:10" x14ac:dyDescent="0.2">
      <c r="A674" t="s">
        <v>768</v>
      </c>
      <c r="B674" s="2">
        <v>42895</v>
      </c>
      <c r="C674" t="str">
        <f>_xlfn.XLOOKUP(sales_main[[#This Row],[CUSTOMER_NAME]],Table7[CUSTOMER NAME],Table7[CUSTOMER ID])</f>
        <v>TSF-JAP</v>
      </c>
      <c r="D674" t="s">
        <v>49</v>
      </c>
      <c r="E674" t="s">
        <v>46</v>
      </c>
      <c r="F674" t="s">
        <v>47</v>
      </c>
      <c r="G674" t="s">
        <v>63</v>
      </c>
      <c r="H674" t="s">
        <v>65</v>
      </c>
      <c r="I674" t="s">
        <v>68</v>
      </c>
      <c r="J674" s="7">
        <v>9626.61</v>
      </c>
    </row>
    <row r="675" spans="1:10" x14ac:dyDescent="0.2">
      <c r="A675" t="s">
        <v>769</v>
      </c>
      <c r="B675" s="2">
        <v>42895</v>
      </c>
      <c r="C675" t="str">
        <f>_xlfn.XLOOKUP(sales_main[[#This Row],[CUSTOMER_NAME]],Table7[CUSTOMER NAME],Table7[CUSTOMER ID])</f>
        <v>HHF-KOR</v>
      </c>
      <c r="D675" t="s">
        <v>31</v>
      </c>
      <c r="E675" t="s">
        <v>29</v>
      </c>
      <c r="F675" t="s">
        <v>30</v>
      </c>
      <c r="G675" t="s">
        <v>62</v>
      </c>
      <c r="H675" t="s">
        <v>65</v>
      </c>
      <c r="I675" t="s">
        <v>67</v>
      </c>
      <c r="J675" s="7">
        <v>21096.07</v>
      </c>
    </row>
    <row r="676" spans="1:10" x14ac:dyDescent="0.2">
      <c r="A676" t="s">
        <v>770</v>
      </c>
      <c r="B676" s="2">
        <v>42895</v>
      </c>
      <c r="C676" t="str">
        <f>_xlfn.XLOOKUP(sales_main[[#This Row],[CUSTOMER_NAME]],Table7[CUSTOMER NAME],Table7[CUSTOMER ID])</f>
        <v>CCC-KOR</v>
      </c>
      <c r="D676" t="s">
        <v>33</v>
      </c>
      <c r="E676" t="s">
        <v>29</v>
      </c>
      <c r="F676" t="s">
        <v>30</v>
      </c>
      <c r="G676" t="s">
        <v>62</v>
      </c>
      <c r="H676" t="s">
        <v>64</v>
      </c>
      <c r="I676" t="s">
        <v>66</v>
      </c>
      <c r="J676" s="7">
        <v>22024.77</v>
      </c>
    </row>
    <row r="677" spans="1:10" x14ac:dyDescent="0.2">
      <c r="A677" t="s">
        <v>774</v>
      </c>
      <c r="B677" s="2">
        <v>42896</v>
      </c>
      <c r="C677" t="str">
        <f>_xlfn.XLOOKUP(sales_main[[#This Row],[CUSTOMER_NAME]],Table7[CUSTOMER NAME],Table7[CUSTOMER ID])</f>
        <v>VFL-UNI</v>
      </c>
      <c r="D677" t="s">
        <v>25</v>
      </c>
      <c r="E677" t="s">
        <v>6</v>
      </c>
      <c r="F677" t="s">
        <v>9</v>
      </c>
      <c r="G677" t="s">
        <v>62</v>
      </c>
      <c r="H677" t="s">
        <v>61</v>
      </c>
      <c r="I677" t="s">
        <v>67</v>
      </c>
      <c r="J677" s="7">
        <v>154.80000000000001</v>
      </c>
    </row>
    <row r="678" spans="1:10" x14ac:dyDescent="0.2">
      <c r="A678" t="s">
        <v>775</v>
      </c>
      <c r="B678" s="2">
        <v>42896</v>
      </c>
      <c r="C678" t="str">
        <f>_xlfn.XLOOKUP(sales_main[[#This Row],[CUSTOMER_NAME]],Table7[CUSTOMER NAME],Table7[CUSTOMER ID])</f>
        <v>VFL-UNI</v>
      </c>
      <c r="D678" t="s">
        <v>25</v>
      </c>
      <c r="E678" t="s">
        <v>6</v>
      </c>
      <c r="F678" t="s">
        <v>9</v>
      </c>
      <c r="G678" t="s">
        <v>62</v>
      </c>
      <c r="H678" t="s">
        <v>61</v>
      </c>
      <c r="I678" t="s">
        <v>67</v>
      </c>
      <c r="J678" s="7">
        <v>174.06</v>
      </c>
    </row>
    <row r="679" spans="1:10" x14ac:dyDescent="0.2">
      <c r="A679" t="s">
        <v>776</v>
      </c>
      <c r="B679" s="2">
        <v>42896</v>
      </c>
      <c r="C679" t="str">
        <f>_xlfn.XLOOKUP(sales_main[[#This Row],[CUSTOMER_NAME]],Table7[CUSTOMER NAME],Table7[CUSTOMER ID])</f>
        <v>SF-UNI</v>
      </c>
      <c r="D679" t="s">
        <v>18</v>
      </c>
      <c r="E679" t="s">
        <v>6</v>
      </c>
      <c r="F679" t="s">
        <v>8</v>
      </c>
      <c r="G679" t="s">
        <v>62</v>
      </c>
      <c r="H679" t="s">
        <v>61</v>
      </c>
      <c r="I679" t="s">
        <v>67</v>
      </c>
      <c r="J679" s="7">
        <v>705.2</v>
      </c>
    </row>
    <row r="680" spans="1:10" x14ac:dyDescent="0.2">
      <c r="A680" t="s">
        <v>773</v>
      </c>
      <c r="B680" s="2">
        <v>42896</v>
      </c>
      <c r="C680" t="str">
        <f>_xlfn.XLOOKUP(sales_main[[#This Row],[CUSTOMER_NAME]],Table7[CUSTOMER NAME],Table7[CUSTOMER ID])</f>
        <v>HHF-KOR</v>
      </c>
      <c r="D680" t="s">
        <v>31</v>
      </c>
      <c r="E680" t="s">
        <v>29</v>
      </c>
      <c r="F680" t="s">
        <v>30</v>
      </c>
      <c r="G680" t="s">
        <v>62</v>
      </c>
      <c r="H680" t="s">
        <v>64</v>
      </c>
      <c r="I680" t="s">
        <v>66</v>
      </c>
      <c r="J680" s="7">
        <v>16683.09</v>
      </c>
    </row>
    <row r="681" spans="1:10" x14ac:dyDescent="0.2">
      <c r="A681" t="s">
        <v>777</v>
      </c>
      <c r="B681" s="2">
        <v>42897</v>
      </c>
      <c r="C681" t="str">
        <f>_xlfn.XLOOKUP(sales_main[[#This Row],[CUSTOMER_NAME]],Table7[CUSTOMER NAME],Table7[CUSTOMER ID])</f>
        <v>YVF-TAI</v>
      </c>
      <c r="D681" t="s">
        <v>41</v>
      </c>
      <c r="E681" t="s">
        <v>37</v>
      </c>
      <c r="F681" t="s">
        <v>38</v>
      </c>
      <c r="G681" t="s">
        <v>4506</v>
      </c>
      <c r="H681" t="s">
        <v>65</v>
      </c>
      <c r="I681" t="s">
        <v>66</v>
      </c>
      <c r="J681" s="7">
        <v>3640.22</v>
      </c>
    </row>
    <row r="682" spans="1:10" x14ac:dyDescent="0.2">
      <c r="A682" t="s">
        <v>779</v>
      </c>
      <c r="B682" s="2">
        <v>42897</v>
      </c>
      <c r="C682" t="str">
        <f>_xlfn.XLOOKUP(sales_main[[#This Row],[CUSTOMER_NAME]],Table7[CUSTOMER NAME],Table7[CUSTOMER ID])</f>
        <v>CRR-UNI</v>
      </c>
      <c r="D682" t="s">
        <v>26</v>
      </c>
      <c r="E682" t="s">
        <v>6</v>
      </c>
      <c r="F682" t="s">
        <v>9</v>
      </c>
      <c r="G682" t="s">
        <v>62</v>
      </c>
      <c r="H682" t="s">
        <v>61</v>
      </c>
      <c r="I682" t="s">
        <v>67</v>
      </c>
      <c r="J682" s="7">
        <v>815.92</v>
      </c>
    </row>
    <row r="683" spans="1:10" x14ac:dyDescent="0.2">
      <c r="A683" t="s">
        <v>780</v>
      </c>
      <c r="B683" s="2">
        <v>42897</v>
      </c>
      <c r="C683" t="str">
        <f>_xlfn.XLOOKUP(sales_main[[#This Row],[CUSTOMER_NAME]],Table7[CUSTOMER NAME],Table7[CUSTOMER ID])</f>
        <v>WPL-UNI</v>
      </c>
      <c r="D683" t="s">
        <v>19</v>
      </c>
      <c r="E683" t="s">
        <v>6</v>
      </c>
      <c r="F683" t="s">
        <v>8</v>
      </c>
      <c r="G683" t="s">
        <v>62</v>
      </c>
      <c r="H683" t="s">
        <v>61</v>
      </c>
      <c r="I683" t="s">
        <v>67</v>
      </c>
      <c r="J683" s="7">
        <v>180.32</v>
      </c>
    </row>
    <row r="684" spans="1:10" x14ac:dyDescent="0.2">
      <c r="A684" t="s">
        <v>778</v>
      </c>
      <c r="B684" s="2">
        <v>42897</v>
      </c>
      <c r="C684" t="str">
        <f>_xlfn.XLOOKUP(sales_main[[#This Row],[CUSTOMER_NAME]],Table7[CUSTOMER NAME],Table7[CUSTOMER ID])</f>
        <v>PIF-TAI</v>
      </c>
      <c r="D684" t="s">
        <v>43</v>
      </c>
      <c r="E684" t="s">
        <v>37</v>
      </c>
      <c r="F684" t="s">
        <v>39</v>
      </c>
      <c r="G684" t="s">
        <v>62</v>
      </c>
      <c r="H684" t="s">
        <v>65</v>
      </c>
      <c r="I684" t="s">
        <v>66</v>
      </c>
      <c r="J684" s="7">
        <v>18846.25</v>
      </c>
    </row>
    <row r="685" spans="1:10" x14ac:dyDescent="0.2">
      <c r="A685" t="s">
        <v>781</v>
      </c>
      <c r="B685" s="2">
        <v>42898</v>
      </c>
      <c r="C685" t="str">
        <f>_xlfn.XLOOKUP(sales_main[[#This Row],[CUSTOMER_NAME]],Table7[CUSTOMER NAME],Table7[CUSTOMER ID])</f>
        <v>SSL-JAP</v>
      </c>
      <c r="D685" t="s">
        <v>53</v>
      </c>
      <c r="E685" t="s">
        <v>46</v>
      </c>
      <c r="F685" t="s">
        <v>48</v>
      </c>
      <c r="G685" t="s">
        <v>4506</v>
      </c>
      <c r="H685" t="s">
        <v>65</v>
      </c>
      <c r="I685" t="s">
        <v>67</v>
      </c>
      <c r="J685" s="7">
        <v>1189.3499999999999</v>
      </c>
    </row>
    <row r="686" spans="1:10" x14ac:dyDescent="0.2">
      <c r="A686" t="s">
        <v>783</v>
      </c>
      <c r="B686" s="2">
        <v>42898</v>
      </c>
      <c r="C686" t="str">
        <f>_xlfn.XLOOKUP(sales_main[[#This Row],[CUSTOMER_NAME]],Table7[CUSTOMER NAME],Table7[CUSTOMER ID])</f>
        <v>HMCC-UNI</v>
      </c>
      <c r="D686" t="s">
        <v>17</v>
      </c>
      <c r="E686" t="s">
        <v>6</v>
      </c>
      <c r="F686" t="s">
        <v>8</v>
      </c>
      <c r="G686" t="s">
        <v>62</v>
      </c>
      <c r="H686" t="s">
        <v>61</v>
      </c>
      <c r="I686" t="s">
        <v>67</v>
      </c>
      <c r="J686" s="7">
        <v>237.59</v>
      </c>
    </row>
    <row r="687" spans="1:10" x14ac:dyDescent="0.2">
      <c r="A687" t="s">
        <v>784</v>
      </c>
      <c r="B687" s="2">
        <v>42898</v>
      </c>
      <c r="C687" t="str">
        <f>_xlfn.XLOOKUP(sales_main[[#This Row],[CUSTOMER_NAME]],Table7[CUSTOMER NAME],Table7[CUSTOMER ID])</f>
        <v>GFCC-UNI</v>
      </c>
      <c r="D687" t="s">
        <v>27</v>
      </c>
      <c r="E687" t="s">
        <v>6</v>
      </c>
      <c r="F687" t="s">
        <v>9</v>
      </c>
      <c r="G687" t="s">
        <v>62</v>
      </c>
      <c r="H687" t="s">
        <v>61</v>
      </c>
      <c r="I687" t="s">
        <v>67</v>
      </c>
      <c r="J687" s="7">
        <v>672.45</v>
      </c>
    </row>
    <row r="688" spans="1:10" x14ac:dyDescent="0.2">
      <c r="A688" t="s">
        <v>782</v>
      </c>
      <c r="B688" s="2">
        <v>42898</v>
      </c>
      <c r="C688" t="str">
        <f>_xlfn.XLOOKUP(sales_main[[#This Row],[CUSTOMER_NAME]],Table7[CUSTOMER NAME],Table7[CUSTOMER ID])</f>
        <v>NDR-JAP</v>
      </c>
      <c r="D688" t="s">
        <v>51</v>
      </c>
      <c r="E688" t="s">
        <v>46</v>
      </c>
      <c r="F688" t="s">
        <v>48</v>
      </c>
      <c r="G688" t="s">
        <v>4506</v>
      </c>
      <c r="H688" t="s">
        <v>65</v>
      </c>
      <c r="I688" t="s">
        <v>67</v>
      </c>
      <c r="J688" s="7">
        <v>7197.95</v>
      </c>
    </row>
    <row r="689" spans="1:10" x14ac:dyDescent="0.2">
      <c r="A689" t="s">
        <v>785</v>
      </c>
      <c r="B689" s="2">
        <v>42898</v>
      </c>
      <c r="C689" t="str">
        <f>_xlfn.XLOOKUP(sales_main[[#This Row],[CUSTOMER_NAME]],Table7[CUSTOMER NAME],Table7[CUSTOMER ID])</f>
        <v>TFF-CHI</v>
      </c>
      <c r="D689" t="s">
        <v>59</v>
      </c>
      <c r="E689" t="s">
        <v>55</v>
      </c>
      <c r="F689" t="s">
        <v>57</v>
      </c>
      <c r="G689" t="s">
        <v>62</v>
      </c>
      <c r="H689" t="s">
        <v>64</v>
      </c>
      <c r="I689" t="s">
        <v>67</v>
      </c>
      <c r="J689" s="7">
        <v>35281.11</v>
      </c>
    </row>
    <row r="690" spans="1:10" x14ac:dyDescent="0.2">
      <c r="A690" t="s">
        <v>786</v>
      </c>
      <c r="B690" s="2">
        <v>42899</v>
      </c>
      <c r="C690" t="str">
        <f>_xlfn.XLOOKUP(sales_main[[#This Row],[CUSTOMER_NAME]],Table7[CUSTOMER NAME],Table7[CUSTOMER ID])</f>
        <v>TSF-JAP</v>
      </c>
      <c r="D690" t="s">
        <v>49</v>
      </c>
      <c r="E690" t="s">
        <v>46</v>
      </c>
      <c r="F690" t="s">
        <v>47</v>
      </c>
      <c r="G690" t="s">
        <v>4506</v>
      </c>
      <c r="H690" t="s">
        <v>65</v>
      </c>
      <c r="I690" t="s">
        <v>67</v>
      </c>
      <c r="J690" s="7">
        <v>4446.6000000000004</v>
      </c>
    </row>
    <row r="691" spans="1:10" x14ac:dyDescent="0.2">
      <c r="A691" t="s">
        <v>788</v>
      </c>
      <c r="B691" s="2">
        <v>42899</v>
      </c>
      <c r="C691" t="str">
        <f>_xlfn.XLOOKUP(sales_main[[#This Row],[CUSTOMER_NAME]],Table7[CUSTOMER NAME],Table7[CUSTOMER ID])</f>
        <v>PVF-UNI</v>
      </c>
      <c r="D691" t="s">
        <v>16</v>
      </c>
      <c r="E691" t="s">
        <v>6</v>
      </c>
      <c r="F691" t="s">
        <v>7</v>
      </c>
      <c r="G691" t="s">
        <v>62</v>
      </c>
      <c r="H691" t="s">
        <v>61</v>
      </c>
      <c r="I691" t="s">
        <v>67</v>
      </c>
      <c r="J691" s="7">
        <v>806.56</v>
      </c>
    </row>
    <row r="692" spans="1:10" x14ac:dyDescent="0.2">
      <c r="A692" t="s">
        <v>789</v>
      </c>
      <c r="B692" s="2">
        <v>42899</v>
      </c>
      <c r="C692" t="str">
        <f>_xlfn.XLOOKUP(sales_main[[#This Row],[CUSTOMER_NAME]],Table7[CUSTOMER NAME],Table7[CUSTOMER ID])</f>
        <v>SF-UNI</v>
      </c>
      <c r="D692" t="s">
        <v>18</v>
      </c>
      <c r="E692" t="s">
        <v>6</v>
      </c>
      <c r="F692" t="s">
        <v>8</v>
      </c>
      <c r="G692" t="s">
        <v>63</v>
      </c>
      <c r="H692" t="s">
        <v>60</v>
      </c>
      <c r="I692" t="s">
        <v>68</v>
      </c>
      <c r="J692" s="7">
        <v>592.79</v>
      </c>
    </row>
    <row r="693" spans="1:10" x14ac:dyDescent="0.2">
      <c r="A693" t="s">
        <v>787</v>
      </c>
      <c r="B693" s="2">
        <v>42899</v>
      </c>
      <c r="C693" t="str">
        <f>_xlfn.XLOOKUP(sales_main[[#This Row],[CUSTOMER_NAME]],Table7[CUSTOMER NAME],Table7[CUSTOMER ID])</f>
        <v>KGF-TAI</v>
      </c>
      <c r="D693" t="s">
        <v>42</v>
      </c>
      <c r="E693" t="s">
        <v>37</v>
      </c>
      <c r="F693" t="s">
        <v>39</v>
      </c>
      <c r="G693" t="s">
        <v>62</v>
      </c>
      <c r="H693" t="s">
        <v>65</v>
      </c>
      <c r="I693" t="s">
        <v>67</v>
      </c>
      <c r="J693" s="7">
        <v>21868.14</v>
      </c>
    </row>
    <row r="694" spans="1:10" x14ac:dyDescent="0.2">
      <c r="A694" t="s">
        <v>790</v>
      </c>
      <c r="B694" s="2">
        <v>42900</v>
      </c>
      <c r="C694" t="str">
        <f>_xlfn.XLOOKUP(sales_main[[#This Row],[CUSTOMER_NAME]],Table7[CUSTOMER NAME],Table7[CUSTOMER ID])</f>
        <v>TFF-CHI</v>
      </c>
      <c r="D694" t="s">
        <v>59</v>
      </c>
      <c r="E694" t="s">
        <v>55</v>
      </c>
      <c r="F694" t="s">
        <v>57</v>
      </c>
      <c r="G694" t="s">
        <v>4506</v>
      </c>
      <c r="H694" t="s">
        <v>65</v>
      </c>
      <c r="I694" t="s">
        <v>66</v>
      </c>
      <c r="J694" s="7">
        <v>1960.73</v>
      </c>
    </row>
    <row r="695" spans="1:10" x14ac:dyDescent="0.2">
      <c r="A695" t="s">
        <v>793</v>
      </c>
      <c r="B695" s="2">
        <v>42900</v>
      </c>
      <c r="C695" t="str">
        <f>_xlfn.XLOOKUP(sales_main[[#This Row],[CUSTOMER_NAME]],Table7[CUSTOMER NAME],Table7[CUSTOMER ID])</f>
        <v>WPL-UNI</v>
      </c>
      <c r="D695" t="s">
        <v>19</v>
      </c>
      <c r="E695" t="s">
        <v>6</v>
      </c>
      <c r="F695" t="s">
        <v>8</v>
      </c>
      <c r="G695" t="s">
        <v>62</v>
      </c>
      <c r="H695" t="s">
        <v>61</v>
      </c>
      <c r="I695" t="s">
        <v>67</v>
      </c>
      <c r="J695" s="7">
        <v>740.03</v>
      </c>
    </row>
    <row r="696" spans="1:10" x14ac:dyDescent="0.2">
      <c r="A696" t="s">
        <v>792</v>
      </c>
      <c r="B696" s="2">
        <v>42900</v>
      </c>
      <c r="C696" t="str">
        <f>_xlfn.XLOOKUP(sales_main[[#This Row],[CUSTOMER_NAME]],Table7[CUSTOMER NAME],Table7[CUSTOMER ID])</f>
        <v>MMM-TAI</v>
      </c>
      <c r="D696" t="s">
        <v>45</v>
      </c>
      <c r="E696" t="s">
        <v>37</v>
      </c>
      <c r="F696" t="s">
        <v>38</v>
      </c>
      <c r="G696" t="s">
        <v>4506</v>
      </c>
      <c r="H696" t="s">
        <v>65</v>
      </c>
      <c r="I696" t="s">
        <v>66</v>
      </c>
      <c r="J696" s="7">
        <v>6214.38</v>
      </c>
    </row>
    <row r="697" spans="1:10" x14ac:dyDescent="0.2">
      <c r="A697" t="s">
        <v>791</v>
      </c>
      <c r="B697" s="2">
        <v>42900</v>
      </c>
      <c r="C697" t="str">
        <f>_xlfn.XLOOKUP(sales_main[[#This Row],[CUSTOMER_NAME]],Table7[CUSTOMER NAME],Table7[CUSTOMER ID])</f>
        <v>KGP-JAP</v>
      </c>
      <c r="D697" t="s">
        <v>50</v>
      </c>
      <c r="E697" t="s">
        <v>46</v>
      </c>
      <c r="F697" t="s">
        <v>47</v>
      </c>
      <c r="G697" t="s">
        <v>62</v>
      </c>
      <c r="H697" t="s">
        <v>65</v>
      </c>
      <c r="I697" t="s">
        <v>68</v>
      </c>
      <c r="J697" s="7">
        <v>10777.43</v>
      </c>
    </row>
    <row r="698" spans="1:10" x14ac:dyDescent="0.2">
      <c r="A698" t="s">
        <v>797</v>
      </c>
      <c r="B698" s="2">
        <v>42901</v>
      </c>
      <c r="C698" t="str">
        <f>_xlfn.XLOOKUP(sales_main[[#This Row],[CUSTOMER_NAME]],Table7[CUSTOMER NAME],Table7[CUSTOMER ID])</f>
        <v>MMM-TAI</v>
      </c>
      <c r="D698" t="s">
        <v>45</v>
      </c>
      <c r="E698" t="s">
        <v>37</v>
      </c>
      <c r="F698" t="s">
        <v>38</v>
      </c>
      <c r="G698" t="s">
        <v>4506</v>
      </c>
      <c r="H698" t="s">
        <v>65</v>
      </c>
      <c r="I698" t="s">
        <v>66</v>
      </c>
      <c r="J698" s="7">
        <v>4251.0200000000004</v>
      </c>
    </row>
    <row r="699" spans="1:10" x14ac:dyDescent="0.2">
      <c r="A699" t="s">
        <v>796</v>
      </c>
      <c r="B699" s="2">
        <v>42901</v>
      </c>
      <c r="C699" t="str">
        <f>_xlfn.XLOOKUP(sales_main[[#This Row],[CUSTOMER_NAME]],Table7[CUSTOMER NAME],Table7[CUSTOMER ID])</f>
        <v>PIF-TAI</v>
      </c>
      <c r="D699" t="s">
        <v>43</v>
      </c>
      <c r="E699" t="s">
        <v>37</v>
      </c>
      <c r="F699" t="s">
        <v>39</v>
      </c>
      <c r="G699" t="s">
        <v>63</v>
      </c>
      <c r="H699" t="s">
        <v>65</v>
      </c>
      <c r="I699" t="s">
        <v>68</v>
      </c>
      <c r="J699" s="7">
        <v>10391.91</v>
      </c>
    </row>
    <row r="700" spans="1:10" x14ac:dyDescent="0.2">
      <c r="A700" t="s">
        <v>795</v>
      </c>
      <c r="B700" s="2">
        <v>42901</v>
      </c>
      <c r="C700" t="str">
        <f>_xlfn.XLOOKUP(sales_main[[#This Row],[CUSTOMER_NAME]],Table7[CUSTOMER NAME],Table7[CUSTOMER ID])</f>
        <v>CPM-JAP</v>
      </c>
      <c r="D700" t="s">
        <v>54</v>
      </c>
      <c r="E700" t="s">
        <v>46</v>
      </c>
      <c r="F700" t="s">
        <v>47</v>
      </c>
      <c r="G700" t="s">
        <v>62</v>
      </c>
      <c r="H700" t="s">
        <v>65</v>
      </c>
      <c r="I700" t="s">
        <v>68</v>
      </c>
      <c r="J700" s="7">
        <v>10136.11</v>
      </c>
    </row>
    <row r="701" spans="1:10" x14ac:dyDescent="0.2">
      <c r="A701" t="s">
        <v>794</v>
      </c>
      <c r="B701" s="2">
        <v>42901</v>
      </c>
      <c r="C701" t="str">
        <f>_xlfn.XLOOKUP(sales_main[[#This Row],[CUSTOMER_NAME]],Table7[CUSTOMER NAME],Table7[CUSTOMER ID])</f>
        <v>TFF-CHI</v>
      </c>
      <c r="D701" t="s">
        <v>59</v>
      </c>
      <c r="E701" t="s">
        <v>55</v>
      </c>
      <c r="F701" t="s">
        <v>57</v>
      </c>
      <c r="G701" t="s">
        <v>62</v>
      </c>
      <c r="H701" t="s">
        <v>64</v>
      </c>
      <c r="I701" t="s">
        <v>67</v>
      </c>
      <c r="J701" s="7">
        <v>22799.94</v>
      </c>
    </row>
    <row r="702" spans="1:10" x14ac:dyDescent="0.2">
      <c r="A702" t="s">
        <v>801</v>
      </c>
      <c r="B702" s="2">
        <v>42902</v>
      </c>
      <c r="C702" t="str">
        <f>_xlfn.XLOOKUP(sales_main[[#This Row],[CUSTOMER_NAME]],Table7[CUSTOMER NAME],Table7[CUSTOMER ID])</f>
        <v>HMCC-UNI</v>
      </c>
      <c r="D702" t="s">
        <v>17</v>
      </c>
      <c r="E702" t="s">
        <v>6</v>
      </c>
      <c r="F702" t="s">
        <v>8</v>
      </c>
      <c r="G702" t="s">
        <v>62</v>
      </c>
      <c r="H702" t="s">
        <v>61</v>
      </c>
      <c r="I702" t="s">
        <v>67</v>
      </c>
      <c r="J702" s="7">
        <v>345.16</v>
      </c>
    </row>
    <row r="703" spans="1:10" x14ac:dyDescent="0.2">
      <c r="A703" t="s">
        <v>799</v>
      </c>
      <c r="B703" s="2">
        <v>42902</v>
      </c>
      <c r="C703" t="str">
        <f>_xlfn.XLOOKUP(sales_main[[#This Row],[CUSTOMER_NAME]],Table7[CUSTOMER NAME],Table7[CUSTOMER ID])</f>
        <v>DSF-KOR</v>
      </c>
      <c r="D703" t="s">
        <v>35</v>
      </c>
      <c r="E703" t="s">
        <v>29</v>
      </c>
      <c r="F703" t="s">
        <v>28</v>
      </c>
      <c r="G703" t="s">
        <v>63</v>
      </c>
      <c r="H703" t="s">
        <v>65</v>
      </c>
      <c r="I703" t="s">
        <v>68</v>
      </c>
      <c r="J703" s="7">
        <v>11970.21</v>
      </c>
    </row>
    <row r="704" spans="1:10" x14ac:dyDescent="0.2">
      <c r="A704" t="s">
        <v>798</v>
      </c>
      <c r="B704" s="2">
        <v>42902</v>
      </c>
      <c r="C704" t="str">
        <f>_xlfn.XLOOKUP(sales_main[[#This Row],[CUSTOMER_NAME]],Table7[CUSTOMER NAME],Table7[CUSTOMER ID])</f>
        <v>TFF-CHI</v>
      </c>
      <c r="D704" t="s">
        <v>59</v>
      </c>
      <c r="E704" t="s">
        <v>55</v>
      </c>
      <c r="F704" t="s">
        <v>57</v>
      </c>
      <c r="G704" t="s">
        <v>62</v>
      </c>
      <c r="H704" t="s">
        <v>64</v>
      </c>
      <c r="I704" t="s">
        <v>67</v>
      </c>
      <c r="J704" s="7">
        <v>31088.92</v>
      </c>
    </row>
    <row r="705" spans="1:10" x14ac:dyDescent="0.2">
      <c r="A705" t="s">
        <v>800</v>
      </c>
      <c r="B705" s="2">
        <v>42902</v>
      </c>
      <c r="C705" t="str">
        <f>_xlfn.XLOOKUP(sales_main[[#This Row],[CUSTOMER_NAME]],Table7[CUSTOMER NAME],Table7[CUSTOMER ID])</f>
        <v>JIA-KOR</v>
      </c>
      <c r="D705" t="s">
        <v>36</v>
      </c>
      <c r="E705" t="s">
        <v>29</v>
      </c>
      <c r="F705" t="s">
        <v>28</v>
      </c>
      <c r="G705" t="s">
        <v>62</v>
      </c>
      <c r="H705" t="s">
        <v>65</v>
      </c>
      <c r="I705" t="s">
        <v>66</v>
      </c>
      <c r="J705" s="7">
        <v>20455.16</v>
      </c>
    </row>
    <row r="706" spans="1:10" x14ac:dyDescent="0.2">
      <c r="A706" t="s">
        <v>805</v>
      </c>
      <c r="B706" s="2">
        <v>42903</v>
      </c>
      <c r="C706" t="str">
        <f>_xlfn.XLOOKUP(sales_main[[#This Row],[CUSTOMER_NAME]],Table7[CUSTOMER NAME],Table7[CUSTOMER ID])</f>
        <v>SF-UNI</v>
      </c>
      <c r="D706" t="s">
        <v>18</v>
      </c>
      <c r="E706" t="s">
        <v>6</v>
      </c>
      <c r="F706" t="s">
        <v>8</v>
      </c>
      <c r="G706" t="s">
        <v>62</v>
      </c>
      <c r="H706" t="s">
        <v>61</v>
      </c>
      <c r="I706" t="s">
        <v>67</v>
      </c>
      <c r="J706" s="7">
        <v>984.58</v>
      </c>
    </row>
    <row r="707" spans="1:10" x14ac:dyDescent="0.2">
      <c r="A707" t="s">
        <v>804</v>
      </c>
      <c r="B707" s="2">
        <v>42903</v>
      </c>
      <c r="C707" t="str">
        <f>_xlfn.XLOOKUP(sales_main[[#This Row],[CUSTOMER_NAME]],Table7[CUSTOMER NAME],Table7[CUSTOMER ID])</f>
        <v>QHF-CHI</v>
      </c>
      <c r="D707" t="s">
        <v>58</v>
      </c>
      <c r="E707" t="s">
        <v>55</v>
      </c>
      <c r="F707" t="s">
        <v>56</v>
      </c>
      <c r="G707" t="s">
        <v>62</v>
      </c>
      <c r="H707" t="s">
        <v>64</v>
      </c>
      <c r="I707" t="s">
        <v>67</v>
      </c>
      <c r="J707" s="7">
        <v>10224.530000000001</v>
      </c>
    </row>
    <row r="708" spans="1:10" x14ac:dyDescent="0.2">
      <c r="A708" t="s">
        <v>803</v>
      </c>
      <c r="B708" s="2">
        <v>42903</v>
      </c>
      <c r="C708" t="str">
        <f>_xlfn.XLOOKUP(sales_main[[#This Row],[CUSTOMER_NAME]],Table7[CUSTOMER NAME],Table7[CUSTOMER ID])</f>
        <v>QHF-CHI</v>
      </c>
      <c r="D708" t="s">
        <v>58</v>
      </c>
      <c r="E708" t="s">
        <v>55</v>
      </c>
      <c r="F708" t="s">
        <v>56</v>
      </c>
      <c r="G708" t="s">
        <v>62</v>
      </c>
      <c r="H708" t="s">
        <v>64</v>
      </c>
      <c r="I708" t="s">
        <v>67</v>
      </c>
      <c r="J708" s="7">
        <v>20522.66</v>
      </c>
    </row>
    <row r="709" spans="1:10" x14ac:dyDescent="0.2">
      <c r="A709" t="s">
        <v>802</v>
      </c>
      <c r="B709" s="2">
        <v>42903</v>
      </c>
      <c r="C709" t="str">
        <f>_xlfn.XLOOKUP(sales_main[[#This Row],[CUSTOMER_NAME]],Table7[CUSTOMER NAME],Table7[CUSTOMER ID])</f>
        <v>TFF-CHI</v>
      </c>
      <c r="D709" t="s">
        <v>59</v>
      </c>
      <c r="E709" t="s">
        <v>55</v>
      </c>
      <c r="F709" t="s">
        <v>57</v>
      </c>
      <c r="G709" t="s">
        <v>62</v>
      </c>
      <c r="H709" t="s">
        <v>64</v>
      </c>
      <c r="I709" t="s">
        <v>67</v>
      </c>
      <c r="J709" s="7">
        <v>35264.239999999998</v>
      </c>
    </row>
    <row r="710" spans="1:10" x14ac:dyDescent="0.2">
      <c r="A710" t="s">
        <v>809</v>
      </c>
      <c r="B710" s="2">
        <v>42904</v>
      </c>
      <c r="C710" t="str">
        <f>_xlfn.XLOOKUP(sales_main[[#This Row],[CUSTOMER_NAME]],Table7[CUSTOMER NAME],Table7[CUSTOMER ID])</f>
        <v>GPL-UNI</v>
      </c>
      <c r="D710" t="s">
        <v>10</v>
      </c>
      <c r="E710" t="s">
        <v>6</v>
      </c>
      <c r="F710" t="s">
        <v>7</v>
      </c>
      <c r="G710" t="s">
        <v>62</v>
      </c>
      <c r="H710" t="s">
        <v>61</v>
      </c>
      <c r="I710" t="s">
        <v>67</v>
      </c>
      <c r="J710" s="7">
        <v>531.26</v>
      </c>
    </row>
    <row r="711" spans="1:10" x14ac:dyDescent="0.2">
      <c r="A711" t="s">
        <v>807</v>
      </c>
      <c r="B711" s="2">
        <v>42904</v>
      </c>
      <c r="C711" t="str">
        <f>_xlfn.XLOOKUP(sales_main[[#This Row],[CUSTOMER_NAME]],Table7[CUSTOMER NAME],Table7[CUSTOMER ID])</f>
        <v>CPM-JAP</v>
      </c>
      <c r="D711" t="s">
        <v>54</v>
      </c>
      <c r="E711" t="s">
        <v>46</v>
      </c>
      <c r="F711" t="s">
        <v>47</v>
      </c>
      <c r="G711" t="s">
        <v>4506</v>
      </c>
      <c r="H711" t="s">
        <v>65</v>
      </c>
      <c r="I711" t="s">
        <v>67</v>
      </c>
      <c r="J711" s="7">
        <v>6046.88</v>
      </c>
    </row>
    <row r="712" spans="1:10" x14ac:dyDescent="0.2">
      <c r="A712" t="s">
        <v>808</v>
      </c>
      <c r="B712" s="2">
        <v>42904</v>
      </c>
      <c r="C712" t="str">
        <f>_xlfn.XLOOKUP(sales_main[[#This Row],[CUSTOMER_NAME]],Table7[CUSTOMER NAME],Table7[CUSTOMER ID])</f>
        <v>ADP-JAP</v>
      </c>
      <c r="D712" t="s">
        <v>52</v>
      </c>
      <c r="E712" t="s">
        <v>46</v>
      </c>
      <c r="F712" t="s">
        <v>48</v>
      </c>
      <c r="G712" t="s">
        <v>62</v>
      </c>
      <c r="H712" t="s">
        <v>65</v>
      </c>
      <c r="I712" t="s">
        <v>68</v>
      </c>
      <c r="J712" s="7">
        <v>10916.67</v>
      </c>
    </row>
    <row r="713" spans="1:10" x14ac:dyDescent="0.2">
      <c r="A713" t="s">
        <v>806</v>
      </c>
      <c r="B713" s="2">
        <v>42904</v>
      </c>
      <c r="C713" t="str">
        <f>_xlfn.XLOOKUP(sales_main[[#This Row],[CUSTOMER_NAME]],Table7[CUSTOMER NAME],Table7[CUSTOMER ID])</f>
        <v>QHF-CHI</v>
      </c>
      <c r="D713" t="s">
        <v>58</v>
      </c>
      <c r="E713" t="s">
        <v>55</v>
      </c>
      <c r="F713" t="s">
        <v>56</v>
      </c>
      <c r="G713" t="s">
        <v>62</v>
      </c>
      <c r="H713" t="s">
        <v>64</v>
      </c>
      <c r="I713" t="s">
        <v>66</v>
      </c>
      <c r="J713" s="7">
        <v>37311.589999999997</v>
      </c>
    </row>
    <row r="714" spans="1:10" x14ac:dyDescent="0.2">
      <c r="A714" t="s">
        <v>811</v>
      </c>
      <c r="B714" s="2">
        <v>42905</v>
      </c>
      <c r="C714" t="str">
        <f>_xlfn.XLOOKUP(sales_main[[#This Row],[CUSTOMER_NAME]],Table7[CUSTOMER NAME],Table7[CUSTOMER ID])</f>
        <v>BSR-UNI</v>
      </c>
      <c r="D714" t="s">
        <v>11</v>
      </c>
      <c r="E714" t="s">
        <v>6</v>
      </c>
      <c r="F714" t="s">
        <v>7</v>
      </c>
      <c r="G714" t="s">
        <v>62</v>
      </c>
      <c r="H714" t="s">
        <v>61</v>
      </c>
      <c r="I714" t="s">
        <v>67</v>
      </c>
      <c r="J714" s="7">
        <v>561.36</v>
      </c>
    </row>
    <row r="715" spans="1:10" x14ac:dyDescent="0.2">
      <c r="A715" t="s">
        <v>812</v>
      </c>
      <c r="B715" s="2">
        <v>42905</v>
      </c>
      <c r="C715" t="str">
        <f>_xlfn.XLOOKUP(sales_main[[#This Row],[CUSTOMER_NAME]],Table7[CUSTOMER NAME],Table7[CUSTOMER ID])</f>
        <v>RHL-UNI</v>
      </c>
      <c r="D715" t="s">
        <v>15</v>
      </c>
      <c r="E715" t="s">
        <v>6</v>
      </c>
      <c r="F715" t="s">
        <v>7</v>
      </c>
      <c r="G715" t="s">
        <v>62</v>
      </c>
      <c r="H715" t="s">
        <v>61</v>
      </c>
      <c r="I715" t="s">
        <v>67</v>
      </c>
      <c r="J715" s="7">
        <v>166.32</v>
      </c>
    </row>
    <row r="716" spans="1:10" x14ac:dyDescent="0.2">
      <c r="A716" t="s">
        <v>813</v>
      </c>
      <c r="B716" s="2">
        <v>42905</v>
      </c>
      <c r="C716" t="str">
        <f>_xlfn.XLOOKUP(sales_main[[#This Row],[CUSTOMER_NAME]],Table7[CUSTOMER NAME],Table7[CUSTOMER ID])</f>
        <v>VFL-UNI</v>
      </c>
      <c r="D716" t="s">
        <v>25</v>
      </c>
      <c r="E716" t="s">
        <v>6</v>
      </c>
      <c r="F716" t="s">
        <v>9</v>
      </c>
      <c r="G716" t="s">
        <v>62</v>
      </c>
      <c r="H716" t="s">
        <v>61</v>
      </c>
      <c r="I716" t="s">
        <v>67</v>
      </c>
      <c r="J716" s="7">
        <v>958.49</v>
      </c>
    </row>
    <row r="717" spans="1:10" x14ac:dyDescent="0.2">
      <c r="A717" t="s">
        <v>810</v>
      </c>
      <c r="B717" s="2">
        <v>42905</v>
      </c>
      <c r="C717" t="str">
        <f>_xlfn.XLOOKUP(sales_main[[#This Row],[CUSTOMER_NAME]],Table7[CUSTOMER NAME],Table7[CUSTOMER ID])</f>
        <v>ADP-JAP</v>
      </c>
      <c r="D717" t="s">
        <v>52</v>
      </c>
      <c r="E717" t="s">
        <v>46</v>
      </c>
      <c r="F717" t="s">
        <v>48</v>
      </c>
      <c r="G717" t="s">
        <v>62</v>
      </c>
      <c r="H717" t="s">
        <v>64</v>
      </c>
      <c r="I717" t="s">
        <v>67</v>
      </c>
      <c r="J717" s="7">
        <v>18131.330000000002</v>
      </c>
    </row>
    <row r="718" spans="1:10" x14ac:dyDescent="0.2">
      <c r="A718" t="s">
        <v>816</v>
      </c>
      <c r="B718" s="2">
        <v>42906</v>
      </c>
      <c r="C718" t="str">
        <f>_xlfn.XLOOKUP(sales_main[[#This Row],[CUSTOMER_NAME]],Table7[CUSTOMER NAME],Table7[CUSTOMER ID])</f>
        <v>CRR-UNI</v>
      </c>
      <c r="D718" t="s">
        <v>26</v>
      </c>
      <c r="E718" t="s">
        <v>6</v>
      </c>
      <c r="F718" t="s">
        <v>9</v>
      </c>
      <c r="G718" t="s">
        <v>62</v>
      </c>
      <c r="H718" t="s">
        <v>61</v>
      </c>
      <c r="I718" t="s">
        <v>67</v>
      </c>
      <c r="J718" s="7">
        <v>791.17</v>
      </c>
    </row>
    <row r="719" spans="1:10" x14ac:dyDescent="0.2">
      <c r="A719" t="s">
        <v>817</v>
      </c>
      <c r="B719" s="2">
        <v>42906</v>
      </c>
      <c r="C719" t="str">
        <f>_xlfn.XLOOKUP(sales_main[[#This Row],[CUSTOMER_NAME]],Table7[CUSTOMER NAME],Table7[CUSTOMER ID])</f>
        <v>SAF-UNI</v>
      </c>
      <c r="D719" t="s">
        <v>12</v>
      </c>
      <c r="E719" t="s">
        <v>6</v>
      </c>
      <c r="F719" t="s">
        <v>7</v>
      </c>
      <c r="G719" t="s">
        <v>62</v>
      </c>
      <c r="H719" t="s">
        <v>61</v>
      </c>
      <c r="I719" t="s">
        <v>67</v>
      </c>
      <c r="J719" s="7">
        <v>474.28</v>
      </c>
    </row>
    <row r="720" spans="1:10" x14ac:dyDescent="0.2">
      <c r="A720" t="s">
        <v>815</v>
      </c>
      <c r="B720" s="2">
        <v>42906</v>
      </c>
      <c r="C720" t="str">
        <f>_xlfn.XLOOKUP(sales_main[[#This Row],[CUSTOMER_NAME]],Table7[CUSTOMER NAME],Table7[CUSTOMER ID])</f>
        <v>JIA-KOR</v>
      </c>
      <c r="D720" t="s">
        <v>36</v>
      </c>
      <c r="E720" t="s">
        <v>29</v>
      </c>
      <c r="F720" t="s">
        <v>28</v>
      </c>
      <c r="G720" t="s">
        <v>63</v>
      </c>
      <c r="H720" t="s">
        <v>65</v>
      </c>
      <c r="I720" t="s">
        <v>68</v>
      </c>
      <c r="J720" s="7">
        <v>11939.26</v>
      </c>
    </row>
    <row r="721" spans="1:10" x14ac:dyDescent="0.2">
      <c r="A721" t="s">
        <v>814</v>
      </c>
      <c r="B721" s="2">
        <v>42906</v>
      </c>
      <c r="C721" t="str">
        <f>_xlfn.XLOOKUP(sales_main[[#This Row],[CUSTOMER_NAME]],Table7[CUSTOMER NAME],Table7[CUSTOMER ID])</f>
        <v>TFF-CHI</v>
      </c>
      <c r="D721" t="s">
        <v>59</v>
      </c>
      <c r="E721" t="s">
        <v>55</v>
      </c>
      <c r="F721" t="s">
        <v>57</v>
      </c>
      <c r="G721" t="s">
        <v>62</v>
      </c>
      <c r="H721" t="s">
        <v>64</v>
      </c>
      <c r="I721" t="s">
        <v>67</v>
      </c>
      <c r="J721" s="7">
        <v>30498.41</v>
      </c>
    </row>
    <row r="722" spans="1:10" x14ac:dyDescent="0.2">
      <c r="A722" t="s">
        <v>820</v>
      </c>
      <c r="B722" s="2">
        <v>42907</v>
      </c>
      <c r="C722" t="str">
        <f>_xlfn.XLOOKUP(sales_main[[#This Row],[CUSTOMER_NAME]],Table7[CUSTOMER NAME],Table7[CUSTOMER ID])</f>
        <v>MMM-TAI</v>
      </c>
      <c r="D722" t="s">
        <v>45</v>
      </c>
      <c r="E722" t="s">
        <v>37</v>
      </c>
      <c r="F722" t="s">
        <v>38</v>
      </c>
      <c r="G722" t="s">
        <v>4506</v>
      </c>
      <c r="H722" t="s">
        <v>65</v>
      </c>
      <c r="I722" t="s">
        <v>66</v>
      </c>
      <c r="J722" s="7">
        <v>2999.29</v>
      </c>
    </row>
    <row r="723" spans="1:10" x14ac:dyDescent="0.2">
      <c r="A723" t="s">
        <v>821</v>
      </c>
      <c r="B723" s="2">
        <v>42907</v>
      </c>
      <c r="C723" t="str">
        <f>_xlfn.XLOOKUP(sales_main[[#This Row],[CUSTOMER_NAME]],Table7[CUSTOMER NAME],Table7[CUSTOMER ID])</f>
        <v>GFCC-UNI</v>
      </c>
      <c r="D723" t="s">
        <v>27</v>
      </c>
      <c r="E723" t="s">
        <v>6</v>
      </c>
      <c r="F723" t="s">
        <v>9</v>
      </c>
      <c r="G723" t="s">
        <v>62</v>
      </c>
      <c r="H723" t="s">
        <v>61</v>
      </c>
      <c r="I723" t="s">
        <v>67</v>
      </c>
      <c r="J723" s="7">
        <v>579.65</v>
      </c>
    </row>
    <row r="724" spans="1:10" x14ac:dyDescent="0.2">
      <c r="A724" t="s">
        <v>819</v>
      </c>
      <c r="B724" s="2">
        <v>42907</v>
      </c>
      <c r="C724" t="str">
        <f>_xlfn.XLOOKUP(sales_main[[#This Row],[CUSTOMER_NAME]],Table7[CUSTOMER NAME],Table7[CUSTOMER ID])</f>
        <v>HHF-KOR</v>
      </c>
      <c r="D724" t="s">
        <v>31</v>
      </c>
      <c r="E724" t="s">
        <v>29</v>
      </c>
      <c r="F724" t="s">
        <v>30</v>
      </c>
      <c r="G724" t="s">
        <v>63</v>
      </c>
      <c r="H724" t="s">
        <v>65</v>
      </c>
      <c r="I724" t="s">
        <v>68</v>
      </c>
      <c r="J724" s="7">
        <v>14259.71</v>
      </c>
    </row>
    <row r="725" spans="1:10" x14ac:dyDescent="0.2">
      <c r="A725" t="s">
        <v>818</v>
      </c>
      <c r="B725" s="2">
        <v>42907</v>
      </c>
      <c r="C725" t="str">
        <f>_xlfn.XLOOKUP(sales_main[[#This Row],[CUSTOMER_NAME]],Table7[CUSTOMER NAME],Table7[CUSTOMER ID])</f>
        <v>TFF-CHI</v>
      </c>
      <c r="D725" t="s">
        <v>59</v>
      </c>
      <c r="E725" t="s">
        <v>55</v>
      </c>
      <c r="F725" t="s">
        <v>57</v>
      </c>
      <c r="G725" t="s">
        <v>62</v>
      </c>
      <c r="H725" t="s">
        <v>64</v>
      </c>
      <c r="I725" t="s">
        <v>67</v>
      </c>
      <c r="J725" s="7">
        <v>27075.25</v>
      </c>
    </row>
    <row r="726" spans="1:10" x14ac:dyDescent="0.2">
      <c r="A726" t="s">
        <v>824</v>
      </c>
      <c r="B726" s="2">
        <v>42908</v>
      </c>
      <c r="C726" t="str">
        <f>_xlfn.XLOOKUP(sales_main[[#This Row],[CUSTOMER_NAME]],Table7[CUSTOMER NAME],Table7[CUSTOMER ID])</f>
        <v>SSL-JAP</v>
      </c>
      <c r="D726" t="s">
        <v>53</v>
      </c>
      <c r="E726" t="s">
        <v>46</v>
      </c>
      <c r="F726" t="s">
        <v>48</v>
      </c>
      <c r="G726" t="s">
        <v>4506</v>
      </c>
      <c r="H726" t="s">
        <v>65</v>
      </c>
      <c r="I726" t="s">
        <v>67</v>
      </c>
      <c r="J726" s="7">
        <v>1119.05</v>
      </c>
    </row>
    <row r="727" spans="1:10" x14ac:dyDescent="0.2">
      <c r="A727" t="s">
        <v>823</v>
      </c>
      <c r="B727" s="2">
        <v>42908</v>
      </c>
      <c r="C727" t="str">
        <f>_xlfn.XLOOKUP(sales_main[[#This Row],[CUSTOMER_NAME]],Table7[CUSTOMER NAME],Table7[CUSTOMER ID])</f>
        <v>CPM-JAP</v>
      </c>
      <c r="D727" t="s">
        <v>54</v>
      </c>
      <c r="E727" t="s">
        <v>46</v>
      </c>
      <c r="F727" t="s">
        <v>47</v>
      </c>
      <c r="G727" t="s">
        <v>4506</v>
      </c>
      <c r="H727" t="s">
        <v>65</v>
      </c>
      <c r="I727" t="s">
        <v>67</v>
      </c>
      <c r="J727" s="7">
        <v>4816.3100000000004</v>
      </c>
    </row>
    <row r="728" spans="1:10" x14ac:dyDescent="0.2">
      <c r="A728" t="s">
        <v>825</v>
      </c>
      <c r="B728" s="2">
        <v>42908</v>
      </c>
      <c r="C728" t="str">
        <f>_xlfn.XLOOKUP(sales_main[[#This Row],[CUSTOMER_NAME]],Table7[CUSTOMER NAME],Table7[CUSTOMER ID])</f>
        <v>TSF-TAI</v>
      </c>
      <c r="D728" t="s">
        <v>40</v>
      </c>
      <c r="E728" t="s">
        <v>37</v>
      </c>
      <c r="F728" t="s">
        <v>38</v>
      </c>
      <c r="G728" t="s">
        <v>63</v>
      </c>
      <c r="H728" t="s">
        <v>65</v>
      </c>
      <c r="I728" t="s">
        <v>68</v>
      </c>
      <c r="J728" s="7">
        <v>13245.86</v>
      </c>
    </row>
    <row r="729" spans="1:10" x14ac:dyDescent="0.2">
      <c r="A729" t="s">
        <v>822</v>
      </c>
      <c r="B729" s="2">
        <v>42908</v>
      </c>
      <c r="C729" t="str">
        <f>_xlfn.XLOOKUP(sales_main[[#This Row],[CUSTOMER_NAME]],Table7[CUSTOMER NAME],Table7[CUSTOMER ID])</f>
        <v>TFF-CHI</v>
      </c>
      <c r="D729" t="s">
        <v>59</v>
      </c>
      <c r="E729" t="s">
        <v>55</v>
      </c>
      <c r="F729" t="s">
        <v>57</v>
      </c>
      <c r="G729" t="s">
        <v>62</v>
      </c>
      <c r="H729" t="s">
        <v>64</v>
      </c>
      <c r="I729" t="s">
        <v>67</v>
      </c>
      <c r="J729" s="7">
        <v>32037.77</v>
      </c>
    </row>
    <row r="730" spans="1:10" x14ac:dyDescent="0.2">
      <c r="A730" t="s">
        <v>829</v>
      </c>
      <c r="B730" s="2">
        <v>42909</v>
      </c>
      <c r="C730" t="str">
        <f>_xlfn.XLOOKUP(sales_main[[#This Row],[CUSTOMER_NAME]],Table7[CUSTOMER NAME],Table7[CUSTOMER ID])</f>
        <v>TSF-TAI</v>
      </c>
      <c r="D730" t="s">
        <v>40</v>
      </c>
      <c r="E730" t="s">
        <v>37</v>
      </c>
      <c r="F730" t="s">
        <v>38</v>
      </c>
      <c r="G730" t="s">
        <v>4506</v>
      </c>
      <c r="H730" t="s">
        <v>65</v>
      </c>
      <c r="I730" t="s">
        <v>66</v>
      </c>
      <c r="J730" s="7">
        <v>4788.68</v>
      </c>
    </row>
    <row r="731" spans="1:10" x14ac:dyDescent="0.2">
      <c r="A731" t="s">
        <v>827</v>
      </c>
      <c r="B731" s="2">
        <v>42909</v>
      </c>
      <c r="C731" t="str">
        <f>_xlfn.XLOOKUP(sales_main[[#This Row],[CUSTOMER_NAME]],Table7[CUSTOMER NAME],Table7[CUSTOMER ID])</f>
        <v>JIA-KOR</v>
      </c>
      <c r="D731" t="s">
        <v>36</v>
      </c>
      <c r="E731" t="s">
        <v>29</v>
      </c>
      <c r="F731" t="s">
        <v>28</v>
      </c>
      <c r="G731" t="s">
        <v>63</v>
      </c>
      <c r="H731" t="s">
        <v>65</v>
      </c>
      <c r="I731" t="s">
        <v>68</v>
      </c>
      <c r="J731" s="7">
        <v>14863.55</v>
      </c>
    </row>
    <row r="732" spans="1:10" x14ac:dyDescent="0.2">
      <c r="A732" t="s">
        <v>826</v>
      </c>
      <c r="B732" s="2">
        <v>42909</v>
      </c>
      <c r="C732" t="str">
        <f>_xlfn.XLOOKUP(sales_main[[#This Row],[CUSTOMER_NAME]],Table7[CUSTOMER NAME],Table7[CUSTOMER ID])</f>
        <v>TFF-CHI</v>
      </c>
      <c r="D732" t="s">
        <v>59</v>
      </c>
      <c r="E732" t="s">
        <v>55</v>
      </c>
      <c r="F732" t="s">
        <v>57</v>
      </c>
      <c r="G732" t="s">
        <v>62</v>
      </c>
      <c r="H732" t="s">
        <v>64</v>
      </c>
      <c r="I732" t="s">
        <v>67</v>
      </c>
      <c r="J732" s="7">
        <v>37914.39</v>
      </c>
    </row>
    <row r="733" spans="1:10" x14ac:dyDescent="0.2">
      <c r="A733" t="s">
        <v>828</v>
      </c>
      <c r="B733" s="2">
        <v>42909</v>
      </c>
      <c r="C733" t="str">
        <f>_xlfn.XLOOKUP(sales_main[[#This Row],[CUSTOMER_NAME]],Table7[CUSTOMER NAME],Table7[CUSTOMER ID])</f>
        <v>JIA-KOR</v>
      </c>
      <c r="D733" t="s">
        <v>36</v>
      </c>
      <c r="E733" t="s">
        <v>29</v>
      </c>
      <c r="F733" t="s">
        <v>28</v>
      </c>
      <c r="G733" t="s">
        <v>62</v>
      </c>
      <c r="H733" t="s">
        <v>64</v>
      </c>
      <c r="I733" t="s">
        <v>66</v>
      </c>
      <c r="J733" s="7">
        <v>19494.04</v>
      </c>
    </row>
    <row r="734" spans="1:10" x14ac:dyDescent="0.2">
      <c r="A734" t="s">
        <v>833</v>
      </c>
      <c r="B734" s="2">
        <v>42910</v>
      </c>
      <c r="C734" t="str">
        <f>_xlfn.XLOOKUP(sales_main[[#This Row],[CUSTOMER_NAME]],Table7[CUSTOMER NAME],Table7[CUSTOMER ID])</f>
        <v>PVF-UNI</v>
      </c>
      <c r="D734" t="s">
        <v>16</v>
      </c>
      <c r="E734" t="s">
        <v>6</v>
      </c>
      <c r="F734" t="s">
        <v>7</v>
      </c>
      <c r="G734" t="s">
        <v>62</v>
      </c>
      <c r="H734" t="s">
        <v>61</v>
      </c>
      <c r="I734" t="s">
        <v>67</v>
      </c>
      <c r="J734" s="7">
        <v>499.34</v>
      </c>
    </row>
    <row r="735" spans="1:10" x14ac:dyDescent="0.2">
      <c r="A735" t="s">
        <v>832</v>
      </c>
      <c r="B735" s="2">
        <v>42910</v>
      </c>
      <c r="C735" t="str">
        <f>_xlfn.XLOOKUP(sales_main[[#This Row],[CUSTOMER_NAME]],Table7[CUSTOMER NAME],Table7[CUSTOMER ID])</f>
        <v>TSF-TAI</v>
      </c>
      <c r="D735" t="s">
        <v>40</v>
      </c>
      <c r="E735" t="s">
        <v>37</v>
      </c>
      <c r="F735" t="s">
        <v>38</v>
      </c>
      <c r="G735" t="s">
        <v>4506</v>
      </c>
      <c r="H735" t="s">
        <v>65</v>
      </c>
      <c r="I735" t="s">
        <v>66</v>
      </c>
      <c r="J735" s="7">
        <v>3900.69</v>
      </c>
    </row>
    <row r="736" spans="1:10" x14ac:dyDescent="0.2">
      <c r="A736" t="s">
        <v>830</v>
      </c>
      <c r="B736" s="2">
        <v>42910</v>
      </c>
      <c r="C736" t="str">
        <f>_xlfn.XLOOKUP(sales_main[[#This Row],[CUSTOMER_NAME]],Table7[CUSTOMER NAME],Table7[CUSTOMER ID])</f>
        <v>TFF-CHI</v>
      </c>
      <c r="D736" t="s">
        <v>59</v>
      </c>
      <c r="E736" t="s">
        <v>55</v>
      </c>
      <c r="F736" t="s">
        <v>57</v>
      </c>
      <c r="G736" t="s">
        <v>62</v>
      </c>
      <c r="H736" t="s">
        <v>64</v>
      </c>
      <c r="I736" t="s">
        <v>67</v>
      </c>
      <c r="J736" s="7">
        <v>38235.82</v>
      </c>
    </row>
    <row r="737" spans="1:10" x14ac:dyDescent="0.2">
      <c r="A737" t="s">
        <v>831</v>
      </c>
      <c r="B737" s="2">
        <v>42910</v>
      </c>
      <c r="C737" t="str">
        <f>_xlfn.XLOOKUP(sales_main[[#This Row],[CUSTOMER_NAME]],Table7[CUSTOMER NAME],Table7[CUSTOMER ID])</f>
        <v>NDR-JAP</v>
      </c>
      <c r="D737" t="s">
        <v>51</v>
      </c>
      <c r="E737" t="s">
        <v>46</v>
      </c>
      <c r="F737" t="s">
        <v>48</v>
      </c>
      <c r="G737" t="s">
        <v>62</v>
      </c>
      <c r="H737" t="s">
        <v>65</v>
      </c>
      <c r="I737" t="s">
        <v>67</v>
      </c>
      <c r="J737" s="7">
        <v>22710.61</v>
      </c>
    </row>
    <row r="738" spans="1:10" x14ac:dyDescent="0.2">
      <c r="A738" t="s">
        <v>835</v>
      </c>
      <c r="B738" s="2">
        <v>42911</v>
      </c>
      <c r="C738" t="str">
        <f>_xlfn.XLOOKUP(sales_main[[#This Row],[CUSTOMER_NAME]],Table7[CUSTOMER NAME],Table7[CUSTOMER ID])</f>
        <v>TFF-CHI</v>
      </c>
      <c r="D738" t="s">
        <v>59</v>
      </c>
      <c r="E738" t="s">
        <v>55</v>
      </c>
      <c r="F738" t="s">
        <v>57</v>
      </c>
      <c r="G738" t="s">
        <v>62</v>
      </c>
      <c r="H738" t="s">
        <v>64</v>
      </c>
      <c r="I738" t="s">
        <v>67</v>
      </c>
      <c r="J738" s="7">
        <v>18687.28</v>
      </c>
    </row>
    <row r="739" spans="1:10" x14ac:dyDescent="0.2">
      <c r="A739" t="s">
        <v>837</v>
      </c>
      <c r="B739" s="2">
        <v>42911</v>
      </c>
      <c r="C739" t="str">
        <f>_xlfn.XLOOKUP(sales_main[[#This Row],[CUSTOMER_NAME]],Table7[CUSTOMER NAME],Table7[CUSTOMER ID])</f>
        <v>TSF-TAI</v>
      </c>
      <c r="D739" t="s">
        <v>40</v>
      </c>
      <c r="E739" t="s">
        <v>37</v>
      </c>
      <c r="F739" t="s">
        <v>38</v>
      </c>
      <c r="G739" t="s">
        <v>63</v>
      </c>
      <c r="H739" t="s">
        <v>65</v>
      </c>
      <c r="I739" t="s">
        <v>68</v>
      </c>
      <c r="J739" s="7">
        <v>13659.84</v>
      </c>
    </row>
    <row r="740" spans="1:10" x14ac:dyDescent="0.2">
      <c r="A740" t="s">
        <v>834</v>
      </c>
      <c r="B740" s="2">
        <v>42911</v>
      </c>
      <c r="C740" t="str">
        <f>_xlfn.XLOOKUP(sales_main[[#This Row],[CUSTOMER_NAME]],Table7[CUSTOMER NAME],Table7[CUSTOMER ID])</f>
        <v>TFF-CHI</v>
      </c>
      <c r="D740" t="s">
        <v>59</v>
      </c>
      <c r="E740" t="s">
        <v>55</v>
      </c>
      <c r="F740" t="s">
        <v>57</v>
      </c>
      <c r="G740" t="s">
        <v>62</v>
      </c>
      <c r="H740" t="s">
        <v>64</v>
      </c>
      <c r="I740" t="s">
        <v>67</v>
      </c>
      <c r="J740" s="7">
        <v>26862.53</v>
      </c>
    </row>
    <row r="741" spans="1:10" x14ac:dyDescent="0.2">
      <c r="A741" t="s">
        <v>836</v>
      </c>
      <c r="B741" s="2">
        <v>42911</v>
      </c>
      <c r="C741" t="str">
        <f>_xlfn.XLOOKUP(sales_main[[#This Row],[CUSTOMER_NAME]],Table7[CUSTOMER NAME],Table7[CUSTOMER ID])</f>
        <v>CCC-KOR</v>
      </c>
      <c r="D741" t="s">
        <v>33</v>
      </c>
      <c r="E741" t="s">
        <v>29</v>
      </c>
      <c r="F741" t="s">
        <v>30</v>
      </c>
      <c r="G741" t="s">
        <v>62</v>
      </c>
      <c r="H741" t="s">
        <v>65</v>
      </c>
      <c r="I741" t="s">
        <v>66</v>
      </c>
      <c r="J741" s="7">
        <v>16169.22</v>
      </c>
    </row>
    <row r="742" spans="1:10" x14ac:dyDescent="0.2">
      <c r="A742" t="s">
        <v>838</v>
      </c>
      <c r="B742" s="2">
        <v>42912</v>
      </c>
      <c r="C742" t="str">
        <f>_xlfn.XLOOKUP(sales_main[[#This Row],[CUSTOMER_NAME]],Table7[CUSTOMER NAME],Table7[CUSTOMER ID])</f>
        <v>TSF-JAP</v>
      </c>
      <c r="D742" t="s">
        <v>49</v>
      </c>
      <c r="E742" t="s">
        <v>46</v>
      </c>
      <c r="F742" t="s">
        <v>47</v>
      </c>
      <c r="G742" t="s">
        <v>4506</v>
      </c>
      <c r="H742" t="s">
        <v>65</v>
      </c>
      <c r="I742" t="s">
        <v>67</v>
      </c>
      <c r="J742" s="7">
        <v>2190.1</v>
      </c>
    </row>
    <row r="743" spans="1:10" x14ac:dyDescent="0.2">
      <c r="A743" t="s">
        <v>842</v>
      </c>
      <c r="B743" s="2">
        <v>42912</v>
      </c>
      <c r="C743" t="str">
        <f>_xlfn.XLOOKUP(sales_main[[#This Row],[CUSTOMER_NAME]],Table7[CUSTOMER NAME],Table7[CUSTOMER ID])</f>
        <v>SF-UNI</v>
      </c>
      <c r="D743" t="s">
        <v>18</v>
      </c>
      <c r="E743" t="s">
        <v>6</v>
      </c>
      <c r="F743" t="s">
        <v>8</v>
      </c>
      <c r="G743" t="s">
        <v>62</v>
      </c>
      <c r="H743" t="s">
        <v>61</v>
      </c>
      <c r="I743" t="s">
        <v>67</v>
      </c>
      <c r="J743" s="7">
        <v>879.01</v>
      </c>
    </row>
    <row r="744" spans="1:10" x14ac:dyDescent="0.2">
      <c r="A744" t="s">
        <v>840</v>
      </c>
      <c r="B744" s="2">
        <v>42912</v>
      </c>
      <c r="C744" t="str">
        <f>_xlfn.XLOOKUP(sales_main[[#This Row],[CUSTOMER_NAME]],Table7[CUSTOMER NAME],Table7[CUSTOMER ID])</f>
        <v>TFF-CHI</v>
      </c>
      <c r="D744" t="s">
        <v>59</v>
      </c>
      <c r="E744" t="s">
        <v>55</v>
      </c>
      <c r="F744" t="s">
        <v>57</v>
      </c>
      <c r="G744" t="s">
        <v>62</v>
      </c>
      <c r="H744" t="s">
        <v>64</v>
      </c>
      <c r="I744" t="s">
        <v>67</v>
      </c>
      <c r="J744" s="7">
        <v>10070.11</v>
      </c>
    </row>
    <row r="745" spans="1:10" x14ac:dyDescent="0.2">
      <c r="A745" t="s">
        <v>839</v>
      </c>
      <c r="B745" s="2">
        <v>42912</v>
      </c>
      <c r="C745" t="str">
        <f>_xlfn.XLOOKUP(sales_main[[#This Row],[CUSTOMER_NAME]],Table7[CUSTOMER NAME],Table7[CUSTOMER ID])</f>
        <v>QHF-CHI</v>
      </c>
      <c r="D745" t="s">
        <v>58</v>
      </c>
      <c r="E745" t="s">
        <v>55</v>
      </c>
      <c r="F745" t="s">
        <v>56</v>
      </c>
      <c r="G745" t="s">
        <v>62</v>
      </c>
      <c r="H745" t="s">
        <v>64</v>
      </c>
      <c r="I745" t="s">
        <v>67</v>
      </c>
      <c r="J745" s="7">
        <v>38646.19</v>
      </c>
    </row>
    <row r="746" spans="1:10" x14ac:dyDescent="0.2">
      <c r="A746" t="s">
        <v>841</v>
      </c>
      <c r="B746" s="2">
        <v>42912</v>
      </c>
      <c r="C746" t="str">
        <f>_xlfn.XLOOKUP(sales_main[[#This Row],[CUSTOMER_NAME]],Table7[CUSTOMER NAME],Table7[CUSTOMER ID])</f>
        <v>DSF-KOR</v>
      </c>
      <c r="D746" t="s">
        <v>35</v>
      </c>
      <c r="E746" t="s">
        <v>29</v>
      </c>
      <c r="F746" t="s">
        <v>28</v>
      </c>
      <c r="G746" t="s">
        <v>62</v>
      </c>
      <c r="H746" t="s">
        <v>65</v>
      </c>
      <c r="I746" t="s">
        <v>67</v>
      </c>
      <c r="J746" s="7">
        <v>22211.77</v>
      </c>
    </row>
    <row r="747" spans="1:10" x14ac:dyDescent="0.2">
      <c r="A747" t="s">
        <v>845</v>
      </c>
      <c r="B747" s="2">
        <v>42913</v>
      </c>
      <c r="C747" t="str">
        <f>_xlfn.XLOOKUP(sales_main[[#This Row],[CUSTOMER_NAME]],Table7[CUSTOMER NAME],Table7[CUSTOMER ID])</f>
        <v>DSF-KOR</v>
      </c>
      <c r="D747" t="s">
        <v>35</v>
      </c>
      <c r="E747" t="s">
        <v>29</v>
      </c>
      <c r="F747" t="s">
        <v>28</v>
      </c>
      <c r="G747" t="s">
        <v>4506</v>
      </c>
      <c r="H747" t="s">
        <v>65</v>
      </c>
      <c r="I747" t="s">
        <v>66</v>
      </c>
      <c r="J747" s="7">
        <v>6315.62</v>
      </c>
    </row>
    <row r="748" spans="1:10" x14ac:dyDescent="0.2">
      <c r="A748" t="s">
        <v>844</v>
      </c>
      <c r="B748" s="2">
        <v>42913</v>
      </c>
      <c r="C748" t="str">
        <f>_xlfn.XLOOKUP(sales_main[[#This Row],[CUSTOMER_NAME]],Table7[CUSTOMER NAME],Table7[CUSTOMER ID])</f>
        <v>QHF-CHI</v>
      </c>
      <c r="D748" t="s">
        <v>58</v>
      </c>
      <c r="E748" t="s">
        <v>55</v>
      </c>
      <c r="F748" t="s">
        <v>56</v>
      </c>
      <c r="G748" t="s">
        <v>62</v>
      </c>
      <c r="H748" t="s">
        <v>64</v>
      </c>
      <c r="I748" t="s">
        <v>67</v>
      </c>
      <c r="J748" s="7">
        <v>24162.51</v>
      </c>
    </row>
    <row r="749" spans="1:10" x14ac:dyDescent="0.2">
      <c r="A749" t="s">
        <v>843</v>
      </c>
      <c r="B749" s="2">
        <v>42913</v>
      </c>
      <c r="C749" t="str">
        <f>_xlfn.XLOOKUP(sales_main[[#This Row],[CUSTOMER_NAME]],Table7[CUSTOMER NAME],Table7[CUSTOMER ID])</f>
        <v>TFF-CHI</v>
      </c>
      <c r="D749" t="s">
        <v>59</v>
      </c>
      <c r="E749" t="s">
        <v>55</v>
      </c>
      <c r="F749" t="s">
        <v>57</v>
      </c>
      <c r="G749" t="s">
        <v>62</v>
      </c>
      <c r="H749" t="s">
        <v>64</v>
      </c>
      <c r="I749" t="s">
        <v>67</v>
      </c>
      <c r="J749" s="7">
        <v>32729.35</v>
      </c>
    </row>
    <row r="750" spans="1:10" x14ac:dyDescent="0.2">
      <c r="A750" t="s">
        <v>847</v>
      </c>
      <c r="B750" s="2">
        <v>42914</v>
      </c>
      <c r="C750" t="str">
        <f>_xlfn.XLOOKUP(sales_main[[#This Row],[CUSTOMER_NAME]],Table7[CUSTOMER NAME],Table7[CUSTOMER ID])</f>
        <v>QHF-CHI</v>
      </c>
      <c r="D750" t="s">
        <v>58</v>
      </c>
      <c r="E750" t="s">
        <v>55</v>
      </c>
      <c r="F750" t="s">
        <v>56</v>
      </c>
      <c r="G750" t="s">
        <v>62</v>
      </c>
      <c r="H750" t="s">
        <v>64</v>
      </c>
      <c r="I750" t="s">
        <v>67</v>
      </c>
      <c r="J750" s="7">
        <v>10783.91</v>
      </c>
    </row>
    <row r="751" spans="1:10" x14ac:dyDescent="0.2">
      <c r="A751" t="s">
        <v>846</v>
      </c>
      <c r="B751" s="2">
        <v>42914</v>
      </c>
      <c r="C751" t="str">
        <f>_xlfn.XLOOKUP(sales_main[[#This Row],[CUSTOMER_NAME]],Table7[CUSTOMER NAME],Table7[CUSTOMER ID])</f>
        <v>TFF-CHI</v>
      </c>
      <c r="D751" t="s">
        <v>59</v>
      </c>
      <c r="E751" t="s">
        <v>55</v>
      </c>
      <c r="F751" t="s">
        <v>57</v>
      </c>
      <c r="G751" t="s">
        <v>62</v>
      </c>
      <c r="H751" t="s">
        <v>64</v>
      </c>
      <c r="I751" t="s">
        <v>66</v>
      </c>
      <c r="J751" s="7">
        <v>15163.21</v>
      </c>
    </row>
    <row r="752" spans="1:10" x14ac:dyDescent="0.2">
      <c r="A752" t="s">
        <v>848</v>
      </c>
      <c r="B752" s="2">
        <v>42914</v>
      </c>
      <c r="C752" t="str">
        <f>_xlfn.XLOOKUP(sales_main[[#This Row],[CUSTOMER_NAME]],Table7[CUSTOMER NAME],Table7[CUSTOMER ID])</f>
        <v>JIA-KOR</v>
      </c>
      <c r="D752" t="s">
        <v>36</v>
      </c>
      <c r="E752" t="s">
        <v>29</v>
      </c>
      <c r="F752" t="s">
        <v>28</v>
      </c>
      <c r="G752" t="s">
        <v>62</v>
      </c>
      <c r="H752" t="s">
        <v>64</v>
      </c>
      <c r="I752" t="s">
        <v>66</v>
      </c>
      <c r="J752" s="7">
        <v>15333.96</v>
      </c>
    </row>
    <row r="753" spans="1:10" x14ac:dyDescent="0.2">
      <c r="A753" t="s">
        <v>850</v>
      </c>
      <c r="B753" s="2">
        <v>42915</v>
      </c>
      <c r="C753" t="str">
        <f>_xlfn.XLOOKUP(sales_main[[#This Row],[CUSTOMER_NAME]],Table7[CUSTOMER NAME],Table7[CUSTOMER ID])</f>
        <v>TFF-CHI</v>
      </c>
      <c r="D753" t="s">
        <v>59</v>
      </c>
      <c r="E753" t="s">
        <v>55</v>
      </c>
      <c r="F753" t="s">
        <v>57</v>
      </c>
      <c r="G753" t="s">
        <v>62</v>
      </c>
      <c r="H753" t="s">
        <v>64</v>
      </c>
      <c r="I753" t="s">
        <v>67</v>
      </c>
      <c r="J753" s="7">
        <v>22080.33</v>
      </c>
    </row>
    <row r="754" spans="1:10" x14ac:dyDescent="0.2">
      <c r="A754" t="s">
        <v>851</v>
      </c>
      <c r="B754" s="2">
        <v>42915</v>
      </c>
      <c r="C754" t="str">
        <f>_xlfn.XLOOKUP(sales_main[[#This Row],[CUSTOMER_NAME]],Table7[CUSTOMER NAME],Table7[CUSTOMER ID])</f>
        <v>TSF-JAP</v>
      </c>
      <c r="D754" t="s">
        <v>49</v>
      </c>
      <c r="E754" t="s">
        <v>46</v>
      </c>
      <c r="F754" t="s">
        <v>47</v>
      </c>
      <c r="G754" t="s">
        <v>62</v>
      </c>
      <c r="H754" t="s">
        <v>65</v>
      </c>
      <c r="I754" t="s">
        <v>68</v>
      </c>
      <c r="J754" s="7">
        <v>14063.4</v>
      </c>
    </row>
    <row r="755" spans="1:10" x14ac:dyDescent="0.2">
      <c r="A755" t="s">
        <v>849</v>
      </c>
      <c r="B755" s="2">
        <v>42915</v>
      </c>
      <c r="C755" t="str">
        <f>_xlfn.XLOOKUP(sales_main[[#This Row],[CUSTOMER_NAME]],Table7[CUSTOMER NAME],Table7[CUSTOMER ID])</f>
        <v>QHF-CHI</v>
      </c>
      <c r="D755" t="s">
        <v>58</v>
      </c>
      <c r="E755" t="s">
        <v>55</v>
      </c>
      <c r="F755" t="s">
        <v>56</v>
      </c>
      <c r="G755" t="s">
        <v>62</v>
      </c>
      <c r="H755" t="s">
        <v>64</v>
      </c>
      <c r="I755" t="s">
        <v>67</v>
      </c>
      <c r="J755" s="7">
        <v>26322.75</v>
      </c>
    </row>
    <row r="756" spans="1:10" x14ac:dyDescent="0.2">
      <c r="A756" t="s">
        <v>853</v>
      </c>
      <c r="B756" s="2">
        <v>42916</v>
      </c>
      <c r="C756" t="str">
        <f>_xlfn.XLOOKUP(sales_main[[#This Row],[CUSTOMER_NAME]],Table7[CUSTOMER NAME],Table7[CUSTOMER ID])</f>
        <v>JIA-KOR</v>
      </c>
      <c r="D756" t="s">
        <v>36</v>
      </c>
      <c r="E756" t="s">
        <v>29</v>
      </c>
      <c r="F756" t="s">
        <v>28</v>
      </c>
      <c r="G756" t="s">
        <v>4506</v>
      </c>
      <c r="H756" t="s">
        <v>65</v>
      </c>
      <c r="I756" t="s">
        <v>66</v>
      </c>
      <c r="J756" s="7">
        <v>2857.04</v>
      </c>
    </row>
    <row r="757" spans="1:10" x14ac:dyDescent="0.2">
      <c r="A757" t="s">
        <v>854</v>
      </c>
      <c r="B757" s="2">
        <v>42916</v>
      </c>
      <c r="C757" t="str">
        <f>_xlfn.XLOOKUP(sales_main[[#This Row],[CUSTOMER_NAME]],Table7[CUSTOMER NAME],Table7[CUSTOMER ID])</f>
        <v>CRR-UNI</v>
      </c>
      <c r="D757" t="s">
        <v>26</v>
      </c>
      <c r="E757" t="s">
        <v>6</v>
      </c>
      <c r="F757" t="s">
        <v>9</v>
      </c>
      <c r="G757" t="s">
        <v>62</v>
      </c>
      <c r="H757" t="s">
        <v>60</v>
      </c>
      <c r="I757" t="s">
        <v>66</v>
      </c>
      <c r="J757" s="7">
        <v>464.25</v>
      </c>
    </row>
    <row r="758" spans="1:10" x14ac:dyDescent="0.2">
      <c r="A758" t="s">
        <v>855</v>
      </c>
      <c r="B758" s="2">
        <v>42916</v>
      </c>
      <c r="C758" t="str">
        <f>_xlfn.XLOOKUP(sales_main[[#This Row],[CUSTOMER_NAME]],Table7[CUSTOMER NAME],Table7[CUSTOMER ID])</f>
        <v>OF-UNI</v>
      </c>
      <c r="D758" t="s">
        <v>24</v>
      </c>
      <c r="E758" t="s">
        <v>6</v>
      </c>
      <c r="F758" t="s">
        <v>9</v>
      </c>
      <c r="G758" t="s">
        <v>62</v>
      </c>
      <c r="H758" t="s">
        <v>61</v>
      </c>
      <c r="I758" t="s">
        <v>67</v>
      </c>
      <c r="J758" s="7">
        <v>492.63</v>
      </c>
    </row>
    <row r="759" spans="1:10" x14ac:dyDescent="0.2">
      <c r="A759" t="s">
        <v>856</v>
      </c>
      <c r="B759" s="2">
        <v>42916</v>
      </c>
      <c r="C759" t="str">
        <f>_xlfn.XLOOKUP(sales_main[[#This Row],[CUSTOMER_NAME]],Table7[CUSTOMER NAME],Table7[CUSTOMER ID])</f>
        <v>CRR-UNI</v>
      </c>
      <c r="D759" t="s">
        <v>26</v>
      </c>
      <c r="E759" t="s">
        <v>6</v>
      </c>
      <c r="F759" t="s">
        <v>9</v>
      </c>
      <c r="G759" t="s">
        <v>62</v>
      </c>
      <c r="H759" t="s">
        <v>61</v>
      </c>
      <c r="I759" t="s">
        <v>67</v>
      </c>
      <c r="J759" s="7">
        <v>588.99</v>
      </c>
    </row>
    <row r="760" spans="1:10" x14ac:dyDescent="0.2">
      <c r="A760" t="s">
        <v>852</v>
      </c>
      <c r="B760" s="2">
        <v>42916</v>
      </c>
      <c r="C760" t="str">
        <f>_xlfn.XLOOKUP(sales_main[[#This Row],[CUSTOMER_NAME]],Table7[CUSTOMER NAME],Table7[CUSTOMER ID])</f>
        <v>TFF-CHI</v>
      </c>
      <c r="D760" t="s">
        <v>59</v>
      </c>
      <c r="E760" t="s">
        <v>55</v>
      </c>
      <c r="F760" t="s">
        <v>57</v>
      </c>
      <c r="G760" t="s">
        <v>62</v>
      </c>
      <c r="H760" t="s">
        <v>64</v>
      </c>
      <c r="I760" t="s">
        <v>67</v>
      </c>
      <c r="J760" s="7">
        <v>12399.61</v>
      </c>
    </row>
    <row r="761" spans="1:10" x14ac:dyDescent="0.2">
      <c r="A761" t="s">
        <v>858</v>
      </c>
      <c r="B761" s="2">
        <v>42917</v>
      </c>
      <c r="C761" t="str">
        <f>_xlfn.XLOOKUP(sales_main[[#This Row],[CUSTOMER_NAME]],Table7[CUSTOMER NAME],Table7[CUSTOMER ID])</f>
        <v>GFCC-UNI</v>
      </c>
      <c r="D761" t="s">
        <v>27</v>
      </c>
      <c r="E761" t="s">
        <v>6</v>
      </c>
      <c r="F761" t="s">
        <v>9</v>
      </c>
      <c r="G761" t="s">
        <v>62</v>
      </c>
      <c r="H761" t="s">
        <v>60</v>
      </c>
      <c r="I761" t="s">
        <v>67</v>
      </c>
      <c r="J761" s="7">
        <v>336.23</v>
      </c>
    </row>
    <row r="762" spans="1:10" x14ac:dyDescent="0.2">
      <c r="A762" t="s">
        <v>859</v>
      </c>
      <c r="B762" s="2">
        <v>42917</v>
      </c>
      <c r="C762" t="str">
        <f>_xlfn.XLOOKUP(sales_main[[#This Row],[CUSTOMER_NAME]],Table7[CUSTOMER NAME],Table7[CUSTOMER ID])</f>
        <v>VFL-UNI</v>
      </c>
      <c r="D762" t="s">
        <v>25</v>
      </c>
      <c r="E762" t="s">
        <v>6</v>
      </c>
      <c r="F762" t="s">
        <v>9</v>
      </c>
      <c r="G762" t="s">
        <v>62</v>
      </c>
      <c r="H762" t="s">
        <v>61</v>
      </c>
      <c r="I762" t="s">
        <v>67</v>
      </c>
      <c r="J762" s="7">
        <v>435.99</v>
      </c>
    </row>
    <row r="763" spans="1:10" x14ac:dyDescent="0.2">
      <c r="A763" t="s">
        <v>857</v>
      </c>
      <c r="B763" s="2">
        <v>42917</v>
      </c>
      <c r="C763" t="str">
        <f>_xlfn.XLOOKUP(sales_main[[#This Row],[CUSTOMER_NAME]],Table7[CUSTOMER NAME],Table7[CUSTOMER ID])</f>
        <v>TFF-CHI</v>
      </c>
      <c r="D763" t="s">
        <v>59</v>
      </c>
      <c r="E763" t="s">
        <v>55</v>
      </c>
      <c r="F763" t="s">
        <v>57</v>
      </c>
      <c r="G763" t="s">
        <v>62</v>
      </c>
      <c r="H763" t="s">
        <v>64</v>
      </c>
      <c r="I763" t="s">
        <v>67</v>
      </c>
      <c r="J763" s="7">
        <v>18166.75</v>
      </c>
    </row>
    <row r="764" spans="1:10" x14ac:dyDescent="0.2">
      <c r="A764" t="s">
        <v>861</v>
      </c>
      <c r="B764" s="2">
        <v>42918</v>
      </c>
      <c r="C764" t="str">
        <f>_xlfn.XLOOKUP(sales_main[[#This Row],[CUSTOMER_NAME]],Table7[CUSTOMER NAME],Table7[CUSTOMER ID])</f>
        <v>CCC-KOR</v>
      </c>
      <c r="D764" t="s">
        <v>33</v>
      </c>
      <c r="E764" t="s">
        <v>29</v>
      </c>
      <c r="F764" t="s">
        <v>30</v>
      </c>
      <c r="G764" t="s">
        <v>63</v>
      </c>
      <c r="H764" t="s">
        <v>65</v>
      </c>
      <c r="I764" t="s">
        <v>68</v>
      </c>
      <c r="J764" s="7">
        <v>8472.75</v>
      </c>
    </row>
    <row r="765" spans="1:10" x14ac:dyDescent="0.2">
      <c r="A765" t="s">
        <v>862</v>
      </c>
      <c r="B765" s="2">
        <v>42918</v>
      </c>
      <c r="C765" t="str">
        <f>_xlfn.XLOOKUP(sales_main[[#This Row],[CUSTOMER_NAME]],Table7[CUSTOMER NAME],Table7[CUSTOMER ID])</f>
        <v>GFCC-UNI</v>
      </c>
      <c r="D765" t="s">
        <v>27</v>
      </c>
      <c r="E765" t="s">
        <v>6</v>
      </c>
      <c r="F765" t="s">
        <v>9</v>
      </c>
      <c r="G765" t="s">
        <v>62</v>
      </c>
      <c r="H765" t="s">
        <v>61</v>
      </c>
      <c r="I765" t="s">
        <v>67</v>
      </c>
      <c r="J765" s="7">
        <v>360.83</v>
      </c>
    </row>
    <row r="766" spans="1:10" x14ac:dyDescent="0.2">
      <c r="A766" t="s">
        <v>860</v>
      </c>
      <c r="B766" s="2">
        <v>42918</v>
      </c>
      <c r="C766" t="str">
        <f>_xlfn.XLOOKUP(sales_main[[#This Row],[CUSTOMER_NAME]],Table7[CUSTOMER NAME],Table7[CUSTOMER ID])</f>
        <v>CPM-JAP</v>
      </c>
      <c r="D766" t="s">
        <v>54</v>
      </c>
      <c r="E766" t="s">
        <v>46</v>
      </c>
      <c r="F766" t="s">
        <v>47</v>
      </c>
      <c r="G766" t="s">
        <v>62</v>
      </c>
      <c r="H766" t="s">
        <v>64</v>
      </c>
      <c r="I766" t="s">
        <v>66</v>
      </c>
      <c r="J766" s="7">
        <v>16399.43</v>
      </c>
    </row>
    <row r="767" spans="1:10" x14ac:dyDescent="0.2">
      <c r="A767" t="s">
        <v>863</v>
      </c>
      <c r="B767" s="2">
        <v>42919</v>
      </c>
      <c r="C767" t="str">
        <f>_xlfn.XLOOKUP(sales_main[[#This Row],[CUSTOMER_NAME]],Table7[CUSTOMER NAME],Table7[CUSTOMER ID])</f>
        <v>QHF-CHI</v>
      </c>
      <c r="D767" t="s">
        <v>58</v>
      </c>
      <c r="E767" t="s">
        <v>55</v>
      </c>
      <c r="F767" t="s">
        <v>56</v>
      </c>
      <c r="G767" t="s">
        <v>62</v>
      </c>
      <c r="H767" t="s">
        <v>64</v>
      </c>
      <c r="I767" t="s">
        <v>67</v>
      </c>
      <c r="J767" s="7">
        <v>6411.47</v>
      </c>
    </row>
    <row r="768" spans="1:10" x14ac:dyDescent="0.2">
      <c r="A768" t="s">
        <v>865</v>
      </c>
      <c r="B768" s="2">
        <v>42919</v>
      </c>
      <c r="C768" t="str">
        <f>_xlfn.XLOOKUP(sales_main[[#This Row],[CUSTOMER_NAME]],Table7[CUSTOMER NAME],Table7[CUSTOMER ID])</f>
        <v>HMCC-UNI</v>
      </c>
      <c r="D768" t="s">
        <v>17</v>
      </c>
      <c r="E768" t="s">
        <v>6</v>
      </c>
      <c r="F768" t="s">
        <v>8</v>
      </c>
      <c r="G768" t="s">
        <v>62</v>
      </c>
      <c r="H768" t="s">
        <v>61</v>
      </c>
      <c r="I768" t="s">
        <v>67</v>
      </c>
      <c r="J768" s="7">
        <v>383.85</v>
      </c>
    </row>
    <row r="769" spans="1:10" x14ac:dyDescent="0.2">
      <c r="A769" t="s">
        <v>864</v>
      </c>
      <c r="B769" s="2">
        <v>42919</v>
      </c>
      <c r="C769" t="str">
        <f>_xlfn.XLOOKUP(sales_main[[#This Row],[CUSTOMER_NAME]],Table7[CUSTOMER NAME],Table7[CUSTOMER ID])</f>
        <v>CPM-JAP</v>
      </c>
      <c r="D769" t="s">
        <v>54</v>
      </c>
      <c r="E769" t="s">
        <v>46</v>
      </c>
      <c r="F769" t="s">
        <v>47</v>
      </c>
      <c r="G769" t="s">
        <v>62</v>
      </c>
      <c r="H769" t="s">
        <v>65</v>
      </c>
      <c r="I769" t="s">
        <v>68</v>
      </c>
      <c r="J769" s="7">
        <v>11275.59</v>
      </c>
    </row>
    <row r="770" spans="1:10" x14ac:dyDescent="0.2">
      <c r="A770" t="s">
        <v>868</v>
      </c>
      <c r="B770" s="2">
        <v>42920</v>
      </c>
      <c r="C770" t="str">
        <f>_xlfn.XLOOKUP(sales_main[[#This Row],[CUSTOMER_NAME]],Table7[CUSTOMER NAME],Table7[CUSTOMER ID])</f>
        <v>CRR-UNI</v>
      </c>
      <c r="D770" t="s">
        <v>26</v>
      </c>
      <c r="E770" t="s">
        <v>6</v>
      </c>
      <c r="F770" t="s">
        <v>9</v>
      </c>
      <c r="G770" t="s">
        <v>62</v>
      </c>
      <c r="H770" t="s">
        <v>61</v>
      </c>
      <c r="I770" t="s">
        <v>67</v>
      </c>
      <c r="J770" s="7">
        <v>861.34</v>
      </c>
    </row>
    <row r="771" spans="1:10" x14ac:dyDescent="0.2">
      <c r="A771" t="s">
        <v>869</v>
      </c>
      <c r="B771" s="2">
        <v>42920</v>
      </c>
      <c r="C771" t="str">
        <f>_xlfn.XLOOKUP(sales_main[[#This Row],[CUSTOMER_NAME]],Table7[CUSTOMER NAME],Table7[CUSTOMER ID])</f>
        <v>SF-UNI</v>
      </c>
      <c r="D771" t="s">
        <v>18</v>
      </c>
      <c r="E771" t="s">
        <v>6</v>
      </c>
      <c r="F771" t="s">
        <v>8</v>
      </c>
      <c r="G771" t="s">
        <v>62</v>
      </c>
      <c r="H771" t="s">
        <v>60</v>
      </c>
      <c r="I771" t="s">
        <v>67</v>
      </c>
      <c r="J771" s="7">
        <v>543.63</v>
      </c>
    </row>
    <row r="772" spans="1:10" x14ac:dyDescent="0.2">
      <c r="A772" t="s">
        <v>866</v>
      </c>
      <c r="B772" s="2">
        <v>42920</v>
      </c>
      <c r="C772" t="str">
        <f>_xlfn.XLOOKUP(sales_main[[#This Row],[CUSTOMER_NAME]],Table7[CUSTOMER NAME],Table7[CUSTOMER ID])</f>
        <v>TFF-CHI</v>
      </c>
      <c r="D772" t="s">
        <v>59</v>
      </c>
      <c r="E772" t="s">
        <v>55</v>
      </c>
      <c r="F772" t="s">
        <v>57</v>
      </c>
      <c r="G772" t="s">
        <v>62</v>
      </c>
      <c r="H772" t="s">
        <v>64</v>
      </c>
      <c r="I772" t="s">
        <v>67</v>
      </c>
      <c r="J772" s="7">
        <v>24438.080000000002</v>
      </c>
    </row>
    <row r="773" spans="1:10" x14ac:dyDescent="0.2">
      <c r="A773" t="s">
        <v>867</v>
      </c>
      <c r="B773" s="2">
        <v>42920</v>
      </c>
      <c r="C773" t="str">
        <f>_xlfn.XLOOKUP(sales_main[[#This Row],[CUSTOMER_NAME]],Table7[CUSTOMER NAME],Table7[CUSTOMER ID])</f>
        <v>CPM-JAP</v>
      </c>
      <c r="D773" t="s">
        <v>54</v>
      </c>
      <c r="E773" t="s">
        <v>46</v>
      </c>
      <c r="F773" t="s">
        <v>47</v>
      </c>
      <c r="G773" t="s">
        <v>62</v>
      </c>
      <c r="H773" t="s">
        <v>64</v>
      </c>
      <c r="I773" t="s">
        <v>67</v>
      </c>
      <c r="J773" s="7">
        <v>20844.47</v>
      </c>
    </row>
    <row r="774" spans="1:10" x14ac:dyDescent="0.2">
      <c r="A774" t="s">
        <v>871</v>
      </c>
      <c r="B774" s="2">
        <v>42921</v>
      </c>
      <c r="C774" t="str">
        <f>_xlfn.XLOOKUP(sales_main[[#This Row],[CUSTOMER_NAME]],Table7[CUSTOMER NAME],Table7[CUSTOMER ID])</f>
        <v>SAF-UNI</v>
      </c>
      <c r="D774" t="s">
        <v>12</v>
      </c>
      <c r="E774" t="s">
        <v>6</v>
      </c>
      <c r="F774" t="s">
        <v>7</v>
      </c>
      <c r="G774" t="s">
        <v>62</v>
      </c>
      <c r="H774" t="s">
        <v>61</v>
      </c>
      <c r="I774" t="s">
        <v>67</v>
      </c>
      <c r="J774" s="7">
        <v>949.42</v>
      </c>
    </row>
    <row r="775" spans="1:10" x14ac:dyDescent="0.2">
      <c r="A775" t="s">
        <v>872</v>
      </c>
      <c r="B775" s="2">
        <v>42921</v>
      </c>
      <c r="C775" t="str">
        <f>_xlfn.XLOOKUP(sales_main[[#This Row],[CUSTOMER_NAME]],Table7[CUSTOMER NAME],Table7[CUSTOMER ID])</f>
        <v>GFCC-UNI</v>
      </c>
      <c r="D775" t="s">
        <v>27</v>
      </c>
      <c r="E775" t="s">
        <v>6</v>
      </c>
      <c r="F775" t="s">
        <v>9</v>
      </c>
      <c r="G775" t="s">
        <v>62</v>
      </c>
      <c r="H775" t="s">
        <v>61</v>
      </c>
      <c r="I775" t="s">
        <v>66</v>
      </c>
      <c r="J775" s="7">
        <v>182.81</v>
      </c>
    </row>
    <row r="776" spans="1:10" x14ac:dyDescent="0.2">
      <c r="A776" t="s">
        <v>873</v>
      </c>
      <c r="B776" s="2">
        <v>42921</v>
      </c>
      <c r="C776" t="str">
        <f>_xlfn.XLOOKUP(sales_main[[#This Row],[CUSTOMER_NAME]],Table7[CUSTOMER NAME],Table7[CUSTOMER ID])</f>
        <v>WPL-UNI</v>
      </c>
      <c r="D776" t="s">
        <v>19</v>
      </c>
      <c r="E776" t="s">
        <v>6</v>
      </c>
      <c r="F776" t="s">
        <v>8</v>
      </c>
      <c r="G776" t="s">
        <v>62</v>
      </c>
      <c r="H776" t="s">
        <v>61</v>
      </c>
      <c r="I776" t="s">
        <v>67</v>
      </c>
      <c r="J776" s="7">
        <v>606.66</v>
      </c>
    </row>
    <row r="777" spans="1:10" x14ac:dyDescent="0.2">
      <c r="A777" t="s">
        <v>870</v>
      </c>
      <c r="B777" s="2">
        <v>42921</v>
      </c>
      <c r="C777" t="str">
        <f>_xlfn.XLOOKUP(sales_main[[#This Row],[CUSTOMER_NAME]],Table7[CUSTOMER NAME],Table7[CUSTOMER ID])</f>
        <v>NDR-JAP</v>
      </c>
      <c r="D777" t="s">
        <v>51</v>
      </c>
      <c r="E777" t="s">
        <v>46</v>
      </c>
      <c r="F777" t="s">
        <v>48</v>
      </c>
      <c r="G777" t="s">
        <v>62</v>
      </c>
      <c r="H777" t="s">
        <v>64</v>
      </c>
      <c r="I777" t="s">
        <v>66</v>
      </c>
      <c r="J777" s="7">
        <v>17468.79</v>
      </c>
    </row>
    <row r="778" spans="1:10" x14ac:dyDescent="0.2">
      <c r="A778" t="s">
        <v>877</v>
      </c>
      <c r="B778" s="2">
        <v>42922</v>
      </c>
      <c r="C778" t="str">
        <f>_xlfn.XLOOKUP(sales_main[[#This Row],[CUSTOMER_NAME]],Table7[CUSTOMER NAME],Table7[CUSTOMER ID])</f>
        <v>KGP-JAP</v>
      </c>
      <c r="D778" t="s">
        <v>50</v>
      </c>
      <c r="E778" t="s">
        <v>46</v>
      </c>
      <c r="F778" t="s">
        <v>47</v>
      </c>
      <c r="G778" t="s">
        <v>4506</v>
      </c>
      <c r="H778" t="s">
        <v>65</v>
      </c>
      <c r="I778" t="s">
        <v>67</v>
      </c>
      <c r="J778" s="7">
        <v>4426.42</v>
      </c>
    </row>
    <row r="779" spans="1:10" x14ac:dyDescent="0.2">
      <c r="A779" t="s">
        <v>878</v>
      </c>
      <c r="B779" s="2">
        <v>42922</v>
      </c>
      <c r="C779" t="str">
        <f>_xlfn.XLOOKUP(sales_main[[#This Row],[CUSTOMER_NAME]],Table7[CUSTOMER NAME],Table7[CUSTOMER ID])</f>
        <v>GMCC-UNI</v>
      </c>
      <c r="D779" t="s">
        <v>13</v>
      </c>
      <c r="E779" t="s">
        <v>6</v>
      </c>
      <c r="F779" t="s">
        <v>7</v>
      </c>
      <c r="G779" t="s">
        <v>62</v>
      </c>
      <c r="H779" t="s">
        <v>60</v>
      </c>
      <c r="I779" t="s">
        <v>67</v>
      </c>
      <c r="J779" s="7">
        <v>253.99</v>
      </c>
    </row>
    <row r="780" spans="1:10" x14ac:dyDescent="0.2">
      <c r="A780" t="s">
        <v>876</v>
      </c>
      <c r="B780" s="2">
        <v>42922</v>
      </c>
      <c r="C780" t="str">
        <f>_xlfn.XLOOKUP(sales_main[[#This Row],[CUSTOMER_NAME]],Table7[CUSTOMER NAME],Table7[CUSTOMER ID])</f>
        <v>QHF-CHI</v>
      </c>
      <c r="D780" t="s">
        <v>58</v>
      </c>
      <c r="E780" t="s">
        <v>55</v>
      </c>
      <c r="F780" t="s">
        <v>56</v>
      </c>
      <c r="G780" t="s">
        <v>62</v>
      </c>
      <c r="H780" t="s">
        <v>64</v>
      </c>
      <c r="I780" t="s">
        <v>67</v>
      </c>
      <c r="J780" s="7">
        <v>15500.38</v>
      </c>
    </row>
    <row r="781" spans="1:10" x14ac:dyDescent="0.2">
      <c r="A781" t="s">
        <v>874</v>
      </c>
      <c r="B781" s="2">
        <v>42922</v>
      </c>
      <c r="C781" t="str">
        <f>_xlfn.XLOOKUP(sales_main[[#This Row],[CUSTOMER_NAME]],Table7[CUSTOMER NAME],Table7[CUSTOMER ID])</f>
        <v>NDR-JAP</v>
      </c>
      <c r="D781" t="s">
        <v>51</v>
      </c>
      <c r="E781" t="s">
        <v>46</v>
      </c>
      <c r="F781" t="s">
        <v>48</v>
      </c>
      <c r="G781" t="s">
        <v>62</v>
      </c>
      <c r="H781" t="s">
        <v>64</v>
      </c>
      <c r="I781" t="s">
        <v>67</v>
      </c>
      <c r="J781" s="7">
        <v>16138.62</v>
      </c>
    </row>
    <row r="782" spans="1:10" x14ac:dyDescent="0.2">
      <c r="A782" t="s">
        <v>875</v>
      </c>
      <c r="B782" s="2">
        <v>42922</v>
      </c>
      <c r="C782" t="str">
        <f>_xlfn.XLOOKUP(sales_main[[#This Row],[CUSTOMER_NAME]],Table7[CUSTOMER NAME],Table7[CUSTOMER ID])</f>
        <v>QHF-CHI</v>
      </c>
      <c r="D782" t="s">
        <v>58</v>
      </c>
      <c r="E782" t="s">
        <v>55</v>
      </c>
      <c r="F782" t="s">
        <v>56</v>
      </c>
      <c r="G782" t="s">
        <v>62</v>
      </c>
      <c r="H782" t="s">
        <v>64</v>
      </c>
      <c r="I782" t="s">
        <v>67</v>
      </c>
      <c r="J782" s="7">
        <v>36203.980000000003</v>
      </c>
    </row>
    <row r="783" spans="1:10" x14ac:dyDescent="0.2">
      <c r="A783" t="s">
        <v>882</v>
      </c>
      <c r="B783" s="2">
        <v>42923</v>
      </c>
      <c r="C783" t="str">
        <f>_xlfn.XLOOKUP(sales_main[[#This Row],[CUSTOMER_NAME]],Table7[CUSTOMER NAME],Table7[CUSTOMER ID])</f>
        <v>RBR-UNI</v>
      </c>
      <c r="D783" t="s">
        <v>14</v>
      </c>
      <c r="E783" t="s">
        <v>6</v>
      </c>
      <c r="F783" t="s">
        <v>7</v>
      </c>
      <c r="G783" t="s">
        <v>62</v>
      </c>
      <c r="H783" t="s">
        <v>61</v>
      </c>
      <c r="I783" t="s">
        <v>67</v>
      </c>
      <c r="J783" s="7">
        <v>889.2</v>
      </c>
    </row>
    <row r="784" spans="1:10" x14ac:dyDescent="0.2">
      <c r="A784" t="s">
        <v>879</v>
      </c>
      <c r="B784" s="2">
        <v>42923</v>
      </c>
      <c r="C784" t="str">
        <f>_xlfn.XLOOKUP(sales_main[[#This Row],[CUSTOMER_NAME]],Table7[CUSTOMER NAME],Table7[CUSTOMER ID])</f>
        <v>QHF-CHI</v>
      </c>
      <c r="D784" t="s">
        <v>58</v>
      </c>
      <c r="E784" t="s">
        <v>55</v>
      </c>
      <c r="F784" t="s">
        <v>56</v>
      </c>
      <c r="G784" t="s">
        <v>62</v>
      </c>
      <c r="H784" t="s">
        <v>64</v>
      </c>
      <c r="I784" t="s">
        <v>67</v>
      </c>
      <c r="J784" s="7">
        <v>14116.47</v>
      </c>
    </row>
    <row r="785" spans="1:10" x14ac:dyDescent="0.2">
      <c r="A785" t="s">
        <v>881</v>
      </c>
      <c r="B785" s="2">
        <v>42923</v>
      </c>
      <c r="C785" t="str">
        <f>_xlfn.XLOOKUP(sales_main[[#This Row],[CUSTOMER_NAME]],Table7[CUSTOMER NAME],Table7[CUSTOMER ID])</f>
        <v>YVF-TAI</v>
      </c>
      <c r="D785" t="s">
        <v>41</v>
      </c>
      <c r="E785" t="s">
        <v>37</v>
      </c>
      <c r="F785" t="s">
        <v>38</v>
      </c>
      <c r="G785" t="s">
        <v>63</v>
      </c>
      <c r="H785" t="s">
        <v>65</v>
      </c>
      <c r="I785" t="s">
        <v>68</v>
      </c>
      <c r="J785" s="7">
        <v>11463.77</v>
      </c>
    </row>
    <row r="786" spans="1:10" x14ac:dyDescent="0.2">
      <c r="A786" t="s">
        <v>880</v>
      </c>
      <c r="B786" s="2">
        <v>42923</v>
      </c>
      <c r="C786" t="str">
        <f>_xlfn.XLOOKUP(sales_main[[#This Row],[CUSTOMER_NAME]],Table7[CUSTOMER NAME],Table7[CUSTOMER ID])</f>
        <v>YVF-TAI</v>
      </c>
      <c r="D786" t="s">
        <v>41</v>
      </c>
      <c r="E786" t="s">
        <v>37</v>
      </c>
      <c r="F786" t="s">
        <v>38</v>
      </c>
      <c r="G786" t="s">
        <v>63</v>
      </c>
      <c r="H786" t="s">
        <v>65</v>
      </c>
      <c r="I786" t="s">
        <v>68</v>
      </c>
      <c r="J786" s="7">
        <v>13062.78</v>
      </c>
    </row>
    <row r="787" spans="1:10" x14ac:dyDescent="0.2">
      <c r="A787" t="s">
        <v>883</v>
      </c>
      <c r="B787" s="2">
        <v>42924</v>
      </c>
      <c r="C787" t="str">
        <f>_xlfn.XLOOKUP(sales_main[[#This Row],[CUSTOMER_NAME]],Table7[CUSTOMER NAME],Table7[CUSTOMER ID])</f>
        <v>QHF-CHI</v>
      </c>
      <c r="D787" t="s">
        <v>58</v>
      </c>
      <c r="E787" t="s">
        <v>55</v>
      </c>
      <c r="F787" t="s">
        <v>56</v>
      </c>
      <c r="G787" t="s">
        <v>4506</v>
      </c>
      <c r="H787" t="s">
        <v>65</v>
      </c>
      <c r="I787" t="s">
        <v>67</v>
      </c>
      <c r="J787" s="7">
        <v>1339.83</v>
      </c>
    </row>
    <row r="788" spans="1:10" x14ac:dyDescent="0.2">
      <c r="A788" t="s">
        <v>886</v>
      </c>
      <c r="B788" s="2">
        <v>42924</v>
      </c>
      <c r="C788" t="str">
        <f>_xlfn.XLOOKUP(sales_main[[#This Row],[CUSTOMER_NAME]],Table7[CUSTOMER NAME],Table7[CUSTOMER ID])</f>
        <v>RHL-UNI</v>
      </c>
      <c r="D788" t="s">
        <v>15</v>
      </c>
      <c r="E788" t="s">
        <v>6</v>
      </c>
      <c r="F788" t="s">
        <v>7</v>
      </c>
      <c r="G788" t="s">
        <v>62</v>
      </c>
      <c r="H788" t="s">
        <v>61</v>
      </c>
      <c r="I788" t="s">
        <v>67</v>
      </c>
      <c r="J788" s="7">
        <v>325.63</v>
      </c>
    </row>
    <row r="789" spans="1:10" x14ac:dyDescent="0.2">
      <c r="A789" t="s">
        <v>885</v>
      </c>
      <c r="B789" s="2">
        <v>42924</v>
      </c>
      <c r="C789" t="str">
        <f>_xlfn.XLOOKUP(sales_main[[#This Row],[CUSTOMER_NAME]],Table7[CUSTOMER NAME],Table7[CUSTOMER ID])</f>
        <v>YVF-TAI</v>
      </c>
      <c r="D789" t="s">
        <v>41</v>
      </c>
      <c r="E789" t="s">
        <v>37</v>
      </c>
      <c r="F789" t="s">
        <v>38</v>
      </c>
      <c r="G789" t="s">
        <v>4506</v>
      </c>
      <c r="H789" t="s">
        <v>65</v>
      </c>
      <c r="I789" t="s">
        <v>66</v>
      </c>
      <c r="J789" s="7">
        <v>4374.01</v>
      </c>
    </row>
    <row r="790" spans="1:10" x14ac:dyDescent="0.2">
      <c r="A790" t="s">
        <v>884</v>
      </c>
      <c r="B790" s="2">
        <v>42924</v>
      </c>
      <c r="C790" t="str">
        <f>_xlfn.XLOOKUP(sales_main[[#This Row],[CUSTOMER_NAME]],Table7[CUSTOMER NAME],Table7[CUSTOMER ID])</f>
        <v>NDR-JAP</v>
      </c>
      <c r="D790" t="s">
        <v>51</v>
      </c>
      <c r="E790" t="s">
        <v>46</v>
      </c>
      <c r="F790" t="s">
        <v>48</v>
      </c>
      <c r="G790" t="s">
        <v>63</v>
      </c>
      <c r="H790" t="s">
        <v>65</v>
      </c>
      <c r="I790" t="s">
        <v>68</v>
      </c>
      <c r="J790" s="7">
        <v>8734.94</v>
      </c>
    </row>
    <row r="791" spans="1:10" x14ac:dyDescent="0.2">
      <c r="A791" t="s">
        <v>890</v>
      </c>
      <c r="B791" s="2">
        <v>42925</v>
      </c>
      <c r="C791" t="str">
        <f>_xlfn.XLOOKUP(sales_main[[#This Row],[CUSTOMER_NAME]],Table7[CUSTOMER NAME],Table7[CUSTOMER ID])</f>
        <v>TSF-JAP</v>
      </c>
      <c r="D791" t="s">
        <v>49</v>
      </c>
      <c r="E791" t="s">
        <v>46</v>
      </c>
      <c r="F791" t="s">
        <v>47</v>
      </c>
      <c r="G791" t="s">
        <v>4506</v>
      </c>
      <c r="H791" t="s">
        <v>65</v>
      </c>
      <c r="I791" t="s">
        <v>67</v>
      </c>
      <c r="J791" s="7">
        <v>1839.43</v>
      </c>
    </row>
    <row r="792" spans="1:10" x14ac:dyDescent="0.2">
      <c r="A792" t="s">
        <v>888</v>
      </c>
      <c r="B792" s="2">
        <v>42925</v>
      </c>
      <c r="C792" t="str">
        <f>_xlfn.XLOOKUP(sales_main[[#This Row],[CUSTOMER_NAME]],Table7[CUSTOMER NAME],Table7[CUSTOMER ID])</f>
        <v>TFF-CHI</v>
      </c>
      <c r="D792" t="s">
        <v>59</v>
      </c>
      <c r="E792" t="s">
        <v>55</v>
      </c>
      <c r="F792" t="s">
        <v>57</v>
      </c>
      <c r="G792" t="s">
        <v>62</v>
      </c>
      <c r="H792" t="s">
        <v>64</v>
      </c>
      <c r="I792" t="s">
        <v>67</v>
      </c>
      <c r="J792" s="7">
        <v>27802.41</v>
      </c>
    </row>
    <row r="793" spans="1:10" x14ac:dyDescent="0.2">
      <c r="A793" t="s">
        <v>889</v>
      </c>
      <c r="B793" s="2">
        <v>42925</v>
      </c>
      <c r="C793" t="str">
        <f>_xlfn.XLOOKUP(sales_main[[#This Row],[CUSTOMER_NAME]],Table7[CUSTOMER NAME],Table7[CUSTOMER ID])</f>
        <v>NDR-JAP</v>
      </c>
      <c r="D793" t="s">
        <v>51</v>
      </c>
      <c r="E793" t="s">
        <v>46</v>
      </c>
      <c r="F793" t="s">
        <v>48</v>
      </c>
      <c r="G793" t="s">
        <v>62</v>
      </c>
      <c r="H793" t="s">
        <v>64</v>
      </c>
      <c r="I793" t="s">
        <v>66</v>
      </c>
      <c r="J793" s="7">
        <v>16117.83</v>
      </c>
    </row>
    <row r="794" spans="1:10" x14ac:dyDescent="0.2">
      <c r="A794" t="s">
        <v>887</v>
      </c>
      <c r="B794" s="2">
        <v>42925</v>
      </c>
      <c r="C794" t="str">
        <f>_xlfn.XLOOKUP(sales_main[[#This Row],[CUSTOMER_NAME]],Table7[CUSTOMER NAME],Table7[CUSTOMER ID])</f>
        <v>QHF-CHI</v>
      </c>
      <c r="D794" t="s">
        <v>58</v>
      </c>
      <c r="E794" t="s">
        <v>55</v>
      </c>
      <c r="F794" t="s">
        <v>56</v>
      </c>
      <c r="G794" t="s">
        <v>62</v>
      </c>
      <c r="H794" t="s">
        <v>64</v>
      </c>
      <c r="I794" t="s">
        <v>67</v>
      </c>
      <c r="J794" s="7">
        <v>35112.94</v>
      </c>
    </row>
    <row r="795" spans="1:10" x14ac:dyDescent="0.2">
      <c r="A795" t="s">
        <v>894</v>
      </c>
      <c r="B795" s="2">
        <v>42926</v>
      </c>
      <c r="C795" t="str">
        <f>_xlfn.XLOOKUP(sales_main[[#This Row],[CUSTOMER_NAME]],Table7[CUSTOMER NAME],Table7[CUSTOMER ID])</f>
        <v>RHL-UNI</v>
      </c>
      <c r="D795" t="s">
        <v>15</v>
      </c>
      <c r="E795" t="s">
        <v>6</v>
      </c>
      <c r="F795" t="s">
        <v>7</v>
      </c>
      <c r="G795" t="s">
        <v>62</v>
      </c>
      <c r="H795" t="s">
        <v>61</v>
      </c>
      <c r="I795" t="s">
        <v>67</v>
      </c>
      <c r="J795" s="7">
        <v>424.84</v>
      </c>
    </row>
    <row r="796" spans="1:10" x14ac:dyDescent="0.2">
      <c r="A796" t="s">
        <v>891</v>
      </c>
      <c r="B796" s="2">
        <v>42926</v>
      </c>
      <c r="C796" t="str">
        <f>_xlfn.XLOOKUP(sales_main[[#This Row],[CUSTOMER_NAME]],Table7[CUSTOMER NAME],Table7[CUSTOMER ID])</f>
        <v>QHF-CHI</v>
      </c>
      <c r="D796" t="s">
        <v>58</v>
      </c>
      <c r="E796" t="s">
        <v>55</v>
      </c>
      <c r="F796" t="s">
        <v>56</v>
      </c>
      <c r="G796" t="s">
        <v>62</v>
      </c>
      <c r="H796" t="s">
        <v>64</v>
      </c>
      <c r="I796" t="s">
        <v>67</v>
      </c>
      <c r="J796" s="7">
        <v>12956.83</v>
      </c>
    </row>
    <row r="797" spans="1:10" x14ac:dyDescent="0.2">
      <c r="A797" t="s">
        <v>893</v>
      </c>
      <c r="B797" s="2">
        <v>42926</v>
      </c>
      <c r="C797" t="str">
        <f>_xlfn.XLOOKUP(sales_main[[#This Row],[CUSTOMER_NAME]],Table7[CUSTOMER NAME],Table7[CUSTOMER ID])</f>
        <v>KGP-JAP</v>
      </c>
      <c r="D797" t="s">
        <v>50</v>
      </c>
      <c r="E797" t="s">
        <v>46</v>
      </c>
      <c r="F797" t="s">
        <v>47</v>
      </c>
      <c r="G797" t="s">
        <v>62</v>
      </c>
      <c r="H797" t="s">
        <v>65</v>
      </c>
      <c r="I797" t="s">
        <v>68</v>
      </c>
      <c r="J797" s="7">
        <v>12501.5</v>
      </c>
    </row>
    <row r="798" spans="1:10" x14ac:dyDescent="0.2">
      <c r="A798" t="s">
        <v>892</v>
      </c>
      <c r="B798" s="2">
        <v>42926</v>
      </c>
      <c r="C798" t="str">
        <f>_xlfn.XLOOKUP(sales_main[[#This Row],[CUSTOMER_NAME]],Table7[CUSTOMER NAME],Table7[CUSTOMER ID])</f>
        <v>TFF-CHI</v>
      </c>
      <c r="D798" t="s">
        <v>59</v>
      </c>
      <c r="E798" t="s">
        <v>55</v>
      </c>
      <c r="F798" t="s">
        <v>57</v>
      </c>
      <c r="G798" t="s">
        <v>62</v>
      </c>
      <c r="H798" t="s">
        <v>64</v>
      </c>
      <c r="I798" t="s">
        <v>67</v>
      </c>
      <c r="J798" s="7">
        <v>23740.46</v>
      </c>
    </row>
    <row r="799" spans="1:10" x14ac:dyDescent="0.2">
      <c r="A799" t="s">
        <v>895</v>
      </c>
      <c r="B799" s="2">
        <v>42927</v>
      </c>
      <c r="C799" t="str">
        <f>_xlfn.XLOOKUP(sales_main[[#This Row],[CUSTOMER_NAME]],Table7[CUSTOMER NAME],Table7[CUSTOMER ID])</f>
        <v>QHF-CHI</v>
      </c>
      <c r="D799" t="s">
        <v>58</v>
      </c>
      <c r="E799" t="s">
        <v>55</v>
      </c>
      <c r="F799" t="s">
        <v>56</v>
      </c>
      <c r="G799" t="s">
        <v>4506</v>
      </c>
      <c r="H799" t="s">
        <v>65</v>
      </c>
      <c r="I799" t="s">
        <v>67</v>
      </c>
      <c r="J799" s="7">
        <v>4189.08</v>
      </c>
    </row>
    <row r="800" spans="1:10" x14ac:dyDescent="0.2">
      <c r="A800" t="s">
        <v>897</v>
      </c>
      <c r="B800" s="2">
        <v>42927</v>
      </c>
      <c r="C800" t="str">
        <f>_xlfn.XLOOKUP(sales_main[[#This Row],[CUSTOMER_NAME]],Table7[CUSTOMER NAME],Table7[CUSTOMER ID])</f>
        <v>TFF-CHI</v>
      </c>
      <c r="D800" t="s">
        <v>59</v>
      </c>
      <c r="E800" t="s">
        <v>55</v>
      </c>
      <c r="F800" t="s">
        <v>57</v>
      </c>
      <c r="G800" t="s">
        <v>62</v>
      </c>
      <c r="H800" t="s">
        <v>64</v>
      </c>
      <c r="I800" t="s">
        <v>67</v>
      </c>
      <c r="J800" s="7">
        <v>19930.96</v>
      </c>
    </row>
    <row r="801" spans="1:10" x14ac:dyDescent="0.2">
      <c r="A801" t="s">
        <v>896</v>
      </c>
      <c r="B801" s="2">
        <v>42927</v>
      </c>
      <c r="C801" t="str">
        <f>_xlfn.XLOOKUP(sales_main[[#This Row],[CUSTOMER_NAME]],Table7[CUSTOMER NAME],Table7[CUSTOMER ID])</f>
        <v>TFF-CHI</v>
      </c>
      <c r="D801" t="s">
        <v>59</v>
      </c>
      <c r="E801" t="s">
        <v>55</v>
      </c>
      <c r="F801" t="s">
        <v>57</v>
      </c>
      <c r="G801" t="s">
        <v>62</v>
      </c>
      <c r="H801" t="s">
        <v>64</v>
      </c>
      <c r="I801" t="s">
        <v>66</v>
      </c>
      <c r="J801" s="7">
        <v>25402.43</v>
      </c>
    </row>
    <row r="802" spans="1:10" x14ac:dyDescent="0.2">
      <c r="A802" t="s">
        <v>898</v>
      </c>
      <c r="B802" s="2">
        <v>42927</v>
      </c>
      <c r="C802" t="str">
        <f>_xlfn.XLOOKUP(sales_main[[#This Row],[CUSTOMER_NAME]],Table7[CUSTOMER NAME],Table7[CUSTOMER ID])</f>
        <v>CPM-JAP</v>
      </c>
      <c r="D802" t="s">
        <v>54</v>
      </c>
      <c r="E802" t="s">
        <v>46</v>
      </c>
      <c r="F802" t="s">
        <v>47</v>
      </c>
      <c r="G802" t="s">
        <v>62</v>
      </c>
      <c r="H802" t="s">
        <v>64</v>
      </c>
      <c r="I802" t="s">
        <v>67</v>
      </c>
      <c r="J802" s="7">
        <v>18289.87</v>
      </c>
    </row>
    <row r="803" spans="1:10" x14ac:dyDescent="0.2">
      <c r="A803" t="s">
        <v>903</v>
      </c>
      <c r="B803" s="2">
        <v>42928</v>
      </c>
      <c r="C803" t="str">
        <f>_xlfn.XLOOKUP(sales_main[[#This Row],[CUSTOMER_NAME]],Table7[CUSTOMER NAME],Table7[CUSTOMER ID])</f>
        <v>OF-UNI</v>
      </c>
      <c r="D803" t="s">
        <v>24</v>
      </c>
      <c r="E803" t="s">
        <v>6</v>
      </c>
      <c r="F803" t="s">
        <v>9</v>
      </c>
      <c r="G803" t="s">
        <v>63</v>
      </c>
      <c r="H803" t="s">
        <v>60</v>
      </c>
      <c r="I803" t="s">
        <v>68</v>
      </c>
      <c r="J803" s="7">
        <v>700.79</v>
      </c>
    </row>
    <row r="804" spans="1:10" x14ac:dyDescent="0.2">
      <c r="A804" t="s">
        <v>900</v>
      </c>
      <c r="B804" s="2">
        <v>42928</v>
      </c>
      <c r="C804" t="str">
        <f>_xlfn.XLOOKUP(sales_main[[#This Row],[CUSTOMER_NAME]],Table7[CUSTOMER NAME],Table7[CUSTOMER ID])</f>
        <v>TFF-CHI</v>
      </c>
      <c r="D804" t="s">
        <v>59</v>
      </c>
      <c r="E804" t="s">
        <v>55</v>
      </c>
      <c r="F804" t="s">
        <v>57</v>
      </c>
      <c r="G804" t="s">
        <v>62</v>
      </c>
      <c r="H804" t="s">
        <v>64</v>
      </c>
      <c r="I804" t="s">
        <v>67</v>
      </c>
      <c r="J804" s="7">
        <v>22037.34</v>
      </c>
    </row>
    <row r="805" spans="1:10" x14ac:dyDescent="0.2">
      <c r="A805" t="s">
        <v>901</v>
      </c>
      <c r="B805" s="2">
        <v>42928</v>
      </c>
      <c r="C805" t="str">
        <f>_xlfn.XLOOKUP(sales_main[[#This Row],[CUSTOMER_NAME]],Table7[CUSTOMER NAME],Table7[CUSTOMER ID])</f>
        <v>QHF-CHI</v>
      </c>
      <c r="D805" t="s">
        <v>58</v>
      </c>
      <c r="E805" t="s">
        <v>55</v>
      </c>
      <c r="F805" t="s">
        <v>56</v>
      </c>
      <c r="G805" t="s">
        <v>62</v>
      </c>
      <c r="H805" t="s">
        <v>64</v>
      </c>
      <c r="I805" t="s">
        <v>67</v>
      </c>
      <c r="J805" s="7">
        <v>24426.07</v>
      </c>
    </row>
    <row r="806" spans="1:10" x14ac:dyDescent="0.2">
      <c r="A806" t="s">
        <v>899</v>
      </c>
      <c r="B806" s="2">
        <v>42928</v>
      </c>
      <c r="C806" t="str">
        <f>_xlfn.XLOOKUP(sales_main[[#This Row],[CUSTOMER_NAME]],Table7[CUSTOMER NAME],Table7[CUSTOMER ID])</f>
        <v>MMM-TAI</v>
      </c>
      <c r="D806" t="s">
        <v>45</v>
      </c>
      <c r="E806" t="s">
        <v>37</v>
      </c>
      <c r="F806" t="s">
        <v>38</v>
      </c>
      <c r="G806" t="s">
        <v>62</v>
      </c>
      <c r="H806" t="s">
        <v>64</v>
      </c>
      <c r="I806" t="s">
        <v>66</v>
      </c>
      <c r="J806" s="7">
        <v>17197.37</v>
      </c>
    </row>
    <row r="807" spans="1:10" x14ac:dyDescent="0.2">
      <c r="A807" t="s">
        <v>902</v>
      </c>
      <c r="B807" s="2">
        <v>42928</v>
      </c>
      <c r="C807" t="str">
        <f>_xlfn.XLOOKUP(sales_main[[#This Row],[CUSTOMER_NAME]],Table7[CUSTOMER NAME],Table7[CUSTOMER ID])</f>
        <v>CPM-JAP</v>
      </c>
      <c r="D807" t="s">
        <v>54</v>
      </c>
      <c r="E807" t="s">
        <v>46</v>
      </c>
      <c r="F807" t="s">
        <v>47</v>
      </c>
      <c r="G807" t="s">
        <v>62</v>
      </c>
      <c r="H807" t="s">
        <v>65</v>
      </c>
      <c r="I807" t="s">
        <v>67</v>
      </c>
      <c r="J807" s="7">
        <v>17313.32</v>
      </c>
    </row>
    <row r="808" spans="1:10" x14ac:dyDescent="0.2">
      <c r="A808" t="s">
        <v>908</v>
      </c>
      <c r="B808" s="2">
        <v>42929</v>
      </c>
      <c r="C808" t="str">
        <f>_xlfn.XLOOKUP(sales_main[[#This Row],[CUSTOMER_NAME]],Table7[CUSTOMER NAME],Table7[CUSTOMER ID])</f>
        <v>KICC-TAI</v>
      </c>
      <c r="D808" t="s">
        <v>44</v>
      </c>
      <c r="E808" t="s">
        <v>37</v>
      </c>
      <c r="F808" t="s">
        <v>39</v>
      </c>
      <c r="G808" t="s">
        <v>4506</v>
      </c>
      <c r="H808" t="s">
        <v>65</v>
      </c>
      <c r="I808" t="s">
        <v>66</v>
      </c>
      <c r="J808" s="7">
        <v>3576.05</v>
      </c>
    </row>
    <row r="809" spans="1:10" x14ac:dyDescent="0.2">
      <c r="A809" t="s">
        <v>906</v>
      </c>
      <c r="B809" s="2">
        <v>42929</v>
      </c>
      <c r="C809" t="str">
        <f>_xlfn.XLOOKUP(sales_main[[#This Row],[CUSTOMER_NAME]],Table7[CUSTOMER NAME],Table7[CUSTOMER ID])</f>
        <v>QHF-CHI</v>
      </c>
      <c r="D809" t="s">
        <v>58</v>
      </c>
      <c r="E809" t="s">
        <v>55</v>
      </c>
      <c r="F809" t="s">
        <v>56</v>
      </c>
      <c r="G809" t="s">
        <v>62</v>
      </c>
      <c r="H809" t="s">
        <v>64</v>
      </c>
      <c r="I809" t="s">
        <v>67</v>
      </c>
      <c r="J809" s="7">
        <v>8103.07</v>
      </c>
    </row>
    <row r="810" spans="1:10" x14ac:dyDescent="0.2">
      <c r="A810" t="s">
        <v>907</v>
      </c>
      <c r="B810" s="2">
        <v>42929</v>
      </c>
      <c r="C810" t="str">
        <f>_xlfn.XLOOKUP(sales_main[[#This Row],[CUSTOMER_NAME]],Table7[CUSTOMER NAME],Table7[CUSTOMER ID])</f>
        <v>VFL-UNI</v>
      </c>
      <c r="D810" t="s">
        <v>25</v>
      </c>
      <c r="E810" t="s">
        <v>6</v>
      </c>
      <c r="F810" t="s">
        <v>9</v>
      </c>
      <c r="G810" t="s">
        <v>62</v>
      </c>
      <c r="H810" t="s">
        <v>61</v>
      </c>
      <c r="I810" t="s">
        <v>67</v>
      </c>
      <c r="J810" s="7">
        <v>961.74</v>
      </c>
    </row>
    <row r="811" spans="1:10" x14ac:dyDescent="0.2">
      <c r="A811" t="s">
        <v>905</v>
      </c>
      <c r="B811" s="2">
        <v>42929</v>
      </c>
      <c r="C811" t="str">
        <f>_xlfn.XLOOKUP(sales_main[[#This Row],[CUSTOMER_NAME]],Table7[CUSTOMER NAME],Table7[CUSTOMER ID])</f>
        <v>QHF-CHI</v>
      </c>
      <c r="D811" t="s">
        <v>58</v>
      </c>
      <c r="E811" t="s">
        <v>55</v>
      </c>
      <c r="F811" t="s">
        <v>56</v>
      </c>
      <c r="G811" t="s">
        <v>62</v>
      </c>
      <c r="H811" t="s">
        <v>64</v>
      </c>
      <c r="I811" t="s">
        <v>67</v>
      </c>
      <c r="J811" s="7">
        <v>13035.75</v>
      </c>
    </row>
    <row r="812" spans="1:10" x14ac:dyDescent="0.2">
      <c r="A812" t="s">
        <v>904</v>
      </c>
      <c r="B812" s="2">
        <v>42929</v>
      </c>
      <c r="C812" t="str">
        <f>_xlfn.XLOOKUP(sales_main[[#This Row],[CUSTOMER_NAME]],Table7[CUSTOMER NAME],Table7[CUSTOMER ID])</f>
        <v>TFF-CHI</v>
      </c>
      <c r="D812" t="s">
        <v>59</v>
      </c>
      <c r="E812" t="s">
        <v>55</v>
      </c>
      <c r="F812" t="s">
        <v>57</v>
      </c>
      <c r="G812" t="s">
        <v>62</v>
      </c>
      <c r="H812" t="s">
        <v>64</v>
      </c>
      <c r="I812" t="s">
        <v>67</v>
      </c>
      <c r="J812" s="7">
        <v>18757.349999999999</v>
      </c>
    </row>
    <row r="813" spans="1:10" x14ac:dyDescent="0.2">
      <c r="A813" t="s">
        <v>909</v>
      </c>
      <c r="B813" s="2">
        <v>42930</v>
      </c>
      <c r="C813" t="str">
        <f>_xlfn.XLOOKUP(sales_main[[#This Row],[CUSTOMER_NAME]],Table7[CUSTOMER NAME],Table7[CUSTOMER ID])</f>
        <v>QHF-CHI</v>
      </c>
      <c r="D813" t="s">
        <v>58</v>
      </c>
      <c r="E813" t="s">
        <v>55</v>
      </c>
      <c r="F813" t="s">
        <v>56</v>
      </c>
      <c r="G813" t="s">
        <v>62</v>
      </c>
      <c r="H813" t="s">
        <v>64</v>
      </c>
      <c r="I813" t="s">
        <v>67</v>
      </c>
      <c r="J813" s="7">
        <v>8518.0400000000009</v>
      </c>
    </row>
    <row r="814" spans="1:10" x14ac:dyDescent="0.2">
      <c r="A814" t="s">
        <v>911</v>
      </c>
      <c r="B814" s="2">
        <v>42930</v>
      </c>
      <c r="C814" t="str">
        <f>_xlfn.XLOOKUP(sales_main[[#This Row],[CUSTOMER_NAME]],Table7[CUSTOMER NAME],Table7[CUSTOMER ID])</f>
        <v>CRR-UNI</v>
      </c>
      <c r="D814" t="s">
        <v>26</v>
      </c>
      <c r="E814" t="s">
        <v>6</v>
      </c>
      <c r="F814" t="s">
        <v>9</v>
      </c>
      <c r="G814" t="s">
        <v>62</v>
      </c>
      <c r="H814" t="s">
        <v>61</v>
      </c>
      <c r="I814" t="s">
        <v>67</v>
      </c>
      <c r="J814" s="7">
        <v>589.9</v>
      </c>
    </row>
    <row r="815" spans="1:10" x14ac:dyDescent="0.2">
      <c r="A815" t="s">
        <v>912</v>
      </c>
      <c r="B815" s="2">
        <v>42930</v>
      </c>
      <c r="C815" t="str">
        <f>_xlfn.XLOOKUP(sales_main[[#This Row],[CUSTOMER_NAME]],Table7[CUSTOMER NAME],Table7[CUSTOMER ID])</f>
        <v>OF-UNI</v>
      </c>
      <c r="D815" t="s">
        <v>24</v>
      </c>
      <c r="E815" t="s">
        <v>6</v>
      </c>
      <c r="F815" t="s">
        <v>9</v>
      </c>
      <c r="G815" t="s">
        <v>62</v>
      </c>
      <c r="H815" t="s">
        <v>61</v>
      </c>
      <c r="I815" t="s">
        <v>67</v>
      </c>
      <c r="J815" s="7">
        <v>545.23</v>
      </c>
    </row>
    <row r="816" spans="1:10" x14ac:dyDescent="0.2">
      <c r="A816" t="s">
        <v>910</v>
      </c>
      <c r="B816" s="2">
        <v>42930</v>
      </c>
      <c r="C816" t="str">
        <f>_xlfn.XLOOKUP(sales_main[[#This Row],[CUSTOMER_NAME]],Table7[CUSTOMER NAME],Table7[CUSTOMER ID])</f>
        <v>MMM-TAI</v>
      </c>
      <c r="D816" t="s">
        <v>45</v>
      </c>
      <c r="E816" t="s">
        <v>37</v>
      </c>
      <c r="F816" t="s">
        <v>38</v>
      </c>
      <c r="G816" t="s">
        <v>62</v>
      </c>
      <c r="H816" t="s">
        <v>64</v>
      </c>
      <c r="I816" t="s">
        <v>67</v>
      </c>
      <c r="J816" s="7">
        <v>20085.39</v>
      </c>
    </row>
    <row r="817" spans="1:10" x14ac:dyDescent="0.2">
      <c r="A817" t="s">
        <v>913</v>
      </c>
      <c r="B817" s="2">
        <v>42931</v>
      </c>
      <c r="C817" t="str">
        <f>_xlfn.XLOOKUP(sales_main[[#This Row],[CUSTOMER_NAME]],Table7[CUSTOMER NAME],Table7[CUSTOMER ID])</f>
        <v>DSF-KOR</v>
      </c>
      <c r="D817" t="s">
        <v>35</v>
      </c>
      <c r="E817" t="s">
        <v>29</v>
      </c>
      <c r="F817" t="s">
        <v>28</v>
      </c>
      <c r="G817" t="s">
        <v>4506</v>
      </c>
      <c r="H817" t="s">
        <v>65</v>
      </c>
      <c r="I817" t="s">
        <v>66</v>
      </c>
      <c r="J817" s="7">
        <v>1605.47</v>
      </c>
    </row>
    <row r="818" spans="1:10" x14ac:dyDescent="0.2">
      <c r="A818" t="s">
        <v>914</v>
      </c>
      <c r="B818" s="2">
        <v>42931</v>
      </c>
      <c r="C818" t="str">
        <f>_xlfn.XLOOKUP(sales_main[[#This Row],[CUSTOMER_NAME]],Table7[CUSTOMER NAME],Table7[CUSTOMER ID])</f>
        <v>YVF-TAI</v>
      </c>
      <c r="D818" t="s">
        <v>41</v>
      </c>
      <c r="E818" t="s">
        <v>37</v>
      </c>
      <c r="F818" t="s">
        <v>38</v>
      </c>
      <c r="G818" t="s">
        <v>4506</v>
      </c>
      <c r="H818" t="s">
        <v>65</v>
      </c>
      <c r="I818" t="s">
        <v>66</v>
      </c>
      <c r="J818" s="7">
        <v>3149.47</v>
      </c>
    </row>
    <row r="819" spans="1:10" x14ac:dyDescent="0.2">
      <c r="A819" t="s">
        <v>915</v>
      </c>
      <c r="B819" s="2">
        <v>42931</v>
      </c>
      <c r="C819" t="str">
        <f>_xlfn.XLOOKUP(sales_main[[#This Row],[CUSTOMER_NAME]],Table7[CUSTOMER NAME],Table7[CUSTOMER ID])</f>
        <v>GFCC-UNI</v>
      </c>
      <c r="D819" t="s">
        <v>27</v>
      </c>
      <c r="E819" t="s">
        <v>6</v>
      </c>
      <c r="F819" t="s">
        <v>9</v>
      </c>
      <c r="G819" t="s">
        <v>63</v>
      </c>
      <c r="H819" t="s">
        <v>60</v>
      </c>
      <c r="I819" t="s">
        <v>68</v>
      </c>
      <c r="J819" s="7">
        <v>495.86</v>
      </c>
    </row>
    <row r="820" spans="1:10" x14ac:dyDescent="0.2">
      <c r="A820" t="s">
        <v>916</v>
      </c>
      <c r="B820" s="2">
        <v>42931</v>
      </c>
      <c r="C820" t="str">
        <f>_xlfn.XLOOKUP(sales_main[[#This Row],[CUSTOMER_NAME]],Table7[CUSTOMER NAME],Table7[CUSTOMER ID])</f>
        <v>VFL-UNI</v>
      </c>
      <c r="D820" t="s">
        <v>25</v>
      </c>
      <c r="E820" t="s">
        <v>6</v>
      </c>
      <c r="F820" t="s">
        <v>9</v>
      </c>
      <c r="G820" t="s">
        <v>62</v>
      </c>
      <c r="H820" t="s">
        <v>61</v>
      </c>
      <c r="I820" t="s">
        <v>67</v>
      </c>
      <c r="J820" s="7">
        <v>344.88</v>
      </c>
    </row>
    <row r="821" spans="1:10" x14ac:dyDescent="0.2">
      <c r="A821" t="s">
        <v>917</v>
      </c>
      <c r="B821" s="2">
        <v>42932</v>
      </c>
      <c r="C821" t="str">
        <f>_xlfn.XLOOKUP(sales_main[[#This Row],[CUSTOMER_NAME]],Table7[CUSTOMER NAME],Table7[CUSTOMER ID])</f>
        <v>NDR-JAP</v>
      </c>
      <c r="D821" t="s">
        <v>51</v>
      </c>
      <c r="E821" t="s">
        <v>46</v>
      </c>
      <c r="F821" t="s">
        <v>48</v>
      </c>
      <c r="G821" t="s">
        <v>4506</v>
      </c>
      <c r="H821" t="s">
        <v>65</v>
      </c>
      <c r="I821" t="s">
        <v>67</v>
      </c>
      <c r="J821" s="7">
        <v>1631.12</v>
      </c>
    </row>
    <row r="822" spans="1:10" x14ac:dyDescent="0.2">
      <c r="A822" t="s">
        <v>919</v>
      </c>
      <c r="B822" s="2">
        <v>42932</v>
      </c>
      <c r="C822" t="str">
        <f>_xlfn.XLOOKUP(sales_main[[#This Row],[CUSTOMER_NAME]],Table7[CUSTOMER NAME],Table7[CUSTOMER ID])</f>
        <v>TSF-TAI</v>
      </c>
      <c r="D822" t="s">
        <v>40</v>
      </c>
      <c r="E822" t="s">
        <v>37</v>
      </c>
      <c r="F822" t="s">
        <v>38</v>
      </c>
      <c r="G822" t="s">
        <v>4506</v>
      </c>
      <c r="H822" t="s">
        <v>65</v>
      </c>
      <c r="I822" t="s">
        <v>66</v>
      </c>
      <c r="J822" s="7">
        <v>1712.18</v>
      </c>
    </row>
    <row r="823" spans="1:10" x14ac:dyDescent="0.2">
      <c r="A823" t="s">
        <v>920</v>
      </c>
      <c r="B823" s="2">
        <v>42932</v>
      </c>
      <c r="C823" t="str">
        <f>_xlfn.XLOOKUP(sales_main[[#This Row],[CUSTOMER_NAME]],Table7[CUSTOMER NAME],Table7[CUSTOMER ID])</f>
        <v>KGF-TAI</v>
      </c>
      <c r="D823" t="s">
        <v>42</v>
      </c>
      <c r="E823" t="s">
        <v>37</v>
      </c>
      <c r="F823" t="s">
        <v>39</v>
      </c>
      <c r="G823" t="s">
        <v>4506</v>
      </c>
      <c r="H823" t="s">
        <v>65</v>
      </c>
      <c r="I823" t="s">
        <v>66</v>
      </c>
      <c r="J823" s="7">
        <v>5922</v>
      </c>
    </row>
    <row r="824" spans="1:10" x14ac:dyDescent="0.2">
      <c r="A824" t="s">
        <v>918</v>
      </c>
      <c r="B824" s="2">
        <v>42932</v>
      </c>
      <c r="C824" t="str">
        <f>_xlfn.XLOOKUP(sales_main[[#This Row],[CUSTOMER_NAME]],Table7[CUSTOMER NAME],Table7[CUSTOMER ID])</f>
        <v>JIA-KOR</v>
      </c>
      <c r="D824" t="s">
        <v>36</v>
      </c>
      <c r="E824" t="s">
        <v>29</v>
      </c>
      <c r="F824" t="s">
        <v>28</v>
      </c>
      <c r="G824" t="s">
        <v>62</v>
      </c>
      <c r="H824" t="s">
        <v>64</v>
      </c>
      <c r="I824" t="s">
        <v>66</v>
      </c>
      <c r="J824" s="7">
        <v>19679.75</v>
      </c>
    </row>
    <row r="825" spans="1:10" x14ac:dyDescent="0.2">
      <c r="A825" t="s">
        <v>922</v>
      </c>
      <c r="B825" s="2">
        <v>42933</v>
      </c>
      <c r="C825" t="str">
        <f>_xlfn.XLOOKUP(sales_main[[#This Row],[CUSTOMER_NAME]],Table7[CUSTOMER NAME],Table7[CUSTOMER ID])</f>
        <v>CCC-KOR</v>
      </c>
      <c r="D825" t="s">
        <v>33</v>
      </c>
      <c r="E825" t="s">
        <v>29</v>
      </c>
      <c r="F825" t="s">
        <v>30</v>
      </c>
      <c r="G825" t="s">
        <v>4506</v>
      </c>
      <c r="H825" t="s">
        <v>65</v>
      </c>
      <c r="I825" t="s">
        <v>66</v>
      </c>
      <c r="J825" s="7">
        <v>1036.28</v>
      </c>
    </row>
    <row r="826" spans="1:10" x14ac:dyDescent="0.2">
      <c r="A826" t="s">
        <v>921</v>
      </c>
      <c r="B826" s="2">
        <v>42933</v>
      </c>
      <c r="C826" t="str">
        <f>_xlfn.XLOOKUP(sales_main[[#This Row],[CUSTOMER_NAME]],Table7[CUSTOMER NAME],Table7[CUSTOMER ID])</f>
        <v>CPM-JAP</v>
      </c>
      <c r="D826" t="s">
        <v>54</v>
      </c>
      <c r="E826" t="s">
        <v>46</v>
      </c>
      <c r="F826" t="s">
        <v>47</v>
      </c>
      <c r="G826" t="s">
        <v>4506</v>
      </c>
      <c r="H826" t="s">
        <v>65</v>
      </c>
      <c r="I826" t="s">
        <v>67</v>
      </c>
      <c r="J826" s="7">
        <v>3471.26</v>
      </c>
    </row>
    <row r="827" spans="1:10" x14ac:dyDescent="0.2">
      <c r="A827" t="s">
        <v>923</v>
      </c>
      <c r="B827" s="2">
        <v>42933</v>
      </c>
      <c r="C827" t="str">
        <f>_xlfn.XLOOKUP(sales_main[[#This Row],[CUSTOMER_NAME]],Table7[CUSTOMER NAME],Table7[CUSTOMER ID])</f>
        <v>HHF-KOR</v>
      </c>
      <c r="D827" t="s">
        <v>31</v>
      </c>
      <c r="E827" t="s">
        <v>29</v>
      </c>
      <c r="F827" t="s">
        <v>30</v>
      </c>
      <c r="G827" t="s">
        <v>63</v>
      </c>
      <c r="H827" t="s">
        <v>65</v>
      </c>
      <c r="I827" t="s">
        <v>68</v>
      </c>
      <c r="J827" s="7">
        <v>9052.51</v>
      </c>
    </row>
    <row r="828" spans="1:10" x14ac:dyDescent="0.2">
      <c r="A828" t="s">
        <v>924</v>
      </c>
      <c r="B828" s="2">
        <v>42933</v>
      </c>
      <c r="C828" t="str">
        <f>_xlfn.XLOOKUP(sales_main[[#This Row],[CUSTOMER_NAME]],Table7[CUSTOMER NAME],Table7[CUSTOMER ID])</f>
        <v>PIF-TAI</v>
      </c>
      <c r="D828" t="s">
        <v>43</v>
      </c>
      <c r="E828" t="s">
        <v>37</v>
      </c>
      <c r="F828" t="s">
        <v>39</v>
      </c>
      <c r="G828" t="s">
        <v>63</v>
      </c>
      <c r="H828" t="s">
        <v>65</v>
      </c>
      <c r="I828" t="s">
        <v>68</v>
      </c>
      <c r="J828" s="7">
        <v>13371.52</v>
      </c>
    </row>
    <row r="829" spans="1:10" x14ac:dyDescent="0.2">
      <c r="A829" t="s">
        <v>927</v>
      </c>
      <c r="B829" s="2">
        <v>42934</v>
      </c>
      <c r="C829" t="str">
        <f>_xlfn.XLOOKUP(sales_main[[#This Row],[CUSTOMER_NAME]],Table7[CUSTOMER NAME],Table7[CUSTOMER ID])</f>
        <v>CRR-UNI</v>
      </c>
      <c r="D829" t="s">
        <v>26</v>
      </c>
      <c r="E829" t="s">
        <v>6</v>
      </c>
      <c r="F829" t="s">
        <v>9</v>
      </c>
      <c r="G829" t="s">
        <v>62</v>
      </c>
      <c r="H829" t="s">
        <v>61</v>
      </c>
      <c r="I829" t="s">
        <v>67</v>
      </c>
      <c r="J829" s="7">
        <v>995.06</v>
      </c>
    </row>
    <row r="830" spans="1:10" x14ac:dyDescent="0.2">
      <c r="A830" t="s">
        <v>928</v>
      </c>
      <c r="B830" s="2">
        <v>42934</v>
      </c>
      <c r="C830" t="str">
        <f>_xlfn.XLOOKUP(sales_main[[#This Row],[CUSTOMER_NAME]],Table7[CUSTOMER NAME],Table7[CUSTOMER ID])</f>
        <v>PVF-UNI</v>
      </c>
      <c r="D830" t="s">
        <v>16</v>
      </c>
      <c r="E830" t="s">
        <v>6</v>
      </c>
      <c r="F830" t="s">
        <v>7</v>
      </c>
      <c r="G830" t="s">
        <v>62</v>
      </c>
      <c r="H830" t="s">
        <v>61</v>
      </c>
      <c r="I830" t="s">
        <v>67</v>
      </c>
      <c r="J830" s="7">
        <v>921.78</v>
      </c>
    </row>
    <row r="831" spans="1:10" x14ac:dyDescent="0.2">
      <c r="A831" t="s">
        <v>926</v>
      </c>
      <c r="B831" s="2">
        <v>42934</v>
      </c>
      <c r="C831" t="str">
        <f>_xlfn.XLOOKUP(sales_main[[#This Row],[CUSTOMER_NAME]],Table7[CUSTOMER NAME],Table7[CUSTOMER ID])</f>
        <v>KICC-TAI</v>
      </c>
      <c r="D831" t="s">
        <v>44</v>
      </c>
      <c r="E831" t="s">
        <v>37</v>
      </c>
      <c r="F831" t="s">
        <v>39</v>
      </c>
      <c r="G831" t="s">
        <v>4506</v>
      </c>
      <c r="H831" t="s">
        <v>65</v>
      </c>
      <c r="I831" t="s">
        <v>66</v>
      </c>
      <c r="J831" s="7">
        <v>5282.38</v>
      </c>
    </row>
    <row r="832" spans="1:10" x14ac:dyDescent="0.2">
      <c r="A832" t="s">
        <v>925</v>
      </c>
      <c r="B832" s="2">
        <v>42934</v>
      </c>
      <c r="C832" t="str">
        <f>_xlfn.XLOOKUP(sales_main[[#This Row],[CUSTOMER_NAME]],Table7[CUSTOMER NAME],Table7[CUSTOMER ID])</f>
        <v>NDR-JAP</v>
      </c>
      <c r="D832" t="s">
        <v>51</v>
      </c>
      <c r="E832" t="s">
        <v>46</v>
      </c>
      <c r="F832" t="s">
        <v>48</v>
      </c>
      <c r="G832" t="s">
        <v>62</v>
      </c>
      <c r="H832" t="s">
        <v>65</v>
      </c>
      <c r="I832" t="s">
        <v>68</v>
      </c>
      <c r="J832" s="7">
        <v>10004.31</v>
      </c>
    </row>
    <row r="833" spans="1:10" x14ac:dyDescent="0.2">
      <c r="A833" t="s">
        <v>929</v>
      </c>
      <c r="B833" s="2">
        <v>42935</v>
      </c>
      <c r="C833" t="str">
        <f>_xlfn.XLOOKUP(sales_main[[#This Row],[CUSTOMER_NAME]],Table7[CUSTOMER NAME],Table7[CUSTOMER ID])</f>
        <v>TFF-CHI</v>
      </c>
      <c r="D833" t="s">
        <v>59</v>
      </c>
      <c r="E833" t="s">
        <v>55</v>
      </c>
      <c r="F833" t="s">
        <v>57</v>
      </c>
      <c r="G833" t="s">
        <v>62</v>
      </c>
      <c r="H833" t="s">
        <v>64</v>
      </c>
      <c r="I833" t="s">
        <v>67</v>
      </c>
      <c r="J833" s="7">
        <v>6872.6</v>
      </c>
    </row>
    <row r="834" spans="1:10" x14ac:dyDescent="0.2">
      <c r="A834" t="s">
        <v>931</v>
      </c>
      <c r="B834" s="2">
        <v>42935</v>
      </c>
      <c r="C834" t="str">
        <f>_xlfn.XLOOKUP(sales_main[[#This Row],[CUSTOMER_NAME]],Table7[CUSTOMER NAME],Table7[CUSTOMER ID])</f>
        <v>GFCC-UNI</v>
      </c>
      <c r="D834" t="s">
        <v>27</v>
      </c>
      <c r="E834" t="s">
        <v>6</v>
      </c>
      <c r="F834" t="s">
        <v>9</v>
      </c>
      <c r="G834" t="s">
        <v>62</v>
      </c>
      <c r="H834" t="s">
        <v>60</v>
      </c>
      <c r="I834" t="s">
        <v>67</v>
      </c>
      <c r="J834" s="7">
        <v>481.89</v>
      </c>
    </row>
    <row r="835" spans="1:10" x14ac:dyDescent="0.2">
      <c r="A835" t="s">
        <v>932</v>
      </c>
      <c r="B835" s="2">
        <v>42935</v>
      </c>
      <c r="C835" t="str">
        <f>_xlfn.XLOOKUP(sales_main[[#This Row],[CUSTOMER_NAME]],Table7[CUSTOMER NAME],Table7[CUSTOMER ID])</f>
        <v>SF-UNI</v>
      </c>
      <c r="D835" t="s">
        <v>18</v>
      </c>
      <c r="E835" t="s">
        <v>6</v>
      </c>
      <c r="F835" t="s">
        <v>8</v>
      </c>
      <c r="G835" t="s">
        <v>62</v>
      </c>
      <c r="H835" t="s">
        <v>61</v>
      </c>
      <c r="I835" t="s">
        <v>67</v>
      </c>
      <c r="J835" s="7">
        <v>445.93</v>
      </c>
    </row>
    <row r="836" spans="1:10" x14ac:dyDescent="0.2">
      <c r="A836" t="s">
        <v>930</v>
      </c>
      <c r="B836" s="2">
        <v>42935</v>
      </c>
      <c r="C836" t="str">
        <f>_xlfn.XLOOKUP(sales_main[[#This Row],[CUSTOMER_NAME]],Table7[CUSTOMER NAME],Table7[CUSTOMER ID])</f>
        <v>NDR-JAP</v>
      </c>
      <c r="D836" t="s">
        <v>51</v>
      </c>
      <c r="E836" t="s">
        <v>46</v>
      </c>
      <c r="F836" t="s">
        <v>48</v>
      </c>
      <c r="G836" t="s">
        <v>63</v>
      </c>
      <c r="H836" t="s">
        <v>65</v>
      </c>
      <c r="I836" t="s">
        <v>68</v>
      </c>
      <c r="J836" s="7">
        <v>9478.34</v>
      </c>
    </row>
    <row r="837" spans="1:10" x14ac:dyDescent="0.2">
      <c r="A837" t="s">
        <v>935</v>
      </c>
      <c r="B837" s="2">
        <v>42936</v>
      </c>
      <c r="C837" t="str">
        <f>_xlfn.XLOOKUP(sales_main[[#This Row],[CUSTOMER_NAME]],Table7[CUSTOMER NAME],Table7[CUSTOMER ID])</f>
        <v>GFCC-UNI</v>
      </c>
      <c r="D837" t="s">
        <v>27</v>
      </c>
      <c r="E837" t="s">
        <v>6</v>
      </c>
      <c r="F837" t="s">
        <v>9</v>
      </c>
      <c r="G837" t="s">
        <v>62</v>
      </c>
      <c r="H837" t="s">
        <v>61</v>
      </c>
      <c r="I837" t="s">
        <v>67</v>
      </c>
      <c r="J837" s="7">
        <v>556.6</v>
      </c>
    </row>
    <row r="838" spans="1:10" x14ac:dyDescent="0.2">
      <c r="A838" t="s">
        <v>936</v>
      </c>
      <c r="B838" s="2">
        <v>42936</v>
      </c>
      <c r="C838" t="str">
        <f>_xlfn.XLOOKUP(sales_main[[#This Row],[CUSTOMER_NAME]],Table7[CUSTOMER NAME],Table7[CUSTOMER ID])</f>
        <v>CRR-UNI</v>
      </c>
      <c r="D838" t="s">
        <v>26</v>
      </c>
      <c r="E838" t="s">
        <v>6</v>
      </c>
      <c r="F838" t="s">
        <v>9</v>
      </c>
      <c r="G838" t="s">
        <v>62</v>
      </c>
      <c r="H838" t="s">
        <v>61</v>
      </c>
      <c r="I838" t="s">
        <v>67</v>
      </c>
      <c r="J838" s="7">
        <v>429.14</v>
      </c>
    </row>
    <row r="839" spans="1:10" x14ac:dyDescent="0.2">
      <c r="A839" t="s">
        <v>933</v>
      </c>
      <c r="B839" s="2">
        <v>42936</v>
      </c>
      <c r="C839" t="str">
        <f>_xlfn.XLOOKUP(sales_main[[#This Row],[CUSTOMER_NAME]],Table7[CUSTOMER NAME],Table7[CUSTOMER ID])</f>
        <v>NDR-JAP</v>
      </c>
      <c r="D839" t="s">
        <v>51</v>
      </c>
      <c r="E839" t="s">
        <v>46</v>
      </c>
      <c r="F839" t="s">
        <v>48</v>
      </c>
      <c r="G839" t="s">
        <v>4506</v>
      </c>
      <c r="H839" t="s">
        <v>65</v>
      </c>
      <c r="I839" t="s">
        <v>67</v>
      </c>
      <c r="J839" s="7">
        <v>6732.2</v>
      </c>
    </row>
    <row r="840" spans="1:10" x14ac:dyDescent="0.2">
      <c r="A840" t="s">
        <v>934</v>
      </c>
      <c r="B840" s="2">
        <v>42936</v>
      </c>
      <c r="C840" t="str">
        <f>_xlfn.XLOOKUP(sales_main[[#This Row],[CUSTOMER_NAME]],Table7[CUSTOMER NAME],Table7[CUSTOMER ID])</f>
        <v>CCC-KOR</v>
      </c>
      <c r="D840" t="s">
        <v>33</v>
      </c>
      <c r="E840" t="s">
        <v>29</v>
      </c>
      <c r="F840" t="s">
        <v>30</v>
      </c>
      <c r="G840" t="s">
        <v>63</v>
      </c>
      <c r="H840" t="s">
        <v>65</v>
      </c>
      <c r="I840" t="s">
        <v>68</v>
      </c>
      <c r="J840" s="7">
        <v>12280.39</v>
      </c>
    </row>
    <row r="841" spans="1:10" x14ac:dyDescent="0.2">
      <c r="A841" t="s">
        <v>937</v>
      </c>
      <c r="B841" s="2">
        <v>42937</v>
      </c>
      <c r="C841" t="str">
        <f>_xlfn.XLOOKUP(sales_main[[#This Row],[CUSTOMER_NAME]],Table7[CUSTOMER NAME],Table7[CUSTOMER ID])</f>
        <v>TFF-CHI</v>
      </c>
      <c r="D841" t="s">
        <v>59</v>
      </c>
      <c r="E841" t="s">
        <v>55</v>
      </c>
      <c r="F841" t="s">
        <v>57</v>
      </c>
      <c r="G841" t="s">
        <v>62</v>
      </c>
      <c r="H841" t="s">
        <v>64</v>
      </c>
      <c r="I841" t="s">
        <v>66</v>
      </c>
      <c r="J841" s="7">
        <v>8622.14</v>
      </c>
    </row>
    <row r="842" spans="1:10" x14ac:dyDescent="0.2">
      <c r="A842" t="s">
        <v>939</v>
      </c>
      <c r="B842" s="2">
        <v>42937</v>
      </c>
      <c r="C842" t="str">
        <f>_xlfn.XLOOKUP(sales_main[[#This Row],[CUSTOMER_NAME]],Table7[CUSTOMER NAME],Table7[CUSTOMER ID])</f>
        <v>TSF-TAI</v>
      </c>
      <c r="D842" t="s">
        <v>40</v>
      </c>
      <c r="E842" t="s">
        <v>37</v>
      </c>
      <c r="F842" t="s">
        <v>38</v>
      </c>
      <c r="G842" t="s">
        <v>4506</v>
      </c>
      <c r="H842" t="s">
        <v>65</v>
      </c>
      <c r="I842" t="s">
        <v>66</v>
      </c>
      <c r="J842" s="7">
        <v>4138.93</v>
      </c>
    </row>
    <row r="843" spans="1:10" x14ac:dyDescent="0.2">
      <c r="A843" t="s">
        <v>940</v>
      </c>
      <c r="B843" s="2">
        <v>42937</v>
      </c>
      <c r="C843" t="str">
        <f>_xlfn.XLOOKUP(sales_main[[#This Row],[CUSTOMER_NAME]],Table7[CUSTOMER NAME],Table7[CUSTOMER ID])</f>
        <v>HMCC-UNI</v>
      </c>
      <c r="D843" t="s">
        <v>17</v>
      </c>
      <c r="E843" t="s">
        <v>6</v>
      </c>
      <c r="F843" t="s">
        <v>8</v>
      </c>
      <c r="G843" t="s">
        <v>62</v>
      </c>
      <c r="H843" t="s">
        <v>61</v>
      </c>
      <c r="I843" t="s">
        <v>67</v>
      </c>
      <c r="J843" s="7">
        <v>226.05</v>
      </c>
    </row>
    <row r="844" spans="1:10" x14ac:dyDescent="0.2">
      <c r="A844" t="s">
        <v>938</v>
      </c>
      <c r="B844" s="2">
        <v>42937</v>
      </c>
      <c r="C844" t="str">
        <f>_xlfn.XLOOKUP(sales_main[[#This Row],[CUSTOMER_NAME]],Table7[CUSTOMER NAME],Table7[CUSTOMER ID])</f>
        <v>WWPL-KOR</v>
      </c>
      <c r="D844" t="s">
        <v>34</v>
      </c>
      <c r="E844" t="s">
        <v>29</v>
      </c>
      <c r="F844" t="s">
        <v>28</v>
      </c>
      <c r="G844" t="s">
        <v>62</v>
      </c>
      <c r="H844" t="s">
        <v>64</v>
      </c>
      <c r="I844" t="s">
        <v>67</v>
      </c>
      <c r="J844" s="7">
        <v>21454.27</v>
      </c>
    </row>
    <row r="845" spans="1:10" x14ac:dyDescent="0.2">
      <c r="A845" t="s">
        <v>941</v>
      </c>
      <c r="B845" s="2">
        <v>42938</v>
      </c>
      <c r="C845" t="str">
        <f>_xlfn.XLOOKUP(sales_main[[#This Row],[CUSTOMER_NAME]],Table7[CUSTOMER NAME],Table7[CUSTOMER ID])</f>
        <v>QHF-CHI</v>
      </c>
      <c r="D845" t="s">
        <v>58</v>
      </c>
      <c r="E845" t="s">
        <v>55</v>
      </c>
      <c r="F845" t="s">
        <v>56</v>
      </c>
      <c r="G845" t="s">
        <v>62</v>
      </c>
      <c r="H845" t="s">
        <v>64</v>
      </c>
      <c r="I845" t="s">
        <v>67</v>
      </c>
      <c r="J845" s="7">
        <v>7723.76</v>
      </c>
    </row>
    <row r="846" spans="1:10" x14ac:dyDescent="0.2">
      <c r="A846" t="s">
        <v>943</v>
      </c>
      <c r="B846" s="2">
        <v>42938</v>
      </c>
      <c r="C846" t="str">
        <f>_xlfn.XLOOKUP(sales_main[[#This Row],[CUSTOMER_NAME]],Table7[CUSTOMER NAME],Table7[CUSTOMER ID])</f>
        <v>SF-UNI</v>
      </c>
      <c r="D846" t="s">
        <v>18</v>
      </c>
      <c r="E846" t="s">
        <v>6</v>
      </c>
      <c r="F846" t="s">
        <v>8</v>
      </c>
      <c r="G846" t="s">
        <v>62</v>
      </c>
      <c r="H846" t="s">
        <v>61</v>
      </c>
      <c r="I846" t="s">
        <v>67</v>
      </c>
      <c r="J846" s="7">
        <v>712.08</v>
      </c>
    </row>
    <row r="847" spans="1:10" x14ac:dyDescent="0.2">
      <c r="A847" t="s">
        <v>944</v>
      </c>
      <c r="B847" s="2">
        <v>42938</v>
      </c>
      <c r="C847" t="str">
        <f>_xlfn.XLOOKUP(sales_main[[#This Row],[CUSTOMER_NAME]],Table7[CUSTOMER NAME],Table7[CUSTOMER ID])</f>
        <v>VFL-UNI</v>
      </c>
      <c r="D847" t="s">
        <v>25</v>
      </c>
      <c r="E847" t="s">
        <v>6</v>
      </c>
      <c r="F847" t="s">
        <v>9</v>
      </c>
      <c r="G847" t="s">
        <v>63</v>
      </c>
      <c r="H847" t="s">
        <v>60</v>
      </c>
      <c r="I847" t="s">
        <v>68</v>
      </c>
      <c r="J847" s="7">
        <v>104.56</v>
      </c>
    </row>
    <row r="848" spans="1:10" x14ac:dyDescent="0.2">
      <c r="A848" t="s">
        <v>942</v>
      </c>
      <c r="B848" s="2">
        <v>42938</v>
      </c>
      <c r="C848" t="str">
        <f>_xlfn.XLOOKUP(sales_main[[#This Row],[CUSTOMER_NAME]],Table7[CUSTOMER NAME],Table7[CUSTOMER ID])</f>
        <v>TSF-TAI</v>
      </c>
      <c r="D848" t="s">
        <v>40</v>
      </c>
      <c r="E848" t="s">
        <v>37</v>
      </c>
      <c r="F848" t="s">
        <v>38</v>
      </c>
      <c r="G848" t="s">
        <v>62</v>
      </c>
      <c r="H848" t="s">
        <v>64</v>
      </c>
      <c r="I848" t="s">
        <v>66</v>
      </c>
      <c r="J848" s="7">
        <v>19438.63</v>
      </c>
    </row>
    <row r="849" spans="1:10" x14ac:dyDescent="0.2">
      <c r="A849" t="s">
        <v>946</v>
      </c>
      <c r="B849" s="2">
        <v>42939</v>
      </c>
      <c r="C849" t="str">
        <f>_xlfn.XLOOKUP(sales_main[[#This Row],[CUSTOMER_NAME]],Table7[CUSTOMER NAME],Table7[CUSTOMER ID])</f>
        <v>TSF-TAI</v>
      </c>
      <c r="D849" t="s">
        <v>40</v>
      </c>
      <c r="E849" t="s">
        <v>37</v>
      </c>
      <c r="F849" t="s">
        <v>38</v>
      </c>
      <c r="G849" t="s">
        <v>4506</v>
      </c>
      <c r="H849" t="s">
        <v>65</v>
      </c>
      <c r="I849" t="s">
        <v>66</v>
      </c>
      <c r="J849" s="7">
        <v>3829.33</v>
      </c>
    </row>
    <row r="850" spans="1:10" x14ac:dyDescent="0.2">
      <c r="A850" t="s">
        <v>948</v>
      </c>
      <c r="B850" s="2">
        <v>42939</v>
      </c>
      <c r="C850" t="str">
        <f>_xlfn.XLOOKUP(sales_main[[#This Row],[CUSTOMER_NAME]],Table7[CUSTOMER NAME],Table7[CUSTOMER ID])</f>
        <v>BSR-UNI</v>
      </c>
      <c r="D850" t="s">
        <v>11</v>
      </c>
      <c r="E850" t="s">
        <v>6</v>
      </c>
      <c r="F850" t="s">
        <v>7</v>
      </c>
      <c r="G850" t="s">
        <v>63</v>
      </c>
      <c r="H850" t="s">
        <v>60</v>
      </c>
      <c r="I850" t="s">
        <v>68</v>
      </c>
      <c r="J850" s="7">
        <v>329.8</v>
      </c>
    </row>
    <row r="851" spans="1:10" x14ac:dyDescent="0.2">
      <c r="A851" t="s">
        <v>949</v>
      </c>
      <c r="B851" s="2">
        <v>42939</v>
      </c>
      <c r="C851" t="str">
        <f>_xlfn.XLOOKUP(sales_main[[#This Row],[CUSTOMER_NAME]],Table7[CUSTOMER NAME],Table7[CUSTOMER ID])</f>
        <v>CRR-UNI</v>
      </c>
      <c r="D851" t="s">
        <v>26</v>
      </c>
      <c r="E851" t="s">
        <v>6</v>
      </c>
      <c r="F851" t="s">
        <v>9</v>
      </c>
      <c r="G851" t="s">
        <v>62</v>
      </c>
      <c r="H851" t="s">
        <v>61</v>
      </c>
      <c r="I851" t="s">
        <v>67</v>
      </c>
      <c r="J851" s="7">
        <v>202.91</v>
      </c>
    </row>
    <row r="852" spans="1:10" x14ac:dyDescent="0.2">
      <c r="A852" t="s">
        <v>945</v>
      </c>
      <c r="B852" s="2">
        <v>42939</v>
      </c>
      <c r="C852" t="str">
        <f>_xlfn.XLOOKUP(sales_main[[#This Row],[CUSTOMER_NAME]],Table7[CUSTOMER NAME],Table7[CUSTOMER ID])</f>
        <v>MMM-TAI</v>
      </c>
      <c r="D852" t="s">
        <v>45</v>
      </c>
      <c r="E852" t="s">
        <v>37</v>
      </c>
      <c r="F852" t="s">
        <v>38</v>
      </c>
      <c r="G852" t="s">
        <v>62</v>
      </c>
      <c r="H852" t="s">
        <v>65</v>
      </c>
      <c r="I852" t="s">
        <v>67</v>
      </c>
      <c r="J852" s="7">
        <v>19000.439999999999</v>
      </c>
    </row>
    <row r="853" spans="1:10" x14ac:dyDescent="0.2">
      <c r="A853" t="s">
        <v>947</v>
      </c>
      <c r="B853" s="2">
        <v>42939</v>
      </c>
      <c r="C853" t="str">
        <f>_xlfn.XLOOKUP(sales_main[[#This Row],[CUSTOMER_NAME]],Table7[CUSTOMER NAME],Table7[CUSTOMER ID])</f>
        <v>TSF-TAI</v>
      </c>
      <c r="D853" t="s">
        <v>40</v>
      </c>
      <c r="E853" t="s">
        <v>37</v>
      </c>
      <c r="F853" t="s">
        <v>38</v>
      </c>
      <c r="G853" t="s">
        <v>62</v>
      </c>
      <c r="H853" t="s">
        <v>65</v>
      </c>
      <c r="I853" t="s">
        <v>66</v>
      </c>
      <c r="J853" s="7">
        <v>19218.97</v>
      </c>
    </row>
    <row r="854" spans="1:10" x14ac:dyDescent="0.2">
      <c r="A854" t="s">
        <v>950</v>
      </c>
      <c r="B854" s="2">
        <v>42940</v>
      </c>
      <c r="C854" t="str">
        <f>_xlfn.XLOOKUP(sales_main[[#This Row],[CUSTOMER_NAME]],Table7[CUSTOMER NAME],Table7[CUSTOMER ID])</f>
        <v>TFF-CHI</v>
      </c>
      <c r="D854" t="s">
        <v>59</v>
      </c>
      <c r="E854" t="s">
        <v>55</v>
      </c>
      <c r="F854" t="s">
        <v>57</v>
      </c>
      <c r="G854" t="s">
        <v>4506</v>
      </c>
      <c r="H854" t="s">
        <v>65</v>
      </c>
      <c r="I854" t="s">
        <v>67</v>
      </c>
      <c r="J854" s="7">
        <v>4463.88</v>
      </c>
    </row>
    <row r="855" spans="1:10" x14ac:dyDescent="0.2">
      <c r="A855" t="s">
        <v>953</v>
      </c>
      <c r="B855" s="2">
        <v>42940</v>
      </c>
      <c r="C855" t="str">
        <f>_xlfn.XLOOKUP(sales_main[[#This Row],[CUSTOMER_NAME]],Table7[CUSTOMER NAME],Table7[CUSTOMER ID])</f>
        <v>GFCC-UNI</v>
      </c>
      <c r="D855" t="s">
        <v>27</v>
      </c>
      <c r="E855" t="s">
        <v>6</v>
      </c>
      <c r="F855" t="s">
        <v>9</v>
      </c>
      <c r="G855" t="s">
        <v>62</v>
      </c>
      <c r="H855" t="s">
        <v>61</v>
      </c>
      <c r="I855" t="s">
        <v>67</v>
      </c>
      <c r="J855" s="7">
        <v>121.67</v>
      </c>
    </row>
    <row r="856" spans="1:10" x14ac:dyDescent="0.2">
      <c r="A856" t="s">
        <v>952</v>
      </c>
      <c r="B856" s="2">
        <v>42940</v>
      </c>
      <c r="C856" t="str">
        <f>_xlfn.XLOOKUP(sales_main[[#This Row],[CUSTOMER_NAME]],Table7[CUSTOMER NAME],Table7[CUSTOMER ID])</f>
        <v>TSF-TAI</v>
      </c>
      <c r="D856" t="s">
        <v>40</v>
      </c>
      <c r="E856" t="s">
        <v>37</v>
      </c>
      <c r="F856" t="s">
        <v>38</v>
      </c>
      <c r="G856" t="s">
        <v>63</v>
      </c>
      <c r="H856" t="s">
        <v>65</v>
      </c>
      <c r="I856" t="s">
        <v>68</v>
      </c>
      <c r="J856" s="7">
        <v>10087.9</v>
      </c>
    </row>
    <row r="857" spans="1:10" x14ac:dyDescent="0.2">
      <c r="A857" t="s">
        <v>951</v>
      </c>
      <c r="B857" s="2">
        <v>42940</v>
      </c>
      <c r="C857" t="str">
        <f>_xlfn.XLOOKUP(sales_main[[#This Row],[CUSTOMER_NAME]],Table7[CUSTOMER NAME],Table7[CUSTOMER ID])</f>
        <v>CPM-JAP</v>
      </c>
      <c r="D857" t="s">
        <v>54</v>
      </c>
      <c r="E857" t="s">
        <v>46</v>
      </c>
      <c r="F857" t="s">
        <v>47</v>
      </c>
      <c r="G857" t="s">
        <v>63</v>
      </c>
      <c r="H857" t="s">
        <v>65</v>
      </c>
      <c r="I857" t="s">
        <v>68</v>
      </c>
      <c r="J857" s="7">
        <v>8996.93</v>
      </c>
    </row>
    <row r="858" spans="1:10" x14ac:dyDescent="0.2">
      <c r="A858" t="s">
        <v>957</v>
      </c>
      <c r="B858" s="2">
        <v>42941</v>
      </c>
      <c r="C858" t="str">
        <f>_xlfn.XLOOKUP(sales_main[[#This Row],[CUSTOMER_NAME]],Table7[CUSTOMER NAME],Table7[CUSTOMER ID])</f>
        <v>OF-UNI</v>
      </c>
      <c r="D858" t="s">
        <v>24</v>
      </c>
      <c r="E858" t="s">
        <v>6</v>
      </c>
      <c r="F858" t="s">
        <v>9</v>
      </c>
      <c r="G858" t="s">
        <v>62</v>
      </c>
      <c r="H858" t="s">
        <v>61</v>
      </c>
      <c r="I858" t="s">
        <v>67</v>
      </c>
      <c r="J858" s="7">
        <v>157.13</v>
      </c>
    </row>
    <row r="859" spans="1:10" x14ac:dyDescent="0.2">
      <c r="A859" t="s">
        <v>954</v>
      </c>
      <c r="B859" s="2">
        <v>42941</v>
      </c>
      <c r="C859" t="str">
        <f>_xlfn.XLOOKUP(sales_main[[#This Row],[CUSTOMER_NAME]],Table7[CUSTOMER NAME],Table7[CUSTOMER ID])</f>
        <v>QHF-CHI</v>
      </c>
      <c r="D859" t="s">
        <v>58</v>
      </c>
      <c r="E859" t="s">
        <v>55</v>
      </c>
      <c r="F859" t="s">
        <v>56</v>
      </c>
      <c r="G859" t="s">
        <v>62</v>
      </c>
      <c r="H859" t="s">
        <v>64</v>
      </c>
      <c r="I859" t="s">
        <v>67</v>
      </c>
      <c r="J859" s="7">
        <v>22729.53</v>
      </c>
    </row>
    <row r="860" spans="1:10" x14ac:dyDescent="0.2">
      <c r="A860" t="s">
        <v>956</v>
      </c>
      <c r="B860" s="2">
        <v>42941</v>
      </c>
      <c r="C860" t="str">
        <f>_xlfn.XLOOKUP(sales_main[[#This Row],[CUSTOMER_NAME]],Table7[CUSTOMER NAME],Table7[CUSTOMER ID])</f>
        <v>KGF-TAI</v>
      </c>
      <c r="D860" t="s">
        <v>42</v>
      </c>
      <c r="E860" t="s">
        <v>37</v>
      </c>
      <c r="F860" t="s">
        <v>39</v>
      </c>
      <c r="G860" t="s">
        <v>62</v>
      </c>
      <c r="H860" t="s">
        <v>64</v>
      </c>
      <c r="I860" t="s">
        <v>66</v>
      </c>
      <c r="J860" s="7">
        <v>15598.44</v>
      </c>
    </row>
    <row r="861" spans="1:10" x14ac:dyDescent="0.2">
      <c r="A861" t="s">
        <v>955</v>
      </c>
      <c r="B861" s="2">
        <v>42941</v>
      </c>
      <c r="C861" t="str">
        <f>_xlfn.XLOOKUP(sales_main[[#This Row],[CUSTOMER_NAME]],Table7[CUSTOMER NAME],Table7[CUSTOMER ID])</f>
        <v>TSF-JAP</v>
      </c>
      <c r="D861" t="s">
        <v>49</v>
      </c>
      <c r="E861" t="s">
        <v>46</v>
      </c>
      <c r="F861" t="s">
        <v>47</v>
      </c>
      <c r="G861" t="s">
        <v>62</v>
      </c>
      <c r="H861" t="s">
        <v>64</v>
      </c>
      <c r="I861" t="s">
        <v>67</v>
      </c>
      <c r="J861" s="7">
        <v>18783.48</v>
      </c>
    </row>
    <row r="862" spans="1:10" x14ac:dyDescent="0.2">
      <c r="A862" t="s">
        <v>961</v>
      </c>
      <c r="B862" s="2">
        <v>42942</v>
      </c>
      <c r="C862" t="str">
        <f>_xlfn.XLOOKUP(sales_main[[#This Row],[CUSTOMER_NAME]],Table7[CUSTOMER NAME],Table7[CUSTOMER ID])</f>
        <v>VFL-UNI</v>
      </c>
      <c r="D862" t="s">
        <v>25</v>
      </c>
      <c r="E862" t="s">
        <v>6</v>
      </c>
      <c r="F862" t="s">
        <v>9</v>
      </c>
      <c r="G862" t="s">
        <v>62</v>
      </c>
      <c r="H862" t="s">
        <v>61</v>
      </c>
      <c r="I862" t="s">
        <v>67</v>
      </c>
      <c r="J862" s="7">
        <v>588.29999999999995</v>
      </c>
    </row>
    <row r="863" spans="1:10" x14ac:dyDescent="0.2">
      <c r="A863" t="s">
        <v>960</v>
      </c>
      <c r="B863" s="2">
        <v>42942</v>
      </c>
      <c r="C863" t="str">
        <f>_xlfn.XLOOKUP(sales_main[[#This Row],[CUSTOMER_NAME]],Table7[CUSTOMER NAME],Table7[CUSTOMER ID])</f>
        <v>PIF-TAI</v>
      </c>
      <c r="D863" t="s">
        <v>43</v>
      </c>
      <c r="E863" t="s">
        <v>37</v>
      </c>
      <c r="F863" t="s">
        <v>39</v>
      </c>
      <c r="G863" t="s">
        <v>4506</v>
      </c>
      <c r="H863" t="s">
        <v>65</v>
      </c>
      <c r="I863" t="s">
        <v>66</v>
      </c>
      <c r="J863" s="7">
        <v>6314.4</v>
      </c>
    </row>
    <row r="864" spans="1:10" x14ac:dyDescent="0.2">
      <c r="A864" t="s">
        <v>958</v>
      </c>
      <c r="B864" s="2">
        <v>42942</v>
      </c>
      <c r="C864" t="str">
        <f>_xlfn.XLOOKUP(sales_main[[#This Row],[CUSTOMER_NAME]],Table7[CUSTOMER NAME],Table7[CUSTOMER ID])</f>
        <v>QHF-CHI</v>
      </c>
      <c r="D864" t="s">
        <v>58</v>
      </c>
      <c r="E864" t="s">
        <v>55</v>
      </c>
      <c r="F864" t="s">
        <v>56</v>
      </c>
      <c r="G864" t="s">
        <v>62</v>
      </c>
      <c r="H864" t="s">
        <v>64</v>
      </c>
      <c r="I864" t="s">
        <v>67</v>
      </c>
      <c r="J864" s="7">
        <v>18908.919999999998</v>
      </c>
    </row>
    <row r="865" spans="1:10" x14ac:dyDescent="0.2">
      <c r="A865" t="s">
        <v>959</v>
      </c>
      <c r="B865" s="2">
        <v>42942</v>
      </c>
      <c r="C865" t="str">
        <f>_xlfn.XLOOKUP(sales_main[[#This Row],[CUSTOMER_NAME]],Table7[CUSTOMER NAME],Table7[CUSTOMER ID])</f>
        <v>KGP-JAP</v>
      </c>
      <c r="D865" t="s">
        <v>50</v>
      </c>
      <c r="E865" t="s">
        <v>46</v>
      </c>
      <c r="F865" t="s">
        <v>47</v>
      </c>
      <c r="G865" t="s">
        <v>62</v>
      </c>
      <c r="H865" t="s">
        <v>65</v>
      </c>
      <c r="I865" t="s">
        <v>68</v>
      </c>
      <c r="J865" s="7">
        <v>13401.43</v>
      </c>
    </row>
    <row r="866" spans="1:10" x14ac:dyDescent="0.2">
      <c r="A866" t="s">
        <v>964</v>
      </c>
      <c r="B866" s="2">
        <v>42943</v>
      </c>
      <c r="C866" t="str">
        <f>_xlfn.XLOOKUP(sales_main[[#This Row],[CUSTOMER_NAME]],Table7[CUSTOMER NAME],Table7[CUSTOMER ID])</f>
        <v>KICC-TAI</v>
      </c>
      <c r="D866" t="s">
        <v>44</v>
      </c>
      <c r="E866" t="s">
        <v>37</v>
      </c>
      <c r="F866" t="s">
        <v>39</v>
      </c>
      <c r="G866" t="s">
        <v>4506</v>
      </c>
      <c r="H866" t="s">
        <v>65</v>
      </c>
      <c r="I866" t="s">
        <v>66</v>
      </c>
      <c r="J866" s="7">
        <v>1093.42</v>
      </c>
    </row>
    <row r="867" spans="1:10" x14ac:dyDescent="0.2">
      <c r="A867" t="s">
        <v>962</v>
      </c>
      <c r="B867" s="2">
        <v>42943</v>
      </c>
      <c r="C867" t="str">
        <f>_xlfn.XLOOKUP(sales_main[[#This Row],[CUSTOMER_NAME]],Table7[CUSTOMER NAME],Table7[CUSTOMER ID])</f>
        <v>QHF-CHI</v>
      </c>
      <c r="D867" t="s">
        <v>58</v>
      </c>
      <c r="E867" t="s">
        <v>55</v>
      </c>
      <c r="F867" t="s">
        <v>56</v>
      </c>
      <c r="G867" t="s">
        <v>62</v>
      </c>
      <c r="H867" t="s">
        <v>64</v>
      </c>
      <c r="I867" t="s">
        <v>67</v>
      </c>
      <c r="J867" s="7">
        <v>7690.72</v>
      </c>
    </row>
    <row r="868" spans="1:10" x14ac:dyDescent="0.2">
      <c r="A868" t="s">
        <v>965</v>
      </c>
      <c r="B868" s="2">
        <v>42943</v>
      </c>
      <c r="C868" t="str">
        <f>_xlfn.XLOOKUP(sales_main[[#This Row],[CUSTOMER_NAME]],Table7[CUSTOMER NAME],Table7[CUSTOMER ID])</f>
        <v>CRR-UNI</v>
      </c>
      <c r="D868" t="s">
        <v>26</v>
      </c>
      <c r="E868" t="s">
        <v>6</v>
      </c>
      <c r="F868" t="s">
        <v>9</v>
      </c>
      <c r="G868" t="s">
        <v>62</v>
      </c>
      <c r="H868" t="s">
        <v>61</v>
      </c>
      <c r="I868" t="s">
        <v>67</v>
      </c>
      <c r="J868" s="7">
        <v>659.36</v>
      </c>
    </row>
    <row r="869" spans="1:10" x14ac:dyDescent="0.2">
      <c r="A869" t="s">
        <v>963</v>
      </c>
      <c r="B869" s="2">
        <v>42943</v>
      </c>
      <c r="C869" t="str">
        <f>_xlfn.XLOOKUP(sales_main[[#This Row],[CUSTOMER_NAME]],Table7[CUSTOMER NAME],Table7[CUSTOMER ID])</f>
        <v>CPM-JAP</v>
      </c>
      <c r="D869" t="s">
        <v>54</v>
      </c>
      <c r="E869" t="s">
        <v>46</v>
      </c>
      <c r="F869" t="s">
        <v>47</v>
      </c>
      <c r="G869" t="s">
        <v>62</v>
      </c>
      <c r="H869" t="s">
        <v>65</v>
      </c>
      <c r="I869" t="s">
        <v>66</v>
      </c>
      <c r="J869" s="7">
        <v>17030.43</v>
      </c>
    </row>
    <row r="870" spans="1:10" x14ac:dyDescent="0.2">
      <c r="A870" t="s">
        <v>966</v>
      </c>
      <c r="B870" s="2">
        <v>42944</v>
      </c>
      <c r="C870" t="str">
        <f>_xlfn.XLOOKUP(sales_main[[#This Row],[CUSTOMER_NAME]],Table7[CUSTOMER NAME],Table7[CUSTOMER ID])</f>
        <v>TFF-CHI</v>
      </c>
      <c r="D870" t="s">
        <v>59</v>
      </c>
      <c r="E870" t="s">
        <v>55</v>
      </c>
      <c r="F870" t="s">
        <v>57</v>
      </c>
      <c r="G870" t="s">
        <v>4506</v>
      </c>
      <c r="H870" t="s">
        <v>65</v>
      </c>
      <c r="I870" t="s">
        <v>67</v>
      </c>
      <c r="J870" s="7">
        <v>4973.8500000000004</v>
      </c>
    </row>
    <row r="871" spans="1:10" x14ac:dyDescent="0.2">
      <c r="A871" t="s">
        <v>969</v>
      </c>
      <c r="B871" s="2">
        <v>42944</v>
      </c>
      <c r="C871" t="str">
        <f>_xlfn.XLOOKUP(sales_main[[#This Row],[CUSTOMER_NAME]],Table7[CUSTOMER NAME],Table7[CUSTOMER ID])</f>
        <v>HMCC-UNI</v>
      </c>
      <c r="D871" t="s">
        <v>17</v>
      </c>
      <c r="E871" t="s">
        <v>6</v>
      </c>
      <c r="F871" t="s">
        <v>8</v>
      </c>
      <c r="G871" t="s">
        <v>63</v>
      </c>
      <c r="H871" t="s">
        <v>60</v>
      </c>
      <c r="I871" t="s">
        <v>68</v>
      </c>
      <c r="J871" s="7">
        <v>778.6</v>
      </c>
    </row>
    <row r="872" spans="1:10" x14ac:dyDescent="0.2">
      <c r="A872" t="s">
        <v>967</v>
      </c>
      <c r="B872" s="2">
        <v>42944</v>
      </c>
      <c r="C872" t="str">
        <f>_xlfn.XLOOKUP(sales_main[[#This Row],[CUSTOMER_NAME]],Table7[CUSTOMER NAME],Table7[CUSTOMER ID])</f>
        <v>NDR-JAP</v>
      </c>
      <c r="D872" t="s">
        <v>51</v>
      </c>
      <c r="E872" t="s">
        <v>46</v>
      </c>
      <c r="F872" t="s">
        <v>48</v>
      </c>
      <c r="G872" t="s">
        <v>63</v>
      </c>
      <c r="H872" t="s">
        <v>65</v>
      </c>
      <c r="I872" t="s">
        <v>68</v>
      </c>
      <c r="J872" s="7">
        <v>8075.16</v>
      </c>
    </row>
    <row r="873" spans="1:10" x14ac:dyDescent="0.2">
      <c r="A873" t="s">
        <v>968</v>
      </c>
      <c r="B873" s="2">
        <v>42944</v>
      </c>
      <c r="C873" t="str">
        <f>_xlfn.XLOOKUP(sales_main[[#This Row],[CUSTOMER_NAME]],Table7[CUSTOMER NAME],Table7[CUSTOMER ID])</f>
        <v>JIA-KOR</v>
      </c>
      <c r="D873" t="s">
        <v>36</v>
      </c>
      <c r="E873" t="s">
        <v>29</v>
      </c>
      <c r="F873" t="s">
        <v>28</v>
      </c>
      <c r="G873" t="s">
        <v>62</v>
      </c>
      <c r="H873" t="s">
        <v>65</v>
      </c>
      <c r="I873" t="s">
        <v>67</v>
      </c>
      <c r="J873" s="7">
        <v>21212.6</v>
      </c>
    </row>
    <row r="874" spans="1:10" x14ac:dyDescent="0.2">
      <c r="A874" t="s">
        <v>970</v>
      </c>
      <c r="B874" s="2">
        <v>42945</v>
      </c>
      <c r="C874" t="str">
        <f>_xlfn.XLOOKUP(sales_main[[#This Row],[CUSTOMER_NAME]],Table7[CUSTOMER NAME],Table7[CUSTOMER ID])</f>
        <v>TFF-CHI</v>
      </c>
      <c r="D874" t="s">
        <v>59</v>
      </c>
      <c r="E874" t="s">
        <v>55</v>
      </c>
      <c r="F874" t="s">
        <v>57</v>
      </c>
      <c r="G874" t="s">
        <v>4506</v>
      </c>
      <c r="H874" t="s">
        <v>65</v>
      </c>
      <c r="I874" t="s">
        <v>67</v>
      </c>
      <c r="J874" s="7">
        <v>2113.59</v>
      </c>
    </row>
    <row r="875" spans="1:10" x14ac:dyDescent="0.2">
      <c r="A875" t="s">
        <v>972</v>
      </c>
      <c r="B875" s="2">
        <v>42945</v>
      </c>
      <c r="C875" t="str">
        <f>_xlfn.XLOOKUP(sales_main[[#This Row],[CUSTOMER_NAME]],Table7[CUSTOMER NAME],Table7[CUSTOMER ID])</f>
        <v>SAF-UNI</v>
      </c>
      <c r="D875" t="s">
        <v>12</v>
      </c>
      <c r="E875" t="s">
        <v>6</v>
      </c>
      <c r="F875" t="s">
        <v>7</v>
      </c>
      <c r="G875" t="s">
        <v>62</v>
      </c>
      <c r="H875" t="s">
        <v>61</v>
      </c>
      <c r="I875" t="s">
        <v>67</v>
      </c>
      <c r="J875" s="7">
        <v>747.12</v>
      </c>
    </row>
    <row r="876" spans="1:10" x14ac:dyDescent="0.2">
      <c r="A876" t="s">
        <v>973</v>
      </c>
      <c r="B876" s="2">
        <v>42945</v>
      </c>
      <c r="C876" t="str">
        <f>_xlfn.XLOOKUP(sales_main[[#This Row],[CUSTOMER_NAME]],Table7[CUSTOMER NAME],Table7[CUSTOMER ID])</f>
        <v>SF-UNI</v>
      </c>
      <c r="D876" t="s">
        <v>18</v>
      </c>
      <c r="E876" t="s">
        <v>6</v>
      </c>
      <c r="F876" t="s">
        <v>8</v>
      </c>
      <c r="G876" t="s">
        <v>62</v>
      </c>
      <c r="H876" t="s">
        <v>61</v>
      </c>
      <c r="I876" t="s">
        <v>67</v>
      </c>
      <c r="J876" s="7">
        <v>978.8</v>
      </c>
    </row>
    <row r="877" spans="1:10" x14ac:dyDescent="0.2">
      <c r="A877" t="s">
        <v>974</v>
      </c>
      <c r="B877" s="2">
        <v>42945</v>
      </c>
      <c r="C877" t="str">
        <f>_xlfn.XLOOKUP(sales_main[[#This Row],[CUSTOMER_NAME]],Table7[CUSTOMER NAME],Table7[CUSTOMER ID])</f>
        <v>VFL-UNI</v>
      </c>
      <c r="D877" t="s">
        <v>25</v>
      </c>
      <c r="E877" t="s">
        <v>6</v>
      </c>
      <c r="F877" t="s">
        <v>9</v>
      </c>
      <c r="G877" t="s">
        <v>62</v>
      </c>
      <c r="H877" t="s">
        <v>61</v>
      </c>
      <c r="I877" t="s">
        <v>67</v>
      </c>
      <c r="J877" s="7">
        <v>110.42</v>
      </c>
    </row>
    <row r="878" spans="1:10" x14ac:dyDescent="0.2">
      <c r="A878" t="s">
        <v>971</v>
      </c>
      <c r="B878" s="2">
        <v>42945</v>
      </c>
      <c r="C878" t="str">
        <f>_xlfn.XLOOKUP(sales_main[[#This Row],[CUSTOMER_NAME]],Table7[CUSTOMER NAME],Table7[CUSTOMER ID])</f>
        <v>PIF-TAI</v>
      </c>
      <c r="D878" t="s">
        <v>43</v>
      </c>
      <c r="E878" t="s">
        <v>37</v>
      </c>
      <c r="F878" t="s">
        <v>39</v>
      </c>
      <c r="G878" t="s">
        <v>62</v>
      </c>
      <c r="H878" t="s">
        <v>65</v>
      </c>
      <c r="I878" t="s">
        <v>67</v>
      </c>
      <c r="J878" s="7">
        <v>18330.05</v>
      </c>
    </row>
    <row r="879" spans="1:10" x14ac:dyDescent="0.2">
      <c r="A879" t="s">
        <v>975</v>
      </c>
      <c r="B879" s="2">
        <v>42946</v>
      </c>
      <c r="C879" t="str">
        <f>_xlfn.XLOOKUP(sales_main[[#This Row],[CUSTOMER_NAME]],Table7[CUSTOMER NAME],Table7[CUSTOMER ID])</f>
        <v>MMM-TAI</v>
      </c>
      <c r="D879" t="s">
        <v>45</v>
      </c>
      <c r="E879" t="s">
        <v>37</v>
      </c>
      <c r="F879" t="s">
        <v>38</v>
      </c>
      <c r="G879" t="s">
        <v>4506</v>
      </c>
      <c r="H879" t="s">
        <v>65</v>
      </c>
      <c r="I879" t="s">
        <v>66</v>
      </c>
      <c r="J879" s="7">
        <v>1468.95</v>
      </c>
    </row>
    <row r="880" spans="1:10" x14ac:dyDescent="0.2">
      <c r="A880" t="s">
        <v>977</v>
      </c>
      <c r="B880" s="2">
        <v>42946</v>
      </c>
      <c r="C880" t="str">
        <f>_xlfn.XLOOKUP(sales_main[[#This Row],[CUSTOMER_NAME]],Table7[CUSTOMER NAME],Table7[CUSTOMER ID])</f>
        <v>PVF-UNI</v>
      </c>
      <c r="D880" t="s">
        <v>16</v>
      </c>
      <c r="E880" t="s">
        <v>6</v>
      </c>
      <c r="F880" t="s">
        <v>7</v>
      </c>
      <c r="G880" t="s">
        <v>62</v>
      </c>
      <c r="H880" t="s">
        <v>61</v>
      </c>
      <c r="I880" t="s">
        <v>67</v>
      </c>
      <c r="J880" s="7">
        <v>528.94000000000005</v>
      </c>
    </row>
    <row r="881" spans="1:10" x14ac:dyDescent="0.2">
      <c r="A881" t="s">
        <v>978</v>
      </c>
      <c r="B881" s="2">
        <v>42946</v>
      </c>
      <c r="C881" t="str">
        <f>_xlfn.XLOOKUP(sales_main[[#This Row],[CUSTOMER_NAME]],Table7[CUSTOMER NAME],Table7[CUSTOMER ID])</f>
        <v>GMCC-UNI</v>
      </c>
      <c r="D881" t="s">
        <v>13</v>
      </c>
      <c r="E881" t="s">
        <v>6</v>
      </c>
      <c r="F881" t="s">
        <v>7</v>
      </c>
      <c r="G881" t="s">
        <v>62</v>
      </c>
      <c r="H881" t="s">
        <v>61</v>
      </c>
      <c r="I881" t="s">
        <v>66</v>
      </c>
      <c r="J881" s="7">
        <v>774.7</v>
      </c>
    </row>
    <row r="882" spans="1:10" x14ac:dyDescent="0.2">
      <c r="A882" t="s">
        <v>976</v>
      </c>
      <c r="B882" s="2">
        <v>42946</v>
      </c>
      <c r="C882" t="str">
        <f>_xlfn.XLOOKUP(sales_main[[#This Row],[CUSTOMER_NAME]],Table7[CUSTOMER NAME],Table7[CUSTOMER ID])</f>
        <v>TSF-JAP</v>
      </c>
      <c r="D882" t="s">
        <v>49</v>
      </c>
      <c r="E882" t="s">
        <v>46</v>
      </c>
      <c r="F882" t="s">
        <v>47</v>
      </c>
      <c r="G882" t="s">
        <v>62</v>
      </c>
      <c r="H882" t="s">
        <v>65</v>
      </c>
      <c r="I882" t="s">
        <v>66</v>
      </c>
      <c r="J882" s="7">
        <v>18483.669999999998</v>
      </c>
    </row>
    <row r="883" spans="1:10" x14ac:dyDescent="0.2">
      <c r="A883" t="s">
        <v>980</v>
      </c>
      <c r="B883" s="2">
        <v>42947</v>
      </c>
      <c r="C883" t="str">
        <f>_xlfn.XLOOKUP(sales_main[[#This Row],[CUSTOMER_NAME]],Table7[CUSTOMER NAME],Table7[CUSTOMER ID])</f>
        <v>RBR-UNI</v>
      </c>
      <c r="D883" t="s">
        <v>14</v>
      </c>
      <c r="E883" t="s">
        <v>6</v>
      </c>
      <c r="F883" t="s">
        <v>7</v>
      </c>
      <c r="G883" t="s">
        <v>62</v>
      </c>
      <c r="H883" t="s">
        <v>61</v>
      </c>
      <c r="I883" t="s">
        <v>67</v>
      </c>
      <c r="J883" s="7">
        <v>935.54</v>
      </c>
    </row>
    <row r="884" spans="1:10" x14ac:dyDescent="0.2">
      <c r="A884" t="s">
        <v>979</v>
      </c>
      <c r="B884" s="2">
        <v>42947</v>
      </c>
      <c r="C884" t="str">
        <f>_xlfn.XLOOKUP(sales_main[[#This Row],[CUSTOMER_NAME]],Table7[CUSTOMER NAME],Table7[CUSTOMER ID])</f>
        <v>NDR-JAP</v>
      </c>
      <c r="D884" t="s">
        <v>51</v>
      </c>
      <c r="E884" t="s">
        <v>46</v>
      </c>
      <c r="F884" t="s">
        <v>48</v>
      </c>
      <c r="G884" t="s">
        <v>62</v>
      </c>
      <c r="H884" t="s">
        <v>65</v>
      </c>
      <c r="I884" t="s">
        <v>67</v>
      </c>
      <c r="J884" s="7">
        <v>19360.93</v>
      </c>
    </row>
    <row r="885" spans="1:10" x14ac:dyDescent="0.2">
      <c r="A885" t="s">
        <v>981</v>
      </c>
      <c r="B885" s="2">
        <v>42948</v>
      </c>
      <c r="C885" t="str">
        <f>_xlfn.XLOOKUP(sales_main[[#This Row],[CUSTOMER_NAME]],Table7[CUSTOMER NAME],Table7[CUSTOMER ID])</f>
        <v>ADP-JAP</v>
      </c>
      <c r="D885" t="s">
        <v>52</v>
      </c>
      <c r="E885" t="s">
        <v>46</v>
      </c>
      <c r="F885" t="s">
        <v>48</v>
      </c>
      <c r="G885" t="s">
        <v>4506</v>
      </c>
      <c r="H885" t="s">
        <v>65</v>
      </c>
      <c r="I885" t="s">
        <v>67</v>
      </c>
      <c r="J885" s="7">
        <v>4385.12</v>
      </c>
    </row>
    <row r="886" spans="1:10" x14ac:dyDescent="0.2">
      <c r="A886" t="s">
        <v>982</v>
      </c>
      <c r="B886" s="2">
        <v>42948</v>
      </c>
      <c r="C886" t="str">
        <f>_xlfn.XLOOKUP(sales_main[[#This Row],[CUSTOMER_NAME]],Table7[CUSTOMER NAME],Table7[CUSTOMER ID])</f>
        <v>RHL-UNI</v>
      </c>
      <c r="D886" t="s">
        <v>15</v>
      </c>
      <c r="E886" t="s">
        <v>6</v>
      </c>
      <c r="F886" t="s">
        <v>7</v>
      </c>
      <c r="G886" t="s">
        <v>62</v>
      </c>
      <c r="H886" t="s">
        <v>61</v>
      </c>
      <c r="I886" t="s">
        <v>67</v>
      </c>
      <c r="J886" s="7">
        <v>710.02</v>
      </c>
    </row>
    <row r="887" spans="1:10" x14ac:dyDescent="0.2">
      <c r="A887" t="s">
        <v>983</v>
      </c>
      <c r="B887" s="2">
        <v>42949</v>
      </c>
      <c r="C887" t="str">
        <f>_xlfn.XLOOKUP(sales_main[[#This Row],[CUSTOMER_NAME]],Table7[CUSTOMER NAME],Table7[CUSTOMER ID])</f>
        <v>TFF-CHI</v>
      </c>
      <c r="D887" t="s">
        <v>59</v>
      </c>
      <c r="E887" t="s">
        <v>55</v>
      </c>
      <c r="F887" t="s">
        <v>57</v>
      </c>
      <c r="G887" t="s">
        <v>62</v>
      </c>
      <c r="H887" t="s">
        <v>64</v>
      </c>
      <c r="I887" t="s">
        <v>67</v>
      </c>
      <c r="J887" s="7">
        <v>14717.62</v>
      </c>
    </row>
    <row r="888" spans="1:10" x14ac:dyDescent="0.2">
      <c r="A888" t="s">
        <v>984</v>
      </c>
      <c r="B888" s="2">
        <v>42949</v>
      </c>
      <c r="C888" t="str">
        <f>_xlfn.XLOOKUP(sales_main[[#This Row],[CUSTOMER_NAME]],Table7[CUSTOMER NAME],Table7[CUSTOMER ID])</f>
        <v>SSL-JAP</v>
      </c>
      <c r="D888" t="s">
        <v>53</v>
      </c>
      <c r="E888" t="s">
        <v>46</v>
      </c>
      <c r="F888" t="s">
        <v>48</v>
      </c>
      <c r="G888" t="s">
        <v>62</v>
      </c>
      <c r="H888" t="s">
        <v>64</v>
      </c>
      <c r="I888" t="s">
        <v>66</v>
      </c>
      <c r="J888" s="7">
        <v>19097.22</v>
      </c>
    </row>
    <row r="889" spans="1:10" x14ac:dyDescent="0.2">
      <c r="A889" t="s">
        <v>985</v>
      </c>
      <c r="B889" s="2">
        <v>42950</v>
      </c>
      <c r="C889" t="str">
        <f>_xlfn.XLOOKUP(sales_main[[#This Row],[CUSTOMER_NAME]],Table7[CUSTOMER NAME],Table7[CUSTOMER ID])</f>
        <v>MMM-TAI</v>
      </c>
      <c r="D889" t="s">
        <v>45</v>
      </c>
      <c r="E889" t="s">
        <v>37</v>
      </c>
      <c r="F889" t="s">
        <v>38</v>
      </c>
      <c r="G889" t="s">
        <v>62</v>
      </c>
      <c r="H889" t="s">
        <v>64</v>
      </c>
      <c r="I889" t="s">
        <v>66</v>
      </c>
      <c r="J889" s="7">
        <v>18901.91</v>
      </c>
    </row>
    <row r="890" spans="1:10" x14ac:dyDescent="0.2">
      <c r="A890" t="s">
        <v>988</v>
      </c>
      <c r="B890" s="2">
        <v>42951</v>
      </c>
      <c r="C890" t="str">
        <f>_xlfn.XLOOKUP(sales_main[[#This Row],[CUSTOMER_NAME]],Table7[CUSTOMER NAME],Table7[CUSTOMER ID])</f>
        <v>PVF-UNI</v>
      </c>
      <c r="D890" t="s">
        <v>16</v>
      </c>
      <c r="E890" t="s">
        <v>6</v>
      </c>
      <c r="F890" t="s">
        <v>7</v>
      </c>
      <c r="G890" t="s">
        <v>62</v>
      </c>
      <c r="H890" t="s">
        <v>61</v>
      </c>
      <c r="I890" t="s">
        <v>67</v>
      </c>
      <c r="J890" s="7">
        <v>656.82</v>
      </c>
    </row>
    <row r="891" spans="1:10" x14ac:dyDescent="0.2">
      <c r="A891" t="s">
        <v>986</v>
      </c>
      <c r="B891" s="2">
        <v>42951</v>
      </c>
      <c r="C891" t="str">
        <f>_xlfn.XLOOKUP(sales_main[[#This Row],[CUSTOMER_NAME]],Table7[CUSTOMER NAME],Table7[CUSTOMER ID])</f>
        <v>QHF-CHI</v>
      </c>
      <c r="D891" t="s">
        <v>58</v>
      </c>
      <c r="E891" t="s">
        <v>55</v>
      </c>
      <c r="F891" t="s">
        <v>56</v>
      </c>
      <c r="G891" t="s">
        <v>62</v>
      </c>
      <c r="H891" t="s">
        <v>64</v>
      </c>
      <c r="I891" t="s">
        <v>67</v>
      </c>
      <c r="J891" s="7">
        <v>18902.080000000002</v>
      </c>
    </row>
    <row r="892" spans="1:10" x14ac:dyDescent="0.2">
      <c r="A892" t="s">
        <v>987</v>
      </c>
      <c r="B892" s="2">
        <v>42951</v>
      </c>
      <c r="C892" t="str">
        <f>_xlfn.XLOOKUP(sales_main[[#This Row],[CUSTOMER_NAME]],Table7[CUSTOMER NAME],Table7[CUSTOMER ID])</f>
        <v>CCC-KOR</v>
      </c>
      <c r="D892" t="s">
        <v>33</v>
      </c>
      <c r="E892" t="s">
        <v>29</v>
      </c>
      <c r="F892" t="s">
        <v>30</v>
      </c>
      <c r="G892" t="s">
        <v>63</v>
      </c>
      <c r="H892" t="s">
        <v>65</v>
      </c>
      <c r="I892" t="s">
        <v>68</v>
      </c>
      <c r="J892" s="7">
        <v>13495.59</v>
      </c>
    </row>
    <row r="893" spans="1:10" x14ac:dyDescent="0.2">
      <c r="A893" t="s">
        <v>992</v>
      </c>
      <c r="B893" s="2">
        <v>42952</v>
      </c>
      <c r="C893" t="str">
        <f>_xlfn.XLOOKUP(sales_main[[#This Row],[CUSTOMER_NAME]],Table7[CUSTOMER NAME],Table7[CUSTOMER ID])</f>
        <v>VFL-UNI</v>
      </c>
      <c r="D893" t="s">
        <v>25</v>
      </c>
      <c r="E893" t="s">
        <v>6</v>
      </c>
      <c r="F893" t="s">
        <v>9</v>
      </c>
      <c r="G893" t="s">
        <v>62</v>
      </c>
      <c r="H893" t="s">
        <v>61</v>
      </c>
      <c r="I893" t="s">
        <v>67</v>
      </c>
      <c r="J893" s="7">
        <v>638.84</v>
      </c>
    </row>
    <row r="894" spans="1:10" x14ac:dyDescent="0.2">
      <c r="A894" t="s">
        <v>993</v>
      </c>
      <c r="B894" s="2">
        <v>42952</v>
      </c>
      <c r="C894" t="str">
        <f>_xlfn.XLOOKUP(sales_main[[#This Row],[CUSTOMER_NAME]],Table7[CUSTOMER NAME],Table7[CUSTOMER ID])</f>
        <v>VFL-UNI</v>
      </c>
      <c r="D894" t="s">
        <v>25</v>
      </c>
      <c r="E894" t="s">
        <v>6</v>
      </c>
      <c r="F894" t="s">
        <v>9</v>
      </c>
      <c r="G894" t="s">
        <v>62</v>
      </c>
      <c r="H894" t="s">
        <v>61</v>
      </c>
      <c r="I894" t="s">
        <v>67</v>
      </c>
      <c r="J894" s="7">
        <v>888.56</v>
      </c>
    </row>
    <row r="895" spans="1:10" x14ac:dyDescent="0.2">
      <c r="A895" t="s">
        <v>991</v>
      </c>
      <c r="B895" s="2">
        <v>42952</v>
      </c>
      <c r="C895" t="str">
        <f>_xlfn.XLOOKUP(sales_main[[#This Row],[CUSTOMER_NAME]],Table7[CUSTOMER NAME],Table7[CUSTOMER ID])</f>
        <v>KGF-TAI</v>
      </c>
      <c r="D895" t="s">
        <v>42</v>
      </c>
      <c r="E895" t="s">
        <v>37</v>
      </c>
      <c r="F895" t="s">
        <v>39</v>
      </c>
      <c r="G895" t="s">
        <v>4506</v>
      </c>
      <c r="H895" t="s">
        <v>65</v>
      </c>
      <c r="I895" t="s">
        <v>66</v>
      </c>
      <c r="J895" s="7">
        <v>6689.21</v>
      </c>
    </row>
    <row r="896" spans="1:10" x14ac:dyDescent="0.2">
      <c r="A896" t="s">
        <v>989</v>
      </c>
      <c r="B896" s="2">
        <v>42952</v>
      </c>
      <c r="C896" t="str">
        <f>_xlfn.XLOOKUP(sales_main[[#This Row],[CUSTOMER_NAME]],Table7[CUSTOMER NAME],Table7[CUSTOMER ID])</f>
        <v>KGP-JAP</v>
      </c>
      <c r="D896" t="s">
        <v>50</v>
      </c>
      <c r="E896" t="s">
        <v>46</v>
      </c>
      <c r="F896" t="s">
        <v>47</v>
      </c>
      <c r="G896" t="s">
        <v>62</v>
      </c>
      <c r="H896" t="s">
        <v>65</v>
      </c>
      <c r="I896" t="s">
        <v>66</v>
      </c>
      <c r="J896" s="7">
        <v>22275.29</v>
      </c>
    </row>
    <row r="897" spans="1:10" x14ac:dyDescent="0.2">
      <c r="A897" t="s">
        <v>990</v>
      </c>
      <c r="B897" s="2">
        <v>42952</v>
      </c>
      <c r="C897" t="str">
        <f>_xlfn.XLOOKUP(sales_main[[#This Row],[CUSTOMER_NAME]],Table7[CUSTOMER NAME],Table7[CUSTOMER ID])</f>
        <v>TFF-CHI</v>
      </c>
      <c r="D897" t="s">
        <v>59</v>
      </c>
      <c r="E897" t="s">
        <v>55</v>
      </c>
      <c r="F897" t="s">
        <v>57</v>
      </c>
      <c r="G897" t="s">
        <v>62</v>
      </c>
      <c r="H897" t="s">
        <v>64</v>
      </c>
      <c r="I897" t="s">
        <v>67</v>
      </c>
      <c r="J897" s="7">
        <v>39689.550000000003</v>
      </c>
    </row>
    <row r="898" spans="1:10" x14ac:dyDescent="0.2">
      <c r="A898" t="s">
        <v>994</v>
      </c>
      <c r="B898" s="2">
        <v>42953</v>
      </c>
      <c r="C898" t="str">
        <f>_xlfn.XLOOKUP(sales_main[[#This Row],[CUSTOMER_NAME]],Table7[CUSTOMER NAME],Table7[CUSTOMER ID])</f>
        <v>QHF-CHI</v>
      </c>
      <c r="D898" t="s">
        <v>58</v>
      </c>
      <c r="E898" t="s">
        <v>55</v>
      </c>
      <c r="F898" t="s">
        <v>56</v>
      </c>
      <c r="G898" t="s">
        <v>62</v>
      </c>
      <c r="H898" t="s">
        <v>64</v>
      </c>
      <c r="I898" t="s">
        <v>67</v>
      </c>
      <c r="J898" s="7">
        <v>11441.22</v>
      </c>
    </row>
    <row r="899" spans="1:10" x14ac:dyDescent="0.2">
      <c r="A899" t="s">
        <v>995</v>
      </c>
      <c r="B899" s="2">
        <v>42953</v>
      </c>
      <c r="C899" t="str">
        <f>_xlfn.XLOOKUP(sales_main[[#This Row],[CUSTOMER_NAME]],Table7[CUSTOMER NAME],Table7[CUSTOMER ID])</f>
        <v>DSF-KOR</v>
      </c>
      <c r="D899" t="s">
        <v>35</v>
      </c>
      <c r="E899" t="s">
        <v>29</v>
      </c>
      <c r="F899" t="s">
        <v>28</v>
      </c>
      <c r="G899" t="s">
        <v>62</v>
      </c>
      <c r="H899" t="s">
        <v>65</v>
      </c>
      <c r="I899" t="s">
        <v>66</v>
      </c>
      <c r="J899" s="7">
        <v>20258.37</v>
      </c>
    </row>
    <row r="900" spans="1:10" x14ac:dyDescent="0.2">
      <c r="A900" t="s">
        <v>996</v>
      </c>
      <c r="B900" s="2">
        <v>42953</v>
      </c>
      <c r="C900" t="str">
        <f>_xlfn.XLOOKUP(sales_main[[#This Row],[CUSTOMER_NAME]],Table7[CUSTOMER NAME],Table7[CUSTOMER ID])</f>
        <v>PIF-TAI</v>
      </c>
      <c r="D900" t="s">
        <v>43</v>
      </c>
      <c r="E900" t="s">
        <v>37</v>
      </c>
      <c r="F900" t="s">
        <v>39</v>
      </c>
      <c r="G900" t="s">
        <v>62</v>
      </c>
      <c r="H900" t="s">
        <v>64</v>
      </c>
      <c r="I900" t="s">
        <v>67</v>
      </c>
      <c r="J900" s="7">
        <v>21594.14</v>
      </c>
    </row>
    <row r="901" spans="1:10" x14ac:dyDescent="0.2">
      <c r="A901" t="s">
        <v>999</v>
      </c>
      <c r="B901" s="2">
        <v>42954</v>
      </c>
      <c r="C901" t="str">
        <f>_xlfn.XLOOKUP(sales_main[[#This Row],[CUSTOMER_NAME]],Table7[CUSTOMER NAME],Table7[CUSTOMER ID])</f>
        <v>KICC-TAI</v>
      </c>
      <c r="D901" t="s">
        <v>44</v>
      </c>
      <c r="E901" t="s">
        <v>37</v>
      </c>
      <c r="F901" t="s">
        <v>39</v>
      </c>
      <c r="G901" t="s">
        <v>4506</v>
      </c>
      <c r="H901" t="s">
        <v>65</v>
      </c>
      <c r="I901" t="s">
        <v>66</v>
      </c>
      <c r="J901" s="7">
        <v>5265.21</v>
      </c>
    </row>
    <row r="902" spans="1:10" x14ac:dyDescent="0.2">
      <c r="A902" t="s">
        <v>998</v>
      </c>
      <c r="B902" s="2">
        <v>42954</v>
      </c>
      <c r="C902" t="str">
        <f>_xlfn.XLOOKUP(sales_main[[#This Row],[CUSTOMER_NAME]],Table7[CUSTOMER NAME],Table7[CUSTOMER ID])</f>
        <v>DSF-KOR</v>
      </c>
      <c r="D902" t="s">
        <v>35</v>
      </c>
      <c r="E902" t="s">
        <v>29</v>
      </c>
      <c r="F902" t="s">
        <v>28</v>
      </c>
      <c r="G902" t="s">
        <v>62</v>
      </c>
      <c r="H902" t="s">
        <v>65</v>
      </c>
      <c r="I902" t="s">
        <v>66</v>
      </c>
      <c r="J902" s="7">
        <v>16441.03</v>
      </c>
    </row>
    <row r="903" spans="1:10" x14ac:dyDescent="0.2">
      <c r="A903" t="s">
        <v>997</v>
      </c>
      <c r="B903" s="2">
        <v>42954</v>
      </c>
      <c r="C903" t="str">
        <f>_xlfn.XLOOKUP(sales_main[[#This Row],[CUSTOMER_NAME]],Table7[CUSTOMER NAME],Table7[CUSTOMER ID])</f>
        <v>CPM-JAP</v>
      </c>
      <c r="D903" t="s">
        <v>54</v>
      </c>
      <c r="E903" t="s">
        <v>46</v>
      </c>
      <c r="F903" t="s">
        <v>47</v>
      </c>
      <c r="G903" t="s">
        <v>62</v>
      </c>
      <c r="H903" t="s">
        <v>65</v>
      </c>
      <c r="I903" t="s">
        <v>67</v>
      </c>
      <c r="J903" s="7">
        <v>19000.849999999999</v>
      </c>
    </row>
    <row r="904" spans="1:10" x14ac:dyDescent="0.2">
      <c r="A904" t="s">
        <v>1000</v>
      </c>
      <c r="B904" s="2">
        <v>42955</v>
      </c>
      <c r="C904" t="str">
        <f>_xlfn.XLOOKUP(sales_main[[#This Row],[CUSTOMER_NAME]],Table7[CUSTOMER NAME],Table7[CUSTOMER ID])</f>
        <v>TSF-JAP</v>
      </c>
      <c r="D904" t="s">
        <v>49</v>
      </c>
      <c r="E904" t="s">
        <v>46</v>
      </c>
      <c r="F904" t="s">
        <v>47</v>
      </c>
      <c r="G904" t="s">
        <v>4506</v>
      </c>
      <c r="H904" t="s">
        <v>65</v>
      </c>
      <c r="I904" t="s">
        <v>67</v>
      </c>
      <c r="J904" s="7">
        <v>2131.96</v>
      </c>
    </row>
    <row r="905" spans="1:10" x14ac:dyDescent="0.2">
      <c r="A905" t="s">
        <v>1003</v>
      </c>
      <c r="B905" s="2">
        <v>42955</v>
      </c>
      <c r="C905" t="str">
        <f>_xlfn.XLOOKUP(sales_main[[#This Row],[CUSTOMER_NAME]],Table7[CUSTOMER NAME],Table7[CUSTOMER ID])</f>
        <v>PVF-UNI</v>
      </c>
      <c r="D905" t="s">
        <v>16</v>
      </c>
      <c r="E905" t="s">
        <v>6</v>
      </c>
      <c r="F905" t="s">
        <v>7</v>
      </c>
      <c r="G905" t="s">
        <v>62</v>
      </c>
      <c r="H905" t="s">
        <v>61</v>
      </c>
      <c r="I905" t="s">
        <v>67</v>
      </c>
      <c r="J905" s="7">
        <v>593.85</v>
      </c>
    </row>
    <row r="906" spans="1:10" x14ac:dyDescent="0.2">
      <c r="A906" t="s">
        <v>1002</v>
      </c>
      <c r="B906" s="2">
        <v>42955</v>
      </c>
      <c r="C906" t="str">
        <f>_xlfn.XLOOKUP(sales_main[[#This Row],[CUSTOMER_NAME]],Table7[CUSTOMER NAME],Table7[CUSTOMER ID])</f>
        <v>TSF-TAI</v>
      </c>
      <c r="D906" t="s">
        <v>40</v>
      </c>
      <c r="E906" t="s">
        <v>37</v>
      </c>
      <c r="F906" t="s">
        <v>38</v>
      </c>
      <c r="G906" t="s">
        <v>63</v>
      </c>
      <c r="H906" t="s">
        <v>65</v>
      </c>
      <c r="I906" t="s">
        <v>68</v>
      </c>
      <c r="J906" s="7">
        <v>13315.31</v>
      </c>
    </row>
    <row r="907" spans="1:10" x14ac:dyDescent="0.2">
      <c r="A907" t="s">
        <v>1001</v>
      </c>
      <c r="B907" s="2">
        <v>42955</v>
      </c>
      <c r="C907" t="str">
        <f>_xlfn.XLOOKUP(sales_main[[#This Row],[CUSTOMER_NAME]],Table7[CUSTOMER NAME],Table7[CUSTOMER ID])</f>
        <v>JIA-KOR</v>
      </c>
      <c r="D907" t="s">
        <v>36</v>
      </c>
      <c r="E907" t="s">
        <v>29</v>
      </c>
      <c r="F907" t="s">
        <v>28</v>
      </c>
      <c r="G907" t="s">
        <v>62</v>
      </c>
      <c r="H907" t="s">
        <v>64</v>
      </c>
      <c r="I907" t="s">
        <v>67</v>
      </c>
      <c r="J907" s="7">
        <v>19375.3</v>
      </c>
    </row>
    <row r="908" spans="1:10" x14ac:dyDescent="0.2">
      <c r="A908" t="s">
        <v>1005</v>
      </c>
      <c r="B908" s="2">
        <v>42956</v>
      </c>
      <c r="C908" t="str">
        <f>_xlfn.XLOOKUP(sales_main[[#This Row],[CUSTOMER_NAME]],Table7[CUSTOMER NAME],Table7[CUSTOMER ID])</f>
        <v>SSL-JAP</v>
      </c>
      <c r="D908" t="s">
        <v>53</v>
      </c>
      <c r="E908" t="s">
        <v>46</v>
      </c>
      <c r="F908" t="s">
        <v>48</v>
      </c>
      <c r="G908" t="s">
        <v>4506</v>
      </c>
      <c r="H908" t="s">
        <v>65</v>
      </c>
      <c r="I908" t="s">
        <v>67</v>
      </c>
      <c r="J908" s="7">
        <v>2322.67</v>
      </c>
    </row>
    <row r="909" spans="1:10" x14ac:dyDescent="0.2">
      <c r="A909" t="s">
        <v>1006</v>
      </c>
      <c r="B909" s="2">
        <v>42956</v>
      </c>
      <c r="C909" t="str">
        <f>_xlfn.XLOOKUP(sales_main[[#This Row],[CUSTOMER_NAME]],Table7[CUSTOMER NAME],Table7[CUSTOMER ID])</f>
        <v>DSF-KOR</v>
      </c>
      <c r="D909" t="s">
        <v>35</v>
      </c>
      <c r="E909" t="s">
        <v>29</v>
      </c>
      <c r="F909" t="s">
        <v>28</v>
      </c>
      <c r="G909" t="s">
        <v>63</v>
      </c>
      <c r="H909" t="s">
        <v>65</v>
      </c>
      <c r="I909" t="s">
        <v>68</v>
      </c>
      <c r="J909" s="7">
        <v>13945.55</v>
      </c>
    </row>
    <row r="910" spans="1:10" x14ac:dyDescent="0.2">
      <c r="A910" t="s">
        <v>1007</v>
      </c>
      <c r="B910" s="2">
        <v>42956</v>
      </c>
      <c r="C910" t="str">
        <f>_xlfn.XLOOKUP(sales_main[[#This Row],[CUSTOMER_NAME]],Table7[CUSTOMER NAME],Table7[CUSTOMER ID])</f>
        <v>TSF-TAI</v>
      </c>
      <c r="D910" t="s">
        <v>40</v>
      </c>
      <c r="E910" t="s">
        <v>37</v>
      </c>
      <c r="F910" t="s">
        <v>38</v>
      </c>
      <c r="G910" t="s">
        <v>62</v>
      </c>
      <c r="H910" t="s">
        <v>65</v>
      </c>
      <c r="I910" t="s">
        <v>67</v>
      </c>
      <c r="J910" s="7">
        <v>15553.44</v>
      </c>
    </row>
    <row r="911" spans="1:10" x14ac:dyDescent="0.2">
      <c r="A911" t="s">
        <v>1004</v>
      </c>
      <c r="B911" s="2">
        <v>42956</v>
      </c>
      <c r="C911" t="str">
        <f>_xlfn.XLOOKUP(sales_main[[#This Row],[CUSTOMER_NAME]],Table7[CUSTOMER NAME],Table7[CUSTOMER ID])</f>
        <v>NDR-JAP</v>
      </c>
      <c r="D911" t="s">
        <v>51</v>
      </c>
      <c r="E911" t="s">
        <v>46</v>
      </c>
      <c r="F911" t="s">
        <v>48</v>
      </c>
      <c r="G911" t="s">
        <v>62</v>
      </c>
      <c r="H911" t="s">
        <v>65</v>
      </c>
      <c r="I911" t="s">
        <v>66</v>
      </c>
      <c r="J911" s="7">
        <v>19783.59</v>
      </c>
    </row>
    <row r="912" spans="1:10" x14ac:dyDescent="0.2">
      <c r="A912" t="s">
        <v>1011</v>
      </c>
      <c r="B912" s="2">
        <v>42957</v>
      </c>
      <c r="C912" t="str">
        <f>_xlfn.XLOOKUP(sales_main[[#This Row],[CUSTOMER_NAME]],Table7[CUSTOMER NAME],Table7[CUSTOMER ID])</f>
        <v>CRR-UNI</v>
      </c>
      <c r="D912" t="s">
        <v>26</v>
      </c>
      <c r="E912" t="s">
        <v>6</v>
      </c>
      <c r="F912" t="s">
        <v>9</v>
      </c>
      <c r="G912" t="s">
        <v>62</v>
      </c>
      <c r="H912" t="s">
        <v>61</v>
      </c>
      <c r="I912" t="s">
        <v>67</v>
      </c>
      <c r="J912" s="7">
        <v>342.79</v>
      </c>
    </row>
    <row r="913" spans="1:10" x14ac:dyDescent="0.2">
      <c r="A913" t="s">
        <v>1010</v>
      </c>
      <c r="B913" s="2">
        <v>42957</v>
      </c>
      <c r="C913" t="str">
        <f>_xlfn.XLOOKUP(sales_main[[#This Row],[CUSTOMER_NAME]],Table7[CUSTOMER NAME],Table7[CUSTOMER ID])</f>
        <v>TSF-TAI</v>
      </c>
      <c r="D913" t="s">
        <v>40</v>
      </c>
      <c r="E913" t="s">
        <v>37</v>
      </c>
      <c r="F913" t="s">
        <v>38</v>
      </c>
      <c r="G913" t="s">
        <v>4506</v>
      </c>
      <c r="H913" t="s">
        <v>65</v>
      </c>
      <c r="I913" t="s">
        <v>66</v>
      </c>
      <c r="J913" s="7">
        <v>7483.53</v>
      </c>
    </row>
    <row r="914" spans="1:10" x14ac:dyDescent="0.2">
      <c r="A914" t="s">
        <v>1009</v>
      </c>
      <c r="B914" s="2">
        <v>42957</v>
      </c>
      <c r="C914" t="str">
        <f>_xlfn.XLOOKUP(sales_main[[#This Row],[CUSTOMER_NAME]],Table7[CUSTOMER NAME],Table7[CUSTOMER ID])</f>
        <v>CCC-KOR</v>
      </c>
      <c r="D914" t="s">
        <v>33</v>
      </c>
      <c r="E914" t="s">
        <v>29</v>
      </c>
      <c r="F914" t="s">
        <v>30</v>
      </c>
      <c r="G914" t="s">
        <v>63</v>
      </c>
      <c r="H914" t="s">
        <v>65</v>
      </c>
      <c r="I914" t="s">
        <v>68</v>
      </c>
      <c r="J914" s="7">
        <v>12732.59</v>
      </c>
    </row>
    <row r="915" spans="1:10" x14ac:dyDescent="0.2">
      <c r="A915" t="s">
        <v>1008</v>
      </c>
      <c r="B915" s="2">
        <v>42957</v>
      </c>
      <c r="C915" t="str">
        <f>_xlfn.XLOOKUP(sales_main[[#This Row],[CUSTOMER_NAME]],Table7[CUSTOMER NAME],Table7[CUSTOMER ID])</f>
        <v>CPM-JAP</v>
      </c>
      <c r="D915" t="s">
        <v>54</v>
      </c>
      <c r="E915" t="s">
        <v>46</v>
      </c>
      <c r="F915" t="s">
        <v>47</v>
      </c>
      <c r="G915" t="s">
        <v>62</v>
      </c>
      <c r="H915" t="s">
        <v>64</v>
      </c>
      <c r="I915" t="s">
        <v>67</v>
      </c>
      <c r="J915" s="7">
        <v>20742.11</v>
      </c>
    </row>
    <row r="916" spans="1:10" x14ac:dyDescent="0.2">
      <c r="A916" t="s">
        <v>1014</v>
      </c>
      <c r="B916" s="2">
        <v>42958</v>
      </c>
      <c r="C916" t="str">
        <f>_xlfn.XLOOKUP(sales_main[[#This Row],[CUSTOMER_NAME]],Table7[CUSTOMER NAME],Table7[CUSTOMER ID])</f>
        <v>WWPL-KOR</v>
      </c>
      <c r="D916" t="s">
        <v>34</v>
      </c>
      <c r="E916" t="s">
        <v>29</v>
      </c>
      <c r="F916" t="s">
        <v>28</v>
      </c>
      <c r="G916" t="s">
        <v>4506</v>
      </c>
      <c r="H916" t="s">
        <v>65</v>
      </c>
      <c r="I916" t="s">
        <v>66</v>
      </c>
      <c r="J916" s="7">
        <v>2929.88</v>
      </c>
    </row>
    <row r="917" spans="1:10" x14ac:dyDescent="0.2">
      <c r="A917" t="s">
        <v>1013</v>
      </c>
      <c r="B917" s="2">
        <v>42958</v>
      </c>
      <c r="C917" t="str">
        <f>_xlfn.XLOOKUP(sales_main[[#This Row],[CUSTOMER_NAME]],Table7[CUSTOMER NAME],Table7[CUSTOMER ID])</f>
        <v>QHF-CHI</v>
      </c>
      <c r="D917" t="s">
        <v>58</v>
      </c>
      <c r="E917" t="s">
        <v>55</v>
      </c>
      <c r="F917" t="s">
        <v>56</v>
      </c>
      <c r="G917" t="s">
        <v>62</v>
      </c>
      <c r="H917" t="s">
        <v>64</v>
      </c>
      <c r="I917" t="s">
        <v>67</v>
      </c>
      <c r="J917" s="7">
        <v>9999.4699999999993</v>
      </c>
    </row>
    <row r="918" spans="1:10" x14ac:dyDescent="0.2">
      <c r="A918" t="s">
        <v>1015</v>
      </c>
      <c r="B918" s="2">
        <v>42958</v>
      </c>
      <c r="C918" t="str">
        <f>_xlfn.XLOOKUP(sales_main[[#This Row],[CUSTOMER_NAME]],Table7[CUSTOMER NAME],Table7[CUSTOMER ID])</f>
        <v>GFCC-UNI</v>
      </c>
      <c r="D918" t="s">
        <v>27</v>
      </c>
      <c r="E918" t="s">
        <v>6</v>
      </c>
      <c r="F918" t="s">
        <v>9</v>
      </c>
      <c r="G918" t="s">
        <v>62</v>
      </c>
      <c r="H918" t="s">
        <v>61</v>
      </c>
      <c r="I918" t="s">
        <v>67</v>
      </c>
      <c r="J918" s="7">
        <v>181.26</v>
      </c>
    </row>
    <row r="919" spans="1:10" x14ac:dyDescent="0.2">
      <c r="A919" t="s">
        <v>1016</v>
      </c>
      <c r="B919" s="2">
        <v>42958</v>
      </c>
      <c r="C919" t="str">
        <f>_xlfn.XLOOKUP(sales_main[[#This Row],[CUSTOMER_NAME]],Table7[CUSTOMER NAME],Table7[CUSTOMER ID])</f>
        <v>HMCC-UNI</v>
      </c>
      <c r="D919" t="s">
        <v>17</v>
      </c>
      <c r="E919" t="s">
        <v>6</v>
      </c>
      <c r="F919" t="s">
        <v>8</v>
      </c>
      <c r="G919" t="s">
        <v>62</v>
      </c>
      <c r="H919" t="s">
        <v>61</v>
      </c>
      <c r="I919" t="s">
        <v>67</v>
      </c>
      <c r="J919" s="7">
        <v>585.86</v>
      </c>
    </row>
    <row r="920" spans="1:10" x14ac:dyDescent="0.2">
      <c r="A920" t="s">
        <v>1012</v>
      </c>
      <c r="B920" s="2">
        <v>42958</v>
      </c>
      <c r="C920" t="str">
        <f>_xlfn.XLOOKUP(sales_main[[#This Row],[CUSTOMER_NAME]],Table7[CUSTOMER NAME],Table7[CUSTOMER ID])</f>
        <v>SVF-KOR</v>
      </c>
      <c r="D920" t="s">
        <v>32</v>
      </c>
      <c r="E920" t="s">
        <v>29</v>
      </c>
      <c r="F920" t="s">
        <v>30</v>
      </c>
      <c r="G920" t="s">
        <v>62</v>
      </c>
      <c r="H920" t="s">
        <v>65</v>
      </c>
      <c r="I920" t="s">
        <v>66</v>
      </c>
      <c r="J920" s="7">
        <v>22385.73</v>
      </c>
    </row>
    <row r="921" spans="1:10" x14ac:dyDescent="0.2">
      <c r="A921" t="s">
        <v>1018</v>
      </c>
      <c r="B921" s="2">
        <v>42959</v>
      </c>
      <c r="C921" t="str">
        <f>_xlfn.XLOOKUP(sales_main[[#This Row],[CUSTOMER_NAME]],Table7[CUSTOMER NAME],Table7[CUSTOMER ID])</f>
        <v>YVF-TAI</v>
      </c>
      <c r="D921" t="s">
        <v>41</v>
      </c>
      <c r="E921" t="s">
        <v>37</v>
      </c>
      <c r="F921" t="s">
        <v>38</v>
      </c>
      <c r="G921" t="s">
        <v>4506</v>
      </c>
      <c r="H921" t="s">
        <v>65</v>
      </c>
      <c r="I921" t="s">
        <v>66</v>
      </c>
      <c r="J921" s="7">
        <v>3583.61</v>
      </c>
    </row>
    <row r="922" spans="1:10" x14ac:dyDescent="0.2">
      <c r="A922" t="s">
        <v>1019</v>
      </c>
      <c r="B922" s="2">
        <v>42959</v>
      </c>
      <c r="C922" t="str">
        <f>_xlfn.XLOOKUP(sales_main[[#This Row],[CUSTOMER_NAME]],Table7[CUSTOMER NAME],Table7[CUSTOMER ID])</f>
        <v>GFCC-UNI</v>
      </c>
      <c r="D922" t="s">
        <v>27</v>
      </c>
      <c r="E922" t="s">
        <v>6</v>
      </c>
      <c r="F922" t="s">
        <v>9</v>
      </c>
      <c r="G922" t="s">
        <v>62</v>
      </c>
      <c r="H922" t="s">
        <v>61</v>
      </c>
      <c r="I922" t="s">
        <v>67</v>
      </c>
      <c r="J922" s="7">
        <v>934.07</v>
      </c>
    </row>
    <row r="923" spans="1:10" x14ac:dyDescent="0.2">
      <c r="A923" t="s">
        <v>1020</v>
      </c>
      <c r="B923" s="2">
        <v>42959</v>
      </c>
      <c r="C923" t="str">
        <f>_xlfn.XLOOKUP(sales_main[[#This Row],[CUSTOMER_NAME]],Table7[CUSTOMER NAME],Table7[CUSTOMER ID])</f>
        <v>WPL-UNI</v>
      </c>
      <c r="D923" t="s">
        <v>19</v>
      </c>
      <c r="E923" t="s">
        <v>6</v>
      </c>
      <c r="F923" t="s">
        <v>8</v>
      </c>
      <c r="G923" t="s">
        <v>62</v>
      </c>
      <c r="H923" t="s">
        <v>61</v>
      </c>
      <c r="I923" t="s">
        <v>67</v>
      </c>
      <c r="J923" s="7">
        <v>322.68</v>
      </c>
    </row>
    <row r="924" spans="1:10" x14ac:dyDescent="0.2">
      <c r="A924" t="s">
        <v>1017</v>
      </c>
      <c r="B924" s="2">
        <v>42959</v>
      </c>
      <c r="C924" t="str">
        <f>_xlfn.XLOOKUP(sales_main[[#This Row],[CUSTOMER_NAME]],Table7[CUSTOMER NAME],Table7[CUSTOMER ID])</f>
        <v>TFF-CHI</v>
      </c>
      <c r="D924" t="s">
        <v>59</v>
      </c>
      <c r="E924" t="s">
        <v>55</v>
      </c>
      <c r="F924" t="s">
        <v>57</v>
      </c>
      <c r="G924" t="s">
        <v>62</v>
      </c>
      <c r="H924" t="s">
        <v>64</v>
      </c>
      <c r="I924" t="s">
        <v>67</v>
      </c>
      <c r="J924" s="7">
        <v>37914.39</v>
      </c>
    </row>
    <row r="925" spans="1:10" x14ac:dyDescent="0.2">
      <c r="A925" t="s">
        <v>1024</v>
      </c>
      <c r="B925" s="2">
        <v>42960</v>
      </c>
      <c r="C925" t="str">
        <f>_xlfn.XLOOKUP(sales_main[[#This Row],[CUSTOMER_NAME]],Table7[CUSTOMER NAME],Table7[CUSTOMER ID])</f>
        <v>PVF-UNI</v>
      </c>
      <c r="D925" t="s">
        <v>16</v>
      </c>
      <c r="E925" t="s">
        <v>6</v>
      </c>
      <c r="F925" t="s">
        <v>7</v>
      </c>
      <c r="G925" t="s">
        <v>62</v>
      </c>
      <c r="H925" t="s">
        <v>61</v>
      </c>
      <c r="I925" t="s">
        <v>67</v>
      </c>
      <c r="J925" s="7">
        <v>431.87</v>
      </c>
    </row>
    <row r="926" spans="1:10" x14ac:dyDescent="0.2">
      <c r="A926" t="s">
        <v>1023</v>
      </c>
      <c r="B926" s="2">
        <v>42960</v>
      </c>
      <c r="C926" t="str">
        <f>_xlfn.XLOOKUP(sales_main[[#This Row],[CUSTOMER_NAME]],Table7[CUSTOMER NAME],Table7[CUSTOMER ID])</f>
        <v>YVF-TAI</v>
      </c>
      <c r="D926" t="s">
        <v>41</v>
      </c>
      <c r="E926" t="s">
        <v>37</v>
      </c>
      <c r="F926" t="s">
        <v>38</v>
      </c>
      <c r="G926" t="s">
        <v>62</v>
      </c>
      <c r="H926" t="s">
        <v>65</v>
      </c>
      <c r="I926" t="s">
        <v>67</v>
      </c>
      <c r="J926" s="7">
        <v>17768.419999999998</v>
      </c>
    </row>
    <row r="927" spans="1:10" x14ac:dyDescent="0.2">
      <c r="A927" t="s">
        <v>1021</v>
      </c>
      <c r="B927" s="2">
        <v>42960</v>
      </c>
      <c r="C927" t="str">
        <f>_xlfn.XLOOKUP(sales_main[[#This Row],[CUSTOMER_NAME]],Table7[CUSTOMER NAME],Table7[CUSTOMER ID])</f>
        <v>QHF-CHI</v>
      </c>
      <c r="D927" t="s">
        <v>58</v>
      </c>
      <c r="E927" t="s">
        <v>55</v>
      </c>
      <c r="F927" t="s">
        <v>56</v>
      </c>
      <c r="G927" t="s">
        <v>62</v>
      </c>
      <c r="H927" t="s">
        <v>64</v>
      </c>
      <c r="I927" t="s">
        <v>67</v>
      </c>
      <c r="J927" s="7">
        <v>35488.04</v>
      </c>
    </row>
    <row r="928" spans="1:10" x14ac:dyDescent="0.2">
      <c r="A928" t="s">
        <v>1022</v>
      </c>
      <c r="B928" s="2">
        <v>42960</v>
      </c>
      <c r="C928" t="str">
        <f>_xlfn.XLOOKUP(sales_main[[#This Row],[CUSTOMER_NAME]],Table7[CUSTOMER NAME],Table7[CUSTOMER ID])</f>
        <v>TFF-CHI</v>
      </c>
      <c r="D928" t="s">
        <v>59</v>
      </c>
      <c r="E928" t="s">
        <v>55</v>
      </c>
      <c r="F928" t="s">
        <v>57</v>
      </c>
      <c r="G928" t="s">
        <v>62</v>
      </c>
      <c r="H928" t="s">
        <v>64</v>
      </c>
      <c r="I928" t="s">
        <v>66</v>
      </c>
      <c r="J928" s="7">
        <v>38235.82</v>
      </c>
    </row>
    <row r="929" spans="1:10" x14ac:dyDescent="0.2">
      <c r="A929" t="s">
        <v>1026</v>
      </c>
      <c r="B929" s="2">
        <v>42961</v>
      </c>
      <c r="C929" t="str">
        <f>_xlfn.XLOOKUP(sales_main[[#This Row],[CUSTOMER_NAME]],Table7[CUSTOMER NAME],Table7[CUSTOMER ID])</f>
        <v>RHL-UNI</v>
      </c>
      <c r="D929" t="s">
        <v>15</v>
      </c>
      <c r="E929" t="s">
        <v>6</v>
      </c>
      <c r="F929" t="s">
        <v>7</v>
      </c>
      <c r="G929" t="s">
        <v>62</v>
      </c>
      <c r="H929" t="s">
        <v>61</v>
      </c>
      <c r="I929" t="s">
        <v>67</v>
      </c>
      <c r="J929" s="7">
        <v>319.72000000000003</v>
      </c>
    </row>
    <row r="930" spans="1:10" x14ac:dyDescent="0.2">
      <c r="A930" t="s">
        <v>1027</v>
      </c>
      <c r="B930" s="2">
        <v>42961</v>
      </c>
      <c r="C930" t="str">
        <f>_xlfn.XLOOKUP(sales_main[[#This Row],[CUSTOMER_NAME]],Table7[CUSTOMER NAME],Table7[CUSTOMER ID])</f>
        <v>SAF-UNI</v>
      </c>
      <c r="D930" t="s">
        <v>12</v>
      </c>
      <c r="E930" t="s">
        <v>6</v>
      </c>
      <c r="F930" t="s">
        <v>7</v>
      </c>
      <c r="G930" t="s">
        <v>62</v>
      </c>
      <c r="H930" t="s">
        <v>61</v>
      </c>
      <c r="I930" t="s">
        <v>67</v>
      </c>
      <c r="J930" s="7">
        <v>960.57</v>
      </c>
    </row>
    <row r="931" spans="1:10" x14ac:dyDescent="0.2">
      <c r="A931" t="s">
        <v>1028</v>
      </c>
      <c r="B931" s="2">
        <v>42961</v>
      </c>
      <c r="C931" t="str">
        <f>_xlfn.XLOOKUP(sales_main[[#This Row],[CUSTOMER_NAME]],Table7[CUSTOMER NAME],Table7[CUSTOMER ID])</f>
        <v>CRR-UNI</v>
      </c>
      <c r="D931" t="s">
        <v>26</v>
      </c>
      <c r="E931" t="s">
        <v>6</v>
      </c>
      <c r="F931" t="s">
        <v>9</v>
      </c>
      <c r="G931" t="s">
        <v>62</v>
      </c>
      <c r="H931" t="s">
        <v>61</v>
      </c>
      <c r="I931" t="s">
        <v>67</v>
      </c>
      <c r="J931" s="7">
        <v>983.66</v>
      </c>
    </row>
    <row r="932" spans="1:10" x14ac:dyDescent="0.2">
      <c r="A932" t="s">
        <v>1025</v>
      </c>
      <c r="B932" s="2">
        <v>42961</v>
      </c>
      <c r="C932" t="str">
        <f>_xlfn.XLOOKUP(sales_main[[#This Row],[CUSTOMER_NAME]],Table7[CUSTOMER NAME],Table7[CUSTOMER ID])</f>
        <v>TFF-CHI</v>
      </c>
      <c r="D932" t="s">
        <v>59</v>
      </c>
      <c r="E932" t="s">
        <v>55</v>
      </c>
      <c r="F932" t="s">
        <v>57</v>
      </c>
      <c r="G932" t="s">
        <v>62</v>
      </c>
      <c r="H932" t="s">
        <v>64</v>
      </c>
      <c r="I932" t="s">
        <v>67</v>
      </c>
      <c r="J932" s="7">
        <v>18687.28</v>
      </c>
    </row>
    <row r="933" spans="1:10" x14ac:dyDescent="0.2">
      <c r="A933" t="s">
        <v>1031</v>
      </c>
      <c r="B933" s="2">
        <v>42962</v>
      </c>
      <c r="C933" t="str">
        <f>_xlfn.XLOOKUP(sales_main[[#This Row],[CUSTOMER_NAME]],Table7[CUSTOMER NAME],Table7[CUSTOMER ID])</f>
        <v>GFCC-UNI</v>
      </c>
      <c r="D933" t="s">
        <v>27</v>
      </c>
      <c r="E933" t="s">
        <v>6</v>
      </c>
      <c r="F933" t="s">
        <v>9</v>
      </c>
      <c r="G933" t="s">
        <v>62</v>
      </c>
      <c r="H933" t="s">
        <v>61</v>
      </c>
      <c r="I933" t="s">
        <v>67</v>
      </c>
      <c r="J933" s="7">
        <v>550.87</v>
      </c>
    </row>
    <row r="934" spans="1:10" x14ac:dyDescent="0.2">
      <c r="A934" t="s">
        <v>1032</v>
      </c>
      <c r="B934" s="2">
        <v>42962</v>
      </c>
      <c r="C934" t="str">
        <f>_xlfn.XLOOKUP(sales_main[[#This Row],[CUSTOMER_NAME]],Table7[CUSTOMER NAME],Table7[CUSTOMER ID])</f>
        <v>GMCC-UNI</v>
      </c>
      <c r="D934" t="s">
        <v>13</v>
      </c>
      <c r="E934" t="s">
        <v>6</v>
      </c>
      <c r="F934" t="s">
        <v>7</v>
      </c>
      <c r="G934" t="s">
        <v>62</v>
      </c>
      <c r="H934" t="s">
        <v>60</v>
      </c>
      <c r="I934" t="s">
        <v>67</v>
      </c>
      <c r="J934" s="7">
        <v>301.58</v>
      </c>
    </row>
    <row r="935" spans="1:10" x14ac:dyDescent="0.2">
      <c r="A935" t="s">
        <v>1029</v>
      </c>
      <c r="B935" s="2">
        <v>42962</v>
      </c>
      <c r="C935" t="str">
        <f>_xlfn.XLOOKUP(sales_main[[#This Row],[CUSTOMER_NAME]],Table7[CUSTOMER NAME],Table7[CUSTOMER ID])</f>
        <v>TFF-CHI</v>
      </c>
      <c r="D935" t="s">
        <v>59</v>
      </c>
      <c r="E935" t="s">
        <v>55</v>
      </c>
      <c r="F935" t="s">
        <v>57</v>
      </c>
      <c r="G935" t="s">
        <v>62</v>
      </c>
      <c r="H935" t="s">
        <v>64</v>
      </c>
      <c r="I935" t="s">
        <v>66</v>
      </c>
      <c r="J935" s="7">
        <v>18166.75</v>
      </c>
    </row>
    <row r="936" spans="1:10" x14ac:dyDescent="0.2">
      <c r="A936" t="s">
        <v>1030</v>
      </c>
      <c r="B936" s="2">
        <v>42962</v>
      </c>
      <c r="C936" t="str">
        <f>_xlfn.XLOOKUP(sales_main[[#This Row],[CUSTOMER_NAME]],Table7[CUSTOMER NAME],Table7[CUSTOMER ID])</f>
        <v>TFF-CHI</v>
      </c>
      <c r="D936" t="s">
        <v>59</v>
      </c>
      <c r="E936" t="s">
        <v>55</v>
      </c>
      <c r="F936" t="s">
        <v>57</v>
      </c>
      <c r="G936" t="s">
        <v>62</v>
      </c>
      <c r="H936" t="s">
        <v>64</v>
      </c>
      <c r="I936" t="s">
        <v>67</v>
      </c>
      <c r="J936" s="7">
        <v>29205.42</v>
      </c>
    </row>
    <row r="937" spans="1:10" x14ac:dyDescent="0.2">
      <c r="A937" t="s">
        <v>1035</v>
      </c>
      <c r="B937" s="2">
        <v>42963</v>
      </c>
      <c r="C937" t="str">
        <f>_xlfn.XLOOKUP(sales_main[[#This Row],[CUSTOMER_NAME]],Table7[CUSTOMER NAME],Table7[CUSTOMER ID])</f>
        <v>TSF-JAP</v>
      </c>
      <c r="D937" t="s">
        <v>49</v>
      </c>
      <c r="E937" t="s">
        <v>46</v>
      </c>
      <c r="F937" t="s">
        <v>47</v>
      </c>
      <c r="G937" t="s">
        <v>4506</v>
      </c>
      <c r="H937" t="s">
        <v>65</v>
      </c>
      <c r="I937" t="s">
        <v>67</v>
      </c>
      <c r="J937" s="7">
        <v>4350.46</v>
      </c>
    </row>
    <row r="938" spans="1:10" x14ac:dyDescent="0.2">
      <c r="A938" t="s">
        <v>1036</v>
      </c>
      <c r="B938" s="2">
        <v>42963</v>
      </c>
      <c r="C938" t="str">
        <f>_xlfn.XLOOKUP(sales_main[[#This Row],[CUSTOMER_NAME]],Table7[CUSTOMER NAME],Table7[CUSTOMER ID])</f>
        <v>RBR-UNI</v>
      </c>
      <c r="D938" t="s">
        <v>14</v>
      </c>
      <c r="E938" t="s">
        <v>6</v>
      </c>
      <c r="F938" t="s">
        <v>7</v>
      </c>
      <c r="G938" t="s">
        <v>62</v>
      </c>
      <c r="H938" t="s">
        <v>61</v>
      </c>
      <c r="I938" t="s">
        <v>67</v>
      </c>
      <c r="J938" s="7">
        <v>624.20000000000005</v>
      </c>
    </row>
    <row r="939" spans="1:10" x14ac:dyDescent="0.2">
      <c r="A939" t="s">
        <v>1033</v>
      </c>
      <c r="B939" s="2">
        <v>42963</v>
      </c>
      <c r="C939" t="str">
        <f>_xlfn.XLOOKUP(sales_main[[#This Row],[CUSTOMER_NAME]],Table7[CUSTOMER NAME],Table7[CUSTOMER ID])</f>
        <v>QHF-CHI</v>
      </c>
      <c r="D939" t="s">
        <v>58</v>
      </c>
      <c r="E939" t="s">
        <v>55</v>
      </c>
      <c r="F939" t="s">
        <v>56</v>
      </c>
      <c r="G939" t="s">
        <v>62</v>
      </c>
      <c r="H939" t="s">
        <v>64</v>
      </c>
      <c r="I939" t="s">
        <v>67</v>
      </c>
      <c r="J939" s="7">
        <v>12283.85</v>
      </c>
    </row>
    <row r="940" spans="1:10" x14ac:dyDescent="0.2">
      <c r="A940" t="s">
        <v>1034</v>
      </c>
      <c r="B940" s="2">
        <v>42963</v>
      </c>
      <c r="C940" t="str">
        <f>_xlfn.XLOOKUP(sales_main[[#This Row],[CUSTOMER_NAME]],Table7[CUSTOMER NAME],Table7[CUSTOMER ID])</f>
        <v>TFF-CHI</v>
      </c>
      <c r="D940" t="s">
        <v>59</v>
      </c>
      <c r="E940" t="s">
        <v>55</v>
      </c>
      <c r="F940" t="s">
        <v>57</v>
      </c>
      <c r="G940" t="s">
        <v>62</v>
      </c>
      <c r="H940" t="s">
        <v>64</v>
      </c>
      <c r="I940" t="s">
        <v>67</v>
      </c>
      <c r="J940" s="7">
        <v>35116.01</v>
      </c>
    </row>
    <row r="941" spans="1:10" x14ac:dyDescent="0.2">
      <c r="A941" t="s">
        <v>1039</v>
      </c>
      <c r="B941" s="2">
        <v>42964</v>
      </c>
      <c r="C941" t="str">
        <f>_xlfn.XLOOKUP(sales_main[[#This Row],[CUSTOMER_NAME]],Table7[CUSTOMER NAME],Table7[CUSTOMER ID])</f>
        <v>HMCC-UNI</v>
      </c>
      <c r="D941" t="s">
        <v>17</v>
      </c>
      <c r="E941" t="s">
        <v>6</v>
      </c>
      <c r="F941" t="s">
        <v>8</v>
      </c>
      <c r="G941" t="s">
        <v>62</v>
      </c>
      <c r="H941" t="s">
        <v>61</v>
      </c>
      <c r="I941" t="s">
        <v>66</v>
      </c>
      <c r="J941" s="7">
        <v>491.81</v>
      </c>
    </row>
    <row r="942" spans="1:10" x14ac:dyDescent="0.2">
      <c r="A942" t="s">
        <v>1040</v>
      </c>
      <c r="B942" s="2">
        <v>42964</v>
      </c>
      <c r="C942" t="str">
        <f>_xlfn.XLOOKUP(sales_main[[#This Row],[CUSTOMER_NAME]],Table7[CUSTOMER NAME],Table7[CUSTOMER ID])</f>
        <v>RHL-UNI</v>
      </c>
      <c r="D942" t="s">
        <v>15</v>
      </c>
      <c r="E942" t="s">
        <v>6</v>
      </c>
      <c r="F942" t="s">
        <v>7</v>
      </c>
      <c r="G942" t="s">
        <v>62</v>
      </c>
      <c r="H942" t="s">
        <v>61</v>
      </c>
      <c r="I942" t="s">
        <v>67</v>
      </c>
      <c r="J942" s="7">
        <v>179.89</v>
      </c>
    </row>
    <row r="943" spans="1:10" x14ac:dyDescent="0.2">
      <c r="A943" t="s">
        <v>1038</v>
      </c>
      <c r="B943" s="2">
        <v>42964</v>
      </c>
      <c r="C943" t="str">
        <f>_xlfn.XLOOKUP(sales_main[[#This Row],[CUSTOMER_NAME]],Table7[CUSTOMER NAME],Table7[CUSTOMER ID])</f>
        <v>TFF-CHI</v>
      </c>
      <c r="D943" t="s">
        <v>59</v>
      </c>
      <c r="E943" t="s">
        <v>55</v>
      </c>
      <c r="F943" t="s">
        <v>57</v>
      </c>
      <c r="G943" t="s">
        <v>62</v>
      </c>
      <c r="H943" t="s">
        <v>64</v>
      </c>
      <c r="I943" t="s">
        <v>66</v>
      </c>
      <c r="J943" s="7">
        <v>28591.73</v>
      </c>
    </row>
    <row r="944" spans="1:10" x14ac:dyDescent="0.2">
      <c r="A944" t="s">
        <v>1037</v>
      </c>
      <c r="B944" s="2">
        <v>42964</v>
      </c>
      <c r="C944" t="str">
        <f>_xlfn.XLOOKUP(sales_main[[#This Row],[CUSTOMER_NAME]],Table7[CUSTOMER NAME],Table7[CUSTOMER ID])</f>
        <v>QHF-CHI</v>
      </c>
      <c r="D944" t="s">
        <v>58</v>
      </c>
      <c r="E944" t="s">
        <v>55</v>
      </c>
      <c r="F944" t="s">
        <v>56</v>
      </c>
      <c r="G944" t="s">
        <v>62</v>
      </c>
      <c r="H944" t="s">
        <v>64</v>
      </c>
      <c r="I944" t="s">
        <v>67</v>
      </c>
      <c r="J944" s="7">
        <v>36840.11</v>
      </c>
    </row>
    <row r="945" spans="1:10" x14ac:dyDescent="0.2">
      <c r="A945" t="s">
        <v>1042</v>
      </c>
      <c r="B945" s="2">
        <v>42965</v>
      </c>
      <c r="C945" t="str">
        <f>_xlfn.XLOOKUP(sales_main[[#This Row],[CUSTOMER_NAME]],Table7[CUSTOMER NAME],Table7[CUSTOMER ID])</f>
        <v>RHL-UNI</v>
      </c>
      <c r="D945" t="s">
        <v>15</v>
      </c>
      <c r="E945" t="s">
        <v>6</v>
      </c>
      <c r="F945" t="s">
        <v>7</v>
      </c>
      <c r="G945" t="s">
        <v>62</v>
      </c>
      <c r="H945" t="s">
        <v>60</v>
      </c>
      <c r="I945" t="s">
        <v>66</v>
      </c>
      <c r="J945" s="7">
        <v>584.47</v>
      </c>
    </row>
    <row r="946" spans="1:10" x14ac:dyDescent="0.2">
      <c r="A946" t="s">
        <v>1043</v>
      </c>
      <c r="B946" s="2">
        <v>42965</v>
      </c>
      <c r="C946" t="str">
        <f>_xlfn.XLOOKUP(sales_main[[#This Row],[CUSTOMER_NAME]],Table7[CUSTOMER NAME],Table7[CUSTOMER ID])</f>
        <v>HMCC-UNI</v>
      </c>
      <c r="D946" t="s">
        <v>17</v>
      </c>
      <c r="E946" t="s">
        <v>6</v>
      </c>
      <c r="F946" t="s">
        <v>8</v>
      </c>
      <c r="G946" t="s">
        <v>62</v>
      </c>
      <c r="H946" t="s">
        <v>61</v>
      </c>
      <c r="I946" t="s">
        <v>67</v>
      </c>
      <c r="J946" s="7">
        <v>633.48</v>
      </c>
    </row>
    <row r="947" spans="1:10" x14ac:dyDescent="0.2">
      <c r="A947" t="s">
        <v>1044</v>
      </c>
      <c r="B947" s="2">
        <v>42965</v>
      </c>
      <c r="C947" t="str">
        <f>_xlfn.XLOOKUP(sales_main[[#This Row],[CUSTOMER_NAME]],Table7[CUSTOMER NAME],Table7[CUSTOMER ID])</f>
        <v>SF-UNI</v>
      </c>
      <c r="D947" t="s">
        <v>18</v>
      </c>
      <c r="E947" t="s">
        <v>6</v>
      </c>
      <c r="F947" t="s">
        <v>8</v>
      </c>
      <c r="G947" t="s">
        <v>62</v>
      </c>
      <c r="H947" t="s">
        <v>61</v>
      </c>
      <c r="I947" t="s">
        <v>67</v>
      </c>
      <c r="J947" s="7">
        <v>409.75</v>
      </c>
    </row>
    <row r="948" spans="1:10" x14ac:dyDescent="0.2">
      <c r="A948" t="s">
        <v>1041</v>
      </c>
      <c r="B948" s="2">
        <v>42965</v>
      </c>
      <c r="C948" t="str">
        <f>_xlfn.XLOOKUP(sales_main[[#This Row],[CUSTOMER_NAME]],Table7[CUSTOMER NAME],Table7[CUSTOMER ID])</f>
        <v>QHF-CHI</v>
      </c>
      <c r="D948" t="s">
        <v>58</v>
      </c>
      <c r="E948" t="s">
        <v>55</v>
      </c>
      <c r="F948" t="s">
        <v>56</v>
      </c>
      <c r="G948" t="s">
        <v>62</v>
      </c>
      <c r="H948" t="s">
        <v>64</v>
      </c>
      <c r="I948" t="s">
        <v>67</v>
      </c>
      <c r="J948" s="7">
        <v>25482.959999999999</v>
      </c>
    </row>
    <row r="949" spans="1:10" x14ac:dyDescent="0.2">
      <c r="A949" t="s">
        <v>1046</v>
      </c>
      <c r="B949" s="2">
        <v>42966</v>
      </c>
      <c r="C949" t="str">
        <f>_xlfn.XLOOKUP(sales_main[[#This Row],[CUSTOMER_NAME]],Table7[CUSTOMER NAME],Table7[CUSTOMER ID])</f>
        <v>WPL-UNI</v>
      </c>
      <c r="D949" t="s">
        <v>19</v>
      </c>
      <c r="E949" t="s">
        <v>6</v>
      </c>
      <c r="F949" t="s">
        <v>8</v>
      </c>
      <c r="G949" t="s">
        <v>62</v>
      </c>
      <c r="H949" t="s">
        <v>61</v>
      </c>
      <c r="I949" t="s">
        <v>67</v>
      </c>
      <c r="J949" s="7">
        <v>461.43</v>
      </c>
    </row>
    <row r="950" spans="1:10" x14ac:dyDescent="0.2">
      <c r="A950" t="s">
        <v>1047</v>
      </c>
      <c r="B950" s="2">
        <v>42966</v>
      </c>
      <c r="C950" t="str">
        <f>_xlfn.XLOOKUP(sales_main[[#This Row],[CUSTOMER_NAME]],Table7[CUSTOMER NAME],Table7[CUSTOMER ID])</f>
        <v>SF-UNI</v>
      </c>
      <c r="D950" t="s">
        <v>18</v>
      </c>
      <c r="E950" t="s">
        <v>6</v>
      </c>
      <c r="F950" t="s">
        <v>8</v>
      </c>
      <c r="G950" t="s">
        <v>62</v>
      </c>
      <c r="H950" t="s">
        <v>61</v>
      </c>
      <c r="I950" t="s">
        <v>66</v>
      </c>
      <c r="J950" s="7">
        <v>865.32</v>
      </c>
    </row>
    <row r="951" spans="1:10" x14ac:dyDescent="0.2">
      <c r="A951" t="s">
        <v>1045</v>
      </c>
      <c r="B951" s="2">
        <v>42966</v>
      </c>
      <c r="C951" t="str">
        <f>_xlfn.XLOOKUP(sales_main[[#This Row],[CUSTOMER_NAME]],Table7[CUSTOMER NAME],Table7[CUSTOMER ID])</f>
        <v>QHF-CHI</v>
      </c>
      <c r="D951" t="s">
        <v>58</v>
      </c>
      <c r="E951" t="s">
        <v>55</v>
      </c>
      <c r="F951" t="s">
        <v>56</v>
      </c>
      <c r="G951" t="s">
        <v>62</v>
      </c>
      <c r="H951" t="s">
        <v>64</v>
      </c>
      <c r="I951" t="s">
        <v>67</v>
      </c>
      <c r="J951" s="7">
        <v>22611.49</v>
      </c>
    </row>
    <row r="952" spans="1:10" x14ac:dyDescent="0.2">
      <c r="A952" t="s">
        <v>1050</v>
      </c>
      <c r="B952" s="2">
        <v>42967</v>
      </c>
      <c r="C952" t="str">
        <f>_xlfn.XLOOKUP(sales_main[[#This Row],[CUSTOMER_NAME]],Table7[CUSTOMER NAME],Table7[CUSTOMER ID])</f>
        <v>QHF-CHI</v>
      </c>
      <c r="D952" t="s">
        <v>58</v>
      </c>
      <c r="E952" t="s">
        <v>55</v>
      </c>
      <c r="F952" t="s">
        <v>56</v>
      </c>
      <c r="G952" t="s">
        <v>62</v>
      </c>
      <c r="H952" t="s">
        <v>64</v>
      </c>
      <c r="I952" t="s">
        <v>67</v>
      </c>
      <c r="J952" s="7">
        <v>9392.59</v>
      </c>
    </row>
    <row r="953" spans="1:10" x14ac:dyDescent="0.2">
      <c r="A953" t="s">
        <v>1048</v>
      </c>
      <c r="B953" s="2">
        <v>42967</v>
      </c>
      <c r="C953" t="str">
        <f>_xlfn.XLOOKUP(sales_main[[#This Row],[CUSTOMER_NAME]],Table7[CUSTOMER NAME],Table7[CUSTOMER ID])</f>
        <v>TFF-CHI</v>
      </c>
      <c r="D953" t="s">
        <v>59</v>
      </c>
      <c r="E953" t="s">
        <v>55</v>
      </c>
      <c r="F953" t="s">
        <v>57</v>
      </c>
      <c r="G953" t="s">
        <v>62</v>
      </c>
      <c r="H953" t="s">
        <v>64</v>
      </c>
      <c r="I953" t="s">
        <v>67</v>
      </c>
      <c r="J953" s="7">
        <v>13724.13</v>
      </c>
    </row>
    <row r="954" spans="1:10" x14ac:dyDescent="0.2">
      <c r="A954" t="s">
        <v>1049</v>
      </c>
      <c r="B954" s="2">
        <v>42967</v>
      </c>
      <c r="C954" t="str">
        <f>_xlfn.XLOOKUP(sales_main[[#This Row],[CUSTOMER_NAME]],Table7[CUSTOMER NAME],Table7[CUSTOMER ID])</f>
        <v>QHF-CHI</v>
      </c>
      <c r="D954" t="s">
        <v>58</v>
      </c>
      <c r="E954" t="s">
        <v>55</v>
      </c>
      <c r="F954" t="s">
        <v>56</v>
      </c>
      <c r="G954" t="s">
        <v>62</v>
      </c>
      <c r="H954" t="s">
        <v>64</v>
      </c>
      <c r="I954" t="s">
        <v>66</v>
      </c>
      <c r="J954" s="7">
        <v>15252.59</v>
      </c>
    </row>
    <row r="955" spans="1:10" x14ac:dyDescent="0.2">
      <c r="A955" t="s">
        <v>1051</v>
      </c>
      <c r="B955" s="2">
        <v>42967</v>
      </c>
      <c r="C955" t="str">
        <f>_xlfn.XLOOKUP(sales_main[[#This Row],[CUSTOMER_NAME]],Table7[CUSTOMER NAME],Table7[CUSTOMER ID])</f>
        <v>CCC-KOR</v>
      </c>
      <c r="D955" t="s">
        <v>33</v>
      </c>
      <c r="E955" t="s">
        <v>29</v>
      </c>
      <c r="F955" t="s">
        <v>30</v>
      </c>
      <c r="G955" t="s">
        <v>63</v>
      </c>
      <c r="H955" t="s">
        <v>65</v>
      </c>
      <c r="I955" t="s">
        <v>68</v>
      </c>
      <c r="J955" s="7">
        <v>12280.29</v>
      </c>
    </row>
    <row r="956" spans="1:10" x14ac:dyDescent="0.2">
      <c r="A956" t="s">
        <v>1052</v>
      </c>
      <c r="B956" s="2">
        <v>42967</v>
      </c>
      <c r="C956" t="str">
        <f>_xlfn.XLOOKUP(sales_main[[#This Row],[CUSTOMER_NAME]],Table7[CUSTOMER NAME],Table7[CUSTOMER ID])</f>
        <v>TSF-TAI</v>
      </c>
      <c r="D956" t="s">
        <v>40</v>
      </c>
      <c r="E956" t="s">
        <v>37</v>
      </c>
      <c r="F956" t="s">
        <v>38</v>
      </c>
      <c r="G956" t="s">
        <v>62</v>
      </c>
      <c r="H956" t="s">
        <v>64</v>
      </c>
      <c r="I956" t="s">
        <v>66</v>
      </c>
      <c r="J956" s="7">
        <v>15995.11</v>
      </c>
    </row>
    <row r="957" spans="1:10" x14ac:dyDescent="0.2">
      <c r="A957" t="s">
        <v>1055</v>
      </c>
      <c r="B957" s="2">
        <v>42968</v>
      </c>
      <c r="C957" t="str">
        <f>_xlfn.XLOOKUP(sales_main[[#This Row],[CUSTOMER_NAME]],Table7[CUSTOMER NAME],Table7[CUSTOMER ID])</f>
        <v>SF-UNI</v>
      </c>
      <c r="D957" t="s">
        <v>18</v>
      </c>
      <c r="E957" t="s">
        <v>6</v>
      </c>
      <c r="F957" t="s">
        <v>8</v>
      </c>
      <c r="G957" t="s">
        <v>62</v>
      </c>
      <c r="H957" t="s">
        <v>61</v>
      </c>
      <c r="I957" t="s">
        <v>67</v>
      </c>
      <c r="J957" s="7">
        <v>891.96</v>
      </c>
    </row>
    <row r="958" spans="1:10" x14ac:dyDescent="0.2">
      <c r="A958" t="s">
        <v>1053</v>
      </c>
      <c r="B958" s="2">
        <v>42968</v>
      </c>
      <c r="C958" t="str">
        <f>_xlfn.XLOOKUP(sales_main[[#This Row],[CUSTOMER_NAME]],Table7[CUSTOMER NAME],Table7[CUSTOMER ID])</f>
        <v>QHF-CHI</v>
      </c>
      <c r="D958" t="s">
        <v>58</v>
      </c>
      <c r="E958" t="s">
        <v>55</v>
      </c>
      <c r="F958" t="s">
        <v>56</v>
      </c>
      <c r="G958" t="s">
        <v>62</v>
      </c>
      <c r="H958" t="s">
        <v>64</v>
      </c>
      <c r="I958" t="s">
        <v>67</v>
      </c>
      <c r="J958" s="7">
        <v>19651.71</v>
      </c>
    </row>
    <row r="959" spans="1:10" x14ac:dyDescent="0.2">
      <c r="A959" t="s">
        <v>1054</v>
      </c>
      <c r="B959" s="2">
        <v>42968</v>
      </c>
      <c r="C959" t="str">
        <f>_xlfn.XLOOKUP(sales_main[[#This Row],[CUSTOMER_NAME]],Table7[CUSTOMER NAME],Table7[CUSTOMER ID])</f>
        <v>ADP-JAP</v>
      </c>
      <c r="D959" t="s">
        <v>52</v>
      </c>
      <c r="E959" t="s">
        <v>46</v>
      </c>
      <c r="F959" t="s">
        <v>48</v>
      </c>
      <c r="G959" t="s">
        <v>62</v>
      </c>
      <c r="H959" t="s">
        <v>65</v>
      </c>
      <c r="I959" t="s">
        <v>66</v>
      </c>
      <c r="J959" s="7">
        <v>19688.64</v>
      </c>
    </row>
    <row r="960" spans="1:10" x14ac:dyDescent="0.2">
      <c r="A960" t="s">
        <v>1058</v>
      </c>
      <c r="B960" s="2">
        <v>42969</v>
      </c>
      <c r="C960" t="str">
        <f>_xlfn.XLOOKUP(sales_main[[#This Row],[CUSTOMER_NAME]],Table7[CUSTOMER NAME],Table7[CUSTOMER ID])</f>
        <v>OF-UNI</v>
      </c>
      <c r="D960" t="s">
        <v>24</v>
      </c>
      <c r="E960" t="s">
        <v>6</v>
      </c>
      <c r="F960" t="s">
        <v>9</v>
      </c>
      <c r="G960" t="s">
        <v>62</v>
      </c>
      <c r="H960" t="s">
        <v>61</v>
      </c>
      <c r="I960" t="s">
        <v>67</v>
      </c>
      <c r="J960" s="7">
        <v>659.5</v>
      </c>
    </row>
    <row r="961" spans="1:10" x14ac:dyDescent="0.2">
      <c r="A961" t="s">
        <v>1056</v>
      </c>
      <c r="B961" s="2">
        <v>42969</v>
      </c>
      <c r="C961" t="str">
        <f>_xlfn.XLOOKUP(sales_main[[#This Row],[CUSTOMER_NAME]],Table7[CUSTOMER NAME],Table7[CUSTOMER ID])</f>
        <v>QHF-CHI</v>
      </c>
      <c r="D961" t="s">
        <v>58</v>
      </c>
      <c r="E961" t="s">
        <v>55</v>
      </c>
      <c r="F961" t="s">
        <v>56</v>
      </c>
      <c r="G961" t="s">
        <v>62</v>
      </c>
      <c r="H961" t="s">
        <v>64</v>
      </c>
      <c r="I961" t="s">
        <v>67</v>
      </c>
      <c r="J961" s="7">
        <v>21299.57</v>
      </c>
    </row>
    <row r="962" spans="1:10" x14ac:dyDescent="0.2">
      <c r="A962" t="s">
        <v>1057</v>
      </c>
      <c r="B962" s="2">
        <v>42969</v>
      </c>
      <c r="C962" t="str">
        <f>_xlfn.XLOOKUP(sales_main[[#This Row],[CUSTOMER_NAME]],Table7[CUSTOMER NAME],Table7[CUSTOMER ID])</f>
        <v>SSL-JAP</v>
      </c>
      <c r="D962" t="s">
        <v>53</v>
      </c>
      <c r="E962" t="s">
        <v>46</v>
      </c>
      <c r="F962" t="s">
        <v>48</v>
      </c>
      <c r="G962" t="s">
        <v>62</v>
      </c>
      <c r="H962" t="s">
        <v>65</v>
      </c>
      <c r="I962" t="s">
        <v>66</v>
      </c>
      <c r="J962" s="7">
        <v>21581.45</v>
      </c>
    </row>
    <row r="963" spans="1:10" x14ac:dyDescent="0.2">
      <c r="A963" t="s">
        <v>1061</v>
      </c>
      <c r="B963" s="2">
        <v>42970</v>
      </c>
      <c r="C963" t="str">
        <f>_xlfn.XLOOKUP(sales_main[[#This Row],[CUSTOMER_NAME]],Table7[CUSTOMER NAME],Table7[CUSTOMER ID])</f>
        <v>VFL-UNI</v>
      </c>
      <c r="D963" t="s">
        <v>25</v>
      </c>
      <c r="E963" t="s">
        <v>6</v>
      </c>
      <c r="F963" t="s">
        <v>9</v>
      </c>
      <c r="G963" t="s">
        <v>62</v>
      </c>
      <c r="H963" t="s">
        <v>61</v>
      </c>
      <c r="I963" t="s">
        <v>67</v>
      </c>
      <c r="J963" s="7">
        <v>543.52</v>
      </c>
    </row>
    <row r="964" spans="1:10" x14ac:dyDescent="0.2">
      <c r="A964" t="s">
        <v>1059</v>
      </c>
      <c r="B964" s="2">
        <v>42970</v>
      </c>
      <c r="C964" t="str">
        <f>_xlfn.XLOOKUP(sales_main[[#This Row],[CUSTOMER_NAME]],Table7[CUSTOMER NAME],Table7[CUSTOMER ID])</f>
        <v>QHF-CHI</v>
      </c>
      <c r="D964" t="s">
        <v>58</v>
      </c>
      <c r="E964" t="s">
        <v>55</v>
      </c>
      <c r="F964" t="s">
        <v>56</v>
      </c>
      <c r="G964" t="s">
        <v>62</v>
      </c>
      <c r="H964" t="s">
        <v>64</v>
      </c>
      <c r="I964" t="s">
        <v>67</v>
      </c>
      <c r="J964" s="7">
        <v>35384.080000000002</v>
      </c>
    </row>
    <row r="965" spans="1:10" x14ac:dyDescent="0.2">
      <c r="A965" t="s">
        <v>1060</v>
      </c>
      <c r="B965" s="2">
        <v>42970</v>
      </c>
      <c r="C965" t="str">
        <f>_xlfn.XLOOKUP(sales_main[[#This Row],[CUSTOMER_NAME]],Table7[CUSTOMER NAME],Table7[CUSTOMER ID])</f>
        <v>TFF-CHI</v>
      </c>
      <c r="D965" t="s">
        <v>59</v>
      </c>
      <c r="E965" t="s">
        <v>55</v>
      </c>
      <c r="F965" t="s">
        <v>57</v>
      </c>
      <c r="G965" t="s">
        <v>62</v>
      </c>
      <c r="H965" t="s">
        <v>64</v>
      </c>
      <c r="I965" t="s">
        <v>66</v>
      </c>
      <c r="J965" s="7">
        <v>37914.39</v>
      </c>
    </row>
    <row r="966" spans="1:10" x14ac:dyDescent="0.2">
      <c r="A966" t="s">
        <v>1064</v>
      </c>
      <c r="B966" s="2">
        <v>42971</v>
      </c>
      <c r="C966" t="str">
        <f>_xlfn.XLOOKUP(sales_main[[#This Row],[CUSTOMER_NAME]],Table7[CUSTOMER NAME],Table7[CUSTOMER ID])</f>
        <v>CRR-UNI</v>
      </c>
      <c r="D966" t="s">
        <v>26</v>
      </c>
      <c r="E966" t="s">
        <v>6</v>
      </c>
      <c r="F966" t="s">
        <v>9</v>
      </c>
      <c r="G966" t="s">
        <v>62</v>
      </c>
      <c r="H966" t="s">
        <v>61</v>
      </c>
      <c r="I966" t="s">
        <v>67</v>
      </c>
      <c r="J966" s="7">
        <v>505.46</v>
      </c>
    </row>
    <row r="967" spans="1:10" x14ac:dyDescent="0.2">
      <c r="A967" t="s">
        <v>1062</v>
      </c>
      <c r="B967" s="2">
        <v>42971</v>
      </c>
      <c r="C967" t="str">
        <f>_xlfn.XLOOKUP(sales_main[[#This Row],[CUSTOMER_NAME]],Table7[CUSTOMER NAME],Table7[CUSTOMER ID])</f>
        <v>QHF-CHI</v>
      </c>
      <c r="D967" t="s">
        <v>58</v>
      </c>
      <c r="E967" t="s">
        <v>55</v>
      </c>
      <c r="F967" t="s">
        <v>56</v>
      </c>
      <c r="G967" t="s">
        <v>62</v>
      </c>
      <c r="H967" t="s">
        <v>64</v>
      </c>
      <c r="I967" t="s">
        <v>67</v>
      </c>
      <c r="J967" s="7">
        <v>14845.28</v>
      </c>
    </row>
    <row r="968" spans="1:10" x14ac:dyDescent="0.2">
      <c r="A968" t="s">
        <v>1063</v>
      </c>
      <c r="B968" s="2">
        <v>42971</v>
      </c>
      <c r="C968" t="str">
        <f>_xlfn.XLOOKUP(sales_main[[#This Row],[CUSTOMER_NAME]],Table7[CUSTOMER NAME],Table7[CUSTOMER ID])</f>
        <v>TFF-CHI</v>
      </c>
      <c r="D968" t="s">
        <v>59</v>
      </c>
      <c r="E968" t="s">
        <v>55</v>
      </c>
      <c r="F968" t="s">
        <v>57</v>
      </c>
      <c r="G968" t="s">
        <v>62</v>
      </c>
      <c r="H968" t="s">
        <v>64</v>
      </c>
      <c r="I968" t="s">
        <v>67</v>
      </c>
      <c r="J968" s="7">
        <v>38235.82</v>
      </c>
    </row>
    <row r="969" spans="1:10" x14ac:dyDescent="0.2">
      <c r="A969" t="s">
        <v>1068</v>
      </c>
      <c r="B969" s="2">
        <v>42972</v>
      </c>
      <c r="C969" t="str">
        <f>_xlfn.XLOOKUP(sales_main[[#This Row],[CUSTOMER_NAME]],Table7[CUSTOMER NAME],Table7[CUSTOMER ID])</f>
        <v>DSF-KOR</v>
      </c>
      <c r="D969" t="s">
        <v>35</v>
      </c>
      <c r="E969" t="s">
        <v>29</v>
      </c>
      <c r="F969" t="s">
        <v>28</v>
      </c>
      <c r="G969" t="s">
        <v>4506</v>
      </c>
      <c r="H969" t="s">
        <v>65</v>
      </c>
      <c r="I969" t="s">
        <v>66</v>
      </c>
      <c r="J969" s="7">
        <v>1002.46</v>
      </c>
    </row>
    <row r="970" spans="1:10" x14ac:dyDescent="0.2">
      <c r="A970" t="s">
        <v>1065</v>
      </c>
      <c r="B970" s="2">
        <v>42972</v>
      </c>
      <c r="C970" t="str">
        <f>_xlfn.XLOOKUP(sales_main[[#This Row],[CUSTOMER_NAME]],Table7[CUSTOMER NAME],Table7[CUSTOMER ID])</f>
        <v>TFF-CHI</v>
      </c>
      <c r="D970" t="s">
        <v>59</v>
      </c>
      <c r="E970" t="s">
        <v>55</v>
      </c>
      <c r="F970" t="s">
        <v>57</v>
      </c>
      <c r="G970" t="s">
        <v>4506</v>
      </c>
      <c r="H970" t="s">
        <v>65</v>
      </c>
      <c r="I970" t="s">
        <v>67</v>
      </c>
      <c r="J970" s="7">
        <v>3876</v>
      </c>
    </row>
    <row r="971" spans="1:10" x14ac:dyDescent="0.2">
      <c r="A971" t="s">
        <v>1067</v>
      </c>
      <c r="B971" s="2">
        <v>42972</v>
      </c>
      <c r="C971" t="str">
        <f>_xlfn.XLOOKUP(sales_main[[#This Row],[CUSTOMER_NAME]],Table7[CUSTOMER NAME],Table7[CUSTOMER ID])</f>
        <v>CPM-JAP</v>
      </c>
      <c r="D971" t="s">
        <v>54</v>
      </c>
      <c r="E971" t="s">
        <v>46</v>
      </c>
      <c r="F971" t="s">
        <v>47</v>
      </c>
      <c r="G971" t="s">
        <v>4506</v>
      </c>
      <c r="H971" t="s">
        <v>65</v>
      </c>
      <c r="I971" t="s">
        <v>67</v>
      </c>
      <c r="J971" s="7">
        <v>5895.35</v>
      </c>
    </row>
    <row r="972" spans="1:10" x14ac:dyDescent="0.2">
      <c r="A972" t="s">
        <v>1066</v>
      </c>
      <c r="B972" s="2">
        <v>42972</v>
      </c>
      <c r="C972" t="str">
        <f>_xlfn.XLOOKUP(sales_main[[#This Row],[CUSTOMER_NAME]],Table7[CUSTOMER NAME],Table7[CUSTOMER ID])</f>
        <v>TFF-CHI</v>
      </c>
      <c r="D972" t="s">
        <v>59</v>
      </c>
      <c r="E972" t="s">
        <v>55</v>
      </c>
      <c r="F972" t="s">
        <v>57</v>
      </c>
      <c r="G972" t="s">
        <v>62</v>
      </c>
      <c r="H972" t="s">
        <v>64</v>
      </c>
      <c r="I972" t="s">
        <v>67</v>
      </c>
      <c r="J972" s="7">
        <v>18687.28</v>
      </c>
    </row>
    <row r="973" spans="1:10" x14ac:dyDescent="0.2">
      <c r="A973" t="s">
        <v>1069</v>
      </c>
      <c r="B973" s="2">
        <v>42973</v>
      </c>
      <c r="C973" t="str">
        <f>_xlfn.XLOOKUP(sales_main[[#This Row],[CUSTOMER_NAME]],Table7[CUSTOMER NAME],Table7[CUSTOMER ID])</f>
        <v>TFF-CHI</v>
      </c>
      <c r="D973" t="s">
        <v>59</v>
      </c>
      <c r="E973" t="s">
        <v>55</v>
      </c>
      <c r="F973" t="s">
        <v>57</v>
      </c>
      <c r="G973" t="s">
        <v>62</v>
      </c>
      <c r="H973" t="s">
        <v>64</v>
      </c>
      <c r="I973" t="s">
        <v>67</v>
      </c>
      <c r="J973" s="7">
        <v>18166.75</v>
      </c>
    </row>
    <row r="974" spans="1:10" x14ac:dyDescent="0.2">
      <c r="A974" t="s">
        <v>1071</v>
      </c>
      <c r="B974" s="2">
        <v>42973</v>
      </c>
      <c r="C974" t="str">
        <f>_xlfn.XLOOKUP(sales_main[[#This Row],[CUSTOMER_NAME]],Table7[CUSTOMER NAME],Table7[CUSTOMER ID])</f>
        <v>JIA-KOR</v>
      </c>
      <c r="D974" t="s">
        <v>36</v>
      </c>
      <c r="E974" t="s">
        <v>29</v>
      </c>
      <c r="F974" t="s">
        <v>28</v>
      </c>
      <c r="G974" t="s">
        <v>63</v>
      </c>
      <c r="H974" t="s">
        <v>65</v>
      </c>
      <c r="I974" t="s">
        <v>68</v>
      </c>
      <c r="J974" s="7">
        <v>12095.72</v>
      </c>
    </row>
    <row r="975" spans="1:10" x14ac:dyDescent="0.2">
      <c r="A975" t="s">
        <v>1070</v>
      </c>
      <c r="B975" s="2">
        <v>42973</v>
      </c>
      <c r="C975" t="str">
        <f>_xlfn.XLOOKUP(sales_main[[#This Row],[CUSTOMER_NAME]],Table7[CUSTOMER NAME],Table7[CUSTOMER ID])</f>
        <v>TFF-CHI</v>
      </c>
      <c r="D975" t="s">
        <v>59</v>
      </c>
      <c r="E975" t="s">
        <v>55</v>
      </c>
      <c r="F975" t="s">
        <v>57</v>
      </c>
      <c r="G975" t="s">
        <v>62</v>
      </c>
      <c r="H975" t="s">
        <v>64</v>
      </c>
      <c r="I975" t="s">
        <v>67</v>
      </c>
      <c r="J975" s="7">
        <v>22338.080000000002</v>
      </c>
    </row>
    <row r="976" spans="1:10" x14ac:dyDescent="0.2">
      <c r="A976" t="s">
        <v>1072</v>
      </c>
      <c r="B976" s="2">
        <v>42973</v>
      </c>
      <c r="C976" t="str">
        <f>_xlfn.XLOOKUP(sales_main[[#This Row],[CUSTOMER_NAME]],Table7[CUSTOMER NAME],Table7[CUSTOMER ID])</f>
        <v>JIA-KOR</v>
      </c>
      <c r="D976" t="s">
        <v>36</v>
      </c>
      <c r="E976" t="s">
        <v>29</v>
      </c>
      <c r="F976" t="s">
        <v>28</v>
      </c>
      <c r="G976" t="s">
        <v>4506</v>
      </c>
      <c r="H976" t="s">
        <v>65</v>
      </c>
      <c r="I976" t="s">
        <v>66</v>
      </c>
      <c r="J976" s="7">
        <v>7893.67</v>
      </c>
    </row>
    <row r="977" spans="1:10" x14ac:dyDescent="0.2">
      <c r="A977" t="s">
        <v>1073</v>
      </c>
      <c r="B977" s="2">
        <v>42973</v>
      </c>
      <c r="C977" t="str">
        <f>_xlfn.XLOOKUP(sales_main[[#This Row],[CUSTOMER_NAME]],Table7[CUSTOMER NAME],Table7[CUSTOMER ID])</f>
        <v>MMM-TAI</v>
      </c>
      <c r="D977" t="s">
        <v>45</v>
      </c>
      <c r="E977" t="s">
        <v>37</v>
      </c>
      <c r="F977" t="s">
        <v>38</v>
      </c>
      <c r="G977" t="s">
        <v>62</v>
      </c>
      <c r="H977" t="s">
        <v>64</v>
      </c>
      <c r="I977" t="s">
        <v>67</v>
      </c>
      <c r="J977" s="7">
        <v>21964.68</v>
      </c>
    </row>
    <row r="978" spans="1:10" x14ac:dyDescent="0.2">
      <c r="A978" t="s">
        <v>1075</v>
      </c>
      <c r="B978" s="2">
        <v>42974</v>
      </c>
      <c r="C978" t="str">
        <f>_xlfn.XLOOKUP(sales_main[[#This Row],[CUSTOMER_NAME]],Table7[CUSTOMER NAME],Table7[CUSTOMER ID])</f>
        <v>HHF-KOR</v>
      </c>
      <c r="D978" t="s">
        <v>31</v>
      </c>
      <c r="E978" t="s">
        <v>29</v>
      </c>
      <c r="F978" t="s">
        <v>30</v>
      </c>
      <c r="G978" t="s">
        <v>4506</v>
      </c>
      <c r="H978" t="s">
        <v>65</v>
      </c>
      <c r="I978" t="s">
        <v>66</v>
      </c>
      <c r="J978" s="7">
        <v>2539.54</v>
      </c>
    </row>
    <row r="979" spans="1:10" x14ac:dyDescent="0.2">
      <c r="A979" t="s">
        <v>1077</v>
      </c>
      <c r="B979" s="2">
        <v>42974</v>
      </c>
      <c r="C979" t="str">
        <f>_xlfn.XLOOKUP(sales_main[[#This Row],[CUSTOMER_NAME]],Table7[CUSTOMER NAME],Table7[CUSTOMER ID])</f>
        <v>YVF-TAI</v>
      </c>
      <c r="D979" t="s">
        <v>41</v>
      </c>
      <c r="E979" t="s">
        <v>37</v>
      </c>
      <c r="F979" t="s">
        <v>38</v>
      </c>
      <c r="G979" t="s">
        <v>63</v>
      </c>
      <c r="H979" t="s">
        <v>65</v>
      </c>
      <c r="I979" t="s">
        <v>68</v>
      </c>
      <c r="J979" s="7">
        <v>10408.459999999999</v>
      </c>
    </row>
    <row r="980" spans="1:10" x14ac:dyDescent="0.2">
      <c r="A980" t="s">
        <v>1076</v>
      </c>
      <c r="B980" s="2">
        <v>42974</v>
      </c>
      <c r="C980" t="str">
        <f>_xlfn.XLOOKUP(sales_main[[#This Row],[CUSTOMER_NAME]],Table7[CUSTOMER NAME],Table7[CUSTOMER ID])</f>
        <v>KGF-TAI</v>
      </c>
      <c r="D980" t="s">
        <v>42</v>
      </c>
      <c r="E980" t="s">
        <v>37</v>
      </c>
      <c r="F980" t="s">
        <v>39</v>
      </c>
      <c r="G980" t="s">
        <v>4506</v>
      </c>
      <c r="H980" t="s">
        <v>65</v>
      </c>
      <c r="I980" t="s">
        <v>66</v>
      </c>
      <c r="J980" s="7">
        <v>6803.74</v>
      </c>
    </row>
    <row r="981" spans="1:10" x14ac:dyDescent="0.2">
      <c r="A981" t="s">
        <v>1074</v>
      </c>
      <c r="B981" s="2">
        <v>42974</v>
      </c>
      <c r="C981" t="str">
        <f>_xlfn.XLOOKUP(sales_main[[#This Row],[CUSTOMER_NAME]],Table7[CUSTOMER NAME],Table7[CUSTOMER ID])</f>
        <v>NDR-JAP</v>
      </c>
      <c r="D981" t="s">
        <v>51</v>
      </c>
      <c r="E981" t="s">
        <v>46</v>
      </c>
      <c r="F981" t="s">
        <v>48</v>
      </c>
      <c r="G981" t="s">
        <v>62</v>
      </c>
      <c r="H981" t="s">
        <v>65</v>
      </c>
      <c r="I981" t="s">
        <v>67</v>
      </c>
      <c r="J981" s="7">
        <v>16879.009999999998</v>
      </c>
    </row>
    <row r="982" spans="1:10" x14ac:dyDescent="0.2">
      <c r="A982" t="s">
        <v>1079</v>
      </c>
      <c r="B982" s="2">
        <v>42975</v>
      </c>
      <c r="C982" t="str">
        <f>_xlfn.XLOOKUP(sales_main[[#This Row],[CUSTOMER_NAME]],Table7[CUSTOMER NAME],Table7[CUSTOMER ID])</f>
        <v>YVF-TAI</v>
      </c>
      <c r="D982" t="s">
        <v>41</v>
      </c>
      <c r="E982" t="s">
        <v>37</v>
      </c>
      <c r="F982" t="s">
        <v>38</v>
      </c>
      <c r="G982" t="s">
        <v>4506</v>
      </c>
      <c r="H982" t="s">
        <v>65</v>
      </c>
      <c r="I982" t="s">
        <v>66</v>
      </c>
      <c r="J982" s="7">
        <v>3243.41</v>
      </c>
    </row>
    <row r="983" spans="1:10" x14ac:dyDescent="0.2">
      <c r="A983" t="s">
        <v>1080</v>
      </c>
      <c r="B983" s="2">
        <v>42975</v>
      </c>
      <c r="C983" t="str">
        <f>_xlfn.XLOOKUP(sales_main[[#This Row],[CUSTOMER_NAME]],Table7[CUSTOMER NAME],Table7[CUSTOMER ID])</f>
        <v>HMCC-UNI</v>
      </c>
      <c r="D983" t="s">
        <v>17</v>
      </c>
      <c r="E983" t="s">
        <v>6</v>
      </c>
      <c r="F983" t="s">
        <v>8</v>
      </c>
      <c r="G983" t="s">
        <v>62</v>
      </c>
      <c r="H983" t="s">
        <v>61</v>
      </c>
      <c r="I983" t="s">
        <v>67</v>
      </c>
      <c r="J983" s="7">
        <v>569.73</v>
      </c>
    </row>
    <row r="984" spans="1:10" x14ac:dyDescent="0.2">
      <c r="A984" t="s">
        <v>1081</v>
      </c>
      <c r="B984" s="2">
        <v>42975</v>
      </c>
      <c r="C984" t="str">
        <f>_xlfn.XLOOKUP(sales_main[[#This Row],[CUSTOMER_NAME]],Table7[CUSTOMER NAME],Table7[CUSTOMER ID])</f>
        <v>CRR-UNI</v>
      </c>
      <c r="D984" t="s">
        <v>26</v>
      </c>
      <c r="E984" t="s">
        <v>6</v>
      </c>
      <c r="F984" t="s">
        <v>9</v>
      </c>
      <c r="G984" t="s">
        <v>62</v>
      </c>
      <c r="H984" t="s">
        <v>61</v>
      </c>
      <c r="I984" t="s">
        <v>67</v>
      </c>
      <c r="J984" s="7">
        <v>169.22</v>
      </c>
    </row>
    <row r="985" spans="1:10" x14ac:dyDescent="0.2">
      <c r="A985" t="s">
        <v>1078</v>
      </c>
      <c r="B985" s="2">
        <v>42975</v>
      </c>
      <c r="C985" t="str">
        <f>_xlfn.XLOOKUP(sales_main[[#This Row],[CUSTOMER_NAME]],Table7[CUSTOMER NAME],Table7[CUSTOMER ID])</f>
        <v>HHF-KOR</v>
      </c>
      <c r="D985" t="s">
        <v>31</v>
      </c>
      <c r="E985" t="s">
        <v>29</v>
      </c>
      <c r="F985" t="s">
        <v>30</v>
      </c>
      <c r="G985" t="s">
        <v>62</v>
      </c>
      <c r="H985" t="s">
        <v>65</v>
      </c>
      <c r="I985" t="s">
        <v>66</v>
      </c>
      <c r="J985" s="7">
        <v>19003.22</v>
      </c>
    </row>
    <row r="986" spans="1:10" x14ac:dyDescent="0.2">
      <c r="A986" t="s">
        <v>1083</v>
      </c>
      <c r="B986" s="2">
        <v>42976</v>
      </c>
      <c r="C986" t="str">
        <f>_xlfn.XLOOKUP(sales_main[[#This Row],[CUSTOMER_NAME]],Table7[CUSTOMER NAME],Table7[CUSTOMER ID])</f>
        <v>RHL-UNI</v>
      </c>
      <c r="D986" t="s">
        <v>15</v>
      </c>
      <c r="E986" t="s">
        <v>6</v>
      </c>
      <c r="F986" t="s">
        <v>7</v>
      </c>
      <c r="G986" t="s">
        <v>62</v>
      </c>
      <c r="H986" t="s">
        <v>61</v>
      </c>
      <c r="I986" t="s">
        <v>67</v>
      </c>
      <c r="J986" s="7">
        <v>592.27</v>
      </c>
    </row>
    <row r="987" spans="1:10" x14ac:dyDescent="0.2">
      <c r="A987" t="s">
        <v>1084</v>
      </c>
      <c r="B987" s="2">
        <v>42976</v>
      </c>
      <c r="C987" t="str">
        <f>_xlfn.XLOOKUP(sales_main[[#This Row],[CUSTOMER_NAME]],Table7[CUSTOMER NAME],Table7[CUSTOMER ID])</f>
        <v>GFCC-UNI</v>
      </c>
      <c r="D987" t="s">
        <v>27</v>
      </c>
      <c r="E987" t="s">
        <v>6</v>
      </c>
      <c r="F987" t="s">
        <v>9</v>
      </c>
      <c r="G987" t="s">
        <v>62</v>
      </c>
      <c r="H987" t="s">
        <v>61</v>
      </c>
      <c r="I987" t="s">
        <v>67</v>
      </c>
      <c r="J987" s="7">
        <v>791.06</v>
      </c>
    </row>
    <row r="988" spans="1:10" x14ac:dyDescent="0.2">
      <c r="A988" t="s">
        <v>1085</v>
      </c>
      <c r="B988" s="2">
        <v>42976</v>
      </c>
      <c r="C988" t="str">
        <f>_xlfn.XLOOKUP(sales_main[[#This Row],[CUSTOMER_NAME]],Table7[CUSTOMER NAME],Table7[CUSTOMER ID])</f>
        <v>SF-UNI</v>
      </c>
      <c r="D988" t="s">
        <v>18</v>
      </c>
      <c r="E988" t="s">
        <v>6</v>
      </c>
      <c r="F988" t="s">
        <v>8</v>
      </c>
      <c r="G988" t="s">
        <v>62</v>
      </c>
      <c r="H988" t="s">
        <v>61</v>
      </c>
      <c r="I988" t="s">
        <v>67</v>
      </c>
      <c r="J988" s="7">
        <v>401.9</v>
      </c>
    </row>
    <row r="989" spans="1:10" x14ac:dyDescent="0.2">
      <c r="A989" t="s">
        <v>1082</v>
      </c>
      <c r="B989" s="2">
        <v>42976</v>
      </c>
      <c r="C989" t="str">
        <f>_xlfn.XLOOKUP(sales_main[[#This Row],[CUSTOMER_NAME]],Table7[CUSTOMER NAME],Table7[CUSTOMER ID])</f>
        <v>ADP-JAP</v>
      </c>
      <c r="D989" t="s">
        <v>52</v>
      </c>
      <c r="E989" t="s">
        <v>46</v>
      </c>
      <c r="F989" t="s">
        <v>48</v>
      </c>
      <c r="G989" t="s">
        <v>62</v>
      </c>
      <c r="H989" t="s">
        <v>64</v>
      </c>
      <c r="I989" t="s">
        <v>67</v>
      </c>
      <c r="J989" s="7">
        <v>16399.05</v>
      </c>
    </row>
    <row r="990" spans="1:10" x14ac:dyDescent="0.2">
      <c r="A990" t="s">
        <v>1088</v>
      </c>
      <c r="B990" s="2">
        <v>42977</v>
      </c>
      <c r="C990" t="str">
        <f>_xlfn.XLOOKUP(sales_main[[#This Row],[CUSTOMER_NAME]],Table7[CUSTOMER NAME],Table7[CUSTOMER ID])</f>
        <v>GFCC-UNI</v>
      </c>
      <c r="D990" t="s">
        <v>27</v>
      </c>
      <c r="E990" t="s">
        <v>6</v>
      </c>
      <c r="F990" t="s">
        <v>9</v>
      </c>
      <c r="G990" t="s">
        <v>62</v>
      </c>
      <c r="H990" t="s">
        <v>60</v>
      </c>
      <c r="I990" t="s">
        <v>66</v>
      </c>
      <c r="J990" s="7">
        <v>564.96</v>
      </c>
    </row>
    <row r="991" spans="1:10" x14ac:dyDescent="0.2">
      <c r="A991" t="s">
        <v>1089</v>
      </c>
      <c r="B991" s="2">
        <v>42977</v>
      </c>
      <c r="C991" t="str">
        <f>_xlfn.XLOOKUP(sales_main[[#This Row],[CUSTOMER_NAME]],Table7[CUSTOMER NAME],Table7[CUSTOMER ID])</f>
        <v>WPL-UNI</v>
      </c>
      <c r="D991" t="s">
        <v>19</v>
      </c>
      <c r="E991" t="s">
        <v>6</v>
      </c>
      <c r="F991" t="s">
        <v>8</v>
      </c>
      <c r="G991" t="s">
        <v>62</v>
      </c>
      <c r="H991" t="s">
        <v>61</v>
      </c>
      <c r="I991" t="s">
        <v>67</v>
      </c>
      <c r="J991" s="7">
        <v>371.08</v>
      </c>
    </row>
    <row r="992" spans="1:10" x14ac:dyDescent="0.2">
      <c r="A992" t="s">
        <v>1086</v>
      </c>
      <c r="B992" s="2">
        <v>42977</v>
      </c>
      <c r="C992" t="str">
        <f>_xlfn.XLOOKUP(sales_main[[#This Row],[CUSTOMER_NAME]],Table7[CUSTOMER NAME],Table7[CUSTOMER ID])</f>
        <v>TFF-CHI</v>
      </c>
      <c r="D992" t="s">
        <v>59</v>
      </c>
      <c r="E992" t="s">
        <v>55</v>
      </c>
      <c r="F992" t="s">
        <v>57</v>
      </c>
      <c r="G992" t="s">
        <v>62</v>
      </c>
      <c r="H992" t="s">
        <v>64</v>
      </c>
      <c r="I992" t="s">
        <v>67</v>
      </c>
      <c r="J992" s="7">
        <v>16857.36</v>
      </c>
    </row>
    <row r="993" spans="1:10" x14ac:dyDescent="0.2">
      <c r="A993" t="s">
        <v>1087</v>
      </c>
      <c r="B993" s="2">
        <v>42977</v>
      </c>
      <c r="C993" t="str">
        <f>_xlfn.XLOOKUP(sales_main[[#This Row],[CUSTOMER_NAME]],Table7[CUSTOMER NAME],Table7[CUSTOMER ID])</f>
        <v>HHF-KOR</v>
      </c>
      <c r="D993" t="s">
        <v>31</v>
      </c>
      <c r="E993" t="s">
        <v>29</v>
      </c>
      <c r="F993" t="s">
        <v>30</v>
      </c>
      <c r="G993" t="s">
        <v>62</v>
      </c>
      <c r="H993" t="s">
        <v>64</v>
      </c>
      <c r="I993" t="s">
        <v>67</v>
      </c>
      <c r="J993" s="7">
        <v>19003.22</v>
      </c>
    </row>
    <row r="994" spans="1:10" x14ac:dyDescent="0.2">
      <c r="A994" t="s">
        <v>1091</v>
      </c>
      <c r="B994" s="2">
        <v>42978</v>
      </c>
      <c r="C994" t="str">
        <f>_xlfn.XLOOKUP(sales_main[[#This Row],[CUSTOMER_NAME]],Table7[CUSTOMER NAME],Table7[CUSTOMER ID])</f>
        <v>TFF-CHI</v>
      </c>
      <c r="D994" t="s">
        <v>59</v>
      </c>
      <c r="E994" t="s">
        <v>55</v>
      </c>
      <c r="F994" t="s">
        <v>57</v>
      </c>
      <c r="G994" t="s">
        <v>4506</v>
      </c>
      <c r="H994" t="s">
        <v>65</v>
      </c>
      <c r="I994" t="s">
        <v>67</v>
      </c>
      <c r="J994" s="7">
        <v>1669.24</v>
      </c>
    </row>
    <row r="995" spans="1:10" x14ac:dyDescent="0.2">
      <c r="A995" t="s">
        <v>1093</v>
      </c>
      <c r="B995" s="2">
        <v>42978</v>
      </c>
      <c r="C995" t="str">
        <f>_xlfn.XLOOKUP(sales_main[[#This Row],[CUSTOMER_NAME]],Table7[CUSTOMER NAME],Table7[CUSTOMER ID])</f>
        <v>OF-UNI</v>
      </c>
      <c r="D995" t="s">
        <v>24</v>
      </c>
      <c r="E995" t="s">
        <v>6</v>
      </c>
      <c r="F995" t="s">
        <v>9</v>
      </c>
      <c r="G995" t="s">
        <v>62</v>
      </c>
      <c r="H995" t="s">
        <v>61</v>
      </c>
      <c r="I995" t="s">
        <v>67</v>
      </c>
      <c r="J995" s="7">
        <v>890.94</v>
      </c>
    </row>
    <row r="996" spans="1:10" x14ac:dyDescent="0.2">
      <c r="A996" t="s">
        <v>1092</v>
      </c>
      <c r="B996" s="2">
        <v>42978</v>
      </c>
      <c r="C996" t="str">
        <f>_xlfn.XLOOKUP(sales_main[[#This Row],[CUSTOMER_NAME]],Table7[CUSTOMER NAME],Table7[CUSTOMER ID])</f>
        <v>CPM-JAP</v>
      </c>
      <c r="D996" t="s">
        <v>54</v>
      </c>
      <c r="E996" t="s">
        <v>46</v>
      </c>
      <c r="F996" t="s">
        <v>47</v>
      </c>
      <c r="G996" t="s">
        <v>62</v>
      </c>
      <c r="H996" t="s">
        <v>65</v>
      </c>
      <c r="I996" t="s">
        <v>68</v>
      </c>
      <c r="J996" s="7">
        <v>11390.94</v>
      </c>
    </row>
    <row r="997" spans="1:10" x14ac:dyDescent="0.2">
      <c r="A997" t="s">
        <v>1090</v>
      </c>
      <c r="B997" s="2">
        <v>42978</v>
      </c>
      <c r="C997" t="str">
        <f>_xlfn.XLOOKUP(sales_main[[#This Row],[CUSTOMER_NAME]],Table7[CUSTOMER NAME],Table7[CUSTOMER ID])</f>
        <v>QHF-CHI</v>
      </c>
      <c r="D997" t="s">
        <v>58</v>
      </c>
      <c r="E997" t="s">
        <v>55</v>
      </c>
      <c r="F997" t="s">
        <v>56</v>
      </c>
      <c r="G997" t="s">
        <v>62</v>
      </c>
      <c r="H997" t="s">
        <v>64</v>
      </c>
      <c r="I997" t="s">
        <v>67</v>
      </c>
      <c r="J997" s="7">
        <v>22721.56</v>
      </c>
    </row>
    <row r="998" spans="1:10" x14ac:dyDescent="0.2">
      <c r="A998" t="s">
        <v>1095</v>
      </c>
      <c r="B998" s="2">
        <v>42979</v>
      </c>
      <c r="C998" t="str">
        <f>_xlfn.XLOOKUP(sales_main[[#This Row],[CUSTOMER_NAME]],Table7[CUSTOMER NAME],Table7[CUSTOMER ID])</f>
        <v>NDR-JAP</v>
      </c>
      <c r="D998" t="s">
        <v>51</v>
      </c>
      <c r="E998" t="s">
        <v>46</v>
      </c>
      <c r="F998" t="s">
        <v>48</v>
      </c>
      <c r="G998" t="s">
        <v>4506</v>
      </c>
      <c r="H998" t="s">
        <v>65</v>
      </c>
      <c r="I998" t="s">
        <v>67</v>
      </c>
      <c r="J998" s="7">
        <v>3814.69</v>
      </c>
    </row>
    <row r="999" spans="1:10" x14ac:dyDescent="0.2">
      <c r="A999" t="s">
        <v>1096</v>
      </c>
      <c r="B999" s="2">
        <v>42979</v>
      </c>
      <c r="C999" t="str">
        <f>_xlfn.XLOOKUP(sales_main[[#This Row],[CUSTOMER_NAME]],Table7[CUSTOMER NAME],Table7[CUSTOMER ID])</f>
        <v>VFL-UNI</v>
      </c>
      <c r="D999" t="s">
        <v>25</v>
      </c>
      <c r="E999" t="s">
        <v>6</v>
      </c>
      <c r="F999" t="s">
        <v>9</v>
      </c>
      <c r="G999" t="s">
        <v>62</v>
      </c>
      <c r="H999" t="s">
        <v>61</v>
      </c>
      <c r="I999" t="s">
        <v>67</v>
      </c>
      <c r="J999" s="7">
        <v>851.15</v>
      </c>
    </row>
    <row r="1000" spans="1:10" x14ac:dyDescent="0.2">
      <c r="A1000" t="s">
        <v>1097</v>
      </c>
      <c r="B1000" s="2">
        <v>42979</v>
      </c>
      <c r="C1000" t="str">
        <f>_xlfn.XLOOKUP(sales_main[[#This Row],[CUSTOMER_NAME]],Table7[CUSTOMER NAME],Table7[CUSTOMER ID])</f>
        <v>PVF-UNI</v>
      </c>
      <c r="D1000" t="s">
        <v>16</v>
      </c>
      <c r="E1000" t="s">
        <v>6</v>
      </c>
      <c r="F1000" t="s">
        <v>7</v>
      </c>
      <c r="G1000" t="s">
        <v>62</v>
      </c>
      <c r="H1000" t="s">
        <v>61</v>
      </c>
      <c r="I1000" t="s">
        <v>67</v>
      </c>
      <c r="J1000" s="7">
        <v>346.22</v>
      </c>
    </row>
    <row r="1001" spans="1:10" x14ac:dyDescent="0.2">
      <c r="A1001" t="s">
        <v>1094</v>
      </c>
      <c r="B1001" s="2">
        <v>42979</v>
      </c>
      <c r="C1001" t="str">
        <f>_xlfn.XLOOKUP(sales_main[[#This Row],[CUSTOMER_NAME]],Table7[CUSTOMER NAME],Table7[CUSTOMER ID])</f>
        <v>TFF-CHI</v>
      </c>
      <c r="D1001" t="s">
        <v>59</v>
      </c>
      <c r="E1001" t="s">
        <v>55</v>
      </c>
      <c r="F1001" t="s">
        <v>57</v>
      </c>
      <c r="G1001" t="s">
        <v>62</v>
      </c>
      <c r="H1001" t="s">
        <v>64</v>
      </c>
      <c r="I1001" t="s">
        <v>67</v>
      </c>
      <c r="J1001" s="7">
        <v>38760.42</v>
      </c>
    </row>
    <row r="1002" spans="1:10" x14ac:dyDescent="0.2">
      <c r="A1002" t="s">
        <v>1098</v>
      </c>
      <c r="B1002" s="2">
        <v>42980</v>
      </c>
      <c r="C1002" t="str">
        <f>_xlfn.XLOOKUP(sales_main[[#This Row],[CUSTOMER_NAME]],Table7[CUSTOMER NAME],Table7[CUSTOMER ID])</f>
        <v>NDR-JAP</v>
      </c>
      <c r="D1002" t="s">
        <v>51</v>
      </c>
      <c r="E1002" t="s">
        <v>46</v>
      </c>
      <c r="F1002" t="s">
        <v>48</v>
      </c>
      <c r="G1002" t="s">
        <v>4506</v>
      </c>
      <c r="H1002" t="s">
        <v>65</v>
      </c>
      <c r="I1002" t="s">
        <v>67</v>
      </c>
      <c r="J1002" s="7">
        <v>3113.32</v>
      </c>
    </row>
    <row r="1003" spans="1:10" x14ac:dyDescent="0.2">
      <c r="A1003" t="s">
        <v>1100</v>
      </c>
      <c r="B1003" s="2">
        <v>42980</v>
      </c>
      <c r="C1003" t="str">
        <f>_xlfn.XLOOKUP(sales_main[[#This Row],[CUSTOMER_NAME]],Table7[CUSTOMER NAME],Table7[CUSTOMER ID])</f>
        <v>OF-UNI</v>
      </c>
      <c r="D1003" t="s">
        <v>24</v>
      </c>
      <c r="E1003" t="s">
        <v>6</v>
      </c>
      <c r="F1003" t="s">
        <v>9</v>
      </c>
      <c r="G1003" t="s">
        <v>62</v>
      </c>
      <c r="H1003" t="s">
        <v>61</v>
      </c>
      <c r="I1003" t="s">
        <v>67</v>
      </c>
      <c r="J1003" s="7">
        <v>102.24</v>
      </c>
    </row>
    <row r="1004" spans="1:10" x14ac:dyDescent="0.2">
      <c r="A1004" t="s">
        <v>1101</v>
      </c>
      <c r="B1004" s="2">
        <v>42980</v>
      </c>
      <c r="C1004" t="str">
        <f>_xlfn.XLOOKUP(sales_main[[#This Row],[CUSTOMER_NAME]],Table7[CUSTOMER NAME],Table7[CUSTOMER ID])</f>
        <v>CRR-UNI</v>
      </c>
      <c r="D1004" t="s">
        <v>26</v>
      </c>
      <c r="E1004" t="s">
        <v>6</v>
      </c>
      <c r="F1004" t="s">
        <v>9</v>
      </c>
      <c r="G1004" t="s">
        <v>62</v>
      </c>
      <c r="H1004" t="s">
        <v>60</v>
      </c>
      <c r="I1004" t="s">
        <v>66</v>
      </c>
      <c r="J1004" s="7">
        <v>480.1</v>
      </c>
    </row>
    <row r="1005" spans="1:10" x14ac:dyDescent="0.2">
      <c r="A1005" t="s">
        <v>1099</v>
      </c>
      <c r="B1005" s="2">
        <v>42980</v>
      </c>
      <c r="C1005" t="str">
        <f>_xlfn.XLOOKUP(sales_main[[#This Row],[CUSTOMER_NAME]],Table7[CUSTOMER NAME],Table7[CUSTOMER ID])</f>
        <v>CCC-KOR</v>
      </c>
      <c r="D1005" t="s">
        <v>33</v>
      </c>
      <c r="E1005" t="s">
        <v>29</v>
      </c>
      <c r="F1005" t="s">
        <v>30</v>
      </c>
      <c r="G1005" t="s">
        <v>62</v>
      </c>
      <c r="H1005" t="s">
        <v>65</v>
      </c>
      <c r="I1005" t="s">
        <v>67</v>
      </c>
      <c r="J1005" s="7">
        <v>19984.27</v>
      </c>
    </row>
    <row r="1006" spans="1:10" x14ac:dyDescent="0.2">
      <c r="A1006" t="s">
        <v>1105</v>
      </c>
      <c r="B1006" s="2">
        <v>42981</v>
      </c>
      <c r="C1006" t="str">
        <f>_xlfn.XLOOKUP(sales_main[[#This Row],[CUSTOMER_NAME]],Table7[CUSTOMER NAME],Table7[CUSTOMER ID])</f>
        <v>VFL-UNI</v>
      </c>
      <c r="D1006" t="s">
        <v>25</v>
      </c>
      <c r="E1006" t="s">
        <v>6</v>
      </c>
      <c r="F1006" t="s">
        <v>9</v>
      </c>
      <c r="G1006" t="s">
        <v>62</v>
      </c>
      <c r="H1006" t="s">
        <v>61</v>
      </c>
      <c r="I1006" t="s">
        <v>67</v>
      </c>
      <c r="J1006" s="7">
        <v>771.27</v>
      </c>
    </row>
    <row r="1007" spans="1:10" x14ac:dyDescent="0.2">
      <c r="A1007" t="s">
        <v>1104</v>
      </c>
      <c r="B1007" s="2">
        <v>42981</v>
      </c>
      <c r="C1007" t="str">
        <f>_xlfn.XLOOKUP(sales_main[[#This Row],[CUSTOMER_NAME]],Table7[CUSTOMER NAME],Table7[CUSTOMER ID])</f>
        <v>YVF-TAI</v>
      </c>
      <c r="D1007" t="s">
        <v>41</v>
      </c>
      <c r="E1007" t="s">
        <v>37</v>
      </c>
      <c r="F1007" t="s">
        <v>38</v>
      </c>
      <c r="G1007" t="s">
        <v>62</v>
      </c>
      <c r="H1007" t="s">
        <v>64</v>
      </c>
      <c r="I1007" t="s">
        <v>66</v>
      </c>
      <c r="J1007" s="7">
        <v>17120.259999999998</v>
      </c>
    </row>
    <row r="1008" spans="1:10" x14ac:dyDescent="0.2">
      <c r="A1008" t="s">
        <v>1102</v>
      </c>
      <c r="B1008" s="2">
        <v>42981</v>
      </c>
      <c r="C1008" t="str">
        <f>_xlfn.XLOOKUP(sales_main[[#This Row],[CUSTOMER_NAME]],Table7[CUSTOMER NAME],Table7[CUSTOMER ID])</f>
        <v>TFF-CHI</v>
      </c>
      <c r="D1008" t="s">
        <v>59</v>
      </c>
      <c r="E1008" t="s">
        <v>55</v>
      </c>
      <c r="F1008" t="s">
        <v>57</v>
      </c>
      <c r="G1008" t="s">
        <v>62</v>
      </c>
      <c r="H1008" t="s">
        <v>64</v>
      </c>
      <c r="I1008" t="s">
        <v>67</v>
      </c>
      <c r="J1008" s="7">
        <v>38040.51</v>
      </c>
    </row>
    <row r="1009" spans="1:10" x14ac:dyDescent="0.2">
      <c r="A1009" t="s">
        <v>1103</v>
      </c>
      <c r="B1009" s="2">
        <v>42981</v>
      </c>
      <c r="C1009" t="str">
        <f>_xlfn.XLOOKUP(sales_main[[#This Row],[CUSTOMER_NAME]],Table7[CUSTOMER NAME],Table7[CUSTOMER ID])</f>
        <v>ADP-JAP</v>
      </c>
      <c r="D1009" t="s">
        <v>52</v>
      </c>
      <c r="E1009" t="s">
        <v>46</v>
      </c>
      <c r="F1009" t="s">
        <v>48</v>
      </c>
      <c r="G1009" t="s">
        <v>62</v>
      </c>
      <c r="H1009" t="s">
        <v>65</v>
      </c>
      <c r="I1009" t="s">
        <v>66</v>
      </c>
      <c r="J1009" s="7">
        <v>22805.26</v>
      </c>
    </row>
    <row r="1010" spans="1:10" x14ac:dyDescent="0.2">
      <c r="A1010" t="s">
        <v>1108</v>
      </c>
      <c r="B1010" s="2">
        <v>42982</v>
      </c>
      <c r="C1010" t="str">
        <f>_xlfn.XLOOKUP(sales_main[[#This Row],[CUSTOMER_NAME]],Table7[CUSTOMER NAME],Table7[CUSTOMER ID])</f>
        <v>CRR-UNI</v>
      </c>
      <c r="D1010" t="s">
        <v>26</v>
      </c>
      <c r="E1010" t="s">
        <v>6</v>
      </c>
      <c r="F1010" t="s">
        <v>9</v>
      </c>
      <c r="G1010" t="s">
        <v>62</v>
      </c>
      <c r="H1010" t="s">
        <v>61</v>
      </c>
      <c r="I1010" t="s">
        <v>67</v>
      </c>
      <c r="J1010" s="7">
        <v>506.86</v>
      </c>
    </row>
    <row r="1011" spans="1:10" x14ac:dyDescent="0.2">
      <c r="A1011" t="s">
        <v>1109</v>
      </c>
      <c r="B1011" s="2">
        <v>42982</v>
      </c>
      <c r="C1011" t="str">
        <f>_xlfn.XLOOKUP(sales_main[[#This Row],[CUSTOMER_NAME]],Table7[CUSTOMER NAME],Table7[CUSTOMER ID])</f>
        <v>HPCC-UNI</v>
      </c>
      <c r="D1011" t="s">
        <v>23</v>
      </c>
      <c r="E1011" t="s">
        <v>6</v>
      </c>
      <c r="F1011" t="s">
        <v>9</v>
      </c>
      <c r="G1011" t="s">
        <v>63</v>
      </c>
      <c r="H1011" t="s">
        <v>60</v>
      </c>
      <c r="I1011" t="s">
        <v>68</v>
      </c>
      <c r="J1011" s="7">
        <v>868.82</v>
      </c>
    </row>
    <row r="1012" spans="1:10" x14ac:dyDescent="0.2">
      <c r="A1012" t="s">
        <v>1106</v>
      </c>
      <c r="B1012" s="2">
        <v>42982</v>
      </c>
      <c r="C1012" t="str">
        <f>_xlfn.XLOOKUP(sales_main[[#This Row],[CUSTOMER_NAME]],Table7[CUSTOMER NAME],Table7[CUSTOMER ID])</f>
        <v>CPM-JAP</v>
      </c>
      <c r="D1012" t="s">
        <v>54</v>
      </c>
      <c r="E1012" t="s">
        <v>46</v>
      </c>
      <c r="F1012" t="s">
        <v>47</v>
      </c>
      <c r="G1012" t="s">
        <v>62</v>
      </c>
      <c r="H1012" t="s">
        <v>65</v>
      </c>
      <c r="I1012" t="s">
        <v>68</v>
      </c>
      <c r="J1012" s="7">
        <v>11621.23</v>
      </c>
    </row>
    <row r="1013" spans="1:10" x14ac:dyDescent="0.2">
      <c r="A1013" t="s">
        <v>1107</v>
      </c>
      <c r="B1013" s="2">
        <v>42982</v>
      </c>
      <c r="C1013" t="str">
        <f>_xlfn.XLOOKUP(sales_main[[#This Row],[CUSTOMER_NAME]],Table7[CUSTOMER NAME],Table7[CUSTOMER ID])</f>
        <v>MMM-TAI</v>
      </c>
      <c r="D1013" t="s">
        <v>45</v>
      </c>
      <c r="E1013" t="s">
        <v>37</v>
      </c>
      <c r="F1013" t="s">
        <v>38</v>
      </c>
      <c r="G1013" t="s">
        <v>62</v>
      </c>
      <c r="H1013" t="s">
        <v>65</v>
      </c>
      <c r="I1013" t="s">
        <v>67</v>
      </c>
      <c r="J1013" s="7">
        <v>17986.57</v>
      </c>
    </row>
    <row r="1014" spans="1:10" x14ac:dyDescent="0.2">
      <c r="A1014" t="s">
        <v>1112</v>
      </c>
      <c r="B1014" s="2">
        <v>42983</v>
      </c>
      <c r="C1014" t="str">
        <f>_xlfn.XLOOKUP(sales_main[[#This Row],[CUSTOMER_NAME]],Table7[CUSTOMER NAME],Table7[CUSTOMER ID])</f>
        <v>DSF-KOR</v>
      </c>
      <c r="D1014" t="s">
        <v>35</v>
      </c>
      <c r="E1014" t="s">
        <v>29</v>
      </c>
      <c r="F1014" t="s">
        <v>28</v>
      </c>
      <c r="G1014" t="s">
        <v>4506</v>
      </c>
      <c r="H1014" t="s">
        <v>65</v>
      </c>
      <c r="I1014" t="s">
        <v>66</v>
      </c>
      <c r="J1014" s="7">
        <v>1716.62</v>
      </c>
    </row>
    <row r="1015" spans="1:10" x14ac:dyDescent="0.2">
      <c r="A1015" t="s">
        <v>1111</v>
      </c>
      <c r="B1015" s="2">
        <v>42983</v>
      </c>
      <c r="C1015" t="str">
        <f>_xlfn.XLOOKUP(sales_main[[#This Row],[CUSTOMER_NAME]],Table7[CUSTOMER NAME],Table7[CUSTOMER ID])</f>
        <v>CPM-JAP</v>
      </c>
      <c r="D1015" t="s">
        <v>54</v>
      </c>
      <c r="E1015" t="s">
        <v>46</v>
      </c>
      <c r="F1015" t="s">
        <v>47</v>
      </c>
      <c r="G1015" t="s">
        <v>4506</v>
      </c>
      <c r="H1015" t="s">
        <v>65</v>
      </c>
      <c r="I1015" t="s">
        <v>67</v>
      </c>
      <c r="J1015" s="7">
        <v>5453.44</v>
      </c>
    </row>
    <row r="1016" spans="1:10" x14ac:dyDescent="0.2">
      <c r="A1016" t="s">
        <v>1113</v>
      </c>
      <c r="B1016" s="2">
        <v>42983</v>
      </c>
      <c r="C1016" t="str">
        <f>_xlfn.XLOOKUP(sales_main[[#This Row],[CUSTOMER_NAME]],Table7[CUSTOMER NAME],Table7[CUSTOMER ID])</f>
        <v>OF-UNI</v>
      </c>
      <c r="D1016" t="s">
        <v>24</v>
      </c>
      <c r="E1016" t="s">
        <v>6</v>
      </c>
      <c r="F1016" t="s">
        <v>9</v>
      </c>
      <c r="G1016" t="s">
        <v>62</v>
      </c>
      <c r="H1016" t="s">
        <v>61</v>
      </c>
      <c r="I1016" t="s">
        <v>67</v>
      </c>
      <c r="J1016" s="7">
        <v>303.41000000000003</v>
      </c>
    </row>
    <row r="1017" spans="1:10" x14ac:dyDescent="0.2">
      <c r="A1017" t="s">
        <v>1110</v>
      </c>
      <c r="B1017" s="2">
        <v>42983</v>
      </c>
      <c r="C1017" t="str">
        <f>_xlfn.XLOOKUP(sales_main[[#This Row],[CUSTOMER_NAME]],Table7[CUSTOMER NAME],Table7[CUSTOMER ID])</f>
        <v>TFF-CHI</v>
      </c>
      <c r="D1017" t="s">
        <v>59</v>
      </c>
      <c r="E1017" t="s">
        <v>55</v>
      </c>
      <c r="F1017" t="s">
        <v>57</v>
      </c>
      <c r="G1017" t="s">
        <v>62</v>
      </c>
      <c r="H1017" t="s">
        <v>64</v>
      </c>
      <c r="I1017" t="s">
        <v>67</v>
      </c>
      <c r="J1017" s="7">
        <v>16704.86</v>
      </c>
    </row>
    <row r="1018" spans="1:10" x14ac:dyDescent="0.2">
      <c r="A1018" t="s">
        <v>1114</v>
      </c>
      <c r="B1018" s="2">
        <v>42984</v>
      </c>
      <c r="C1018" t="str">
        <f>_xlfn.XLOOKUP(sales_main[[#This Row],[CUSTOMER_NAME]],Table7[CUSTOMER NAME],Table7[CUSTOMER ID])</f>
        <v>CPM-JAP</v>
      </c>
      <c r="D1018" t="s">
        <v>54</v>
      </c>
      <c r="E1018" t="s">
        <v>46</v>
      </c>
      <c r="F1018" t="s">
        <v>47</v>
      </c>
      <c r="G1018" t="s">
        <v>4506</v>
      </c>
      <c r="H1018" t="s">
        <v>65</v>
      </c>
      <c r="I1018" t="s">
        <v>67</v>
      </c>
      <c r="J1018" s="7">
        <v>2203.2600000000002</v>
      </c>
    </row>
    <row r="1019" spans="1:10" x14ac:dyDescent="0.2">
      <c r="A1019" t="s">
        <v>1116</v>
      </c>
      <c r="B1019" s="2">
        <v>42984</v>
      </c>
      <c r="C1019" t="str">
        <f>_xlfn.XLOOKUP(sales_main[[#This Row],[CUSTOMER_NAME]],Table7[CUSTOMER NAME],Table7[CUSTOMER ID])</f>
        <v>GFCC-UNI</v>
      </c>
      <c r="D1019" t="s">
        <v>27</v>
      </c>
      <c r="E1019" t="s">
        <v>6</v>
      </c>
      <c r="F1019" t="s">
        <v>9</v>
      </c>
      <c r="G1019" t="s">
        <v>62</v>
      </c>
      <c r="H1019" t="s">
        <v>61</v>
      </c>
      <c r="I1019" t="s">
        <v>67</v>
      </c>
      <c r="J1019" s="7">
        <v>915.97</v>
      </c>
    </row>
    <row r="1020" spans="1:10" x14ac:dyDescent="0.2">
      <c r="A1020" t="s">
        <v>1117</v>
      </c>
      <c r="B1020" s="2">
        <v>42984</v>
      </c>
      <c r="C1020" t="str">
        <f>_xlfn.XLOOKUP(sales_main[[#This Row],[CUSTOMER_NAME]],Table7[CUSTOMER NAME],Table7[CUSTOMER ID])</f>
        <v>VFL-UNI</v>
      </c>
      <c r="D1020" t="s">
        <v>25</v>
      </c>
      <c r="E1020" t="s">
        <v>6</v>
      </c>
      <c r="F1020" t="s">
        <v>9</v>
      </c>
      <c r="G1020" t="s">
        <v>62</v>
      </c>
      <c r="H1020" t="s">
        <v>61</v>
      </c>
      <c r="I1020" t="s">
        <v>67</v>
      </c>
      <c r="J1020" s="7">
        <v>485.69</v>
      </c>
    </row>
    <row r="1021" spans="1:10" x14ac:dyDescent="0.2">
      <c r="A1021" t="s">
        <v>1115</v>
      </c>
      <c r="B1021" s="2">
        <v>42984</v>
      </c>
      <c r="C1021" t="str">
        <f>_xlfn.XLOOKUP(sales_main[[#This Row],[CUSTOMER_NAME]],Table7[CUSTOMER NAME],Table7[CUSTOMER ID])</f>
        <v>WWPL-KOR</v>
      </c>
      <c r="D1021" t="s">
        <v>34</v>
      </c>
      <c r="E1021" t="s">
        <v>29</v>
      </c>
      <c r="F1021" t="s">
        <v>28</v>
      </c>
      <c r="G1021" t="s">
        <v>4506</v>
      </c>
      <c r="H1021" t="s">
        <v>65</v>
      </c>
      <c r="I1021" t="s">
        <v>66</v>
      </c>
      <c r="J1021" s="7">
        <v>7496.22</v>
      </c>
    </row>
    <row r="1022" spans="1:10" x14ac:dyDescent="0.2">
      <c r="A1022" t="s">
        <v>1120</v>
      </c>
      <c r="B1022" s="2">
        <v>42985</v>
      </c>
      <c r="C1022" t="str">
        <f>_xlfn.XLOOKUP(sales_main[[#This Row],[CUSTOMER_NAME]],Table7[CUSTOMER NAME],Table7[CUSTOMER ID])</f>
        <v>CRR-UNI</v>
      </c>
      <c r="D1022" t="s">
        <v>26</v>
      </c>
      <c r="E1022" t="s">
        <v>6</v>
      </c>
      <c r="F1022" t="s">
        <v>9</v>
      </c>
      <c r="G1022" t="s">
        <v>62</v>
      </c>
      <c r="H1022" t="s">
        <v>61</v>
      </c>
      <c r="I1022" t="s">
        <v>67</v>
      </c>
      <c r="J1022" s="7">
        <v>615.87</v>
      </c>
    </row>
    <row r="1023" spans="1:10" x14ac:dyDescent="0.2">
      <c r="A1023" t="s">
        <v>1121</v>
      </c>
      <c r="B1023" s="2">
        <v>42985</v>
      </c>
      <c r="C1023" t="str">
        <f>_xlfn.XLOOKUP(sales_main[[#This Row],[CUSTOMER_NAME]],Table7[CUSTOMER NAME],Table7[CUSTOMER ID])</f>
        <v>VFL-UNI</v>
      </c>
      <c r="D1023" t="s">
        <v>25</v>
      </c>
      <c r="E1023" t="s">
        <v>6</v>
      </c>
      <c r="F1023" t="s">
        <v>9</v>
      </c>
      <c r="G1023" t="s">
        <v>62</v>
      </c>
      <c r="H1023" t="s">
        <v>61</v>
      </c>
      <c r="I1023" t="s">
        <v>67</v>
      </c>
      <c r="J1023" s="7">
        <v>806.97</v>
      </c>
    </row>
    <row r="1024" spans="1:10" x14ac:dyDescent="0.2">
      <c r="A1024" t="s">
        <v>1119</v>
      </c>
      <c r="B1024" s="2">
        <v>42985</v>
      </c>
      <c r="C1024" t="str">
        <f>_xlfn.XLOOKUP(sales_main[[#This Row],[CUSTOMER_NAME]],Table7[CUSTOMER NAME],Table7[CUSTOMER ID])</f>
        <v>NDR-JAP</v>
      </c>
      <c r="D1024" t="s">
        <v>51</v>
      </c>
      <c r="E1024" t="s">
        <v>46</v>
      </c>
      <c r="F1024" t="s">
        <v>48</v>
      </c>
      <c r="G1024" t="s">
        <v>63</v>
      </c>
      <c r="H1024" t="s">
        <v>65</v>
      </c>
      <c r="I1024" t="s">
        <v>68</v>
      </c>
      <c r="J1024" s="7">
        <v>9847.17</v>
      </c>
    </row>
    <row r="1025" spans="1:10" x14ac:dyDescent="0.2">
      <c r="A1025" t="s">
        <v>1118</v>
      </c>
      <c r="B1025" s="2">
        <v>42985</v>
      </c>
      <c r="C1025" t="str">
        <f>_xlfn.XLOOKUP(sales_main[[#This Row],[CUSTOMER_NAME]],Table7[CUSTOMER NAME],Table7[CUSTOMER ID])</f>
        <v>QHF-CHI</v>
      </c>
      <c r="D1025" t="s">
        <v>58</v>
      </c>
      <c r="E1025" t="s">
        <v>55</v>
      </c>
      <c r="F1025" t="s">
        <v>56</v>
      </c>
      <c r="G1025" t="s">
        <v>62</v>
      </c>
      <c r="H1025" t="s">
        <v>64</v>
      </c>
      <c r="I1025" t="s">
        <v>67</v>
      </c>
      <c r="J1025" s="7">
        <v>22427.02</v>
      </c>
    </row>
    <row r="1026" spans="1:10" x14ac:dyDescent="0.2">
      <c r="A1026" t="s">
        <v>1123</v>
      </c>
      <c r="B1026" s="2">
        <v>42986</v>
      </c>
      <c r="C1026" t="str">
        <f>_xlfn.XLOOKUP(sales_main[[#This Row],[CUSTOMER_NAME]],Table7[CUSTOMER NAME],Table7[CUSTOMER ID])</f>
        <v>CRR-UNI</v>
      </c>
      <c r="D1026" t="s">
        <v>26</v>
      </c>
      <c r="E1026" t="s">
        <v>6</v>
      </c>
      <c r="F1026" t="s">
        <v>9</v>
      </c>
      <c r="G1026" t="s">
        <v>62</v>
      </c>
      <c r="H1026" t="s">
        <v>61</v>
      </c>
      <c r="I1026" t="s">
        <v>67</v>
      </c>
      <c r="J1026" s="7">
        <v>480.02</v>
      </c>
    </row>
    <row r="1027" spans="1:10" x14ac:dyDescent="0.2">
      <c r="A1027" t="s">
        <v>1124</v>
      </c>
      <c r="B1027" s="2">
        <v>42986</v>
      </c>
      <c r="C1027" t="str">
        <f>_xlfn.XLOOKUP(sales_main[[#This Row],[CUSTOMER_NAME]],Table7[CUSTOMER NAME],Table7[CUSTOMER ID])</f>
        <v>CRR-UNI</v>
      </c>
      <c r="D1027" t="s">
        <v>26</v>
      </c>
      <c r="E1027" t="s">
        <v>6</v>
      </c>
      <c r="F1027" t="s">
        <v>9</v>
      </c>
      <c r="G1027" t="s">
        <v>62</v>
      </c>
      <c r="H1027" t="s">
        <v>61</v>
      </c>
      <c r="I1027" t="s">
        <v>67</v>
      </c>
      <c r="J1027" s="7">
        <v>227.97</v>
      </c>
    </row>
    <row r="1028" spans="1:10" x14ac:dyDescent="0.2">
      <c r="A1028" t="s">
        <v>1125</v>
      </c>
      <c r="B1028" s="2">
        <v>42986</v>
      </c>
      <c r="C1028" t="str">
        <f>_xlfn.XLOOKUP(sales_main[[#This Row],[CUSTOMER_NAME]],Table7[CUSTOMER NAME],Table7[CUSTOMER ID])</f>
        <v>GFCC-UNI</v>
      </c>
      <c r="D1028" t="s">
        <v>27</v>
      </c>
      <c r="E1028" t="s">
        <v>6</v>
      </c>
      <c r="F1028" t="s">
        <v>9</v>
      </c>
      <c r="G1028" t="s">
        <v>62</v>
      </c>
      <c r="H1028" t="s">
        <v>61</v>
      </c>
      <c r="I1028" t="s">
        <v>66</v>
      </c>
      <c r="J1028" s="7">
        <v>349.81</v>
      </c>
    </row>
    <row r="1029" spans="1:10" x14ac:dyDescent="0.2">
      <c r="A1029" t="s">
        <v>1122</v>
      </c>
      <c r="B1029" s="2">
        <v>42986</v>
      </c>
      <c r="C1029" t="str">
        <f>_xlfn.XLOOKUP(sales_main[[#This Row],[CUSTOMER_NAME]],Table7[CUSTOMER NAME],Table7[CUSTOMER ID])</f>
        <v>CPM-JAP</v>
      </c>
      <c r="D1029" t="s">
        <v>54</v>
      </c>
      <c r="E1029" t="s">
        <v>46</v>
      </c>
      <c r="F1029" t="s">
        <v>47</v>
      </c>
      <c r="G1029" t="s">
        <v>62</v>
      </c>
      <c r="H1029" t="s">
        <v>64</v>
      </c>
      <c r="I1029" t="s">
        <v>66</v>
      </c>
      <c r="J1029" s="7">
        <v>21021.19</v>
      </c>
    </row>
    <row r="1030" spans="1:10" x14ac:dyDescent="0.2">
      <c r="A1030" t="s">
        <v>1126</v>
      </c>
      <c r="B1030" s="2">
        <v>42987</v>
      </c>
      <c r="C1030" t="str">
        <f>_xlfn.XLOOKUP(sales_main[[#This Row],[CUSTOMER_NAME]],Table7[CUSTOMER NAME],Table7[CUSTOMER ID])</f>
        <v>ADP-JAP</v>
      </c>
      <c r="D1030" t="s">
        <v>52</v>
      </c>
      <c r="E1030" t="s">
        <v>46</v>
      </c>
      <c r="F1030" t="s">
        <v>48</v>
      </c>
      <c r="G1030" t="s">
        <v>4506</v>
      </c>
      <c r="H1030" t="s">
        <v>65</v>
      </c>
      <c r="I1030" t="s">
        <v>67</v>
      </c>
      <c r="J1030" s="7">
        <v>4497.7</v>
      </c>
    </row>
    <row r="1031" spans="1:10" x14ac:dyDescent="0.2">
      <c r="A1031" t="s">
        <v>1127</v>
      </c>
      <c r="B1031" s="2">
        <v>42987</v>
      </c>
      <c r="C1031" t="str">
        <f>_xlfn.XLOOKUP(sales_main[[#This Row],[CUSTOMER_NAME]],Table7[CUSTOMER NAME],Table7[CUSTOMER ID])</f>
        <v>GFCC-UNI</v>
      </c>
      <c r="D1031" t="s">
        <v>27</v>
      </c>
      <c r="E1031" t="s">
        <v>6</v>
      </c>
      <c r="F1031" t="s">
        <v>9</v>
      </c>
      <c r="G1031" t="s">
        <v>62</v>
      </c>
      <c r="H1031" t="s">
        <v>61</v>
      </c>
      <c r="I1031" t="s">
        <v>67</v>
      </c>
      <c r="J1031" s="7">
        <v>514.64</v>
      </c>
    </row>
    <row r="1032" spans="1:10" x14ac:dyDescent="0.2">
      <c r="A1032" t="s">
        <v>1128</v>
      </c>
      <c r="B1032" s="2">
        <v>42987</v>
      </c>
      <c r="C1032" t="str">
        <f>_xlfn.XLOOKUP(sales_main[[#This Row],[CUSTOMER_NAME]],Table7[CUSTOMER NAME],Table7[CUSTOMER ID])</f>
        <v>HMCC-UNI</v>
      </c>
      <c r="D1032" t="s">
        <v>17</v>
      </c>
      <c r="E1032" t="s">
        <v>6</v>
      </c>
      <c r="F1032" t="s">
        <v>8</v>
      </c>
      <c r="G1032" t="s">
        <v>62</v>
      </c>
      <c r="H1032" t="s">
        <v>61</v>
      </c>
      <c r="I1032" t="s">
        <v>67</v>
      </c>
      <c r="J1032" s="7">
        <v>439.84</v>
      </c>
    </row>
    <row r="1033" spans="1:10" x14ac:dyDescent="0.2">
      <c r="A1033" t="s">
        <v>1129</v>
      </c>
      <c r="B1033" s="2">
        <v>42987</v>
      </c>
      <c r="C1033" t="str">
        <f>_xlfn.XLOOKUP(sales_main[[#This Row],[CUSTOMER_NAME]],Table7[CUSTOMER NAME],Table7[CUSTOMER ID])</f>
        <v>RBR-UNI</v>
      </c>
      <c r="D1033" t="s">
        <v>14</v>
      </c>
      <c r="E1033" t="s">
        <v>6</v>
      </c>
      <c r="F1033" t="s">
        <v>7</v>
      </c>
      <c r="G1033" t="s">
        <v>62</v>
      </c>
      <c r="H1033" t="s">
        <v>61</v>
      </c>
      <c r="I1033" t="s">
        <v>67</v>
      </c>
      <c r="J1033" s="7">
        <v>672.19</v>
      </c>
    </row>
    <row r="1034" spans="1:10" x14ac:dyDescent="0.2">
      <c r="A1034" t="s">
        <v>1131</v>
      </c>
      <c r="B1034" s="2">
        <v>42988</v>
      </c>
      <c r="C1034" t="str">
        <f>_xlfn.XLOOKUP(sales_main[[#This Row],[CUSTOMER_NAME]],Table7[CUSTOMER NAME],Table7[CUSTOMER ID])</f>
        <v>RHL-UNI</v>
      </c>
      <c r="D1034" t="s">
        <v>15</v>
      </c>
      <c r="E1034" t="s">
        <v>6</v>
      </c>
      <c r="F1034" t="s">
        <v>7</v>
      </c>
      <c r="G1034" t="s">
        <v>62</v>
      </c>
      <c r="H1034" t="s">
        <v>61</v>
      </c>
      <c r="I1034" t="s">
        <v>67</v>
      </c>
      <c r="J1034" s="7">
        <v>228.94</v>
      </c>
    </row>
    <row r="1035" spans="1:10" x14ac:dyDescent="0.2">
      <c r="A1035" t="s">
        <v>1132</v>
      </c>
      <c r="B1035" s="2">
        <v>42988</v>
      </c>
      <c r="C1035" t="str">
        <f>_xlfn.XLOOKUP(sales_main[[#This Row],[CUSTOMER_NAME]],Table7[CUSTOMER NAME],Table7[CUSTOMER ID])</f>
        <v>OF-UNI</v>
      </c>
      <c r="D1035" t="s">
        <v>24</v>
      </c>
      <c r="E1035" t="s">
        <v>6</v>
      </c>
      <c r="F1035" t="s">
        <v>9</v>
      </c>
      <c r="G1035" t="s">
        <v>62</v>
      </c>
      <c r="H1035" t="s">
        <v>61</v>
      </c>
      <c r="I1035" t="s">
        <v>67</v>
      </c>
      <c r="J1035" s="7">
        <v>133.30000000000001</v>
      </c>
    </row>
    <row r="1036" spans="1:10" x14ac:dyDescent="0.2">
      <c r="A1036" t="s">
        <v>1133</v>
      </c>
      <c r="B1036" s="2">
        <v>42988</v>
      </c>
      <c r="C1036" t="str">
        <f>_xlfn.XLOOKUP(sales_main[[#This Row],[CUSTOMER_NAME]],Table7[CUSTOMER NAME],Table7[CUSTOMER ID])</f>
        <v>SF-UNI</v>
      </c>
      <c r="D1036" t="s">
        <v>18</v>
      </c>
      <c r="E1036" t="s">
        <v>6</v>
      </c>
      <c r="F1036" t="s">
        <v>8</v>
      </c>
      <c r="G1036" t="s">
        <v>62</v>
      </c>
      <c r="H1036" t="s">
        <v>61</v>
      </c>
      <c r="I1036" t="s">
        <v>67</v>
      </c>
      <c r="J1036" s="7">
        <v>636.51</v>
      </c>
    </row>
    <row r="1037" spans="1:10" x14ac:dyDescent="0.2">
      <c r="A1037" t="s">
        <v>1130</v>
      </c>
      <c r="B1037" s="2">
        <v>42988</v>
      </c>
      <c r="C1037" t="str">
        <f>_xlfn.XLOOKUP(sales_main[[#This Row],[CUSTOMER_NAME]],Table7[CUSTOMER NAME],Table7[CUSTOMER ID])</f>
        <v>TFF-CHI</v>
      </c>
      <c r="D1037" t="s">
        <v>59</v>
      </c>
      <c r="E1037" t="s">
        <v>55</v>
      </c>
      <c r="F1037" t="s">
        <v>57</v>
      </c>
      <c r="G1037" t="s">
        <v>62</v>
      </c>
      <c r="H1037" t="s">
        <v>64</v>
      </c>
      <c r="I1037" t="s">
        <v>67</v>
      </c>
      <c r="J1037" s="7">
        <v>40137</v>
      </c>
    </row>
    <row r="1038" spans="1:10" x14ac:dyDescent="0.2">
      <c r="A1038" t="s">
        <v>1137</v>
      </c>
      <c r="B1038" s="2">
        <v>42989</v>
      </c>
      <c r="C1038" t="str">
        <f>_xlfn.XLOOKUP(sales_main[[#This Row],[CUSTOMER_NAME]],Table7[CUSTOMER NAME],Table7[CUSTOMER ID])</f>
        <v>VFL-UNI</v>
      </c>
      <c r="D1038" t="s">
        <v>25</v>
      </c>
      <c r="E1038" t="s">
        <v>6</v>
      </c>
      <c r="F1038" t="s">
        <v>9</v>
      </c>
      <c r="G1038" t="s">
        <v>62</v>
      </c>
      <c r="H1038" t="s">
        <v>61</v>
      </c>
      <c r="I1038" t="s">
        <v>67</v>
      </c>
      <c r="J1038" s="7">
        <v>154.31</v>
      </c>
    </row>
    <row r="1039" spans="1:10" x14ac:dyDescent="0.2">
      <c r="A1039" t="s">
        <v>1136</v>
      </c>
      <c r="B1039" s="2">
        <v>42989</v>
      </c>
      <c r="C1039" t="str">
        <f>_xlfn.XLOOKUP(sales_main[[#This Row],[CUSTOMER_NAME]],Table7[CUSTOMER NAME],Table7[CUSTOMER ID])</f>
        <v>TSF-TAI</v>
      </c>
      <c r="D1039" t="s">
        <v>40</v>
      </c>
      <c r="E1039" t="s">
        <v>37</v>
      </c>
      <c r="F1039" t="s">
        <v>38</v>
      </c>
      <c r="G1039" t="s">
        <v>62</v>
      </c>
      <c r="H1039" t="s">
        <v>64</v>
      </c>
      <c r="I1039" t="s">
        <v>66</v>
      </c>
      <c r="J1039" s="7">
        <v>15090.72</v>
      </c>
    </row>
    <row r="1040" spans="1:10" x14ac:dyDescent="0.2">
      <c r="A1040" t="s">
        <v>1134</v>
      </c>
      <c r="B1040" s="2">
        <v>42989</v>
      </c>
      <c r="C1040" t="str">
        <f>_xlfn.XLOOKUP(sales_main[[#This Row],[CUSTOMER_NAME]],Table7[CUSTOMER NAME],Table7[CUSTOMER ID])</f>
        <v>TFF-CHI</v>
      </c>
      <c r="D1040" t="s">
        <v>59</v>
      </c>
      <c r="E1040" t="s">
        <v>55</v>
      </c>
      <c r="F1040" t="s">
        <v>57</v>
      </c>
      <c r="G1040" t="s">
        <v>62</v>
      </c>
      <c r="H1040" t="s">
        <v>64</v>
      </c>
      <c r="I1040" t="s">
        <v>67</v>
      </c>
      <c r="J1040" s="7">
        <v>28643.4</v>
      </c>
    </row>
    <row r="1041" spans="1:10" x14ac:dyDescent="0.2">
      <c r="A1041" t="s">
        <v>1135</v>
      </c>
      <c r="B1041" s="2">
        <v>42989</v>
      </c>
      <c r="C1041" t="str">
        <f>_xlfn.XLOOKUP(sales_main[[#This Row],[CUSTOMER_NAME]],Table7[CUSTOMER NAME],Table7[CUSTOMER ID])</f>
        <v>TFF-CHI</v>
      </c>
      <c r="D1041" t="s">
        <v>59</v>
      </c>
      <c r="E1041" t="s">
        <v>55</v>
      </c>
      <c r="F1041" t="s">
        <v>57</v>
      </c>
      <c r="G1041" t="s">
        <v>62</v>
      </c>
      <c r="H1041" t="s">
        <v>64</v>
      </c>
      <c r="I1041" t="s">
        <v>67</v>
      </c>
      <c r="J1041" s="7">
        <v>37914.39</v>
      </c>
    </row>
    <row r="1042" spans="1:10" x14ac:dyDescent="0.2">
      <c r="A1042" t="s">
        <v>1140</v>
      </c>
      <c r="B1042" s="2">
        <v>42990</v>
      </c>
      <c r="C1042" t="str">
        <f>_xlfn.XLOOKUP(sales_main[[#This Row],[CUSTOMER_NAME]],Table7[CUSTOMER NAME],Table7[CUSTOMER ID])</f>
        <v>CRR-UNI</v>
      </c>
      <c r="D1042" t="s">
        <v>26</v>
      </c>
      <c r="E1042" t="s">
        <v>6</v>
      </c>
      <c r="F1042" t="s">
        <v>9</v>
      </c>
      <c r="G1042" t="s">
        <v>62</v>
      </c>
      <c r="H1042" t="s">
        <v>61</v>
      </c>
      <c r="I1042" t="s">
        <v>67</v>
      </c>
      <c r="J1042" s="7">
        <v>187.13</v>
      </c>
    </row>
    <row r="1043" spans="1:10" x14ac:dyDescent="0.2">
      <c r="A1043" t="s">
        <v>1141</v>
      </c>
      <c r="B1043" s="2">
        <v>42990</v>
      </c>
      <c r="C1043" t="str">
        <f>_xlfn.XLOOKUP(sales_main[[#This Row],[CUSTOMER_NAME]],Table7[CUSTOMER NAME],Table7[CUSTOMER ID])</f>
        <v>OF-UNI</v>
      </c>
      <c r="D1043" t="s">
        <v>24</v>
      </c>
      <c r="E1043" t="s">
        <v>6</v>
      </c>
      <c r="F1043" t="s">
        <v>9</v>
      </c>
      <c r="G1043" t="s">
        <v>62</v>
      </c>
      <c r="H1043" t="s">
        <v>61</v>
      </c>
      <c r="I1043" t="s">
        <v>67</v>
      </c>
      <c r="J1043" s="7">
        <v>946.94</v>
      </c>
    </row>
    <row r="1044" spans="1:10" x14ac:dyDescent="0.2">
      <c r="A1044" t="s">
        <v>1138</v>
      </c>
      <c r="B1044" s="2">
        <v>42990</v>
      </c>
      <c r="C1044" t="str">
        <f>_xlfn.XLOOKUP(sales_main[[#This Row],[CUSTOMER_NAME]],Table7[CUSTOMER NAME],Table7[CUSTOMER ID])</f>
        <v>TFF-CHI</v>
      </c>
      <c r="D1044" t="s">
        <v>59</v>
      </c>
      <c r="E1044" t="s">
        <v>55</v>
      </c>
      <c r="F1044" t="s">
        <v>57</v>
      </c>
      <c r="G1044" t="s">
        <v>62</v>
      </c>
      <c r="H1044" t="s">
        <v>64</v>
      </c>
      <c r="I1044" t="s">
        <v>67</v>
      </c>
      <c r="J1044" s="7">
        <v>30149.919999999998</v>
      </c>
    </row>
    <row r="1045" spans="1:10" x14ac:dyDescent="0.2">
      <c r="A1045" t="s">
        <v>1139</v>
      </c>
      <c r="B1045" s="2">
        <v>42990</v>
      </c>
      <c r="C1045" t="str">
        <f>_xlfn.XLOOKUP(sales_main[[#This Row],[CUSTOMER_NAME]],Table7[CUSTOMER NAME],Table7[CUSTOMER ID])</f>
        <v>TFF-CHI</v>
      </c>
      <c r="D1045" t="s">
        <v>59</v>
      </c>
      <c r="E1045" t="s">
        <v>55</v>
      </c>
      <c r="F1045" t="s">
        <v>57</v>
      </c>
      <c r="G1045" t="s">
        <v>62</v>
      </c>
      <c r="H1045" t="s">
        <v>64</v>
      </c>
      <c r="I1045" t="s">
        <v>67</v>
      </c>
      <c r="J1045" s="7">
        <v>38235.82</v>
      </c>
    </row>
    <row r="1046" spans="1:10" x14ac:dyDescent="0.2">
      <c r="A1046" t="s">
        <v>1144</v>
      </c>
      <c r="B1046" s="2">
        <v>42991</v>
      </c>
      <c r="C1046" t="str">
        <f>_xlfn.XLOOKUP(sales_main[[#This Row],[CUSTOMER_NAME]],Table7[CUSTOMER NAME],Table7[CUSTOMER ID])</f>
        <v>VFL-UNI</v>
      </c>
      <c r="D1046" t="s">
        <v>25</v>
      </c>
      <c r="E1046" t="s">
        <v>6</v>
      </c>
      <c r="F1046" t="s">
        <v>9</v>
      </c>
      <c r="G1046" t="s">
        <v>62</v>
      </c>
      <c r="H1046" t="s">
        <v>61</v>
      </c>
      <c r="I1046" t="s">
        <v>67</v>
      </c>
      <c r="J1046" s="7">
        <v>976.43</v>
      </c>
    </row>
    <row r="1047" spans="1:10" x14ac:dyDescent="0.2">
      <c r="A1047" t="s">
        <v>1142</v>
      </c>
      <c r="B1047" s="2">
        <v>42991</v>
      </c>
      <c r="C1047" t="str">
        <f>_xlfn.XLOOKUP(sales_main[[#This Row],[CUSTOMER_NAME]],Table7[CUSTOMER NAME],Table7[CUSTOMER ID])</f>
        <v>TFF-CHI</v>
      </c>
      <c r="D1047" t="s">
        <v>59</v>
      </c>
      <c r="E1047" t="s">
        <v>55</v>
      </c>
      <c r="F1047" t="s">
        <v>57</v>
      </c>
      <c r="G1047" t="s">
        <v>62</v>
      </c>
      <c r="H1047" t="s">
        <v>64</v>
      </c>
      <c r="I1047" t="s">
        <v>66</v>
      </c>
      <c r="J1047" s="7">
        <v>18687.28</v>
      </c>
    </row>
    <row r="1048" spans="1:10" x14ac:dyDescent="0.2">
      <c r="A1048" t="s">
        <v>1143</v>
      </c>
      <c r="B1048" s="2">
        <v>42991</v>
      </c>
      <c r="C1048" t="str">
        <f>_xlfn.XLOOKUP(sales_main[[#This Row],[CUSTOMER_NAME]],Table7[CUSTOMER NAME],Table7[CUSTOMER ID])</f>
        <v>JIA-KOR</v>
      </c>
      <c r="D1048" t="s">
        <v>36</v>
      </c>
      <c r="E1048" t="s">
        <v>29</v>
      </c>
      <c r="F1048" t="s">
        <v>28</v>
      </c>
      <c r="G1048" t="s">
        <v>62</v>
      </c>
      <c r="H1048" t="s">
        <v>65</v>
      </c>
      <c r="I1048" t="s">
        <v>66</v>
      </c>
      <c r="J1048" s="7">
        <v>16857.87</v>
      </c>
    </row>
    <row r="1049" spans="1:10" x14ac:dyDescent="0.2">
      <c r="A1049" t="s">
        <v>1147</v>
      </c>
      <c r="B1049" s="2">
        <v>42992</v>
      </c>
      <c r="C1049" t="str">
        <f>_xlfn.XLOOKUP(sales_main[[#This Row],[CUSTOMER_NAME]],Table7[CUSTOMER NAME],Table7[CUSTOMER ID])</f>
        <v>BSR-UNI</v>
      </c>
      <c r="D1049" t="s">
        <v>11</v>
      </c>
      <c r="E1049" t="s">
        <v>6</v>
      </c>
      <c r="F1049" t="s">
        <v>7</v>
      </c>
      <c r="G1049" t="s">
        <v>62</v>
      </c>
      <c r="H1049" t="s">
        <v>61</v>
      </c>
      <c r="I1049" t="s">
        <v>67</v>
      </c>
      <c r="J1049" s="7">
        <v>942.99</v>
      </c>
    </row>
    <row r="1050" spans="1:10" x14ac:dyDescent="0.2">
      <c r="A1050" t="s">
        <v>1145</v>
      </c>
      <c r="B1050" s="2">
        <v>42992</v>
      </c>
      <c r="C1050" t="str">
        <f>_xlfn.XLOOKUP(sales_main[[#This Row],[CUSTOMER_NAME]],Table7[CUSTOMER NAME],Table7[CUSTOMER ID])</f>
        <v>QHF-CHI</v>
      </c>
      <c r="D1050" t="s">
        <v>58</v>
      </c>
      <c r="E1050" t="s">
        <v>55</v>
      </c>
      <c r="F1050" t="s">
        <v>56</v>
      </c>
      <c r="G1050" t="s">
        <v>62</v>
      </c>
      <c r="H1050" t="s">
        <v>64</v>
      </c>
      <c r="I1050" t="s">
        <v>67</v>
      </c>
      <c r="J1050" s="7">
        <v>12061.44</v>
      </c>
    </row>
    <row r="1051" spans="1:10" x14ac:dyDescent="0.2">
      <c r="A1051" t="s">
        <v>1146</v>
      </c>
      <c r="B1051" s="2">
        <v>42992</v>
      </c>
      <c r="C1051" t="str">
        <f>_xlfn.XLOOKUP(sales_main[[#This Row],[CUSTOMER_NAME]],Table7[CUSTOMER NAME],Table7[CUSTOMER ID])</f>
        <v>MMM-TAI</v>
      </c>
      <c r="D1051" t="s">
        <v>45</v>
      </c>
      <c r="E1051" t="s">
        <v>37</v>
      </c>
      <c r="F1051" t="s">
        <v>38</v>
      </c>
      <c r="G1051" t="s">
        <v>4506</v>
      </c>
      <c r="H1051" t="s">
        <v>65</v>
      </c>
      <c r="I1051" t="s">
        <v>66</v>
      </c>
      <c r="J1051" s="7">
        <v>6901.3</v>
      </c>
    </row>
    <row r="1052" spans="1:10" x14ac:dyDescent="0.2">
      <c r="A1052" t="s">
        <v>1149</v>
      </c>
      <c r="B1052" s="2">
        <v>42993</v>
      </c>
      <c r="C1052" t="str">
        <f>_xlfn.XLOOKUP(sales_main[[#This Row],[CUSTOMER_NAME]],Table7[CUSTOMER NAME],Table7[CUSTOMER ID])</f>
        <v>CPM-JAP</v>
      </c>
      <c r="D1052" t="s">
        <v>54</v>
      </c>
      <c r="E1052" t="s">
        <v>46</v>
      </c>
      <c r="F1052" t="s">
        <v>47</v>
      </c>
      <c r="G1052" t="s">
        <v>62</v>
      </c>
      <c r="H1052" t="s">
        <v>65</v>
      </c>
      <c r="I1052" t="s">
        <v>68</v>
      </c>
      <c r="J1052" s="7">
        <v>13803.26</v>
      </c>
    </row>
    <row r="1053" spans="1:10" x14ac:dyDescent="0.2">
      <c r="A1053" t="s">
        <v>1148</v>
      </c>
      <c r="B1053" s="2">
        <v>42993</v>
      </c>
      <c r="C1053" t="str">
        <f>_xlfn.XLOOKUP(sales_main[[#This Row],[CUSTOMER_NAME]],Table7[CUSTOMER NAME],Table7[CUSTOMER ID])</f>
        <v>QHF-CHI</v>
      </c>
      <c r="D1053" t="s">
        <v>58</v>
      </c>
      <c r="E1053" t="s">
        <v>55</v>
      </c>
      <c r="F1053" t="s">
        <v>56</v>
      </c>
      <c r="G1053" t="s">
        <v>62</v>
      </c>
      <c r="H1053" t="s">
        <v>64</v>
      </c>
      <c r="I1053" t="s">
        <v>66</v>
      </c>
      <c r="J1053" s="7">
        <v>26783.3</v>
      </c>
    </row>
    <row r="1054" spans="1:10" x14ac:dyDescent="0.2">
      <c r="A1054" t="s">
        <v>1151</v>
      </c>
      <c r="B1054" s="2">
        <v>42994</v>
      </c>
      <c r="C1054" t="str">
        <f>_xlfn.XLOOKUP(sales_main[[#This Row],[CUSTOMER_NAME]],Table7[CUSTOMER NAME],Table7[CUSTOMER ID])</f>
        <v>QHF-CHI</v>
      </c>
      <c r="D1054" t="s">
        <v>58</v>
      </c>
      <c r="E1054" t="s">
        <v>55</v>
      </c>
      <c r="F1054" t="s">
        <v>56</v>
      </c>
      <c r="G1054" t="s">
        <v>62</v>
      </c>
      <c r="H1054" t="s">
        <v>64</v>
      </c>
      <c r="I1054" t="s">
        <v>67</v>
      </c>
      <c r="J1054" s="7">
        <v>10030.24</v>
      </c>
    </row>
    <row r="1055" spans="1:10" x14ac:dyDescent="0.2">
      <c r="A1055" t="s">
        <v>1152</v>
      </c>
      <c r="B1055" s="2">
        <v>42994</v>
      </c>
      <c r="C1055" t="str">
        <f>_xlfn.XLOOKUP(sales_main[[#This Row],[CUSTOMER_NAME]],Table7[CUSTOMER NAME],Table7[CUSTOMER ID])</f>
        <v>BSR-UNI</v>
      </c>
      <c r="D1055" t="s">
        <v>11</v>
      </c>
      <c r="E1055" t="s">
        <v>6</v>
      </c>
      <c r="F1055" t="s">
        <v>7</v>
      </c>
      <c r="G1055" t="s">
        <v>62</v>
      </c>
      <c r="H1055" t="s">
        <v>61</v>
      </c>
      <c r="I1055" t="s">
        <v>67</v>
      </c>
      <c r="J1055" s="7">
        <v>454.7</v>
      </c>
    </row>
    <row r="1056" spans="1:10" x14ac:dyDescent="0.2">
      <c r="A1056" t="s">
        <v>1150</v>
      </c>
      <c r="B1056" s="2">
        <v>42994</v>
      </c>
      <c r="C1056" t="str">
        <f>_xlfn.XLOOKUP(sales_main[[#This Row],[CUSTOMER_NAME]],Table7[CUSTOMER NAME],Table7[CUSTOMER ID])</f>
        <v>KGP-JAP</v>
      </c>
      <c r="D1056" t="s">
        <v>50</v>
      </c>
      <c r="E1056" t="s">
        <v>46</v>
      </c>
      <c r="F1056" t="s">
        <v>47</v>
      </c>
      <c r="G1056" t="s">
        <v>62</v>
      </c>
      <c r="H1056" t="s">
        <v>65</v>
      </c>
      <c r="I1056" t="s">
        <v>68</v>
      </c>
      <c r="J1056" s="7">
        <v>10171</v>
      </c>
    </row>
    <row r="1057" spans="1:10" x14ac:dyDescent="0.2">
      <c r="A1057" t="s">
        <v>1155</v>
      </c>
      <c r="B1057" s="2">
        <v>42995</v>
      </c>
      <c r="C1057" t="str">
        <f>_xlfn.XLOOKUP(sales_main[[#This Row],[CUSTOMER_NAME]],Table7[CUSTOMER NAME],Table7[CUSTOMER ID])</f>
        <v>JIA-KOR</v>
      </c>
      <c r="D1057" t="s">
        <v>36</v>
      </c>
      <c r="E1057" t="s">
        <v>29</v>
      </c>
      <c r="F1057" t="s">
        <v>28</v>
      </c>
      <c r="G1057" t="s">
        <v>4506</v>
      </c>
      <c r="H1057" t="s">
        <v>65</v>
      </c>
      <c r="I1057" t="s">
        <v>66</v>
      </c>
      <c r="J1057" s="7">
        <v>2113.81</v>
      </c>
    </row>
    <row r="1058" spans="1:10" x14ac:dyDescent="0.2">
      <c r="A1058" t="s">
        <v>1154</v>
      </c>
      <c r="B1058" s="2">
        <v>42995</v>
      </c>
      <c r="C1058" t="str">
        <f>_xlfn.XLOOKUP(sales_main[[#This Row],[CUSTOMER_NAME]],Table7[CUSTOMER NAME],Table7[CUSTOMER ID])</f>
        <v>NDR-JAP</v>
      </c>
      <c r="D1058" t="s">
        <v>51</v>
      </c>
      <c r="E1058" t="s">
        <v>46</v>
      </c>
      <c r="F1058" t="s">
        <v>48</v>
      </c>
      <c r="G1058" t="s">
        <v>4506</v>
      </c>
      <c r="H1058" t="s">
        <v>65</v>
      </c>
      <c r="I1058" t="s">
        <v>67</v>
      </c>
      <c r="J1058" s="7">
        <v>3490</v>
      </c>
    </row>
    <row r="1059" spans="1:10" x14ac:dyDescent="0.2">
      <c r="A1059" t="s">
        <v>1153</v>
      </c>
      <c r="B1059" s="2">
        <v>42995</v>
      </c>
      <c r="C1059" t="str">
        <f>_xlfn.XLOOKUP(sales_main[[#This Row],[CUSTOMER_NAME]],Table7[CUSTOMER NAME],Table7[CUSTOMER ID])</f>
        <v>QHF-CHI</v>
      </c>
      <c r="D1059" t="s">
        <v>58</v>
      </c>
      <c r="E1059" t="s">
        <v>55</v>
      </c>
      <c r="F1059" t="s">
        <v>56</v>
      </c>
      <c r="G1059" t="s">
        <v>62</v>
      </c>
      <c r="H1059" t="s">
        <v>64</v>
      </c>
      <c r="I1059" t="s">
        <v>67</v>
      </c>
      <c r="J1059" s="7">
        <v>24206</v>
      </c>
    </row>
    <row r="1060" spans="1:10" x14ac:dyDescent="0.2">
      <c r="A1060" t="s">
        <v>1158</v>
      </c>
      <c r="B1060" s="2">
        <v>42996</v>
      </c>
      <c r="C1060" t="str">
        <f>_xlfn.XLOOKUP(sales_main[[#This Row],[CUSTOMER_NAME]],Table7[CUSTOMER NAME],Table7[CUSTOMER ID])</f>
        <v>GFCC-UNI</v>
      </c>
      <c r="D1060" t="s">
        <v>27</v>
      </c>
      <c r="E1060" t="s">
        <v>6</v>
      </c>
      <c r="F1060" t="s">
        <v>9</v>
      </c>
      <c r="G1060" t="s">
        <v>62</v>
      </c>
      <c r="H1060" t="s">
        <v>61</v>
      </c>
      <c r="I1060" t="s">
        <v>67</v>
      </c>
      <c r="J1060" s="7">
        <v>936.12</v>
      </c>
    </row>
    <row r="1061" spans="1:10" x14ac:dyDescent="0.2">
      <c r="A1061" t="s">
        <v>1156</v>
      </c>
      <c r="B1061" s="2">
        <v>42996</v>
      </c>
      <c r="C1061" t="str">
        <f>_xlfn.XLOOKUP(sales_main[[#This Row],[CUSTOMER_NAME]],Table7[CUSTOMER NAME],Table7[CUSTOMER ID])</f>
        <v>JIA-KOR</v>
      </c>
      <c r="D1061" t="s">
        <v>36</v>
      </c>
      <c r="E1061" t="s">
        <v>29</v>
      </c>
      <c r="F1061" t="s">
        <v>28</v>
      </c>
      <c r="G1061" t="s">
        <v>63</v>
      </c>
      <c r="H1061" t="s">
        <v>65</v>
      </c>
      <c r="I1061" t="s">
        <v>68</v>
      </c>
      <c r="J1061" s="7">
        <v>10044.030000000001</v>
      </c>
    </row>
    <row r="1062" spans="1:10" x14ac:dyDescent="0.2">
      <c r="A1062" t="s">
        <v>1157</v>
      </c>
      <c r="B1062" s="2">
        <v>42996</v>
      </c>
      <c r="C1062" t="str">
        <f>_xlfn.XLOOKUP(sales_main[[#This Row],[CUSTOMER_NAME]],Table7[CUSTOMER NAME],Table7[CUSTOMER ID])</f>
        <v>DSF-KOR</v>
      </c>
      <c r="D1062" t="s">
        <v>35</v>
      </c>
      <c r="E1062" t="s">
        <v>29</v>
      </c>
      <c r="F1062" t="s">
        <v>28</v>
      </c>
      <c r="G1062" t="s">
        <v>63</v>
      </c>
      <c r="H1062" t="s">
        <v>65</v>
      </c>
      <c r="I1062" t="s">
        <v>68</v>
      </c>
      <c r="J1062" s="7">
        <v>14924.46</v>
      </c>
    </row>
    <row r="1063" spans="1:10" x14ac:dyDescent="0.2">
      <c r="A1063" t="s">
        <v>1160</v>
      </c>
      <c r="B1063" s="2">
        <v>42997</v>
      </c>
      <c r="C1063" t="str">
        <f>_xlfn.XLOOKUP(sales_main[[#This Row],[CUSTOMER_NAME]],Table7[CUSTOMER NAME],Table7[CUSTOMER ID])</f>
        <v>TSF-TAI</v>
      </c>
      <c r="D1063" t="s">
        <v>40</v>
      </c>
      <c r="E1063" t="s">
        <v>37</v>
      </c>
      <c r="F1063" t="s">
        <v>38</v>
      </c>
      <c r="G1063" t="s">
        <v>4506</v>
      </c>
      <c r="H1063" t="s">
        <v>65</v>
      </c>
      <c r="I1063" t="s">
        <v>66</v>
      </c>
      <c r="J1063" s="7">
        <v>4471.41</v>
      </c>
    </row>
    <row r="1064" spans="1:10" x14ac:dyDescent="0.2">
      <c r="A1064" t="s">
        <v>1161</v>
      </c>
      <c r="B1064" s="2">
        <v>42997</v>
      </c>
      <c r="C1064" t="str">
        <f>_xlfn.XLOOKUP(sales_main[[#This Row],[CUSTOMER_NAME]],Table7[CUSTOMER NAME],Table7[CUSTOMER ID])</f>
        <v>RHL-UNI</v>
      </c>
      <c r="D1064" t="s">
        <v>15</v>
      </c>
      <c r="E1064" t="s">
        <v>6</v>
      </c>
      <c r="F1064" t="s">
        <v>7</v>
      </c>
      <c r="G1064" t="s">
        <v>62</v>
      </c>
      <c r="H1064" t="s">
        <v>61</v>
      </c>
      <c r="I1064" t="s">
        <v>67</v>
      </c>
      <c r="J1064" s="7">
        <v>193</v>
      </c>
    </row>
    <row r="1065" spans="1:10" x14ac:dyDescent="0.2">
      <c r="A1065" t="s">
        <v>1159</v>
      </c>
      <c r="B1065" s="2">
        <v>42997</v>
      </c>
      <c r="C1065" t="str">
        <f>_xlfn.XLOOKUP(sales_main[[#This Row],[CUSTOMER_NAME]],Table7[CUSTOMER NAME],Table7[CUSTOMER ID])</f>
        <v>HHF-KOR</v>
      </c>
      <c r="D1065" t="s">
        <v>31</v>
      </c>
      <c r="E1065" t="s">
        <v>29</v>
      </c>
      <c r="F1065" t="s">
        <v>30</v>
      </c>
      <c r="G1065" t="s">
        <v>62</v>
      </c>
      <c r="H1065" t="s">
        <v>64</v>
      </c>
      <c r="I1065" t="s">
        <v>67</v>
      </c>
      <c r="J1065" s="7">
        <v>21573.279999999999</v>
      </c>
    </row>
    <row r="1066" spans="1:10" x14ac:dyDescent="0.2">
      <c r="A1066" t="s">
        <v>1166</v>
      </c>
      <c r="B1066" s="2">
        <v>42998</v>
      </c>
      <c r="C1066" t="str">
        <f>_xlfn.XLOOKUP(sales_main[[#This Row],[CUSTOMER_NAME]],Table7[CUSTOMER NAME],Table7[CUSTOMER ID])</f>
        <v>TFF-CHI</v>
      </c>
      <c r="D1066" t="s">
        <v>59</v>
      </c>
      <c r="E1066" t="s">
        <v>55</v>
      </c>
      <c r="F1066" t="s">
        <v>57</v>
      </c>
      <c r="G1066" t="s">
        <v>4506</v>
      </c>
      <c r="H1066" t="s">
        <v>65</v>
      </c>
      <c r="I1066" t="s">
        <v>67</v>
      </c>
      <c r="J1066" s="7">
        <v>3651.78</v>
      </c>
    </row>
    <row r="1067" spans="1:10" x14ac:dyDescent="0.2">
      <c r="A1067" t="s">
        <v>1162</v>
      </c>
      <c r="B1067" s="2">
        <v>42998</v>
      </c>
      <c r="C1067" t="str">
        <f>_xlfn.XLOOKUP(sales_main[[#This Row],[CUSTOMER_NAME]],Table7[CUSTOMER NAME],Table7[CUSTOMER ID])</f>
        <v>TFF-CHI</v>
      </c>
      <c r="D1067" t="s">
        <v>59</v>
      </c>
      <c r="E1067" t="s">
        <v>55</v>
      </c>
      <c r="F1067" t="s">
        <v>57</v>
      </c>
      <c r="G1067" t="s">
        <v>62</v>
      </c>
      <c r="H1067" t="s">
        <v>64</v>
      </c>
      <c r="I1067" t="s">
        <v>67</v>
      </c>
      <c r="J1067" s="7">
        <v>18967.400000000001</v>
      </c>
    </row>
    <row r="1068" spans="1:10" x14ac:dyDescent="0.2">
      <c r="A1068" t="s">
        <v>1165</v>
      </c>
      <c r="B1068" s="2">
        <v>42998</v>
      </c>
      <c r="C1068" t="str">
        <f>_xlfn.XLOOKUP(sales_main[[#This Row],[CUSTOMER_NAME]],Table7[CUSTOMER NAME],Table7[CUSTOMER ID])</f>
        <v>TFF-CHI</v>
      </c>
      <c r="D1068" t="s">
        <v>59</v>
      </c>
      <c r="E1068" t="s">
        <v>55</v>
      </c>
      <c r="F1068" t="s">
        <v>57</v>
      </c>
      <c r="G1068" t="s">
        <v>62</v>
      </c>
      <c r="H1068" t="s">
        <v>64</v>
      </c>
      <c r="I1068" t="s">
        <v>67</v>
      </c>
      <c r="J1068" s="7">
        <v>22041.919999999998</v>
      </c>
    </row>
    <row r="1069" spans="1:10" x14ac:dyDescent="0.2">
      <c r="A1069" t="s">
        <v>1164</v>
      </c>
      <c r="B1069" s="2">
        <v>42998</v>
      </c>
      <c r="C1069" t="str">
        <f>_xlfn.XLOOKUP(sales_main[[#This Row],[CUSTOMER_NAME]],Table7[CUSTOMER NAME],Table7[CUSTOMER ID])</f>
        <v>HHF-KOR</v>
      </c>
      <c r="D1069" t="s">
        <v>31</v>
      </c>
      <c r="E1069" t="s">
        <v>29</v>
      </c>
      <c r="F1069" t="s">
        <v>30</v>
      </c>
      <c r="G1069" t="s">
        <v>63</v>
      </c>
      <c r="H1069" t="s">
        <v>65</v>
      </c>
      <c r="I1069" t="s">
        <v>68</v>
      </c>
      <c r="J1069" s="7">
        <v>14279.11</v>
      </c>
    </row>
    <row r="1070" spans="1:10" x14ac:dyDescent="0.2">
      <c r="A1070" t="s">
        <v>1163</v>
      </c>
      <c r="B1070" s="2">
        <v>42998</v>
      </c>
      <c r="C1070" t="str">
        <f>_xlfn.XLOOKUP(sales_main[[#This Row],[CUSTOMER_NAME]],Table7[CUSTOMER NAME],Table7[CUSTOMER ID])</f>
        <v>QHF-CHI</v>
      </c>
      <c r="D1070" t="s">
        <v>58</v>
      </c>
      <c r="E1070" t="s">
        <v>55</v>
      </c>
      <c r="F1070" t="s">
        <v>56</v>
      </c>
      <c r="G1070" t="s">
        <v>62</v>
      </c>
      <c r="H1070" t="s">
        <v>64</v>
      </c>
      <c r="I1070" t="s">
        <v>67</v>
      </c>
      <c r="J1070" s="7">
        <v>40137.449999999997</v>
      </c>
    </row>
    <row r="1071" spans="1:10" x14ac:dyDescent="0.2">
      <c r="A1071" t="s">
        <v>1168</v>
      </c>
      <c r="B1071" s="2">
        <v>42999</v>
      </c>
      <c r="C1071" t="str">
        <f>_xlfn.XLOOKUP(sales_main[[#This Row],[CUSTOMER_NAME]],Table7[CUSTOMER NAME],Table7[CUSTOMER ID])</f>
        <v>QHF-CHI</v>
      </c>
      <c r="D1071" t="s">
        <v>58</v>
      </c>
      <c r="E1071" t="s">
        <v>55</v>
      </c>
      <c r="F1071" t="s">
        <v>56</v>
      </c>
      <c r="G1071" t="s">
        <v>62</v>
      </c>
      <c r="H1071" t="s">
        <v>64</v>
      </c>
      <c r="I1071" t="s">
        <v>67</v>
      </c>
      <c r="J1071" s="7">
        <v>5620.97</v>
      </c>
    </row>
    <row r="1072" spans="1:10" x14ac:dyDescent="0.2">
      <c r="A1072" t="s">
        <v>1169</v>
      </c>
      <c r="B1072" s="2">
        <v>42999</v>
      </c>
      <c r="C1072" t="str">
        <f>_xlfn.XLOOKUP(sales_main[[#This Row],[CUSTOMER_NAME]],Table7[CUSTOMER NAME],Table7[CUSTOMER ID])</f>
        <v>BSR-UNI</v>
      </c>
      <c r="D1072" t="s">
        <v>11</v>
      </c>
      <c r="E1072" t="s">
        <v>6</v>
      </c>
      <c r="F1072" t="s">
        <v>7</v>
      </c>
      <c r="G1072" t="s">
        <v>62</v>
      </c>
      <c r="H1072" t="s">
        <v>61</v>
      </c>
      <c r="I1072" t="s">
        <v>67</v>
      </c>
      <c r="J1072" s="7">
        <v>378.74</v>
      </c>
    </row>
    <row r="1073" spans="1:10" x14ac:dyDescent="0.2">
      <c r="A1073" t="s">
        <v>1167</v>
      </c>
      <c r="B1073" s="2">
        <v>42999</v>
      </c>
      <c r="C1073" t="str">
        <f>_xlfn.XLOOKUP(sales_main[[#This Row],[CUSTOMER_NAME]],Table7[CUSTOMER NAME],Table7[CUSTOMER ID])</f>
        <v>TFF-CHI</v>
      </c>
      <c r="D1073" t="s">
        <v>59</v>
      </c>
      <c r="E1073" t="s">
        <v>55</v>
      </c>
      <c r="F1073" t="s">
        <v>57</v>
      </c>
      <c r="G1073" t="s">
        <v>62</v>
      </c>
      <c r="H1073" t="s">
        <v>64</v>
      </c>
      <c r="I1073" t="s">
        <v>66</v>
      </c>
      <c r="J1073" s="7">
        <v>40649.54</v>
      </c>
    </row>
    <row r="1074" spans="1:10" x14ac:dyDescent="0.2">
      <c r="A1074" t="s">
        <v>1171</v>
      </c>
      <c r="B1074" s="2">
        <v>43000</v>
      </c>
      <c r="C1074" t="str">
        <f>_xlfn.XLOOKUP(sales_main[[#This Row],[CUSTOMER_NAME]],Table7[CUSTOMER NAME],Table7[CUSTOMER ID])</f>
        <v>TFF-CHI</v>
      </c>
      <c r="D1074" t="s">
        <v>59</v>
      </c>
      <c r="E1074" t="s">
        <v>55</v>
      </c>
      <c r="F1074" t="s">
        <v>57</v>
      </c>
      <c r="G1074" t="s">
        <v>62</v>
      </c>
      <c r="H1074" t="s">
        <v>64</v>
      </c>
      <c r="I1074" t="s">
        <v>67</v>
      </c>
      <c r="J1074" s="7">
        <v>11266.04</v>
      </c>
    </row>
    <row r="1075" spans="1:10" x14ac:dyDescent="0.2">
      <c r="A1075" t="s">
        <v>1172</v>
      </c>
      <c r="B1075" s="2">
        <v>43000</v>
      </c>
      <c r="C1075" t="str">
        <f>_xlfn.XLOOKUP(sales_main[[#This Row],[CUSTOMER_NAME]],Table7[CUSTOMER NAME],Table7[CUSTOMER ID])</f>
        <v>HMCC-UNI</v>
      </c>
      <c r="D1075" t="s">
        <v>17</v>
      </c>
      <c r="E1075" t="s">
        <v>6</v>
      </c>
      <c r="F1075" t="s">
        <v>8</v>
      </c>
      <c r="G1075" t="s">
        <v>62</v>
      </c>
      <c r="H1075" t="s">
        <v>61</v>
      </c>
      <c r="I1075" t="s">
        <v>67</v>
      </c>
      <c r="J1075" s="7">
        <v>729.53</v>
      </c>
    </row>
    <row r="1076" spans="1:10" x14ac:dyDescent="0.2">
      <c r="A1076" t="s">
        <v>1170</v>
      </c>
      <c r="B1076" s="2">
        <v>43000</v>
      </c>
      <c r="C1076" t="str">
        <f>_xlfn.XLOOKUP(sales_main[[#This Row],[CUSTOMER_NAME]],Table7[CUSTOMER NAME],Table7[CUSTOMER ID])</f>
        <v>QHF-CHI</v>
      </c>
      <c r="D1076" t="s">
        <v>58</v>
      </c>
      <c r="E1076" t="s">
        <v>55</v>
      </c>
      <c r="F1076" t="s">
        <v>56</v>
      </c>
      <c r="G1076" t="s">
        <v>62</v>
      </c>
      <c r="H1076" t="s">
        <v>64</v>
      </c>
      <c r="I1076" t="s">
        <v>67</v>
      </c>
      <c r="J1076" s="7">
        <v>15809.75</v>
      </c>
    </row>
    <row r="1077" spans="1:10" x14ac:dyDescent="0.2">
      <c r="A1077" t="s">
        <v>1174</v>
      </c>
      <c r="B1077" s="2">
        <v>43001</v>
      </c>
      <c r="C1077" t="str">
        <f>_xlfn.XLOOKUP(sales_main[[#This Row],[CUSTOMER_NAME]],Table7[CUSTOMER NAME],Table7[CUSTOMER ID])</f>
        <v>SF-UNI</v>
      </c>
      <c r="D1077" t="s">
        <v>18</v>
      </c>
      <c r="E1077" t="s">
        <v>6</v>
      </c>
      <c r="F1077" t="s">
        <v>8</v>
      </c>
      <c r="G1077" t="s">
        <v>62</v>
      </c>
      <c r="H1077" t="s">
        <v>61</v>
      </c>
      <c r="I1077" t="s">
        <v>67</v>
      </c>
      <c r="J1077" s="7">
        <v>949.25</v>
      </c>
    </row>
    <row r="1078" spans="1:10" x14ac:dyDescent="0.2">
      <c r="A1078" t="s">
        <v>1175</v>
      </c>
      <c r="B1078" s="2">
        <v>43001</v>
      </c>
      <c r="C1078" t="str">
        <f>_xlfn.XLOOKUP(sales_main[[#This Row],[CUSTOMER_NAME]],Table7[CUSTOMER NAME],Table7[CUSTOMER ID])</f>
        <v>OF-UNI</v>
      </c>
      <c r="D1078" t="s">
        <v>24</v>
      </c>
      <c r="E1078" t="s">
        <v>6</v>
      </c>
      <c r="F1078" t="s">
        <v>9</v>
      </c>
      <c r="G1078" t="s">
        <v>62</v>
      </c>
      <c r="H1078" t="s">
        <v>61</v>
      </c>
      <c r="I1078" t="s">
        <v>66</v>
      </c>
      <c r="J1078" s="7">
        <v>487.38</v>
      </c>
    </row>
    <row r="1079" spans="1:10" x14ac:dyDescent="0.2">
      <c r="A1079" t="s">
        <v>1173</v>
      </c>
      <c r="B1079" s="2">
        <v>43001</v>
      </c>
      <c r="C1079" t="str">
        <f>_xlfn.XLOOKUP(sales_main[[#This Row],[CUSTOMER_NAME]],Table7[CUSTOMER NAME],Table7[CUSTOMER ID])</f>
        <v>QHF-CHI</v>
      </c>
      <c r="D1079" t="s">
        <v>58</v>
      </c>
      <c r="E1079" t="s">
        <v>55</v>
      </c>
      <c r="F1079" t="s">
        <v>56</v>
      </c>
      <c r="G1079" t="s">
        <v>62</v>
      </c>
      <c r="H1079" t="s">
        <v>64</v>
      </c>
      <c r="I1079" t="s">
        <v>67</v>
      </c>
      <c r="J1079" s="7">
        <v>30354.07</v>
      </c>
    </row>
    <row r="1080" spans="1:10" x14ac:dyDescent="0.2">
      <c r="A1080" t="s">
        <v>1176</v>
      </c>
      <c r="B1080" s="2">
        <v>43002</v>
      </c>
      <c r="C1080" t="str">
        <f>_xlfn.XLOOKUP(sales_main[[#This Row],[CUSTOMER_NAME]],Table7[CUSTOMER NAME],Table7[CUSTOMER ID])</f>
        <v>QHF-CHI</v>
      </c>
      <c r="D1080" t="s">
        <v>58</v>
      </c>
      <c r="E1080" t="s">
        <v>55</v>
      </c>
      <c r="F1080" t="s">
        <v>56</v>
      </c>
      <c r="G1080" t="s">
        <v>4506</v>
      </c>
      <c r="H1080" t="s">
        <v>65</v>
      </c>
      <c r="I1080" t="s">
        <v>67</v>
      </c>
      <c r="J1080" s="7">
        <v>3881.66</v>
      </c>
    </row>
    <row r="1081" spans="1:10" x14ac:dyDescent="0.2">
      <c r="A1081" t="s">
        <v>1177</v>
      </c>
      <c r="B1081" s="2">
        <v>43002</v>
      </c>
      <c r="C1081" t="str">
        <f>_xlfn.XLOOKUP(sales_main[[#This Row],[CUSTOMER_NAME]],Table7[CUSTOMER NAME],Table7[CUSTOMER ID])</f>
        <v>VFL-UNI</v>
      </c>
      <c r="D1081" t="s">
        <v>25</v>
      </c>
      <c r="E1081" t="s">
        <v>6</v>
      </c>
      <c r="F1081" t="s">
        <v>9</v>
      </c>
      <c r="G1081" t="s">
        <v>62</v>
      </c>
      <c r="H1081" t="s">
        <v>61</v>
      </c>
      <c r="I1081" t="s">
        <v>67</v>
      </c>
      <c r="J1081" s="7">
        <v>895.71</v>
      </c>
    </row>
    <row r="1082" spans="1:10" x14ac:dyDescent="0.2">
      <c r="A1082" t="s">
        <v>1178</v>
      </c>
      <c r="B1082" s="2">
        <v>43002</v>
      </c>
      <c r="C1082" t="str">
        <f>_xlfn.XLOOKUP(sales_main[[#This Row],[CUSTOMER_NAME]],Table7[CUSTOMER NAME],Table7[CUSTOMER ID])</f>
        <v>WPL-UNI</v>
      </c>
      <c r="D1082" t="s">
        <v>19</v>
      </c>
      <c r="E1082" t="s">
        <v>6</v>
      </c>
      <c r="F1082" t="s">
        <v>8</v>
      </c>
      <c r="G1082" t="s">
        <v>62</v>
      </c>
      <c r="H1082" t="s">
        <v>61</v>
      </c>
      <c r="I1082" t="s">
        <v>67</v>
      </c>
      <c r="J1082" s="7">
        <v>551.70000000000005</v>
      </c>
    </row>
    <row r="1083" spans="1:10" x14ac:dyDescent="0.2">
      <c r="A1083" t="s">
        <v>1181</v>
      </c>
      <c r="B1083" s="2">
        <v>43003</v>
      </c>
      <c r="C1083" t="str">
        <f>_xlfn.XLOOKUP(sales_main[[#This Row],[CUSTOMER_NAME]],Table7[CUSTOMER NAME],Table7[CUSTOMER ID])</f>
        <v>SF-UNI</v>
      </c>
      <c r="D1083" t="s">
        <v>18</v>
      </c>
      <c r="E1083" t="s">
        <v>6</v>
      </c>
      <c r="F1083" t="s">
        <v>8</v>
      </c>
      <c r="G1083" t="s">
        <v>62</v>
      </c>
      <c r="H1083" t="s">
        <v>61</v>
      </c>
      <c r="I1083" t="s">
        <v>67</v>
      </c>
      <c r="J1083" s="7">
        <v>848.31</v>
      </c>
    </row>
    <row r="1084" spans="1:10" x14ac:dyDescent="0.2">
      <c r="A1084" t="s">
        <v>1180</v>
      </c>
      <c r="B1084" s="2">
        <v>43003</v>
      </c>
      <c r="C1084" t="str">
        <f>_xlfn.XLOOKUP(sales_main[[#This Row],[CUSTOMER_NAME]],Table7[CUSTOMER NAME],Table7[CUSTOMER ID])</f>
        <v>QHF-CHI</v>
      </c>
      <c r="D1084" t="s">
        <v>58</v>
      </c>
      <c r="E1084" t="s">
        <v>55</v>
      </c>
      <c r="F1084" t="s">
        <v>56</v>
      </c>
      <c r="G1084" t="s">
        <v>62</v>
      </c>
      <c r="H1084" t="s">
        <v>64</v>
      </c>
      <c r="I1084" t="s">
        <v>67</v>
      </c>
      <c r="J1084" s="7">
        <v>19784.400000000001</v>
      </c>
    </row>
    <row r="1085" spans="1:10" x14ac:dyDescent="0.2">
      <c r="A1085" t="s">
        <v>1179</v>
      </c>
      <c r="B1085" s="2">
        <v>43003</v>
      </c>
      <c r="C1085" t="str">
        <f>_xlfn.XLOOKUP(sales_main[[#This Row],[CUSTOMER_NAME]],Table7[CUSTOMER NAME],Table7[CUSTOMER ID])</f>
        <v>TFF-CHI</v>
      </c>
      <c r="D1085" t="s">
        <v>59</v>
      </c>
      <c r="E1085" t="s">
        <v>55</v>
      </c>
      <c r="F1085" t="s">
        <v>57</v>
      </c>
      <c r="G1085" t="s">
        <v>62</v>
      </c>
      <c r="H1085" t="s">
        <v>64</v>
      </c>
      <c r="I1085" t="s">
        <v>67</v>
      </c>
      <c r="J1085" s="7">
        <v>23750.97</v>
      </c>
    </row>
    <row r="1086" spans="1:10" x14ac:dyDescent="0.2">
      <c r="A1086" t="s">
        <v>1184</v>
      </c>
      <c r="B1086" s="2">
        <v>43004</v>
      </c>
      <c r="C1086" t="str">
        <f>_xlfn.XLOOKUP(sales_main[[#This Row],[CUSTOMER_NAME]],Table7[CUSTOMER NAME],Table7[CUSTOMER ID])</f>
        <v>TSF-JAP</v>
      </c>
      <c r="D1086" t="s">
        <v>49</v>
      </c>
      <c r="E1086" t="s">
        <v>46</v>
      </c>
      <c r="F1086" t="s">
        <v>47</v>
      </c>
      <c r="G1086" t="s">
        <v>4506</v>
      </c>
      <c r="H1086" t="s">
        <v>65</v>
      </c>
      <c r="I1086" t="s">
        <v>67</v>
      </c>
      <c r="J1086" s="7">
        <v>4161.09</v>
      </c>
    </row>
    <row r="1087" spans="1:10" x14ac:dyDescent="0.2">
      <c r="A1087" t="s">
        <v>1185</v>
      </c>
      <c r="B1087" s="2">
        <v>43004</v>
      </c>
      <c r="C1087" t="str">
        <f>_xlfn.XLOOKUP(sales_main[[#This Row],[CUSTOMER_NAME]],Table7[CUSTOMER NAME],Table7[CUSTOMER ID])</f>
        <v>CPM-JAP</v>
      </c>
      <c r="D1087" t="s">
        <v>54</v>
      </c>
      <c r="E1087" t="s">
        <v>46</v>
      </c>
      <c r="F1087" t="s">
        <v>47</v>
      </c>
      <c r="G1087" t="s">
        <v>4506</v>
      </c>
      <c r="H1087" t="s">
        <v>65</v>
      </c>
      <c r="I1087" t="s">
        <v>67</v>
      </c>
      <c r="J1087" s="7">
        <v>7269.88</v>
      </c>
    </row>
    <row r="1088" spans="1:10" x14ac:dyDescent="0.2">
      <c r="A1088" t="s">
        <v>1183</v>
      </c>
      <c r="B1088" s="2">
        <v>43004</v>
      </c>
      <c r="C1088" t="str">
        <f>_xlfn.XLOOKUP(sales_main[[#This Row],[CUSTOMER_NAME]],Table7[CUSTOMER NAME],Table7[CUSTOMER ID])</f>
        <v>TFF-CHI</v>
      </c>
      <c r="D1088" t="s">
        <v>59</v>
      </c>
      <c r="E1088" t="s">
        <v>55</v>
      </c>
      <c r="F1088" t="s">
        <v>57</v>
      </c>
      <c r="G1088" t="s">
        <v>62</v>
      </c>
      <c r="H1088" t="s">
        <v>64</v>
      </c>
      <c r="I1088" t="s">
        <v>67</v>
      </c>
      <c r="J1088" s="7">
        <v>19730.89</v>
      </c>
    </row>
    <row r="1089" spans="1:10" x14ac:dyDescent="0.2">
      <c r="A1089" t="s">
        <v>1182</v>
      </c>
      <c r="B1089" s="2">
        <v>43004</v>
      </c>
      <c r="C1089" t="str">
        <f>_xlfn.XLOOKUP(sales_main[[#This Row],[CUSTOMER_NAME]],Table7[CUSTOMER NAME],Table7[CUSTOMER ID])</f>
        <v>QHF-CHI</v>
      </c>
      <c r="D1089" t="s">
        <v>58</v>
      </c>
      <c r="E1089" t="s">
        <v>55</v>
      </c>
      <c r="F1089" t="s">
        <v>56</v>
      </c>
      <c r="G1089" t="s">
        <v>62</v>
      </c>
      <c r="H1089" t="s">
        <v>64</v>
      </c>
      <c r="I1089" t="s">
        <v>67</v>
      </c>
      <c r="J1089" s="7">
        <v>33101.69</v>
      </c>
    </row>
    <row r="1090" spans="1:10" x14ac:dyDescent="0.2">
      <c r="A1090" t="s">
        <v>1188</v>
      </c>
      <c r="B1090" s="2">
        <v>43005</v>
      </c>
      <c r="C1090" t="str">
        <f>_xlfn.XLOOKUP(sales_main[[#This Row],[CUSTOMER_NAME]],Table7[CUSTOMER NAME],Table7[CUSTOMER ID])</f>
        <v>GFCC-UNI</v>
      </c>
      <c r="D1090" t="s">
        <v>27</v>
      </c>
      <c r="E1090" t="s">
        <v>6</v>
      </c>
      <c r="F1090" t="s">
        <v>9</v>
      </c>
      <c r="G1090" t="s">
        <v>62</v>
      </c>
      <c r="H1090" t="s">
        <v>61</v>
      </c>
      <c r="I1090" t="s">
        <v>67</v>
      </c>
      <c r="J1090" s="7">
        <v>226.69</v>
      </c>
    </row>
    <row r="1091" spans="1:10" x14ac:dyDescent="0.2">
      <c r="A1091" t="s">
        <v>1186</v>
      </c>
      <c r="B1091" s="2">
        <v>43005</v>
      </c>
      <c r="C1091" t="str">
        <f>_xlfn.XLOOKUP(sales_main[[#This Row],[CUSTOMER_NAME]],Table7[CUSTOMER NAME],Table7[CUSTOMER ID])</f>
        <v>QHF-CHI</v>
      </c>
      <c r="D1091" t="s">
        <v>58</v>
      </c>
      <c r="E1091" t="s">
        <v>55</v>
      </c>
      <c r="F1091" t="s">
        <v>56</v>
      </c>
      <c r="G1091" t="s">
        <v>62</v>
      </c>
      <c r="H1091" t="s">
        <v>64</v>
      </c>
      <c r="I1091" t="s">
        <v>67</v>
      </c>
      <c r="J1091" s="7">
        <v>13171.64</v>
      </c>
    </row>
    <row r="1092" spans="1:10" x14ac:dyDescent="0.2">
      <c r="A1092" t="s">
        <v>1187</v>
      </c>
      <c r="B1092" s="2">
        <v>43005</v>
      </c>
      <c r="C1092" t="str">
        <f>_xlfn.XLOOKUP(sales_main[[#This Row],[CUSTOMER_NAME]],Table7[CUSTOMER NAME],Table7[CUSTOMER ID])</f>
        <v>TSF-JAP</v>
      </c>
      <c r="D1092" t="s">
        <v>49</v>
      </c>
      <c r="E1092" t="s">
        <v>46</v>
      </c>
      <c r="F1092" t="s">
        <v>47</v>
      </c>
      <c r="G1092" t="s">
        <v>62</v>
      </c>
      <c r="H1092" t="s">
        <v>65</v>
      </c>
      <c r="I1092" t="s">
        <v>68</v>
      </c>
      <c r="J1092" s="7">
        <v>14614.2</v>
      </c>
    </row>
    <row r="1093" spans="1:10" x14ac:dyDescent="0.2">
      <c r="A1093" t="s">
        <v>1191</v>
      </c>
      <c r="B1093" s="2">
        <v>43006</v>
      </c>
      <c r="C1093" t="str">
        <f>_xlfn.XLOOKUP(sales_main[[#This Row],[CUSTOMER_NAME]],Table7[CUSTOMER NAME],Table7[CUSTOMER ID])</f>
        <v>MMM-TAI</v>
      </c>
      <c r="D1093" t="s">
        <v>45</v>
      </c>
      <c r="E1093" t="s">
        <v>37</v>
      </c>
      <c r="F1093" t="s">
        <v>38</v>
      </c>
      <c r="G1093" t="s">
        <v>63</v>
      </c>
      <c r="H1093" t="s">
        <v>65</v>
      </c>
      <c r="I1093" t="s">
        <v>68</v>
      </c>
      <c r="J1093" s="7">
        <v>12755.69</v>
      </c>
    </row>
    <row r="1094" spans="1:10" x14ac:dyDescent="0.2">
      <c r="A1094" t="s">
        <v>1190</v>
      </c>
      <c r="B1094" s="2">
        <v>43006</v>
      </c>
      <c r="C1094" t="str">
        <f>_xlfn.XLOOKUP(sales_main[[#This Row],[CUSTOMER_NAME]],Table7[CUSTOMER NAME],Table7[CUSTOMER ID])</f>
        <v>DSF-KOR</v>
      </c>
      <c r="D1094" t="s">
        <v>35</v>
      </c>
      <c r="E1094" t="s">
        <v>29</v>
      </c>
      <c r="F1094" t="s">
        <v>28</v>
      </c>
      <c r="G1094" t="s">
        <v>63</v>
      </c>
      <c r="H1094" t="s">
        <v>65</v>
      </c>
      <c r="I1094" t="s">
        <v>68</v>
      </c>
      <c r="J1094" s="7">
        <v>13572.53</v>
      </c>
    </row>
    <row r="1095" spans="1:10" x14ac:dyDescent="0.2">
      <c r="A1095" t="s">
        <v>1189</v>
      </c>
      <c r="B1095" s="2">
        <v>43006</v>
      </c>
      <c r="C1095" t="str">
        <f>_xlfn.XLOOKUP(sales_main[[#This Row],[CUSTOMER_NAME]],Table7[CUSTOMER NAME],Table7[CUSTOMER ID])</f>
        <v>NDR-JAP</v>
      </c>
      <c r="D1095" t="s">
        <v>51</v>
      </c>
      <c r="E1095" t="s">
        <v>46</v>
      </c>
      <c r="F1095" t="s">
        <v>48</v>
      </c>
      <c r="G1095" t="s">
        <v>62</v>
      </c>
      <c r="H1095" t="s">
        <v>64</v>
      </c>
      <c r="I1095" t="s">
        <v>66</v>
      </c>
      <c r="J1095" s="7">
        <v>22692.35</v>
      </c>
    </row>
    <row r="1096" spans="1:10" x14ac:dyDescent="0.2">
      <c r="A1096" t="s">
        <v>1194</v>
      </c>
      <c r="B1096" s="2">
        <v>43007</v>
      </c>
      <c r="C1096" t="str">
        <f>_xlfn.XLOOKUP(sales_main[[#This Row],[CUSTOMER_NAME]],Table7[CUSTOMER NAME],Table7[CUSTOMER ID])</f>
        <v>SF-UNI</v>
      </c>
      <c r="D1096" t="s">
        <v>18</v>
      </c>
      <c r="E1096" t="s">
        <v>6</v>
      </c>
      <c r="F1096" t="s">
        <v>8</v>
      </c>
      <c r="G1096" t="s">
        <v>62</v>
      </c>
      <c r="H1096" t="s">
        <v>61</v>
      </c>
      <c r="I1096" t="s">
        <v>67</v>
      </c>
      <c r="J1096" s="7">
        <v>539.16999999999996</v>
      </c>
    </row>
    <row r="1097" spans="1:10" x14ac:dyDescent="0.2">
      <c r="A1097" t="s">
        <v>1193</v>
      </c>
      <c r="B1097" s="2">
        <v>43007</v>
      </c>
      <c r="C1097" t="str">
        <f>_xlfn.XLOOKUP(sales_main[[#This Row],[CUSTOMER_NAME]],Table7[CUSTOMER NAME],Table7[CUSTOMER ID])</f>
        <v>CCC-KOR</v>
      </c>
      <c r="D1097" t="s">
        <v>33</v>
      </c>
      <c r="E1097" t="s">
        <v>29</v>
      </c>
      <c r="F1097" t="s">
        <v>30</v>
      </c>
      <c r="G1097" t="s">
        <v>62</v>
      </c>
      <c r="H1097" t="s">
        <v>64</v>
      </c>
      <c r="I1097" t="s">
        <v>66</v>
      </c>
      <c r="J1097" s="7">
        <v>16294.66</v>
      </c>
    </row>
    <row r="1098" spans="1:10" x14ac:dyDescent="0.2">
      <c r="A1098" t="s">
        <v>1192</v>
      </c>
      <c r="B1098" s="2">
        <v>43007</v>
      </c>
      <c r="C1098" t="str">
        <f>_xlfn.XLOOKUP(sales_main[[#This Row],[CUSTOMER_NAME]],Table7[CUSTOMER NAME],Table7[CUSTOMER ID])</f>
        <v>JIA-KOR</v>
      </c>
      <c r="D1098" t="s">
        <v>36</v>
      </c>
      <c r="E1098" t="s">
        <v>29</v>
      </c>
      <c r="F1098" t="s">
        <v>28</v>
      </c>
      <c r="G1098" t="s">
        <v>62</v>
      </c>
      <c r="H1098" t="s">
        <v>65</v>
      </c>
      <c r="I1098" t="s">
        <v>67</v>
      </c>
      <c r="J1098" s="7">
        <v>22904.71</v>
      </c>
    </row>
    <row r="1099" spans="1:10" x14ac:dyDescent="0.2">
      <c r="A1099" t="s">
        <v>1195</v>
      </c>
      <c r="B1099" s="2">
        <v>43008</v>
      </c>
      <c r="C1099" t="str">
        <f>_xlfn.XLOOKUP(sales_main[[#This Row],[CUSTOMER_NAME]],Table7[CUSTOMER NAME],Table7[CUSTOMER ID])</f>
        <v>NDR-JAP</v>
      </c>
      <c r="D1099" t="s">
        <v>51</v>
      </c>
      <c r="E1099" t="s">
        <v>46</v>
      </c>
      <c r="F1099" t="s">
        <v>48</v>
      </c>
      <c r="G1099" t="s">
        <v>4506</v>
      </c>
      <c r="H1099" t="s">
        <v>65</v>
      </c>
      <c r="I1099" t="s">
        <v>67</v>
      </c>
      <c r="J1099" s="7">
        <v>3283.12</v>
      </c>
    </row>
    <row r="1100" spans="1:10" x14ac:dyDescent="0.2">
      <c r="A1100" t="s">
        <v>1197</v>
      </c>
      <c r="B1100" s="2">
        <v>43008</v>
      </c>
      <c r="C1100" t="str">
        <f>_xlfn.XLOOKUP(sales_main[[#This Row],[CUSTOMER_NAME]],Table7[CUSTOMER NAME],Table7[CUSTOMER ID])</f>
        <v>VFL-UNI</v>
      </c>
      <c r="D1100" t="s">
        <v>25</v>
      </c>
      <c r="E1100" t="s">
        <v>6</v>
      </c>
      <c r="F1100" t="s">
        <v>9</v>
      </c>
      <c r="G1100" t="s">
        <v>62</v>
      </c>
      <c r="H1100" t="s">
        <v>61</v>
      </c>
      <c r="I1100" t="s">
        <v>67</v>
      </c>
      <c r="J1100" s="7">
        <v>416.1</v>
      </c>
    </row>
    <row r="1101" spans="1:10" x14ac:dyDescent="0.2">
      <c r="A1101" t="s">
        <v>1198</v>
      </c>
      <c r="B1101" s="2">
        <v>43008</v>
      </c>
      <c r="C1101" t="str">
        <f>_xlfn.XLOOKUP(sales_main[[#This Row],[CUSTOMER_NAME]],Table7[CUSTOMER NAME],Table7[CUSTOMER ID])</f>
        <v>CRR-UNI</v>
      </c>
      <c r="D1101" t="s">
        <v>26</v>
      </c>
      <c r="E1101" t="s">
        <v>6</v>
      </c>
      <c r="F1101" t="s">
        <v>9</v>
      </c>
      <c r="G1101" t="s">
        <v>62</v>
      </c>
      <c r="H1101" t="s">
        <v>61</v>
      </c>
      <c r="I1101" t="s">
        <v>67</v>
      </c>
      <c r="J1101" s="7">
        <v>102.25</v>
      </c>
    </row>
    <row r="1102" spans="1:10" x14ac:dyDescent="0.2">
      <c r="A1102" t="s">
        <v>1196</v>
      </c>
      <c r="B1102" s="2">
        <v>43008</v>
      </c>
      <c r="C1102" t="str">
        <f>_xlfn.XLOOKUP(sales_main[[#This Row],[CUSTOMER_NAME]],Table7[CUSTOMER NAME],Table7[CUSTOMER ID])</f>
        <v>NDR-JAP</v>
      </c>
      <c r="D1102" t="s">
        <v>51</v>
      </c>
      <c r="E1102" t="s">
        <v>46</v>
      </c>
      <c r="F1102" t="s">
        <v>48</v>
      </c>
      <c r="G1102" t="s">
        <v>62</v>
      </c>
      <c r="H1102" t="s">
        <v>64</v>
      </c>
      <c r="I1102" t="s">
        <v>66</v>
      </c>
      <c r="J1102" s="7">
        <v>17133.330000000002</v>
      </c>
    </row>
    <row r="1103" spans="1:10" x14ac:dyDescent="0.2">
      <c r="A1103" t="s">
        <v>1199</v>
      </c>
      <c r="B1103" s="2">
        <v>43009</v>
      </c>
      <c r="C1103" t="str">
        <f>_xlfn.XLOOKUP(sales_main[[#This Row],[CUSTOMER_NAME]],Table7[CUSTOMER NAME],Table7[CUSTOMER ID])</f>
        <v>CRR-UNI</v>
      </c>
      <c r="D1103" t="s">
        <v>26</v>
      </c>
      <c r="E1103" t="s">
        <v>6</v>
      </c>
      <c r="F1103" t="s">
        <v>9</v>
      </c>
      <c r="G1103" t="s">
        <v>62</v>
      </c>
      <c r="H1103" t="s">
        <v>60</v>
      </c>
      <c r="I1103" t="s">
        <v>67</v>
      </c>
      <c r="J1103" s="7">
        <v>753.23</v>
      </c>
    </row>
    <row r="1104" spans="1:10" x14ac:dyDescent="0.2">
      <c r="A1104" t="s">
        <v>1200</v>
      </c>
      <c r="B1104" s="2">
        <v>43009</v>
      </c>
      <c r="C1104" t="str">
        <f>_xlfn.XLOOKUP(sales_main[[#This Row],[CUSTOMER_NAME]],Table7[CUSTOMER NAME],Table7[CUSTOMER ID])</f>
        <v>CRR-UNI</v>
      </c>
      <c r="D1104" t="s">
        <v>26</v>
      </c>
      <c r="E1104" t="s">
        <v>6</v>
      </c>
      <c r="F1104" t="s">
        <v>9</v>
      </c>
      <c r="G1104" t="s">
        <v>62</v>
      </c>
      <c r="H1104" t="s">
        <v>61</v>
      </c>
      <c r="I1104" t="s">
        <v>67</v>
      </c>
      <c r="J1104" s="7">
        <v>363.76</v>
      </c>
    </row>
    <row r="1105" spans="1:10" x14ac:dyDescent="0.2">
      <c r="A1105" t="s">
        <v>1201</v>
      </c>
      <c r="B1105" s="2">
        <v>43009</v>
      </c>
      <c r="C1105" t="str">
        <f>_xlfn.XLOOKUP(sales_main[[#This Row],[CUSTOMER_NAME]],Table7[CUSTOMER NAME],Table7[CUSTOMER ID])</f>
        <v>VFL-UNI</v>
      </c>
      <c r="D1105" t="s">
        <v>25</v>
      </c>
      <c r="E1105" t="s">
        <v>6</v>
      </c>
      <c r="F1105" t="s">
        <v>9</v>
      </c>
      <c r="G1105" t="s">
        <v>62</v>
      </c>
      <c r="H1105" t="s">
        <v>61</v>
      </c>
      <c r="I1105" t="s">
        <v>67</v>
      </c>
      <c r="J1105" s="7">
        <v>435.33</v>
      </c>
    </row>
    <row r="1106" spans="1:10" x14ac:dyDescent="0.2">
      <c r="A1106" t="s">
        <v>1202</v>
      </c>
      <c r="B1106" s="2">
        <v>43010</v>
      </c>
      <c r="C1106" t="str">
        <f>_xlfn.XLOOKUP(sales_main[[#This Row],[CUSTOMER_NAME]],Table7[CUSTOMER NAME],Table7[CUSTOMER ID])</f>
        <v>GFCC-UNI</v>
      </c>
      <c r="D1106" t="s">
        <v>27</v>
      </c>
      <c r="E1106" t="s">
        <v>6</v>
      </c>
      <c r="F1106" t="s">
        <v>9</v>
      </c>
      <c r="G1106" t="s">
        <v>62</v>
      </c>
      <c r="H1106" t="s">
        <v>61</v>
      </c>
      <c r="I1106" t="s">
        <v>67</v>
      </c>
      <c r="J1106" s="7">
        <v>337.71</v>
      </c>
    </row>
    <row r="1107" spans="1:10" x14ac:dyDescent="0.2">
      <c r="A1107" t="s">
        <v>1203</v>
      </c>
      <c r="B1107" s="2">
        <v>43010</v>
      </c>
      <c r="C1107" t="str">
        <f>_xlfn.XLOOKUP(sales_main[[#This Row],[CUSTOMER_NAME]],Table7[CUSTOMER NAME],Table7[CUSTOMER ID])</f>
        <v>GFCC-UNI</v>
      </c>
      <c r="D1107" t="s">
        <v>27</v>
      </c>
      <c r="E1107" t="s">
        <v>6</v>
      </c>
      <c r="F1107" t="s">
        <v>9</v>
      </c>
      <c r="G1107" t="s">
        <v>62</v>
      </c>
      <c r="H1107" t="s">
        <v>61</v>
      </c>
      <c r="I1107" t="s">
        <v>67</v>
      </c>
      <c r="J1107" s="7">
        <v>823.38</v>
      </c>
    </row>
    <row r="1108" spans="1:10" x14ac:dyDescent="0.2">
      <c r="A1108" t="s">
        <v>1204</v>
      </c>
      <c r="B1108" s="2">
        <v>43010</v>
      </c>
      <c r="C1108" t="str">
        <f>_xlfn.XLOOKUP(sales_main[[#This Row],[CUSTOMER_NAME]],Table7[CUSTOMER NAME],Table7[CUSTOMER ID])</f>
        <v>OF-UNI</v>
      </c>
      <c r="D1108" t="s">
        <v>24</v>
      </c>
      <c r="E1108" t="s">
        <v>6</v>
      </c>
      <c r="F1108" t="s">
        <v>9</v>
      </c>
      <c r="G1108" t="s">
        <v>62</v>
      </c>
      <c r="H1108" t="s">
        <v>61</v>
      </c>
      <c r="I1108" t="s">
        <v>67</v>
      </c>
      <c r="J1108" s="7">
        <v>581.89</v>
      </c>
    </row>
    <row r="1109" spans="1:10" x14ac:dyDescent="0.2">
      <c r="A1109" t="s">
        <v>1206</v>
      </c>
      <c r="B1109" s="2">
        <v>43011</v>
      </c>
      <c r="C1109" t="str">
        <f>_xlfn.XLOOKUP(sales_main[[#This Row],[CUSTOMER_NAME]],Table7[CUSTOMER NAME],Table7[CUSTOMER ID])</f>
        <v>CPM-JAP</v>
      </c>
      <c r="D1109" t="s">
        <v>54</v>
      </c>
      <c r="E1109" t="s">
        <v>46</v>
      </c>
      <c r="F1109" t="s">
        <v>47</v>
      </c>
      <c r="G1109" t="s">
        <v>4506</v>
      </c>
      <c r="H1109" t="s">
        <v>65</v>
      </c>
      <c r="I1109" t="s">
        <v>67</v>
      </c>
      <c r="J1109" s="7">
        <v>3470.77</v>
      </c>
    </row>
    <row r="1110" spans="1:10" x14ac:dyDescent="0.2">
      <c r="A1110" t="s">
        <v>1205</v>
      </c>
      <c r="B1110" s="2">
        <v>43011</v>
      </c>
      <c r="C1110" t="str">
        <f>_xlfn.XLOOKUP(sales_main[[#This Row],[CUSTOMER_NAME]],Table7[CUSTOMER NAME],Table7[CUSTOMER ID])</f>
        <v>QHF-CHI</v>
      </c>
      <c r="D1110" t="s">
        <v>58</v>
      </c>
      <c r="E1110" t="s">
        <v>55</v>
      </c>
      <c r="F1110" t="s">
        <v>56</v>
      </c>
      <c r="G1110" t="s">
        <v>62</v>
      </c>
      <c r="H1110" t="s">
        <v>64</v>
      </c>
      <c r="I1110" t="s">
        <v>67</v>
      </c>
      <c r="J1110" s="7">
        <v>18369.669999999998</v>
      </c>
    </row>
    <row r="1111" spans="1:10" x14ac:dyDescent="0.2">
      <c r="A1111" t="s">
        <v>1207</v>
      </c>
      <c r="B1111" s="2">
        <v>43011</v>
      </c>
      <c r="C1111" t="str">
        <f>_xlfn.XLOOKUP(sales_main[[#This Row],[CUSTOMER_NAME]],Table7[CUSTOMER NAME],Table7[CUSTOMER ID])</f>
        <v>KICC-TAI</v>
      </c>
      <c r="D1111" t="s">
        <v>44</v>
      </c>
      <c r="E1111" t="s">
        <v>37</v>
      </c>
      <c r="F1111" t="s">
        <v>39</v>
      </c>
      <c r="G1111" t="s">
        <v>62</v>
      </c>
      <c r="H1111" t="s">
        <v>65</v>
      </c>
      <c r="I1111" t="s">
        <v>67</v>
      </c>
      <c r="J1111" s="7">
        <v>21348.38</v>
      </c>
    </row>
    <row r="1112" spans="1:10" x14ac:dyDescent="0.2">
      <c r="A1112" t="s">
        <v>1211</v>
      </c>
      <c r="B1112" s="2">
        <v>43012</v>
      </c>
      <c r="C1112" t="str">
        <f>_xlfn.XLOOKUP(sales_main[[#This Row],[CUSTOMER_NAME]],Table7[CUSTOMER NAME],Table7[CUSTOMER ID])</f>
        <v>CRR-UNI</v>
      </c>
      <c r="D1112" t="s">
        <v>26</v>
      </c>
      <c r="E1112" t="s">
        <v>6</v>
      </c>
      <c r="F1112" t="s">
        <v>9</v>
      </c>
      <c r="G1112" t="s">
        <v>62</v>
      </c>
      <c r="H1112" t="s">
        <v>61</v>
      </c>
      <c r="I1112" t="s">
        <v>67</v>
      </c>
      <c r="J1112" s="7">
        <v>320.85000000000002</v>
      </c>
    </row>
    <row r="1113" spans="1:10" x14ac:dyDescent="0.2">
      <c r="A1113" t="s">
        <v>1209</v>
      </c>
      <c r="B1113" s="2">
        <v>43012</v>
      </c>
      <c r="C1113" t="str">
        <f>_xlfn.XLOOKUP(sales_main[[#This Row],[CUSTOMER_NAME]],Table7[CUSTOMER NAME],Table7[CUSTOMER ID])</f>
        <v>TSF-TAI</v>
      </c>
      <c r="D1113" t="s">
        <v>40</v>
      </c>
      <c r="E1113" t="s">
        <v>37</v>
      </c>
      <c r="F1113" t="s">
        <v>38</v>
      </c>
      <c r="G1113" t="s">
        <v>62</v>
      </c>
      <c r="H1113" t="s">
        <v>65</v>
      </c>
      <c r="I1113" t="s">
        <v>67</v>
      </c>
      <c r="J1113" s="7">
        <v>17131.919999999998</v>
      </c>
    </row>
    <row r="1114" spans="1:10" x14ac:dyDescent="0.2">
      <c r="A1114" t="s">
        <v>1210</v>
      </c>
      <c r="B1114" s="2">
        <v>43012</v>
      </c>
      <c r="C1114" t="str">
        <f>_xlfn.XLOOKUP(sales_main[[#This Row],[CUSTOMER_NAME]],Table7[CUSTOMER NAME],Table7[CUSTOMER ID])</f>
        <v>KICC-TAI</v>
      </c>
      <c r="D1114" t="s">
        <v>44</v>
      </c>
      <c r="E1114" t="s">
        <v>37</v>
      </c>
      <c r="F1114" t="s">
        <v>39</v>
      </c>
      <c r="G1114" t="s">
        <v>62</v>
      </c>
      <c r="H1114" t="s">
        <v>65</v>
      </c>
      <c r="I1114" t="s">
        <v>66</v>
      </c>
      <c r="J1114" s="7">
        <v>19340.240000000002</v>
      </c>
    </row>
    <row r="1115" spans="1:10" x14ac:dyDescent="0.2">
      <c r="A1115" t="s">
        <v>1208</v>
      </c>
      <c r="B1115" s="2">
        <v>43012</v>
      </c>
      <c r="C1115" t="str">
        <f>_xlfn.XLOOKUP(sales_main[[#This Row],[CUSTOMER_NAME]],Table7[CUSTOMER NAME],Table7[CUSTOMER ID])</f>
        <v>CCC-KOR</v>
      </c>
      <c r="D1115" t="s">
        <v>33</v>
      </c>
      <c r="E1115" t="s">
        <v>29</v>
      </c>
      <c r="F1115" t="s">
        <v>30</v>
      </c>
      <c r="G1115" t="s">
        <v>62</v>
      </c>
      <c r="H1115" t="s">
        <v>64</v>
      </c>
      <c r="I1115" t="s">
        <v>67</v>
      </c>
      <c r="J1115" s="7">
        <v>22365.88</v>
      </c>
    </row>
    <row r="1116" spans="1:10" x14ac:dyDescent="0.2">
      <c r="A1116" t="s">
        <v>1214</v>
      </c>
      <c r="B1116" s="2">
        <v>43013</v>
      </c>
      <c r="C1116" t="str">
        <f>_xlfn.XLOOKUP(sales_main[[#This Row],[CUSTOMER_NAME]],Table7[CUSTOMER NAME],Table7[CUSTOMER ID])</f>
        <v>TSF-TAI</v>
      </c>
      <c r="D1116" t="s">
        <v>40</v>
      </c>
      <c r="E1116" t="s">
        <v>37</v>
      </c>
      <c r="F1116" t="s">
        <v>38</v>
      </c>
      <c r="G1116" t="s">
        <v>63</v>
      </c>
      <c r="H1116" t="s">
        <v>65</v>
      </c>
      <c r="I1116" t="s">
        <v>68</v>
      </c>
      <c r="J1116" s="7">
        <v>8289.65</v>
      </c>
    </row>
    <row r="1117" spans="1:10" x14ac:dyDescent="0.2">
      <c r="A1117" t="s">
        <v>1215</v>
      </c>
      <c r="B1117" s="2">
        <v>43013</v>
      </c>
      <c r="C1117" t="str">
        <f>_xlfn.XLOOKUP(sales_main[[#This Row],[CUSTOMER_NAME]],Table7[CUSTOMER NAME],Table7[CUSTOMER ID])</f>
        <v>PVF-UNI</v>
      </c>
      <c r="D1117" t="s">
        <v>16</v>
      </c>
      <c r="E1117" t="s">
        <v>6</v>
      </c>
      <c r="F1117" t="s">
        <v>7</v>
      </c>
      <c r="G1117" t="s">
        <v>62</v>
      </c>
      <c r="H1117" t="s">
        <v>61</v>
      </c>
      <c r="I1117" t="s">
        <v>66</v>
      </c>
      <c r="J1117" s="7">
        <v>847.79</v>
      </c>
    </row>
    <row r="1118" spans="1:10" x14ac:dyDescent="0.2">
      <c r="A1118" t="s">
        <v>1213</v>
      </c>
      <c r="B1118" s="2">
        <v>43013</v>
      </c>
      <c r="C1118" t="str">
        <f>_xlfn.XLOOKUP(sales_main[[#This Row],[CUSTOMER_NAME]],Table7[CUSTOMER NAME],Table7[CUSTOMER ID])</f>
        <v>NDR-JAP</v>
      </c>
      <c r="D1118" t="s">
        <v>51</v>
      </c>
      <c r="E1118" t="s">
        <v>46</v>
      </c>
      <c r="F1118" t="s">
        <v>48</v>
      </c>
      <c r="G1118" t="s">
        <v>62</v>
      </c>
      <c r="H1118" t="s">
        <v>65</v>
      </c>
      <c r="I1118" t="s">
        <v>68</v>
      </c>
      <c r="J1118" s="7">
        <v>12877.7</v>
      </c>
    </row>
    <row r="1119" spans="1:10" x14ac:dyDescent="0.2">
      <c r="A1119" t="s">
        <v>1212</v>
      </c>
      <c r="B1119" s="2">
        <v>43013</v>
      </c>
      <c r="C1119" t="str">
        <f>_xlfn.XLOOKUP(sales_main[[#This Row],[CUSTOMER_NAME]],Table7[CUSTOMER NAME],Table7[CUSTOMER ID])</f>
        <v>TFF-CHI</v>
      </c>
      <c r="D1119" t="s">
        <v>59</v>
      </c>
      <c r="E1119" t="s">
        <v>55</v>
      </c>
      <c r="F1119" t="s">
        <v>57</v>
      </c>
      <c r="G1119" t="s">
        <v>62</v>
      </c>
      <c r="H1119" t="s">
        <v>64</v>
      </c>
      <c r="I1119" t="s">
        <v>67</v>
      </c>
      <c r="J1119" s="7">
        <v>37914.39</v>
      </c>
    </row>
    <row r="1120" spans="1:10" x14ac:dyDescent="0.2">
      <c r="A1120" t="s">
        <v>1219</v>
      </c>
      <c r="B1120" s="2">
        <v>43014</v>
      </c>
      <c r="C1120" t="str">
        <f>_xlfn.XLOOKUP(sales_main[[#This Row],[CUSTOMER_NAME]],Table7[CUSTOMER NAME],Table7[CUSTOMER ID])</f>
        <v>KGF-TAI</v>
      </c>
      <c r="D1120" t="s">
        <v>42</v>
      </c>
      <c r="E1120" t="s">
        <v>37</v>
      </c>
      <c r="F1120" t="s">
        <v>39</v>
      </c>
      <c r="G1120" t="s">
        <v>4506</v>
      </c>
      <c r="H1120" t="s">
        <v>65</v>
      </c>
      <c r="I1120" t="s">
        <v>66</v>
      </c>
      <c r="J1120" s="7">
        <v>5609.11</v>
      </c>
    </row>
    <row r="1121" spans="1:10" x14ac:dyDescent="0.2">
      <c r="A1121" t="s">
        <v>1217</v>
      </c>
      <c r="B1121" s="2">
        <v>43014</v>
      </c>
      <c r="C1121" t="str">
        <f>_xlfn.XLOOKUP(sales_main[[#This Row],[CUSTOMER_NAME]],Table7[CUSTOMER NAME],Table7[CUSTOMER ID])</f>
        <v>TSF-JAP</v>
      </c>
      <c r="D1121" t="s">
        <v>49</v>
      </c>
      <c r="E1121" t="s">
        <v>46</v>
      </c>
      <c r="F1121" t="s">
        <v>47</v>
      </c>
      <c r="G1121" t="s">
        <v>63</v>
      </c>
      <c r="H1121" t="s">
        <v>65</v>
      </c>
      <c r="I1121" t="s">
        <v>68</v>
      </c>
      <c r="J1121" s="7">
        <v>9492.9699999999993</v>
      </c>
    </row>
    <row r="1122" spans="1:10" x14ac:dyDescent="0.2">
      <c r="A1122" t="s">
        <v>1216</v>
      </c>
      <c r="B1122" s="2">
        <v>43014</v>
      </c>
      <c r="C1122" t="str">
        <f>_xlfn.XLOOKUP(sales_main[[#This Row],[CUSTOMER_NAME]],Table7[CUSTOMER NAME],Table7[CUSTOMER ID])</f>
        <v>TFF-CHI</v>
      </c>
      <c r="D1122" t="s">
        <v>59</v>
      </c>
      <c r="E1122" t="s">
        <v>55</v>
      </c>
      <c r="F1122" t="s">
        <v>57</v>
      </c>
      <c r="G1122" t="s">
        <v>62</v>
      </c>
      <c r="H1122" t="s">
        <v>64</v>
      </c>
      <c r="I1122" t="s">
        <v>67</v>
      </c>
      <c r="J1122" s="7">
        <v>38235.82</v>
      </c>
    </row>
    <row r="1123" spans="1:10" x14ac:dyDescent="0.2">
      <c r="A1123" t="s">
        <v>1218</v>
      </c>
      <c r="B1123" s="2">
        <v>43014</v>
      </c>
      <c r="C1123" t="str">
        <f>_xlfn.XLOOKUP(sales_main[[#This Row],[CUSTOMER_NAME]],Table7[CUSTOMER NAME],Table7[CUSTOMER ID])</f>
        <v>DSF-KOR</v>
      </c>
      <c r="D1123" t="s">
        <v>35</v>
      </c>
      <c r="E1123" t="s">
        <v>29</v>
      </c>
      <c r="F1123" t="s">
        <v>28</v>
      </c>
      <c r="G1123" t="s">
        <v>62</v>
      </c>
      <c r="H1123" t="s">
        <v>64</v>
      </c>
      <c r="I1123" t="s">
        <v>66</v>
      </c>
      <c r="J1123" s="7">
        <v>21127.22</v>
      </c>
    </row>
    <row r="1124" spans="1:10" x14ac:dyDescent="0.2">
      <c r="A1124" t="s">
        <v>1221</v>
      </c>
      <c r="B1124" s="2">
        <v>43015</v>
      </c>
      <c r="C1124" t="str">
        <f>_xlfn.XLOOKUP(sales_main[[#This Row],[CUSTOMER_NAME]],Table7[CUSTOMER NAME],Table7[CUSTOMER ID])</f>
        <v>KGP-JAP</v>
      </c>
      <c r="D1124" t="s">
        <v>50</v>
      </c>
      <c r="E1124" t="s">
        <v>46</v>
      </c>
      <c r="F1124" t="s">
        <v>47</v>
      </c>
      <c r="G1124" t="s">
        <v>4506</v>
      </c>
      <c r="H1124" t="s">
        <v>65</v>
      </c>
      <c r="I1124" t="s">
        <v>67</v>
      </c>
      <c r="J1124" s="7">
        <v>3147.66</v>
      </c>
    </row>
    <row r="1125" spans="1:10" x14ac:dyDescent="0.2">
      <c r="A1125" t="s">
        <v>1223</v>
      </c>
      <c r="B1125" s="2">
        <v>43015</v>
      </c>
      <c r="C1125" t="str">
        <f>_xlfn.XLOOKUP(sales_main[[#This Row],[CUSTOMER_NAME]],Table7[CUSTOMER NAME],Table7[CUSTOMER ID])</f>
        <v>JIA-KOR</v>
      </c>
      <c r="D1125" t="s">
        <v>36</v>
      </c>
      <c r="E1125" t="s">
        <v>29</v>
      </c>
      <c r="F1125" t="s">
        <v>28</v>
      </c>
      <c r="G1125" t="s">
        <v>4506</v>
      </c>
      <c r="H1125" t="s">
        <v>65</v>
      </c>
      <c r="I1125" t="s">
        <v>66</v>
      </c>
      <c r="J1125" s="7">
        <v>5957.3</v>
      </c>
    </row>
    <row r="1126" spans="1:10" x14ac:dyDescent="0.2">
      <c r="A1126" t="s">
        <v>1220</v>
      </c>
      <c r="B1126" s="2">
        <v>43015</v>
      </c>
      <c r="C1126" t="str">
        <f>_xlfn.XLOOKUP(sales_main[[#This Row],[CUSTOMER_NAME]],Table7[CUSTOMER NAME],Table7[CUSTOMER ID])</f>
        <v>TFF-CHI</v>
      </c>
      <c r="D1126" t="s">
        <v>59</v>
      </c>
      <c r="E1126" t="s">
        <v>55</v>
      </c>
      <c r="F1126" t="s">
        <v>57</v>
      </c>
      <c r="G1126" t="s">
        <v>62</v>
      </c>
      <c r="H1126" t="s">
        <v>64</v>
      </c>
      <c r="I1126" t="s">
        <v>67</v>
      </c>
      <c r="J1126" s="7">
        <v>18687.28</v>
      </c>
    </row>
    <row r="1127" spans="1:10" x14ac:dyDescent="0.2">
      <c r="A1127" t="s">
        <v>1222</v>
      </c>
      <c r="B1127" s="2">
        <v>43015</v>
      </c>
      <c r="C1127" t="str">
        <f>_xlfn.XLOOKUP(sales_main[[#This Row],[CUSTOMER_NAME]],Table7[CUSTOMER NAME],Table7[CUSTOMER ID])</f>
        <v>KGP-JAP</v>
      </c>
      <c r="D1127" t="s">
        <v>50</v>
      </c>
      <c r="E1127" t="s">
        <v>46</v>
      </c>
      <c r="F1127" t="s">
        <v>47</v>
      </c>
      <c r="G1127" t="s">
        <v>62</v>
      </c>
      <c r="H1127" t="s">
        <v>64</v>
      </c>
      <c r="I1127" t="s">
        <v>66</v>
      </c>
      <c r="J1127" s="7">
        <v>21559.63</v>
      </c>
    </row>
    <row r="1128" spans="1:10" x14ac:dyDescent="0.2">
      <c r="A1128" t="s">
        <v>1227</v>
      </c>
      <c r="B1128" s="2">
        <v>43016</v>
      </c>
      <c r="C1128" t="str">
        <f>_xlfn.XLOOKUP(sales_main[[#This Row],[CUSTOMER_NAME]],Table7[CUSTOMER NAME],Table7[CUSTOMER ID])</f>
        <v>CCC-KOR</v>
      </c>
      <c r="D1128" t="s">
        <v>33</v>
      </c>
      <c r="E1128" t="s">
        <v>29</v>
      </c>
      <c r="F1128" t="s">
        <v>30</v>
      </c>
      <c r="G1128" t="s">
        <v>4506</v>
      </c>
      <c r="H1128" t="s">
        <v>65</v>
      </c>
      <c r="I1128" t="s">
        <v>66</v>
      </c>
      <c r="J1128" s="7">
        <v>3272.29</v>
      </c>
    </row>
    <row r="1129" spans="1:10" x14ac:dyDescent="0.2">
      <c r="A1129" t="s">
        <v>1224</v>
      </c>
      <c r="B1129" s="2">
        <v>43016</v>
      </c>
      <c r="C1129" t="str">
        <f>_xlfn.XLOOKUP(sales_main[[#This Row],[CUSTOMER_NAME]],Table7[CUSTOMER NAME],Table7[CUSTOMER ID])</f>
        <v>TFF-CHI</v>
      </c>
      <c r="D1129" t="s">
        <v>59</v>
      </c>
      <c r="E1129" t="s">
        <v>55</v>
      </c>
      <c r="F1129" t="s">
        <v>57</v>
      </c>
      <c r="G1129" t="s">
        <v>62</v>
      </c>
      <c r="H1129" t="s">
        <v>64</v>
      </c>
      <c r="I1129" t="s">
        <v>67</v>
      </c>
      <c r="J1129" s="7">
        <v>18166.75</v>
      </c>
    </row>
    <row r="1130" spans="1:10" x14ac:dyDescent="0.2">
      <c r="A1130" t="s">
        <v>1225</v>
      </c>
      <c r="B1130" s="2">
        <v>43016</v>
      </c>
      <c r="C1130" t="str">
        <f>_xlfn.XLOOKUP(sales_main[[#This Row],[CUSTOMER_NAME]],Table7[CUSTOMER NAME],Table7[CUSTOMER ID])</f>
        <v>TFF-CHI</v>
      </c>
      <c r="D1130" t="s">
        <v>59</v>
      </c>
      <c r="E1130" t="s">
        <v>55</v>
      </c>
      <c r="F1130" t="s">
        <v>57</v>
      </c>
      <c r="G1130" t="s">
        <v>62</v>
      </c>
      <c r="H1130" t="s">
        <v>64</v>
      </c>
      <c r="I1130" t="s">
        <v>67</v>
      </c>
      <c r="J1130" s="7">
        <v>37914.39</v>
      </c>
    </row>
    <row r="1131" spans="1:10" x14ac:dyDescent="0.2">
      <c r="A1131" t="s">
        <v>1226</v>
      </c>
      <c r="B1131" s="2">
        <v>43016</v>
      </c>
      <c r="C1131" t="str">
        <f>_xlfn.XLOOKUP(sales_main[[#This Row],[CUSTOMER_NAME]],Table7[CUSTOMER NAME],Table7[CUSTOMER ID])</f>
        <v>ADP-JAP</v>
      </c>
      <c r="D1131" t="s">
        <v>52</v>
      </c>
      <c r="E1131" t="s">
        <v>46</v>
      </c>
      <c r="F1131" t="s">
        <v>48</v>
      </c>
      <c r="G1131" t="s">
        <v>62</v>
      </c>
      <c r="H1131" t="s">
        <v>65</v>
      </c>
      <c r="I1131" t="s">
        <v>67</v>
      </c>
      <c r="J1131" s="7">
        <v>20661.53</v>
      </c>
    </row>
    <row r="1132" spans="1:10" x14ac:dyDescent="0.2">
      <c r="A1132" t="s">
        <v>1228</v>
      </c>
      <c r="B1132" s="2">
        <v>43017</v>
      </c>
      <c r="C1132" t="str">
        <f>_xlfn.XLOOKUP(sales_main[[#This Row],[CUSTOMER_NAME]],Table7[CUSTOMER NAME],Table7[CUSTOMER ID])</f>
        <v>QHF-CHI</v>
      </c>
      <c r="D1132" t="s">
        <v>58</v>
      </c>
      <c r="E1132" t="s">
        <v>55</v>
      </c>
      <c r="F1132" t="s">
        <v>56</v>
      </c>
      <c r="G1132" t="s">
        <v>62</v>
      </c>
      <c r="H1132" t="s">
        <v>64</v>
      </c>
      <c r="I1132" t="s">
        <v>67</v>
      </c>
      <c r="J1132" s="7">
        <v>7790.3</v>
      </c>
    </row>
    <row r="1133" spans="1:10" x14ac:dyDescent="0.2">
      <c r="A1133" t="s">
        <v>1232</v>
      </c>
      <c r="B1133" s="2">
        <v>43017</v>
      </c>
      <c r="C1133" t="str">
        <f>_xlfn.XLOOKUP(sales_main[[#This Row],[CUSTOMER_NAME]],Table7[CUSTOMER NAME],Table7[CUSTOMER ID])</f>
        <v>VFL-UNI</v>
      </c>
      <c r="D1133" t="s">
        <v>25</v>
      </c>
      <c r="E1133" t="s">
        <v>6</v>
      </c>
      <c r="F1133" t="s">
        <v>9</v>
      </c>
      <c r="G1133" t="s">
        <v>62</v>
      </c>
      <c r="H1133" t="s">
        <v>60</v>
      </c>
      <c r="I1133" t="s">
        <v>67</v>
      </c>
      <c r="J1133" s="7">
        <v>978.18</v>
      </c>
    </row>
    <row r="1134" spans="1:10" x14ac:dyDescent="0.2">
      <c r="A1134" t="s">
        <v>1230</v>
      </c>
      <c r="B1134" s="2">
        <v>43017</v>
      </c>
      <c r="C1134" t="str">
        <f>_xlfn.XLOOKUP(sales_main[[#This Row],[CUSTOMER_NAME]],Table7[CUSTOMER NAME],Table7[CUSTOMER ID])</f>
        <v>YVF-TAI</v>
      </c>
      <c r="D1134" t="s">
        <v>41</v>
      </c>
      <c r="E1134" t="s">
        <v>37</v>
      </c>
      <c r="F1134" t="s">
        <v>38</v>
      </c>
      <c r="G1134" t="s">
        <v>4506</v>
      </c>
      <c r="H1134" t="s">
        <v>65</v>
      </c>
      <c r="I1134" t="s">
        <v>66</v>
      </c>
      <c r="J1134" s="7">
        <v>6749.59</v>
      </c>
    </row>
    <row r="1135" spans="1:10" x14ac:dyDescent="0.2">
      <c r="A1135" t="s">
        <v>1231</v>
      </c>
      <c r="B1135" s="2">
        <v>43017</v>
      </c>
      <c r="C1135" t="str">
        <f>_xlfn.XLOOKUP(sales_main[[#This Row],[CUSTOMER_NAME]],Table7[CUSTOMER NAME],Table7[CUSTOMER ID])</f>
        <v>KICC-TAI</v>
      </c>
      <c r="D1135" t="s">
        <v>44</v>
      </c>
      <c r="E1135" t="s">
        <v>37</v>
      </c>
      <c r="F1135" t="s">
        <v>39</v>
      </c>
      <c r="G1135" t="s">
        <v>63</v>
      </c>
      <c r="H1135" t="s">
        <v>65</v>
      </c>
      <c r="I1135" t="s">
        <v>68</v>
      </c>
      <c r="J1135" s="7">
        <v>13188.88</v>
      </c>
    </row>
    <row r="1136" spans="1:10" x14ac:dyDescent="0.2">
      <c r="A1136" t="s">
        <v>1229</v>
      </c>
      <c r="B1136" s="2">
        <v>43017</v>
      </c>
      <c r="C1136" t="str">
        <f>_xlfn.XLOOKUP(sales_main[[#This Row],[CUSTOMER_NAME]],Table7[CUSTOMER NAME],Table7[CUSTOMER ID])</f>
        <v>TFF-CHI</v>
      </c>
      <c r="D1136" t="s">
        <v>59</v>
      </c>
      <c r="E1136" t="s">
        <v>55</v>
      </c>
      <c r="F1136" t="s">
        <v>57</v>
      </c>
      <c r="G1136" t="s">
        <v>62</v>
      </c>
      <c r="H1136" t="s">
        <v>64</v>
      </c>
      <c r="I1136" t="s">
        <v>67</v>
      </c>
      <c r="J1136" s="7">
        <v>38235.82</v>
      </c>
    </row>
    <row r="1137" spans="1:10" x14ac:dyDescent="0.2">
      <c r="A1137" t="s">
        <v>1235</v>
      </c>
      <c r="B1137" s="2">
        <v>43018</v>
      </c>
      <c r="C1137" t="str">
        <f>_xlfn.XLOOKUP(sales_main[[#This Row],[CUSTOMER_NAME]],Table7[CUSTOMER NAME],Table7[CUSTOMER ID])</f>
        <v>RHL-UNI</v>
      </c>
      <c r="D1137" t="s">
        <v>15</v>
      </c>
      <c r="E1137" t="s">
        <v>6</v>
      </c>
      <c r="F1137" t="s">
        <v>7</v>
      </c>
      <c r="G1137" t="s">
        <v>62</v>
      </c>
      <c r="H1137" t="s">
        <v>61</v>
      </c>
      <c r="I1137" t="s">
        <v>67</v>
      </c>
      <c r="J1137" s="7">
        <v>543.30999999999995</v>
      </c>
    </row>
    <row r="1138" spans="1:10" x14ac:dyDescent="0.2">
      <c r="A1138" t="s">
        <v>1236</v>
      </c>
      <c r="B1138" s="2">
        <v>43018</v>
      </c>
      <c r="C1138" t="str">
        <f>_xlfn.XLOOKUP(sales_main[[#This Row],[CUSTOMER_NAME]],Table7[CUSTOMER NAME],Table7[CUSTOMER ID])</f>
        <v>HMCC-UNI</v>
      </c>
      <c r="D1138" t="s">
        <v>17</v>
      </c>
      <c r="E1138" t="s">
        <v>6</v>
      </c>
      <c r="F1138" t="s">
        <v>8</v>
      </c>
      <c r="G1138" t="s">
        <v>62</v>
      </c>
      <c r="H1138" t="s">
        <v>61</v>
      </c>
      <c r="I1138" t="s">
        <v>66</v>
      </c>
      <c r="J1138" s="7">
        <v>456.85</v>
      </c>
    </row>
    <row r="1139" spans="1:10" x14ac:dyDescent="0.2">
      <c r="A1139" t="s">
        <v>1233</v>
      </c>
      <c r="B1139" s="2">
        <v>43018</v>
      </c>
      <c r="C1139" t="str">
        <f>_xlfn.XLOOKUP(sales_main[[#This Row],[CUSTOMER_NAME]],Table7[CUSTOMER NAME],Table7[CUSTOMER ID])</f>
        <v>TFF-CHI</v>
      </c>
      <c r="D1139" t="s">
        <v>59</v>
      </c>
      <c r="E1139" t="s">
        <v>55</v>
      </c>
      <c r="F1139" t="s">
        <v>57</v>
      </c>
      <c r="G1139" t="s">
        <v>62</v>
      </c>
      <c r="H1139" t="s">
        <v>64</v>
      </c>
      <c r="I1139" t="s">
        <v>67</v>
      </c>
      <c r="J1139" s="7">
        <v>18687.28</v>
      </c>
    </row>
    <row r="1140" spans="1:10" x14ac:dyDescent="0.2">
      <c r="A1140" t="s">
        <v>1234</v>
      </c>
      <c r="B1140" s="2">
        <v>43018</v>
      </c>
      <c r="C1140" t="str">
        <f>_xlfn.XLOOKUP(sales_main[[#This Row],[CUSTOMER_NAME]],Table7[CUSTOMER NAME],Table7[CUSTOMER ID])</f>
        <v>YVF-TAI</v>
      </c>
      <c r="D1140" t="s">
        <v>41</v>
      </c>
      <c r="E1140" t="s">
        <v>37</v>
      </c>
      <c r="F1140" t="s">
        <v>38</v>
      </c>
      <c r="G1140" t="s">
        <v>62</v>
      </c>
      <c r="H1140" t="s">
        <v>64</v>
      </c>
      <c r="I1140" t="s">
        <v>66</v>
      </c>
      <c r="J1140" s="7">
        <v>20498.650000000001</v>
      </c>
    </row>
    <row r="1141" spans="1:10" x14ac:dyDescent="0.2">
      <c r="A1141" t="s">
        <v>1239</v>
      </c>
      <c r="B1141" s="2">
        <v>43019</v>
      </c>
      <c r="C1141" t="str">
        <f>_xlfn.XLOOKUP(sales_main[[#This Row],[CUSTOMER_NAME]],Table7[CUSTOMER NAME],Table7[CUSTOMER ID])</f>
        <v>YVF-TAI</v>
      </c>
      <c r="D1141" t="s">
        <v>41</v>
      </c>
      <c r="E1141" t="s">
        <v>37</v>
      </c>
      <c r="F1141" t="s">
        <v>38</v>
      </c>
      <c r="G1141" t="s">
        <v>4506</v>
      </c>
      <c r="H1141" t="s">
        <v>65</v>
      </c>
      <c r="I1141" t="s">
        <v>66</v>
      </c>
      <c r="J1141" s="7">
        <v>1692.2</v>
      </c>
    </row>
    <row r="1142" spans="1:10" x14ac:dyDescent="0.2">
      <c r="A1142" t="s">
        <v>1240</v>
      </c>
      <c r="B1142" s="2">
        <v>43019</v>
      </c>
      <c r="C1142" t="str">
        <f>_xlfn.XLOOKUP(sales_main[[#This Row],[CUSTOMER_NAME]],Table7[CUSTOMER NAME],Table7[CUSTOMER ID])</f>
        <v>SF-UNI</v>
      </c>
      <c r="D1142" t="s">
        <v>18</v>
      </c>
      <c r="E1142" t="s">
        <v>6</v>
      </c>
      <c r="F1142" t="s">
        <v>8</v>
      </c>
      <c r="G1142" t="s">
        <v>62</v>
      </c>
      <c r="H1142" t="s">
        <v>61</v>
      </c>
      <c r="I1142" t="s">
        <v>67</v>
      </c>
      <c r="J1142" s="7">
        <v>523.36</v>
      </c>
    </row>
    <row r="1143" spans="1:10" x14ac:dyDescent="0.2">
      <c r="A1143" t="s">
        <v>1238</v>
      </c>
      <c r="B1143" s="2">
        <v>43019</v>
      </c>
      <c r="C1143" t="str">
        <f>_xlfn.XLOOKUP(sales_main[[#This Row],[CUSTOMER_NAME]],Table7[CUSTOMER NAME],Table7[CUSTOMER ID])</f>
        <v>TFF-CHI</v>
      </c>
      <c r="D1143" t="s">
        <v>59</v>
      </c>
      <c r="E1143" t="s">
        <v>55</v>
      </c>
      <c r="F1143" t="s">
        <v>57</v>
      </c>
      <c r="G1143" t="s">
        <v>62</v>
      </c>
      <c r="H1143" t="s">
        <v>64</v>
      </c>
      <c r="I1143" t="s">
        <v>67</v>
      </c>
      <c r="J1143" s="7">
        <v>18166.75</v>
      </c>
    </row>
    <row r="1144" spans="1:10" x14ac:dyDescent="0.2">
      <c r="A1144" t="s">
        <v>1237</v>
      </c>
      <c r="B1144" s="2">
        <v>43019</v>
      </c>
      <c r="C1144" t="str">
        <f>_xlfn.XLOOKUP(sales_main[[#This Row],[CUSTOMER_NAME]],Table7[CUSTOMER NAME],Table7[CUSTOMER ID])</f>
        <v>TFF-CHI</v>
      </c>
      <c r="D1144" t="s">
        <v>59</v>
      </c>
      <c r="E1144" t="s">
        <v>55</v>
      </c>
      <c r="F1144" t="s">
        <v>57</v>
      </c>
      <c r="G1144" t="s">
        <v>62</v>
      </c>
      <c r="H1144" t="s">
        <v>64</v>
      </c>
      <c r="I1144" t="s">
        <v>67</v>
      </c>
      <c r="J1144" s="7">
        <v>29367.38</v>
      </c>
    </row>
    <row r="1145" spans="1:10" x14ac:dyDescent="0.2">
      <c r="A1145" t="s">
        <v>1244</v>
      </c>
      <c r="B1145" s="2">
        <v>43020</v>
      </c>
      <c r="C1145" t="str">
        <f>_xlfn.XLOOKUP(sales_main[[#This Row],[CUSTOMER_NAME]],Table7[CUSTOMER NAME],Table7[CUSTOMER ID])</f>
        <v>WPL-UNI</v>
      </c>
      <c r="D1145" t="s">
        <v>19</v>
      </c>
      <c r="E1145" t="s">
        <v>6</v>
      </c>
      <c r="F1145" t="s">
        <v>8</v>
      </c>
      <c r="G1145" t="s">
        <v>62</v>
      </c>
      <c r="H1145" t="s">
        <v>61</v>
      </c>
      <c r="I1145" t="s">
        <v>67</v>
      </c>
      <c r="J1145" s="7">
        <v>870.45</v>
      </c>
    </row>
    <row r="1146" spans="1:10" x14ac:dyDescent="0.2">
      <c r="A1146" t="s">
        <v>1241</v>
      </c>
      <c r="B1146" s="2">
        <v>43020</v>
      </c>
      <c r="C1146" t="str">
        <f>_xlfn.XLOOKUP(sales_main[[#This Row],[CUSTOMER_NAME]],Table7[CUSTOMER NAME],Table7[CUSTOMER ID])</f>
        <v>TFF-CHI</v>
      </c>
      <c r="D1146" t="s">
        <v>59</v>
      </c>
      <c r="E1146" t="s">
        <v>55</v>
      </c>
      <c r="F1146" t="s">
        <v>57</v>
      </c>
      <c r="G1146" t="s">
        <v>62</v>
      </c>
      <c r="H1146" t="s">
        <v>64</v>
      </c>
      <c r="I1146" t="s">
        <v>67</v>
      </c>
      <c r="J1146" s="7">
        <v>25796.34</v>
      </c>
    </row>
    <row r="1147" spans="1:10" x14ac:dyDescent="0.2">
      <c r="A1147" t="s">
        <v>1242</v>
      </c>
      <c r="B1147" s="2">
        <v>43020</v>
      </c>
      <c r="C1147" t="str">
        <f>_xlfn.XLOOKUP(sales_main[[#This Row],[CUSTOMER_NAME]],Table7[CUSTOMER NAME],Table7[CUSTOMER ID])</f>
        <v>KGP-JAP</v>
      </c>
      <c r="D1147" t="s">
        <v>50</v>
      </c>
      <c r="E1147" t="s">
        <v>46</v>
      </c>
      <c r="F1147" t="s">
        <v>47</v>
      </c>
      <c r="G1147" t="s">
        <v>62</v>
      </c>
      <c r="H1147" t="s">
        <v>65</v>
      </c>
      <c r="I1147" t="s">
        <v>66</v>
      </c>
      <c r="J1147" s="7">
        <v>17808.189999999999</v>
      </c>
    </row>
    <row r="1148" spans="1:10" x14ac:dyDescent="0.2">
      <c r="A1148" t="s">
        <v>1243</v>
      </c>
      <c r="B1148" s="2">
        <v>43020</v>
      </c>
      <c r="C1148" t="str">
        <f>_xlfn.XLOOKUP(sales_main[[#This Row],[CUSTOMER_NAME]],Table7[CUSTOMER NAME],Table7[CUSTOMER ID])</f>
        <v>YVF-TAI</v>
      </c>
      <c r="D1148" t="s">
        <v>41</v>
      </c>
      <c r="E1148" t="s">
        <v>37</v>
      </c>
      <c r="F1148" t="s">
        <v>38</v>
      </c>
      <c r="G1148" t="s">
        <v>62</v>
      </c>
      <c r="H1148" t="s">
        <v>65</v>
      </c>
      <c r="I1148" t="s">
        <v>66</v>
      </c>
      <c r="J1148" s="7">
        <v>20030.060000000001</v>
      </c>
    </row>
    <row r="1149" spans="1:10" x14ac:dyDescent="0.2">
      <c r="A1149" t="s">
        <v>1247</v>
      </c>
      <c r="B1149" s="2">
        <v>43021</v>
      </c>
      <c r="C1149" t="str">
        <f>_xlfn.XLOOKUP(sales_main[[#This Row],[CUSTOMER_NAME]],Table7[CUSTOMER NAME],Table7[CUSTOMER ID])</f>
        <v>TSF-JAP</v>
      </c>
      <c r="D1149" t="s">
        <v>49</v>
      </c>
      <c r="E1149" t="s">
        <v>46</v>
      </c>
      <c r="F1149" t="s">
        <v>47</v>
      </c>
      <c r="G1149" t="s">
        <v>4506</v>
      </c>
      <c r="H1149" t="s">
        <v>65</v>
      </c>
      <c r="I1149" t="s">
        <v>67</v>
      </c>
      <c r="J1149" s="7">
        <v>6271.25</v>
      </c>
    </row>
    <row r="1150" spans="1:10" x14ac:dyDescent="0.2">
      <c r="A1150" t="s">
        <v>1249</v>
      </c>
      <c r="B1150" s="2">
        <v>43021</v>
      </c>
      <c r="C1150" t="str">
        <f>_xlfn.XLOOKUP(sales_main[[#This Row],[CUSTOMER_NAME]],Table7[CUSTOMER NAME],Table7[CUSTOMER ID])</f>
        <v>HMCC-UNI</v>
      </c>
      <c r="D1150" t="s">
        <v>17</v>
      </c>
      <c r="E1150" t="s">
        <v>6</v>
      </c>
      <c r="F1150" t="s">
        <v>8</v>
      </c>
      <c r="G1150" t="s">
        <v>62</v>
      </c>
      <c r="H1150" t="s">
        <v>61</v>
      </c>
      <c r="I1150" t="s">
        <v>67</v>
      </c>
      <c r="J1150" s="7">
        <v>368.14</v>
      </c>
    </row>
    <row r="1151" spans="1:10" x14ac:dyDescent="0.2">
      <c r="A1151" t="s">
        <v>1245</v>
      </c>
      <c r="B1151" s="2">
        <v>43021</v>
      </c>
      <c r="C1151" t="str">
        <f>_xlfn.XLOOKUP(sales_main[[#This Row],[CUSTOMER_NAME]],Table7[CUSTOMER NAME],Table7[CUSTOMER ID])</f>
        <v>DSF-KOR</v>
      </c>
      <c r="D1151" t="s">
        <v>35</v>
      </c>
      <c r="E1151" t="s">
        <v>29</v>
      </c>
      <c r="F1151" t="s">
        <v>28</v>
      </c>
      <c r="G1151" t="s">
        <v>63</v>
      </c>
      <c r="H1151" t="s">
        <v>65</v>
      </c>
      <c r="I1151" t="s">
        <v>68</v>
      </c>
      <c r="J1151" s="7">
        <v>12439.95</v>
      </c>
    </row>
    <row r="1152" spans="1:10" x14ac:dyDescent="0.2">
      <c r="A1152" t="s">
        <v>1246</v>
      </c>
      <c r="B1152" s="2">
        <v>43021</v>
      </c>
      <c r="C1152" t="str">
        <f>_xlfn.XLOOKUP(sales_main[[#This Row],[CUSTOMER_NAME]],Table7[CUSTOMER NAME],Table7[CUSTOMER ID])</f>
        <v>TFF-CHI</v>
      </c>
      <c r="D1152" t="s">
        <v>59</v>
      </c>
      <c r="E1152" t="s">
        <v>55</v>
      </c>
      <c r="F1152" t="s">
        <v>57</v>
      </c>
      <c r="G1152" t="s">
        <v>62</v>
      </c>
      <c r="H1152" t="s">
        <v>64</v>
      </c>
      <c r="I1152" t="s">
        <v>67</v>
      </c>
      <c r="J1152" s="7">
        <v>33625.35</v>
      </c>
    </row>
    <row r="1153" spans="1:10" x14ac:dyDescent="0.2">
      <c r="A1153" t="s">
        <v>1248</v>
      </c>
      <c r="B1153" s="2">
        <v>43021</v>
      </c>
      <c r="C1153" t="str">
        <f>_xlfn.XLOOKUP(sales_main[[#This Row],[CUSTOMER_NAME]],Table7[CUSTOMER NAME],Table7[CUSTOMER ID])</f>
        <v>PIF-TAI</v>
      </c>
      <c r="D1153" t="s">
        <v>43</v>
      </c>
      <c r="E1153" t="s">
        <v>37</v>
      </c>
      <c r="F1153" t="s">
        <v>39</v>
      </c>
      <c r="G1153" t="s">
        <v>62</v>
      </c>
      <c r="H1153" t="s">
        <v>64</v>
      </c>
      <c r="I1153" t="s">
        <v>67</v>
      </c>
      <c r="J1153" s="7">
        <v>18194.39</v>
      </c>
    </row>
    <row r="1154" spans="1:10" x14ac:dyDescent="0.2">
      <c r="A1154" t="s">
        <v>1254</v>
      </c>
      <c r="B1154" s="2">
        <v>43022</v>
      </c>
      <c r="C1154" t="str">
        <f>_xlfn.XLOOKUP(sales_main[[#This Row],[CUSTOMER_NAME]],Table7[CUSTOMER NAME],Table7[CUSTOMER ID])</f>
        <v>DSF-KOR</v>
      </c>
      <c r="D1154" t="s">
        <v>35</v>
      </c>
      <c r="E1154" t="s">
        <v>29</v>
      </c>
      <c r="F1154" t="s">
        <v>28</v>
      </c>
      <c r="G1154" t="s">
        <v>4506</v>
      </c>
      <c r="H1154" t="s">
        <v>65</v>
      </c>
      <c r="I1154" t="s">
        <v>66</v>
      </c>
      <c r="J1154" s="7">
        <v>4954.55</v>
      </c>
    </row>
    <row r="1155" spans="1:10" x14ac:dyDescent="0.2">
      <c r="A1155" t="s">
        <v>1252</v>
      </c>
      <c r="B1155" s="2">
        <v>43022</v>
      </c>
      <c r="C1155" t="str">
        <f>_xlfn.XLOOKUP(sales_main[[#This Row],[CUSTOMER_NAME]],Table7[CUSTOMER NAME],Table7[CUSTOMER ID])</f>
        <v>SF-UNI</v>
      </c>
      <c r="D1155" t="s">
        <v>18</v>
      </c>
      <c r="E1155" t="s">
        <v>6</v>
      </c>
      <c r="F1155" t="s">
        <v>8</v>
      </c>
      <c r="G1155" t="s">
        <v>62</v>
      </c>
      <c r="H1155" t="s">
        <v>61</v>
      </c>
      <c r="I1155" t="s">
        <v>67</v>
      </c>
      <c r="J1155" s="7">
        <v>685.4</v>
      </c>
    </row>
    <row r="1156" spans="1:10" x14ac:dyDescent="0.2">
      <c r="A1156" t="s">
        <v>1253</v>
      </c>
      <c r="B1156" s="2">
        <v>43022</v>
      </c>
      <c r="C1156" t="str">
        <f>_xlfn.XLOOKUP(sales_main[[#This Row],[CUSTOMER_NAME]],Table7[CUSTOMER NAME],Table7[CUSTOMER ID])</f>
        <v>HMCC-UNI</v>
      </c>
      <c r="D1156" t="s">
        <v>17</v>
      </c>
      <c r="E1156" t="s">
        <v>6</v>
      </c>
      <c r="F1156" t="s">
        <v>8</v>
      </c>
      <c r="G1156" t="s">
        <v>62</v>
      </c>
      <c r="H1156" t="s">
        <v>61</v>
      </c>
      <c r="I1156" t="s">
        <v>67</v>
      </c>
      <c r="J1156" s="7">
        <v>710.33</v>
      </c>
    </row>
    <row r="1157" spans="1:10" x14ac:dyDescent="0.2">
      <c r="A1157" t="s">
        <v>1250</v>
      </c>
      <c r="B1157" s="2">
        <v>43022</v>
      </c>
      <c r="C1157" t="str">
        <f>_xlfn.XLOOKUP(sales_main[[#This Row],[CUSTOMER_NAME]],Table7[CUSTOMER NAME],Table7[CUSTOMER ID])</f>
        <v>DSF-KOR</v>
      </c>
      <c r="D1157" t="s">
        <v>35</v>
      </c>
      <c r="E1157" t="s">
        <v>29</v>
      </c>
      <c r="F1157" t="s">
        <v>28</v>
      </c>
      <c r="G1157" t="s">
        <v>4506</v>
      </c>
      <c r="H1157" t="s">
        <v>65</v>
      </c>
      <c r="I1157" t="s">
        <v>66</v>
      </c>
      <c r="J1157" s="7">
        <v>5410.39</v>
      </c>
    </row>
    <row r="1158" spans="1:10" x14ac:dyDescent="0.2">
      <c r="A1158" t="s">
        <v>1251</v>
      </c>
      <c r="B1158" s="2">
        <v>43022</v>
      </c>
      <c r="C1158" t="str">
        <f>_xlfn.XLOOKUP(sales_main[[#This Row],[CUSTOMER_NAME]],Table7[CUSTOMER NAME],Table7[CUSTOMER ID])</f>
        <v>YVF-TAI</v>
      </c>
      <c r="D1158" t="s">
        <v>41</v>
      </c>
      <c r="E1158" t="s">
        <v>37</v>
      </c>
      <c r="F1158" t="s">
        <v>38</v>
      </c>
      <c r="G1158" t="s">
        <v>62</v>
      </c>
      <c r="H1158" t="s">
        <v>65</v>
      </c>
      <c r="I1158" t="s">
        <v>66</v>
      </c>
      <c r="J1158" s="7">
        <v>20629.59</v>
      </c>
    </row>
    <row r="1159" spans="1:10" x14ac:dyDescent="0.2">
      <c r="A1159" t="s">
        <v>1257</v>
      </c>
      <c r="B1159" s="2">
        <v>43023</v>
      </c>
      <c r="C1159" t="str">
        <f>_xlfn.XLOOKUP(sales_main[[#This Row],[CUSTOMER_NAME]],Table7[CUSTOMER NAME],Table7[CUSTOMER ID])</f>
        <v>SF-UNI</v>
      </c>
      <c r="D1159" t="s">
        <v>18</v>
      </c>
      <c r="E1159" t="s">
        <v>6</v>
      </c>
      <c r="F1159" t="s">
        <v>8</v>
      </c>
      <c r="G1159" t="s">
        <v>62</v>
      </c>
      <c r="H1159" t="s">
        <v>61</v>
      </c>
      <c r="I1159" t="s">
        <v>67</v>
      </c>
      <c r="J1159" s="7">
        <v>229.94</v>
      </c>
    </row>
    <row r="1160" spans="1:10" x14ac:dyDescent="0.2">
      <c r="A1160" t="s">
        <v>1258</v>
      </c>
      <c r="B1160" s="2">
        <v>43023</v>
      </c>
      <c r="C1160" t="str">
        <f>_xlfn.XLOOKUP(sales_main[[#This Row],[CUSTOMER_NAME]],Table7[CUSTOMER NAME],Table7[CUSTOMER ID])</f>
        <v>WPL-UNI</v>
      </c>
      <c r="D1160" t="s">
        <v>19</v>
      </c>
      <c r="E1160" t="s">
        <v>6</v>
      </c>
      <c r="F1160" t="s">
        <v>8</v>
      </c>
      <c r="G1160" t="s">
        <v>62</v>
      </c>
      <c r="H1160" t="s">
        <v>61</v>
      </c>
      <c r="I1160" t="s">
        <v>67</v>
      </c>
      <c r="J1160" s="7">
        <v>113.64</v>
      </c>
    </row>
    <row r="1161" spans="1:10" x14ac:dyDescent="0.2">
      <c r="A1161" t="s">
        <v>1255</v>
      </c>
      <c r="B1161" s="2">
        <v>43023</v>
      </c>
      <c r="C1161" t="str">
        <f>_xlfn.XLOOKUP(sales_main[[#This Row],[CUSTOMER_NAME]],Table7[CUSTOMER NAME],Table7[CUSTOMER ID])</f>
        <v>HHF-KOR</v>
      </c>
      <c r="D1161" t="s">
        <v>31</v>
      </c>
      <c r="E1161" t="s">
        <v>29</v>
      </c>
      <c r="F1161" t="s">
        <v>30</v>
      </c>
      <c r="G1161" t="s">
        <v>62</v>
      </c>
      <c r="H1161" t="s">
        <v>65</v>
      </c>
      <c r="I1161" t="s">
        <v>66</v>
      </c>
      <c r="J1161" s="7">
        <v>17866</v>
      </c>
    </row>
    <row r="1162" spans="1:10" x14ac:dyDescent="0.2">
      <c r="A1162" t="s">
        <v>1256</v>
      </c>
      <c r="B1162" s="2">
        <v>43023</v>
      </c>
      <c r="C1162" t="str">
        <f>_xlfn.XLOOKUP(sales_main[[#This Row],[CUSTOMER_NAME]],Table7[CUSTOMER NAME],Table7[CUSTOMER ID])</f>
        <v>CCC-KOR</v>
      </c>
      <c r="D1162" t="s">
        <v>33</v>
      </c>
      <c r="E1162" t="s">
        <v>29</v>
      </c>
      <c r="F1162" t="s">
        <v>30</v>
      </c>
      <c r="G1162" t="s">
        <v>62</v>
      </c>
      <c r="H1162" t="s">
        <v>64</v>
      </c>
      <c r="I1162" t="s">
        <v>66</v>
      </c>
      <c r="J1162" s="7">
        <v>22701.93</v>
      </c>
    </row>
    <row r="1163" spans="1:10" x14ac:dyDescent="0.2">
      <c r="A1163" t="s">
        <v>1262</v>
      </c>
      <c r="B1163" s="2">
        <v>43024</v>
      </c>
      <c r="C1163" t="str">
        <f>_xlfn.XLOOKUP(sales_main[[#This Row],[CUSTOMER_NAME]],Table7[CUSTOMER NAME],Table7[CUSTOMER ID])</f>
        <v>TSF-TAI</v>
      </c>
      <c r="D1163" t="s">
        <v>40</v>
      </c>
      <c r="E1163" t="s">
        <v>37</v>
      </c>
      <c r="F1163" t="s">
        <v>38</v>
      </c>
      <c r="G1163" t="s">
        <v>4506</v>
      </c>
      <c r="H1163" t="s">
        <v>65</v>
      </c>
      <c r="I1163" t="s">
        <v>66</v>
      </c>
      <c r="J1163" s="7">
        <v>5893.32</v>
      </c>
    </row>
    <row r="1164" spans="1:10" x14ac:dyDescent="0.2">
      <c r="A1164" t="s">
        <v>1261</v>
      </c>
      <c r="B1164" s="2">
        <v>43024</v>
      </c>
      <c r="C1164" t="str">
        <f>_xlfn.XLOOKUP(sales_main[[#This Row],[CUSTOMER_NAME]],Table7[CUSTOMER NAME],Table7[CUSTOMER ID])</f>
        <v>CCC-KOR</v>
      </c>
      <c r="D1164" t="s">
        <v>33</v>
      </c>
      <c r="E1164" t="s">
        <v>29</v>
      </c>
      <c r="F1164" t="s">
        <v>30</v>
      </c>
      <c r="G1164" t="s">
        <v>63</v>
      </c>
      <c r="H1164" t="s">
        <v>65</v>
      </c>
      <c r="I1164" t="s">
        <v>68</v>
      </c>
      <c r="J1164" s="7">
        <v>10366.950000000001</v>
      </c>
    </row>
    <row r="1165" spans="1:10" x14ac:dyDescent="0.2">
      <c r="A1165" t="s">
        <v>1264</v>
      </c>
      <c r="B1165" s="2">
        <v>43024</v>
      </c>
      <c r="C1165" t="str">
        <f>_xlfn.XLOOKUP(sales_main[[#This Row],[CUSTOMER_NAME]],Table7[CUSTOMER NAME],Table7[CUSTOMER ID])</f>
        <v>TFF-CHI</v>
      </c>
      <c r="D1165" t="s">
        <v>59</v>
      </c>
      <c r="E1165" t="s">
        <v>55</v>
      </c>
      <c r="F1165" t="s">
        <v>57</v>
      </c>
      <c r="G1165" t="s">
        <v>62</v>
      </c>
      <c r="H1165" t="s">
        <v>64</v>
      </c>
      <c r="I1165" t="s">
        <v>67</v>
      </c>
      <c r="J1165" s="7">
        <v>18687.28</v>
      </c>
    </row>
    <row r="1166" spans="1:10" x14ac:dyDescent="0.2">
      <c r="A1166" t="s">
        <v>1259</v>
      </c>
      <c r="B1166" s="2">
        <v>43024</v>
      </c>
      <c r="C1166" t="str">
        <f>_xlfn.XLOOKUP(sales_main[[#This Row],[CUSTOMER_NAME]],Table7[CUSTOMER NAME],Table7[CUSTOMER ID])</f>
        <v>TSF-JAP</v>
      </c>
      <c r="D1166" t="s">
        <v>49</v>
      </c>
      <c r="E1166" t="s">
        <v>46</v>
      </c>
      <c r="F1166" t="s">
        <v>47</v>
      </c>
      <c r="G1166" t="s">
        <v>62</v>
      </c>
      <c r="H1166" t="s">
        <v>65</v>
      </c>
      <c r="I1166" t="s">
        <v>68</v>
      </c>
      <c r="J1166" s="7">
        <v>12208.42</v>
      </c>
    </row>
    <row r="1167" spans="1:10" x14ac:dyDescent="0.2">
      <c r="A1167" t="s">
        <v>1260</v>
      </c>
      <c r="B1167" s="2">
        <v>43024</v>
      </c>
      <c r="C1167" t="str">
        <f>_xlfn.XLOOKUP(sales_main[[#This Row],[CUSTOMER_NAME]],Table7[CUSTOMER NAME],Table7[CUSTOMER ID])</f>
        <v>HHF-KOR</v>
      </c>
      <c r="D1167" t="s">
        <v>31</v>
      </c>
      <c r="E1167" t="s">
        <v>29</v>
      </c>
      <c r="F1167" t="s">
        <v>30</v>
      </c>
      <c r="G1167" t="s">
        <v>63</v>
      </c>
      <c r="H1167" t="s">
        <v>65</v>
      </c>
      <c r="I1167" t="s">
        <v>68</v>
      </c>
      <c r="J1167" s="7">
        <v>13679.76</v>
      </c>
    </row>
    <row r="1168" spans="1:10" x14ac:dyDescent="0.2">
      <c r="A1168" t="s">
        <v>1263</v>
      </c>
      <c r="B1168" s="2">
        <v>43024</v>
      </c>
      <c r="C1168" t="str">
        <f>_xlfn.XLOOKUP(sales_main[[#This Row],[CUSTOMER_NAME]],Table7[CUSTOMER NAME],Table7[CUSTOMER ID])</f>
        <v>TFF-CHI</v>
      </c>
      <c r="D1168" t="s">
        <v>59</v>
      </c>
      <c r="E1168" t="s">
        <v>55</v>
      </c>
      <c r="F1168" t="s">
        <v>57</v>
      </c>
      <c r="G1168" t="s">
        <v>62</v>
      </c>
      <c r="H1168" t="s">
        <v>64</v>
      </c>
      <c r="I1168" t="s">
        <v>67</v>
      </c>
      <c r="J1168" s="7">
        <v>24619.99</v>
      </c>
    </row>
    <row r="1169" spans="1:10" x14ac:dyDescent="0.2">
      <c r="A1169" t="s">
        <v>1265</v>
      </c>
      <c r="B1169" s="2">
        <v>43025</v>
      </c>
      <c r="C1169" t="str">
        <f>_xlfn.XLOOKUP(sales_main[[#This Row],[CUSTOMER_NAME]],Table7[CUSTOMER NAME],Table7[CUSTOMER ID])</f>
        <v>KGP-JAP</v>
      </c>
      <c r="D1169" t="s">
        <v>50</v>
      </c>
      <c r="E1169" t="s">
        <v>46</v>
      </c>
      <c r="F1169" t="s">
        <v>47</v>
      </c>
      <c r="G1169" t="s">
        <v>4506</v>
      </c>
      <c r="H1169" t="s">
        <v>65</v>
      </c>
      <c r="I1169" t="s">
        <v>67</v>
      </c>
      <c r="J1169" s="7">
        <v>5862.85</v>
      </c>
    </row>
    <row r="1170" spans="1:10" x14ac:dyDescent="0.2">
      <c r="A1170" t="s">
        <v>1266</v>
      </c>
      <c r="B1170" s="2">
        <v>43025</v>
      </c>
      <c r="C1170" t="str">
        <f>_xlfn.XLOOKUP(sales_main[[#This Row],[CUSTOMER_NAME]],Table7[CUSTOMER NAME],Table7[CUSTOMER ID])</f>
        <v>KGP-JAP</v>
      </c>
      <c r="D1170" t="s">
        <v>50</v>
      </c>
      <c r="E1170" t="s">
        <v>46</v>
      </c>
      <c r="F1170" t="s">
        <v>47</v>
      </c>
      <c r="G1170" t="s">
        <v>62</v>
      </c>
      <c r="H1170" t="s">
        <v>65</v>
      </c>
      <c r="I1170" t="s">
        <v>68</v>
      </c>
      <c r="J1170" s="7">
        <v>10496.19</v>
      </c>
    </row>
    <row r="1171" spans="1:10" x14ac:dyDescent="0.2">
      <c r="A1171" t="s">
        <v>1268</v>
      </c>
      <c r="B1171" s="2">
        <v>43025</v>
      </c>
      <c r="C1171" t="str">
        <f>_xlfn.XLOOKUP(sales_main[[#This Row],[CUSTOMER_NAME]],Table7[CUSTOMER NAME],Table7[CUSTOMER ID])</f>
        <v>YVF-TAI</v>
      </c>
      <c r="D1171" t="s">
        <v>41</v>
      </c>
      <c r="E1171" t="s">
        <v>37</v>
      </c>
      <c r="F1171" t="s">
        <v>38</v>
      </c>
      <c r="G1171" t="s">
        <v>62</v>
      </c>
      <c r="H1171" t="s">
        <v>64</v>
      </c>
      <c r="I1171" t="s">
        <v>67</v>
      </c>
      <c r="J1171" s="7">
        <v>15465.35</v>
      </c>
    </row>
    <row r="1172" spans="1:10" x14ac:dyDescent="0.2">
      <c r="A1172" t="s">
        <v>1267</v>
      </c>
      <c r="B1172" s="2">
        <v>43025</v>
      </c>
      <c r="C1172" t="str">
        <f>_xlfn.XLOOKUP(sales_main[[#This Row],[CUSTOMER_NAME]],Table7[CUSTOMER NAME],Table7[CUSTOMER ID])</f>
        <v>HHF-KOR</v>
      </c>
      <c r="D1172" t="s">
        <v>31</v>
      </c>
      <c r="E1172" t="s">
        <v>29</v>
      </c>
      <c r="F1172" t="s">
        <v>30</v>
      </c>
      <c r="G1172" t="s">
        <v>62</v>
      </c>
      <c r="H1172" t="s">
        <v>65</v>
      </c>
      <c r="I1172" t="s">
        <v>66</v>
      </c>
      <c r="J1172" s="7">
        <v>21040.02</v>
      </c>
    </row>
    <row r="1173" spans="1:10" x14ac:dyDescent="0.2">
      <c r="A1173" t="s">
        <v>1269</v>
      </c>
      <c r="B1173" s="2">
        <v>43026</v>
      </c>
      <c r="C1173" t="str">
        <f>_xlfn.XLOOKUP(sales_main[[#This Row],[CUSTOMER_NAME]],Table7[CUSTOMER NAME],Table7[CUSTOMER ID])</f>
        <v>TSF-JAP</v>
      </c>
      <c r="D1173" t="s">
        <v>49</v>
      </c>
      <c r="E1173" t="s">
        <v>46</v>
      </c>
      <c r="F1173" t="s">
        <v>47</v>
      </c>
      <c r="G1173" t="s">
        <v>4506</v>
      </c>
      <c r="H1173" t="s">
        <v>65</v>
      </c>
      <c r="I1173" t="s">
        <v>67</v>
      </c>
      <c r="J1173" s="7">
        <v>4005.74</v>
      </c>
    </row>
    <row r="1174" spans="1:10" x14ac:dyDescent="0.2">
      <c r="A1174" t="s">
        <v>1272</v>
      </c>
      <c r="B1174" s="2">
        <v>43026</v>
      </c>
      <c r="C1174" t="str">
        <f>_xlfn.XLOOKUP(sales_main[[#This Row],[CUSTOMER_NAME]],Table7[CUSTOMER NAME],Table7[CUSTOMER ID])</f>
        <v>OF-UNI</v>
      </c>
      <c r="D1174" t="s">
        <v>24</v>
      </c>
      <c r="E1174" t="s">
        <v>6</v>
      </c>
      <c r="F1174" t="s">
        <v>9</v>
      </c>
      <c r="G1174" t="s">
        <v>62</v>
      </c>
      <c r="H1174" t="s">
        <v>61</v>
      </c>
      <c r="I1174" t="s">
        <v>67</v>
      </c>
      <c r="J1174" s="7">
        <v>660.47</v>
      </c>
    </row>
    <row r="1175" spans="1:10" x14ac:dyDescent="0.2">
      <c r="A1175" t="s">
        <v>1271</v>
      </c>
      <c r="B1175" s="2">
        <v>43026</v>
      </c>
      <c r="C1175" t="str">
        <f>_xlfn.XLOOKUP(sales_main[[#This Row],[CUSTOMER_NAME]],Table7[CUSTOMER NAME],Table7[CUSTOMER ID])</f>
        <v>HHF-KOR</v>
      </c>
      <c r="D1175" t="s">
        <v>31</v>
      </c>
      <c r="E1175" t="s">
        <v>29</v>
      </c>
      <c r="F1175" t="s">
        <v>30</v>
      </c>
      <c r="G1175" t="s">
        <v>4506</v>
      </c>
      <c r="H1175" t="s">
        <v>65</v>
      </c>
      <c r="I1175" t="s">
        <v>66</v>
      </c>
      <c r="J1175" s="7">
        <v>7920.17</v>
      </c>
    </row>
    <row r="1176" spans="1:10" x14ac:dyDescent="0.2">
      <c r="A1176" t="s">
        <v>1270</v>
      </c>
      <c r="B1176" s="2">
        <v>43026</v>
      </c>
      <c r="C1176" t="str">
        <f>_xlfn.XLOOKUP(sales_main[[#This Row],[CUSTOMER_NAME]],Table7[CUSTOMER NAME],Table7[CUSTOMER ID])</f>
        <v>CPM-JAP</v>
      </c>
      <c r="D1176" t="s">
        <v>54</v>
      </c>
      <c r="E1176" t="s">
        <v>46</v>
      </c>
      <c r="F1176" t="s">
        <v>47</v>
      </c>
      <c r="G1176" t="s">
        <v>62</v>
      </c>
      <c r="H1176" t="s">
        <v>65</v>
      </c>
      <c r="I1176" t="s">
        <v>67</v>
      </c>
      <c r="J1176" s="7">
        <v>22022.400000000001</v>
      </c>
    </row>
    <row r="1177" spans="1:10" x14ac:dyDescent="0.2">
      <c r="A1177" t="s">
        <v>1275</v>
      </c>
      <c r="B1177" s="2">
        <v>43027</v>
      </c>
      <c r="C1177" t="str">
        <f>_xlfn.XLOOKUP(sales_main[[#This Row],[CUSTOMER_NAME]],Table7[CUSTOMER NAME],Table7[CUSTOMER ID])</f>
        <v>TSF-JAP</v>
      </c>
      <c r="D1177" t="s">
        <v>49</v>
      </c>
      <c r="E1177" t="s">
        <v>46</v>
      </c>
      <c r="F1177" t="s">
        <v>47</v>
      </c>
      <c r="G1177" t="s">
        <v>4506</v>
      </c>
      <c r="H1177" t="s">
        <v>65</v>
      </c>
      <c r="I1177" t="s">
        <v>67</v>
      </c>
      <c r="J1177" s="7">
        <v>6577.85</v>
      </c>
    </row>
    <row r="1178" spans="1:10" x14ac:dyDescent="0.2">
      <c r="A1178" t="s">
        <v>1273</v>
      </c>
      <c r="B1178" s="2">
        <v>43027</v>
      </c>
      <c r="C1178" t="str">
        <f>_xlfn.XLOOKUP(sales_main[[#This Row],[CUSTOMER_NAME]],Table7[CUSTOMER NAME],Table7[CUSTOMER ID])</f>
        <v>HMCC-UNI</v>
      </c>
      <c r="D1178" t="s">
        <v>17</v>
      </c>
      <c r="E1178" t="s">
        <v>6</v>
      </c>
      <c r="F1178" t="s">
        <v>8</v>
      </c>
      <c r="G1178" t="s">
        <v>62</v>
      </c>
      <c r="H1178" t="s">
        <v>61</v>
      </c>
      <c r="I1178" t="s">
        <v>67</v>
      </c>
      <c r="J1178" s="7">
        <v>259.29000000000002</v>
      </c>
    </row>
    <row r="1179" spans="1:10" x14ac:dyDescent="0.2">
      <c r="A1179" t="s">
        <v>1276</v>
      </c>
      <c r="B1179" s="2">
        <v>43027</v>
      </c>
      <c r="C1179" t="str">
        <f>_xlfn.XLOOKUP(sales_main[[#This Row],[CUSTOMER_NAME]],Table7[CUSTOMER NAME],Table7[CUSTOMER ID])</f>
        <v>PIF-TAI</v>
      </c>
      <c r="D1179" t="s">
        <v>43</v>
      </c>
      <c r="E1179" t="s">
        <v>37</v>
      </c>
      <c r="F1179" t="s">
        <v>39</v>
      </c>
      <c r="G1179" t="s">
        <v>62</v>
      </c>
      <c r="H1179" t="s">
        <v>65</v>
      </c>
      <c r="I1179" t="s">
        <v>67</v>
      </c>
      <c r="J1179" s="7">
        <v>17518.71</v>
      </c>
    </row>
    <row r="1180" spans="1:10" x14ac:dyDescent="0.2">
      <c r="A1180" t="s">
        <v>1274</v>
      </c>
      <c r="B1180" s="2">
        <v>43027</v>
      </c>
      <c r="C1180" t="str">
        <f>_xlfn.XLOOKUP(sales_main[[#This Row],[CUSTOMER_NAME]],Table7[CUSTOMER NAME],Table7[CUSTOMER ID])</f>
        <v>TSF-JAP</v>
      </c>
      <c r="D1180" t="s">
        <v>49</v>
      </c>
      <c r="E1180" t="s">
        <v>46</v>
      </c>
      <c r="F1180" t="s">
        <v>47</v>
      </c>
      <c r="G1180" t="s">
        <v>62</v>
      </c>
      <c r="H1180" t="s">
        <v>64</v>
      </c>
      <c r="I1180" t="s">
        <v>66</v>
      </c>
      <c r="J1180" s="7">
        <v>18832.330000000002</v>
      </c>
    </row>
    <row r="1181" spans="1:10" x14ac:dyDescent="0.2">
      <c r="A1181" t="s">
        <v>1277</v>
      </c>
      <c r="B1181" s="2">
        <v>43028</v>
      </c>
      <c r="C1181" t="str">
        <f>_xlfn.XLOOKUP(sales_main[[#This Row],[CUSTOMER_NAME]],Table7[CUSTOMER NAME],Table7[CUSTOMER ID])</f>
        <v>KGP-JAP</v>
      </c>
      <c r="D1181" t="s">
        <v>50</v>
      </c>
      <c r="E1181" t="s">
        <v>46</v>
      </c>
      <c r="F1181" t="s">
        <v>47</v>
      </c>
      <c r="G1181" t="s">
        <v>63</v>
      </c>
      <c r="H1181" t="s">
        <v>65</v>
      </c>
      <c r="I1181" t="s">
        <v>68</v>
      </c>
      <c r="J1181" s="7">
        <v>9537.26</v>
      </c>
    </row>
    <row r="1182" spans="1:10" x14ac:dyDescent="0.2">
      <c r="A1182" t="s">
        <v>1279</v>
      </c>
      <c r="B1182" s="2">
        <v>43028</v>
      </c>
      <c r="C1182" t="str">
        <f>_xlfn.XLOOKUP(sales_main[[#This Row],[CUSTOMER_NAME]],Table7[CUSTOMER NAME],Table7[CUSTOMER ID])</f>
        <v>SSL-JAP</v>
      </c>
      <c r="D1182" t="s">
        <v>53</v>
      </c>
      <c r="E1182" t="s">
        <v>46</v>
      </c>
      <c r="F1182" t="s">
        <v>48</v>
      </c>
      <c r="G1182" t="s">
        <v>62</v>
      </c>
      <c r="H1182" t="s">
        <v>65</v>
      </c>
      <c r="I1182" t="s">
        <v>68</v>
      </c>
      <c r="J1182" s="7">
        <v>14596.27</v>
      </c>
    </row>
    <row r="1183" spans="1:10" x14ac:dyDescent="0.2">
      <c r="A1183" t="s">
        <v>1278</v>
      </c>
      <c r="B1183" s="2">
        <v>43028</v>
      </c>
      <c r="C1183" t="str">
        <f>_xlfn.XLOOKUP(sales_main[[#This Row],[CUSTOMER_NAME]],Table7[CUSTOMER NAME],Table7[CUSTOMER ID])</f>
        <v>KGP-JAP</v>
      </c>
      <c r="D1183" t="s">
        <v>50</v>
      </c>
      <c r="E1183" t="s">
        <v>46</v>
      </c>
      <c r="F1183" t="s">
        <v>47</v>
      </c>
      <c r="G1183" t="s">
        <v>62</v>
      </c>
      <c r="H1183" t="s">
        <v>64</v>
      </c>
      <c r="I1183" t="s">
        <v>66</v>
      </c>
      <c r="J1183" s="7">
        <v>19650.79</v>
      </c>
    </row>
    <row r="1184" spans="1:10" x14ac:dyDescent="0.2">
      <c r="A1184" t="s">
        <v>1282</v>
      </c>
      <c r="B1184" s="2">
        <v>43029</v>
      </c>
      <c r="C1184" t="str">
        <f>_xlfn.XLOOKUP(sales_main[[#This Row],[CUSTOMER_NAME]],Table7[CUSTOMER NAME],Table7[CUSTOMER ID])</f>
        <v>MMM-TAI</v>
      </c>
      <c r="D1184" t="s">
        <v>45</v>
      </c>
      <c r="E1184" t="s">
        <v>37</v>
      </c>
      <c r="F1184" t="s">
        <v>38</v>
      </c>
      <c r="G1184" t="s">
        <v>63</v>
      </c>
      <c r="H1184" t="s">
        <v>65</v>
      </c>
      <c r="I1184" t="s">
        <v>68</v>
      </c>
      <c r="J1184" s="7">
        <v>10910.19</v>
      </c>
    </row>
    <row r="1185" spans="1:10" x14ac:dyDescent="0.2">
      <c r="A1185" t="s">
        <v>1280</v>
      </c>
      <c r="B1185" s="2">
        <v>43029</v>
      </c>
      <c r="C1185" t="str">
        <f>_xlfn.XLOOKUP(sales_main[[#This Row],[CUSTOMER_NAME]],Table7[CUSTOMER NAME],Table7[CUSTOMER ID])</f>
        <v>CPM-JAP</v>
      </c>
      <c r="D1185" t="s">
        <v>54</v>
      </c>
      <c r="E1185" t="s">
        <v>46</v>
      </c>
      <c r="F1185" t="s">
        <v>47</v>
      </c>
      <c r="G1185" t="s">
        <v>62</v>
      </c>
      <c r="H1185" t="s">
        <v>64</v>
      </c>
      <c r="I1185" t="s">
        <v>66</v>
      </c>
      <c r="J1185" s="7">
        <v>17610.939999999999</v>
      </c>
    </row>
    <row r="1186" spans="1:10" x14ac:dyDescent="0.2">
      <c r="A1186" t="s">
        <v>1281</v>
      </c>
      <c r="B1186" s="2">
        <v>43029</v>
      </c>
      <c r="C1186" t="str">
        <f>_xlfn.XLOOKUP(sales_main[[#This Row],[CUSTOMER_NAME]],Table7[CUSTOMER NAME],Table7[CUSTOMER ID])</f>
        <v>CPM-JAP</v>
      </c>
      <c r="D1186" t="s">
        <v>54</v>
      </c>
      <c r="E1186" t="s">
        <v>46</v>
      </c>
      <c r="F1186" t="s">
        <v>47</v>
      </c>
      <c r="G1186" t="s">
        <v>62</v>
      </c>
      <c r="H1186" t="s">
        <v>64</v>
      </c>
      <c r="I1186" t="s">
        <v>67</v>
      </c>
      <c r="J1186" s="7">
        <v>22193.89</v>
      </c>
    </row>
    <row r="1187" spans="1:10" x14ac:dyDescent="0.2">
      <c r="A1187" t="s">
        <v>1284</v>
      </c>
      <c r="B1187" s="2">
        <v>43030</v>
      </c>
      <c r="C1187" t="str">
        <f>_xlfn.XLOOKUP(sales_main[[#This Row],[CUSTOMER_NAME]],Table7[CUSTOMER NAME],Table7[CUSTOMER ID])</f>
        <v>CPM-JAP</v>
      </c>
      <c r="D1187" t="s">
        <v>54</v>
      </c>
      <c r="E1187" t="s">
        <v>46</v>
      </c>
      <c r="F1187" t="s">
        <v>47</v>
      </c>
      <c r="G1187" t="s">
        <v>4506</v>
      </c>
      <c r="H1187" t="s">
        <v>65</v>
      </c>
      <c r="I1187" t="s">
        <v>67</v>
      </c>
      <c r="J1187" s="7">
        <v>2305.42</v>
      </c>
    </row>
    <row r="1188" spans="1:10" x14ac:dyDescent="0.2">
      <c r="A1188" t="s">
        <v>1283</v>
      </c>
      <c r="B1188" s="2">
        <v>43030</v>
      </c>
      <c r="C1188" t="str">
        <f>_xlfn.XLOOKUP(sales_main[[#This Row],[CUSTOMER_NAME]],Table7[CUSTOMER NAME],Table7[CUSTOMER ID])</f>
        <v>TFF-CHI</v>
      </c>
      <c r="D1188" t="s">
        <v>59</v>
      </c>
      <c r="E1188" t="s">
        <v>55</v>
      </c>
      <c r="F1188" t="s">
        <v>57</v>
      </c>
      <c r="G1188" t="s">
        <v>62</v>
      </c>
      <c r="H1188" t="s">
        <v>64</v>
      </c>
      <c r="I1188" t="s">
        <v>67</v>
      </c>
      <c r="J1188" s="7">
        <v>6836.94</v>
      </c>
    </row>
    <row r="1189" spans="1:10" x14ac:dyDescent="0.2">
      <c r="A1189" t="s">
        <v>1286</v>
      </c>
      <c r="B1189" s="2">
        <v>43030</v>
      </c>
      <c r="C1189" t="str">
        <f>_xlfn.XLOOKUP(sales_main[[#This Row],[CUSTOMER_NAME]],Table7[CUSTOMER NAME],Table7[CUSTOMER ID])</f>
        <v>HMCC-UNI</v>
      </c>
      <c r="D1189" t="s">
        <v>17</v>
      </c>
      <c r="E1189" t="s">
        <v>6</v>
      </c>
      <c r="F1189" t="s">
        <v>8</v>
      </c>
      <c r="G1189" t="s">
        <v>62</v>
      </c>
      <c r="H1189" t="s">
        <v>61</v>
      </c>
      <c r="I1189" t="s">
        <v>67</v>
      </c>
      <c r="J1189" s="7">
        <v>567.96</v>
      </c>
    </row>
    <row r="1190" spans="1:10" x14ac:dyDescent="0.2">
      <c r="A1190" t="s">
        <v>1285</v>
      </c>
      <c r="B1190" s="2">
        <v>43030</v>
      </c>
      <c r="C1190" t="str">
        <f>_xlfn.XLOOKUP(sales_main[[#This Row],[CUSTOMER_NAME]],Table7[CUSTOMER NAME],Table7[CUSTOMER ID])</f>
        <v>KGF-TAI</v>
      </c>
      <c r="D1190" t="s">
        <v>42</v>
      </c>
      <c r="E1190" t="s">
        <v>37</v>
      </c>
      <c r="F1190" t="s">
        <v>39</v>
      </c>
      <c r="G1190" t="s">
        <v>62</v>
      </c>
      <c r="H1190" t="s">
        <v>64</v>
      </c>
      <c r="I1190" t="s">
        <v>67</v>
      </c>
      <c r="J1190" s="7">
        <v>15547.72</v>
      </c>
    </row>
    <row r="1191" spans="1:10" x14ac:dyDescent="0.2">
      <c r="A1191" t="s">
        <v>1287</v>
      </c>
      <c r="B1191" s="2">
        <v>43030</v>
      </c>
      <c r="C1191" t="str">
        <f>_xlfn.XLOOKUP(sales_main[[#This Row],[CUSTOMER_NAME]],Table7[CUSTOMER NAME],Table7[CUSTOMER ID])</f>
        <v>TFF-CHI</v>
      </c>
      <c r="D1191" t="s">
        <v>59</v>
      </c>
      <c r="E1191" t="s">
        <v>55</v>
      </c>
      <c r="F1191" t="s">
        <v>57</v>
      </c>
      <c r="G1191" t="s">
        <v>62</v>
      </c>
      <c r="H1191" t="s">
        <v>64</v>
      </c>
      <c r="I1191" t="s">
        <v>67</v>
      </c>
      <c r="J1191" s="7">
        <v>33196.04</v>
      </c>
    </row>
    <row r="1192" spans="1:10" x14ac:dyDescent="0.2">
      <c r="A1192" t="s">
        <v>1290</v>
      </c>
      <c r="B1192" s="2">
        <v>43031</v>
      </c>
      <c r="C1192" t="str">
        <f>_xlfn.XLOOKUP(sales_main[[#This Row],[CUSTOMER_NAME]],Table7[CUSTOMER NAME],Table7[CUSTOMER ID])</f>
        <v>TSF-TAI</v>
      </c>
      <c r="D1192" t="s">
        <v>40</v>
      </c>
      <c r="E1192" t="s">
        <v>37</v>
      </c>
      <c r="F1192" t="s">
        <v>38</v>
      </c>
      <c r="G1192" t="s">
        <v>4506</v>
      </c>
      <c r="H1192" t="s">
        <v>65</v>
      </c>
      <c r="I1192" t="s">
        <v>66</v>
      </c>
      <c r="J1192" s="7">
        <v>2764.52</v>
      </c>
    </row>
    <row r="1193" spans="1:10" x14ac:dyDescent="0.2">
      <c r="A1193" t="s">
        <v>1291</v>
      </c>
      <c r="B1193" s="2">
        <v>43031</v>
      </c>
      <c r="C1193" t="str">
        <f>_xlfn.XLOOKUP(sales_main[[#This Row],[CUSTOMER_NAME]],Table7[CUSTOMER NAME],Table7[CUSTOMER ID])</f>
        <v>SF-UNI</v>
      </c>
      <c r="D1193" t="s">
        <v>18</v>
      </c>
      <c r="E1193" t="s">
        <v>6</v>
      </c>
      <c r="F1193" t="s">
        <v>8</v>
      </c>
      <c r="G1193" t="s">
        <v>62</v>
      </c>
      <c r="H1193" t="s">
        <v>61</v>
      </c>
      <c r="I1193" t="s">
        <v>67</v>
      </c>
      <c r="J1193" s="7">
        <v>170.34</v>
      </c>
    </row>
    <row r="1194" spans="1:10" x14ac:dyDescent="0.2">
      <c r="A1194" t="s">
        <v>1288</v>
      </c>
      <c r="B1194" s="2">
        <v>43031</v>
      </c>
      <c r="C1194" t="str">
        <f>_xlfn.XLOOKUP(sales_main[[#This Row],[CUSTOMER_NAME]],Table7[CUSTOMER NAME],Table7[CUSTOMER ID])</f>
        <v>JIA-KOR</v>
      </c>
      <c r="D1194" t="s">
        <v>36</v>
      </c>
      <c r="E1194" t="s">
        <v>29</v>
      </c>
      <c r="F1194" t="s">
        <v>28</v>
      </c>
      <c r="G1194" t="s">
        <v>62</v>
      </c>
      <c r="H1194" t="s">
        <v>64</v>
      </c>
      <c r="I1194" t="s">
        <v>66</v>
      </c>
      <c r="J1194" s="7">
        <v>19177.830000000002</v>
      </c>
    </row>
    <row r="1195" spans="1:10" x14ac:dyDescent="0.2">
      <c r="A1195" t="s">
        <v>1289</v>
      </c>
      <c r="B1195" s="2">
        <v>43031</v>
      </c>
      <c r="C1195" t="str">
        <f>_xlfn.XLOOKUP(sales_main[[#This Row],[CUSTOMER_NAME]],Table7[CUSTOMER NAME],Table7[CUSTOMER ID])</f>
        <v>KGF-TAI</v>
      </c>
      <c r="D1195" t="s">
        <v>42</v>
      </c>
      <c r="E1195" t="s">
        <v>37</v>
      </c>
      <c r="F1195" t="s">
        <v>39</v>
      </c>
      <c r="G1195" t="s">
        <v>62</v>
      </c>
      <c r="H1195" t="s">
        <v>64</v>
      </c>
      <c r="I1195" t="s">
        <v>66</v>
      </c>
      <c r="J1195" s="7">
        <v>20806.25</v>
      </c>
    </row>
    <row r="1196" spans="1:10" x14ac:dyDescent="0.2">
      <c r="A1196" t="s">
        <v>1292</v>
      </c>
      <c r="B1196" s="2">
        <v>43032</v>
      </c>
      <c r="C1196" t="str">
        <f>_xlfn.XLOOKUP(sales_main[[#This Row],[CUSTOMER_NAME]],Table7[CUSTOMER NAME],Table7[CUSTOMER ID])</f>
        <v>CPM-JAP</v>
      </c>
      <c r="D1196" t="s">
        <v>54</v>
      </c>
      <c r="E1196" t="s">
        <v>46</v>
      </c>
      <c r="F1196" t="s">
        <v>47</v>
      </c>
      <c r="G1196" t="s">
        <v>4506</v>
      </c>
      <c r="H1196" t="s">
        <v>65</v>
      </c>
      <c r="I1196" t="s">
        <v>67</v>
      </c>
      <c r="J1196" s="7">
        <v>2288.96</v>
      </c>
    </row>
    <row r="1197" spans="1:10" x14ac:dyDescent="0.2">
      <c r="A1197" t="s">
        <v>1293</v>
      </c>
      <c r="B1197" s="2">
        <v>43032</v>
      </c>
      <c r="C1197" t="str">
        <f>_xlfn.XLOOKUP(sales_main[[#This Row],[CUSTOMER_NAME]],Table7[CUSTOMER NAME],Table7[CUSTOMER ID])</f>
        <v>PIF-TAI</v>
      </c>
      <c r="D1197" t="s">
        <v>43</v>
      </c>
      <c r="E1197" t="s">
        <v>37</v>
      </c>
      <c r="F1197" t="s">
        <v>39</v>
      </c>
      <c r="G1197" t="s">
        <v>63</v>
      </c>
      <c r="H1197" t="s">
        <v>65</v>
      </c>
      <c r="I1197" t="s">
        <v>68</v>
      </c>
      <c r="J1197" s="7">
        <v>12465.61</v>
      </c>
    </row>
    <row r="1198" spans="1:10" x14ac:dyDescent="0.2">
      <c r="A1198" t="s">
        <v>1295</v>
      </c>
      <c r="B1198" s="2">
        <v>43032</v>
      </c>
      <c r="C1198" t="str">
        <f>_xlfn.XLOOKUP(sales_main[[#This Row],[CUSTOMER_NAME]],Table7[CUSTOMER NAME],Table7[CUSTOMER ID])</f>
        <v>MMM-TAI</v>
      </c>
      <c r="D1198" t="s">
        <v>45</v>
      </c>
      <c r="E1198" t="s">
        <v>37</v>
      </c>
      <c r="F1198" t="s">
        <v>38</v>
      </c>
      <c r="G1198" t="s">
        <v>62</v>
      </c>
      <c r="H1198" t="s">
        <v>65</v>
      </c>
      <c r="I1198" t="s">
        <v>66</v>
      </c>
      <c r="J1198" s="7">
        <v>17576.8</v>
      </c>
    </row>
    <row r="1199" spans="1:10" x14ac:dyDescent="0.2">
      <c r="A1199" t="s">
        <v>1294</v>
      </c>
      <c r="B1199" s="2">
        <v>43032</v>
      </c>
      <c r="C1199" t="str">
        <f>_xlfn.XLOOKUP(sales_main[[#This Row],[CUSTOMER_NAME]],Table7[CUSTOMER NAME],Table7[CUSTOMER ID])</f>
        <v>YVF-TAI</v>
      </c>
      <c r="D1199" t="s">
        <v>41</v>
      </c>
      <c r="E1199" t="s">
        <v>37</v>
      </c>
      <c r="F1199" t="s">
        <v>38</v>
      </c>
      <c r="G1199" t="s">
        <v>62</v>
      </c>
      <c r="H1199" t="s">
        <v>64</v>
      </c>
      <c r="I1199" t="s">
        <v>66</v>
      </c>
      <c r="J1199" s="7">
        <v>22512.38</v>
      </c>
    </row>
    <row r="1200" spans="1:10" x14ac:dyDescent="0.2">
      <c r="A1200" t="s">
        <v>1297</v>
      </c>
      <c r="B1200" s="2">
        <v>43033</v>
      </c>
      <c r="C1200" t="str">
        <f>_xlfn.XLOOKUP(sales_main[[#This Row],[CUSTOMER_NAME]],Table7[CUSTOMER NAME],Table7[CUSTOMER ID])</f>
        <v>KGP-JAP</v>
      </c>
      <c r="D1200" t="s">
        <v>50</v>
      </c>
      <c r="E1200" t="s">
        <v>46</v>
      </c>
      <c r="F1200" t="s">
        <v>47</v>
      </c>
      <c r="G1200" t="s">
        <v>63</v>
      </c>
      <c r="H1200" t="s">
        <v>65</v>
      </c>
      <c r="I1200" t="s">
        <v>68</v>
      </c>
      <c r="J1200" s="7">
        <v>9290.5499999999993</v>
      </c>
    </row>
    <row r="1201" spans="1:10" x14ac:dyDescent="0.2">
      <c r="A1201" t="s">
        <v>1296</v>
      </c>
      <c r="B1201" s="2">
        <v>43033</v>
      </c>
      <c r="C1201" t="str">
        <f>_xlfn.XLOOKUP(sales_main[[#This Row],[CUSTOMER_NAME]],Table7[CUSTOMER NAME],Table7[CUSTOMER ID])</f>
        <v>NDR-JAP</v>
      </c>
      <c r="D1201" t="s">
        <v>51</v>
      </c>
      <c r="E1201" t="s">
        <v>46</v>
      </c>
      <c r="F1201" t="s">
        <v>48</v>
      </c>
      <c r="G1201" t="s">
        <v>62</v>
      </c>
      <c r="H1201" t="s">
        <v>65</v>
      </c>
      <c r="I1201" t="s">
        <v>68</v>
      </c>
      <c r="J1201" s="7">
        <v>11448.64</v>
      </c>
    </row>
    <row r="1202" spans="1:10" x14ac:dyDescent="0.2">
      <c r="A1202" t="s">
        <v>1298</v>
      </c>
      <c r="B1202" s="2">
        <v>43033</v>
      </c>
      <c r="C1202" t="str">
        <f>_xlfn.XLOOKUP(sales_main[[#This Row],[CUSTOMER_NAME]],Table7[CUSTOMER NAME],Table7[CUSTOMER ID])</f>
        <v>KICC-TAI</v>
      </c>
      <c r="D1202" t="s">
        <v>44</v>
      </c>
      <c r="E1202" t="s">
        <v>37</v>
      </c>
      <c r="F1202" t="s">
        <v>39</v>
      </c>
      <c r="G1202" t="s">
        <v>4506</v>
      </c>
      <c r="H1202" t="s">
        <v>65</v>
      </c>
      <c r="I1202" t="s">
        <v>66</v>
      </c>
      <c r="J1202" s="7">
        <v>7792.81</v>
      </c>
    </row>
    <row r="1203" spans="1:10" x14ac:dyDescent="0.2">
      <c r="A1203" t="s">
        <v>1299</v>
      </c>
      <c r="B1203" s="2">
        <v>43033</v>
      </c>
      <c r="C1203" t="str">
        <f>_xlfn.XLOOKUP(sales_main[[#This Row],[CUSTOMER_NAME]],Table7[CUSTOMER NAME],Table7[CUSTOMER ID])</f>
        <v>MMM-TAI</v>
      </c>
      <c r="D1203" t="s">
        <v>45</v>
      </c>
      <c r="E1203" t="s">
        <v>37</v>
      </c>
      <c r="F1203" t="s">
        <v>38</v>
      </c>
      <c r="G1203" t="s">
        <v>62</v>
      </c>
      <c r="H1203" t="s">
        <v>64</v>
      </c>
      <c r="I1203" t="s">
        <v>67</v>
      </c>
      <c r="J1203" s="7">
        <v>22200.77</v>
      </c>
    </row>
    <row r="1204" spans="1:10" x14ac:dyDescent="0.2">
      <c r="A1204" t="s">
        <v>1302</v>
      </c>
      <c r="B1204" s="2">
        <v>43034</v>
      </c>
      <c r="C1204" t="str">
        <f>_xlfn.XLOOKUP(sales_main[[#This Row],[CUSTOMER_NAME]],Table7[CUSTOMER NAME],Table7[CUSTOMER ID])</f>
        <v>KGF-TAI</v>
      </c>
      <c r="D1204" t="s">
        <v>42</v>
      </c>
      <c r="E1204" t="s">
        <v>37</v>
      </c>
      <c r="F1204" t="s">
        <v>39</v>
      </c>
      <c r="G1204" t="s">
        <v>63</v>
      </c>
      <c r="H1204" t="s">
        <v>65</v>
      </c>
      <c r="I1204" t="s">
        <v>68</v>
      </c>
      <c r="J1204" s="7">
        <v>9081.25</v>
      </c>
    </row>
    <row r="1205" spans="1:10" x14ac:dyDescent="0.2">
      <c r="A1205" t="s">
        <v>1300</v>
      </c>
      <c r="B1205" s="2">
        <v>43034</v>
      </c>
      <c r="C1205" t="str">
        <f>_xlfn.XLOOKUP(sales_main[[#This Row],[CUSTOMER_NAME]],Table7[CUSTOMER NAME],Table7[CUSTOMER ID])</f>
        <v>TFF-CHI</v>
      </c>
      <c r="D1205" t="s">
        <v>59</v>
      </c>
      <c r="E1205" t="s">
        <v>55</v>
      </c>
      <c r="F1205" t="s">
        <v>57</v>
      </c>
      <c r="G1205" t="s">
        <v>62</v>
      </c>
      <c r="H1205" t="s">
        <v>64</v>
      </c>
      <c r="I1205" t="s">
        <v>67</v>
      </c>
      <c r="J1205" s="7">
        <v>9893.81</v>
      </c>
    </row>
    <row r="1206" spans="1:10" x14ac:dyDescent="0.2">
      <c r="A1206" t="s">
        <v>1303</v>
      </c>
      <c r="B1206" s="2">
        <v>43034</v>
      </c>
      <c r="C1206" t="str">
        <f>_xlfn.XLOOKUP(sales_main[[#This Row],[CUSTOMER_NAME]],Table7[CUSTOMER NAME],Table7[CUSTOMER ID])</f>
        <v>SAF-UNI</v>
      </c>
      <c r="D1206" t="s">
        <v>12</v>
      </c>
      <c r="E1206" t="s">
        <v>6</v>
      </c>
      <c r="F1206" t="s">
        <v>7</v>
      </c>
      <c r="G1206" t="s">
        <v>62</v>
      </c>
      <c r="H1206" t="s">
        <v>61</v>
      </c>
      <c r="I1206" t="s">
        <v>67</v>
      </c>
      <c r="J1206" s="7">
        <v>895.77</v>
      </c>
    </row>
    <row r="1207" spans="1:10" x14ac:dyDescent="0.2">
      <c r="A1207" t="s">
        <v>1301</v>
      </c>
      <c r="B1207" s="2">
        <v>43034</v>
      </c>
      <c r="C1207" t="str">
        <f>_xlfn.XLOOKUP(sales_main[[#This Row],[CUSTOMER_NAME]],Table7[CUSTOMER NAME],Table7[CUSTOMER ID])</f>
        <v>NDR-JAP</v>
      </c>
      <c r="D1207" t="s">
        <v>51</v>
      </c>
      <c r="E1207" t="s">
        <v>46</v>
      </c>
      <c r="F1207" t="s">
        <v>48</v>
      </c>
      <c r="G1207" t="s">
        <v>62</v>
      </c>
      <c r="H1207" t="s">
        <v>64</v>
      </c>
      <c r="I1207" t="s">
        <v>67</v>
      </c>
      <c r="J1207" s="7">
        <v>19204.84</v>
      </c>
    </row>
    <row r="1208" spans="1:10" x14ac:dyDescent="0.2">
      <c r="A1208" t="s">
        <v>1307</v>
      </c>
      <c r="B1208" s="2">
        <v>43035</v>
      </c>
      <c r="C1208" t="str">
        <f>_xlfn.XLOOKUP(sales_main[[#This Row],[CUSTOMER_NAME]],Table7[CUSTOMER NAME],Table7[CUSTOMER ID])</f>
        <v>GMCC-UNI</v>
      </c>
      <c r="D1208" t="s">
        <v>13</v>
      </c>
      <c r="E1208" t="s">
        <v>6</v>
      </c>
      <c r="F1208" t="s">
        <v>7</v>
      </c>
      <c r="G1208" t="s">
        <v>62</v>
      </c>
      <c r="H1208" t="s">
        <v>61</v>
      </c>
      <c r="I1208" t="s">
        <v>67</v>
      </c>
      <c r="J1208" s="7">
        <v>623.12</v>
      </c>
    </row>
    <row r="1209" spans="1:10" x14ac:dyDescent="0.2">
      <c r="A1209" t="s">
        <v>1306</v>
      </c>
      <c r="B1209" s="2">
        <v>43035</v>
      </c>
      <c r="C1209" t="str">
        <f>_xlfn.XLOOKUP(sales_main[[#This Row],[CUSTOMER_NAME]],Table7[CUSTOMER NAME],Table7[CUSTOMER ID])</f>
        <v>MMM-TAI</v>
      </c>
      <c r="D1209" t="s">
        <v>45</v>
      </c>
      <c r="E1209" t="s">
        <v>37</v>
      </c>
      <c r="F1209" t="s">
        <v>38</v>
      </c>
      <c r="G1209" t="s">
        <v>4506</v>
      </c>
      <c r="H1209" t="s">
        <v>65</v>
      </c>
      <c r="I1209" t="s">
        <v>66</v>
      </c>
      <c r="J1209" s="7">
        <v>6077.15</v>
      </c>
    </row>
    <row r="1210" spans="1:10" x14ac:dyDescent="0.2">
      <c r="A1210" t="s">
        <v>1305</v>
      </c>
      <c r="B1210" s="2">
        <v>43035</v>
      </c>
      <c r="C1210" t="str">
        <f>_xlfn.XLOOKUP(sales_main[[#This Row],[CUSTOMER_NAME]],Table7[CUSTOMER NAME],Table7[CUSTOMER ID])</f>
        <v>PIF-TAI</v>
      </c>
      <c r="D1210" t="s">
        <v>43</v>
      </c>
      <c r="E1210" t="s">
        <v>37</v>
      </c>
      <c r="F1210" t="s">
        <v>39</v>
      </c>
      <c r="G1210" t="s">
        <v>63</v>
      </c>
      <c r="H1210" t="s">
        <v>65</v>
      </c>
      <c r="I1210" t="s">
        <v>68</v>
      </c>
      <c r="J1210" s="7">
        <v>11485.49</v>
      </c>
    </row>
    <row r="1211" spans="1:10" x14ac:dyDescent="0.2">
      <c r="A1211" t="s">
        <v>1304</v>
      </c>
      <c r="B1211" s="2">
        <v>43035</v>
      </c>
      <c r="C1211" t="str">
        <f>_xlfn.XLOOKUP(sales_main[[#This Row],[CUSTOMER_NAME]],Table7[CUSTOMER NAME],Table7[CUSTOMER ID])</f>
        <v>CPM-JAP</v>
      </c>
      <c r="D1211" t="s">
        <v>54</v>
      </c>
      <c r="E1211" t="s">
        <v>46</v>
      </c>
      <c r="F1211" t="s">
        <v>47</v>
      </c>
      <c r="G1211" t="s">
        <v>62</v>
      </c>
      <c r="H1211" t="s">
        <v>65</v>
      </c>
      <c r="I1211" t="s">
        <v>68</v>
      </c>
      <c r="J1211" s="7">
        <v>15079.91</v>
      </c>
    </row>
    <row r="1212" spans="1:10" x14ac:dyDescent="0.2">
      <c r="A1212" t="s">
        <v>1311</v>
      </c>
      <c r="B1212" s="2">
        <v>43036</v>
      </c>
      <c r="C1212" t="str">
        <f>_xlfn.XLOOKUP(sales_main[[#This Row],[CUSTOMER_NAME]],Table7[CUSTOMER NAME],Table7[CUSTOMER ID])</f>
        <v>RBR-UNI</v>
      </c>
      <c r="D1212" t="s">
        <v>14</v>
      </c>
      <c r="E1212" t="s">
        <v>6</v>
      </c>
      <c r="F1212" t="s">
        <v>7</v>
      </c>
      <c r="G1212" t="s">
        <v>62</v>
      </c>
      <c r="H1212" t="s">
        <v>61</v>
      </c>
      <c r="I1212" t="s">
        <v>67</v>
      </c>
      <c r="J1212" s="7">
        <v>253.22</v>
      </c>
    </row>
    <row r="1213" spans="1:10" x14ac:dyDescent="0.2">
      <c r="A1213" t="s">
        <v>1309</v>
      </c>
      <c r="B1213" s="2">
        <v>43036</v>
      </c>
      <c r="C1213" t="str">
        <f>_xlfn.XLOOKUP(sales_main[[#This Row],[CUSTOMER_NAME]],Table7[CUSTOMER NAME],Table7[CUSTOMER ID])</f>
        <v>KICC-TAI</v>
      </c>
      <c r="D1213" t="s">
        <v>44</v>
      </c>
      <c r="E1213" t="s">
        <v>37</v>
      </c>
      <c r="F1213" t="s">
        <v>39</v>
      </c>
      <c r="G1213" t="s">
        <v>63</v>
      </c>
      <c r="H1213" t="s">
        <v>65</v>
      </c>
      <c r="I1213" t="s">
        <v>68</v>
      </c>
      <c r="J1213" s="7">
        <v>9948.99</v>
      </c>
    </row>
    <row r="1214" spans="1:10" x14ac:dyDescent="0.2">
      <c r="A1214" t="s">
        <v>1310</v>
      </c>
      <c r="B1214" s="2">
        <v>43036</v>
      </c>
      <c r="C1214" t="str">
        <f>_xlfn.XLOOKUP(sales_main[[#This Row],[CUSTOMER_NAME]],Table7[CUSTOMER NAME],Table7[CUSTOMER ID])</f>
        <v>KGF-TAI</v>
      </c>
      <c r="D1214" t="s">
        <v>42</v>
      </c>
      <c r="E1214" t="s">
        <v>37</v>
      </c>
      <c r="F1214" t="s">
        <v>39</v>
      </c>
      <c r="G1214" t="s">
        <v>4506</v>
      </c>
      <c r="H1214" t="s">
        <v>65</v>
      </c>
      <c r="I1214" t="s">
        <v>66</v>
      </c>
      <c r="J1214" s="7">
        <v>6820.44</v>
      </c>
    </row>
    <row r="1215" spans="1:10" x14ac:dyDescent="0.2">
      <c r="A1215" t="s">
        <v>1308</v>
      </c>
      <c r="B1215" s="2">
        <v>43036</v>
      </c>
      <c r="C1215" t="str">
        <f>_xlfn.XLOOKUP(sales_main[[#This Row],[CUSTOMER_NAME]],Table7[CUSTOMER NAME],Table7[CUSTOMER ID])</f>
        <v>DSF-KOR</v>
      </c>
      <c r="D1215" t="s">
        <v>35</v>
      </c>
      <c r="E1215" t="s">
        <v>29</v>
      </c>
      <c r="F1215" t="s">
        <v>28</v>
      </c>
      <c r="G1215" t="s">
        <v>62</v>
      </c>
      <c r="H1215" t="s">
        <v>64</v>
      </c>
      <c r="I1215" t="s">
        <v>67</v>
      </c>
      <c r="J1215" s="7">
        <v>17222.91</v>
      </c>
    </row>
    <row r="1216" spans="1:10" x14ac:dyDescent="0.2">
      <c r="A1216" t="s">
        <v>1312</v>
      </c>
      <c r="B1216" s="2">
        <v>43037</v>
      </c>
      <c r="C1216" t="str">
        <f>_xlfn.XLOOKUP(sales_main[[#This Row],[CUSTOMER_NAME]],Table7[CUSTOMER NAME],Table7[CUSTOMER ID])</f>
        <v>TFF-CHI</v>
      </c>
      <c r="D1216" t="s">
        <v>59</v>
      </c>
      <c r="E1216" t="s">
        <v>55</v>
      </c>
      <c r="F1216" t="s">
        <v>57</v>
      </c>
      <c r="G1216" t="s">
        <v>62</v>
      </c>
      <c r="H1216" t="s">
        <v>64</v>
      </c>
      <c r="I1216" t="s">
        <v>66</v>
      </c>
      <c r="J1216" s="7">
        <v>10531.74</v>
      </c>
    </row>
    <row r="1217" spans="1:10" x14ac:dyDescent="0.2">
      <c r="A1217" t="s">
        <v>1314</v>
      </c>
      <c r="B1217" s="2">
        <v>43037</v>
      </c>
      <c r="C1217" t="str">
        <f>_xlfn.XLOOKUP(sales_main[[#This Row],[CUSTOMER_NAME]],Table7[CUSTOMER NAME],Table7[CUSTOMER ID])</f>
        <v>OF-UNI</v>
      </c>
      <c r="D1217" t="s">
        <v>24</v>
      </c>
      <c r="E1217" t="s">
        <v>6</v>
      </c>
      <c r="F1217" t="s">
        <v>9</v>
      </c>
      <c r="G1217" t="s">
        <v>62</v>
      </c>
      <c r="H1217" t="s">
        <v>61</v>
      </c>
      <c r="I1217" t="s">
        <v>67</v>
      </c>
      <c r="J1217" s="7">
        <v>901.87</v>
      </c>
    </row>
    <row r="1218" spans="1:10" x14ac:dyDescent="0.2">
      <c r="A1218" t="s">
        <v>1315</v>
      </c>
      <c r="B1218" s="2">
        <v>43037</v>
      </c>
      <c r="C1218" t="str">
        <f>_xlfn.XLOOKUP(sales_main[[#This Row],[CUSTOMER_NAME]],Table7[CUSTOMER NAME],Table7[CUSTOMER ID])</f>
        <v>VFL-UNI</v>
      </c>
      <c r="D1218" t="s">
        <v>25</v>
      </c>
      <c r="E1218" t="s">
        <v>6</v>
      </c>
      <c r="F1218" t="s">
        <v>9</v>
      </c>
      <c r="G1218" t="s">
        <v>62</v>
      </c>
      <c r="H1218" t="s">
        <v>61</v>
      </c>
      <c r="I1218" t="s">
        <v>67</v>
      </c>
      <c r="J1218" s="7">
        <v>839.17</v>
      </c>
    </row>
    <row r="1219" spans="1:10" x14ac:dyDescent="0.2">
      <c r="A1219" t="s">
        <v>1313</v>
      </c>
      <c r="B1219" s="2">
        <v>43037</v>
      </c>
      <c r="C1219" t="str">
        <f>_xlfn.XLOOKUP(sales_main[[#This Row],[CUSTOMER_NAME]],Table7[CUSTOMER NAME],Table7[CUSTOMER ID])</f>
        <v>DSF-KOR</v>
      </c>
      <c r="D1219" t="s">
        <v>35</v>
      </c>
      <c r="E1219" t="s">
        <v>29</v>
      </c>
      <c r="F1219" t="s">
        <v>28</v>
      </c>
      <c r="G1219" t="s">
        <v>4506</v>
      </c>
      <c r="H1219" t="s">
        <v>65</v>
      </c>
      <c r="I1219" t="s">
        <v>66</v>
      </c>
      <c r="J1219" s="7">
        <v>5834.11</v>
      </c>
    </row>
    <row r="1220" spans="1:10" x14ac:dyDescent="0.2">
      <c r="A1220" t="s">
        <v>1316</v>
      </c>
      <c r="B1220" s="2">
        <v>43038</v>
      </c>
      <c r="C1220" t="str">
        <f>_xlfn.XLOOKUP(sales_main[[#This Row],[CUSTOMER_NAME]],Table7[CUSTOMER NAME],Table7[CUSTOMER ID])</f>
        <v>QHF-CHI</v>
      </c>
      <c r="D1220" t="s">
        <v>58</v>
      </c>
      <c r="E1220" t="s">
        <v>55</v>
      </c>
      <c r="F1220" t="s">
        <v>56</v>
      </c>
      <c r="G1220" t="s">
        <v>62</v>
      </c>
      <c r="H1220" t="s">
        <v>64</v>
      </c>
      <c r="I1220" t="s">
        <v>67</v>
      </c>
      <c r="J1220" s="7">
        <v>5648.37</v>
      </c>
    </row>
    <row r="1221" spans="1:10" x14ac:dyDescent="0.2">
      <c r="A1221" t="s">
        <v>1318</v>
      </c>
      <c r="B1221" s="2">
        <v>43038</v>
      </c>
      <c r="C1221" t="str">
        <f>_xlfn.XLOOKUP(sales_main[[#This Row],[CUSTOMER_NAME]],Table7[CUSTOMER NAME],Table7[CUSTOMER ID])</f>
        <v>VFL-UNI</v>
      </c>
      <c r="D1221" t="s">
        <v>25</v>
      </c>
      <c r="E1221" t="s">
        <v>6</v>
      </c>
      <c r="F1221" t="s">
        <v>9</v>
      </c>
      <c r="G1221" t="s">
        <v>62</v>
      </c>
      <c r="H1221" t="s">
        <v>61</v>
      </c>
      <c r="I1221" t="s">
        <v>67</v>
      </c>
      <c r="J1221" s="7">
        <v>668.26</v>
      </c>
    </row>
    <row r="1222" spans="1:10" x14ac:dyDescent="0.2">
      <c r="A1222" t="s">
        <v>1319</v>
      </c>
      <c r="B1222" s="2">
        <v>43038</v>
      </c>
      <c r="C1222" t="str">
        <f>_xlfn.XLOOKUP(sales_main[[#This Row],[CUSTOMER_NAME]],Table7[CUSTOMER NAME],Table7[CUSTOMER ID])</f>
        <v>CRR-UNI</v>
      </c>
      <c r="D1222" t="s">
        <v>26</v>
      </c>
      <c r="E1222" t="s">
        <v>6</v>
      </c>
      <c r="F1222" t="s">
        <v>9</v>
      </c>
      <c r="G1222" t="s">
        <v>62</v>
      </c>
      <c r="H1222" t="s">
        <v>61</v>
      </c>
      <c r="I1222" t="s">
        <v>67</v>
      </c>
      <c r="J1222" s="7">
        <v>766.41</v>
      </c>
    </row>
    <row r="1223" spans="1:10" x14ac:dyDescent="0.2">
      <c r="A1223" t="s">
        <v>1317</v>
      </c>
      <c r="B1223" s="2">
        <v>43038</v>
      </c>
      <c r="C1223" t="str">
        <f>_xlfn.XLOOKUP(sales_main[[#This Row],[CUSTOMER_NAME]],Table7[CUSTOMER NAME],Table7[CUSTOMER ID])</f>
        <v>TFF-CHI</v>
      </c>
      <c r="D1223" t="s">
        <v>59</v>
      </c>
      <c r="E1223" t="s">
        <v>55</v>
      </c>
      <c r="F1223" t="s">
        <v>57</v>
      </c>
      <c r="G1223" t="s">
        <v>62</v>
      </c>
      <c r="H1223" t="s">
        <v>64</v>
      </c>
      <c r="I1223" t="s">
        <v>66</v>
      </c>
      <c r="J1223" s="7">
        <v>30436.58</v>
      </c>
    </row>
    <row r="1224" spans="1:10" x14ac:dyDescent="0.2">
      <c r="A1224" t="s">
        <v>1321</v>
      </c>
      <c r="B1224" s="2">
        <v>43039</v>
      </c>
      <c r="C1224" t="str">
        <f>_xlfn.XLOOKUP(sales_main[[#This Row],[CUSTOMER_NAME]],Table7[CUSTOMER NAME],Table7[CUSTOMER ID])</f>
        <v>GFCC-UNI</v>
      </c>
      <c r="D1224" t="s">
        <v>27</v>
      </c>
      <c r="E1224" t="s">
        <v>6</v>
      </c>
      <c r="F1224" t="s">
        <v>9</v>
      </c>
      <c r="G1224" t="s">
        <v>62</v>
      </c>
      <c r="H1224" t="s">
        <v>61</v>
      </c>
      <c r="I1224" t="s">
        <v>67</v>
      </c>
      <c r="J1224" s="7">
        <v>323.35000000000002</v>
      </c>
    </row>
    <row r="1225" spans="1:10" x14ac:dyDescent="0.2">
      <c r="A1225" t="s">
        <v>1322</v>
      </c>
      <c r="B1225" s="2">
        <v>43039</v>
      </c>
      <c r="C1225" t="str">
        <f>_xlfn.XLOOKUP(sales_main[[#This Row],[CUSTOMER_NAME]],Table7[CUSTOMER NAME],Table7[CUSTOMER ID])</f>
        <v>BSR-UNI</v>
      </c>
      <c r="D1225" t="s">
        <v>11</v>
      </c>
      <c r="E1225" t="s">
        <v>6</v>
      </c>
      <c r="F1225" t="s">
        <v>7</v>
      </c>
      <c r="G1225" t="s">
        <v>62</v>
      </c>
      <c r="H1225" t="s">
        <v>61</v>
      </c>
      <c r="I1225" t="s">
        <v>67</v>
      </c>
      <c r="J1225" s="7">
        <v>403.15</v>
      </c>
    </row>
    <row r="1226" spans="1:10" x14ac:dyDescent="0.2">
      <c r="A1226" t="s">
        <v>1323</v>
      </c>
      <c r="B1226" s="2">
        <v>43039</v>
      </c>
      <c r="C1226" t="str">
        <f>_xlfn.XLOOKUP(sales_main[[#This Row],[CUSTOMER_NAME]],Table7[CUSTOMER NAME],Table7[CUSTOMER ID])</f>
        <v>RHL-UNI</v>
      </c>
      <c r="D1226" t="s">
        <v>15</v>
      </c>
      <c r="E1226" t="s">
        <v>6</v>
      </c>
      <c r="F1226" t="s">
        <v>7</v>
      </c>
      <c r="G1226" t="s">
        <v>62</v>
      </c>
      <c r="H1226" t="s">
        <v>61</v>
      </c>
      <c r="I1226" t="s">
        <v>67</v>
      </c>
      <c r="J1226" s="7">
        <v>742.27</v>
      </c>
    </row>
    <row r="1227" spans="1:10" x14ac:dyDescent="0.2">
      <c r="A1227" t="s">
        <v>1320</v>
      </c>
      <c r="B1227" s="2">
        <v>43039</v>
      </c>
      <c r="C1227" t="str">
        <f>_xlfn.XLOOKUP(sales_main[[#This Row],[CUSTOMER_NAME]],Table7[CUSTOMER NAME],Table7[CUSTOMER ID])</f>
        <v>TSF-JAP</v>
      </c>
      <c r="D1227" t="s">
        <v>49</v>
      </c>
      <c r="E1227" t="s">
        <v>46</v>
      </c>
      <c r="F1227" t="s">
        <v>47</v>
      </c>
      <c r="G1227" t="s">
        <v>62</v>
      </c>
      <c r="H1227" t="s">
        <v>65</v>
      </c>
      <c r="I1227" t="s">
        <v>68</v>
      </c>
      <c r="J1227" s="7">
        <v>10135.24</v>
      </c>
    </row>
    <row r="1228" spans="1:10" x14ac:dyDescent="0.2">
      <c r="A1228" t="s">
        <v>1326</v>
      </c>
      <c r="B1228" s="2">
        <v>43040</v>
      </c>
      <c r="C1228" t="str">
        <f>_xlfn.XLOOKUP(sales_main[[#This Row],[CUSTOMER_NAME]],Table7[CUSTOMER NAME],Table7[CUSTOMER ID])</f>
        <v>TSF-JAP</v>
      </c>
      <c r="D1228" t="s">
        <v>49</v>
      </c>
      <c r="E1228" t="s">
        <v>46</v>
      </c>
      <c r="F1228" t="s">
        <v>47</v>
      </c>
      <c r="G1228" t="s">
        <v>4506</v>
      </c>
      <c r="H1228" t="s">
        <v>65</v>
      </c>
      <c r="I1228" t="s">
        <v>67</v>
      </c>
      <c r="J1228" s="7">
        <v>3577.22</v>
      </c>
    </row>
    <row r="1229" spans="1:10" x14ac:dyDescent="0.2">
      <c r="A1229" t="s">
        <v>1327</v>
      </c>
      <c r="B1229" s="2">
        <v>43040</v>
      </c>
      <c r="C1229" t="str">
        <f>_xlfn.XLOOKUP(sales_main[[#This Row],[CUSTOMER_NAME]],Table7[CUSTOMER NAME],Table7[CUSTOMER ID])</f>
        <v>VFL-UNI</v>
      </c>
      <c r="D1229" t="s">
        <v>25</v>
      </c>
      <c r="E1229" t="s">
        <v>6</v>
      </c>
      <c r="F1229" t="s">
        <v>9</v>
      </c>
      <c r="G1229" t="s">
        <v>62</v>
      </c>
      <c r="H1229" t="s">
        <v>61</v>
      </c>
      <c r="I1229" t="s">
        <v>67</v>
      </c>
      <c r="J1229" s="7">
        <v>200.24</v>
      </c>
    </row>
    <row r="1230" spans="1:10" x14ac:dyDescent="0.2">
      <c r="A1230" t="s">
        <v>1325</v>
      </c>
      <c r="B1230" s="2">
        <v>43040</v>
      </c>
      <c r="C1230" t="str">
        <f>_xlfn.XLOOKUP(sales_main[[#This Row],[CUSTOMER_NAME]],Table7[CUSTOMER NAME],Table7[CUSTOMER ID])</f>
        <v>CPM-JAP</v>
      </c>
      <c r="D1230" t="s">
        <v>54</v>
      </c>
      <c r="E1230" t="s">
        <v>46</v>
      </c>
      <c r="F1230" t="s">
        <v>47</v>
      </c>
      <c r="G1230" t="s">
        <v>63</v>
      </c>
      <c r="H1230" t="s">
        <v>65</v>
      </c>
      <c r="I1230" t="s">
        <v>68</v>
      </c>
      <c r="J1230" s="7">
        <v>9042.51</v>
      </c>
    </row>
    <row r="1231" spans="1:10" x14ac:dyDescent="0.2">
      <c r="A1231" t="s">
        <v>1324</v>
      </c>
      <c r="B1231" s="2">
        <v>43040</v>
      </c>
      <c r="C1231" t="str">
        <f>_xlfn.XLOOKUP(sales_main[[#This Row],[CUSTOMER_NAME]],Table7[CUSTOMER NAME],Table7[CUSTOMER ID])</f>
        <v>TFF-CHI</v>
      </c>
      <c r="D1231" t="s">
        <v>59</v>
      </c>
      <c r="E1231" t="s">
        <v>55</v>
      </c>
      <c r="F1231" t="s">
        <v>57</v>
      </c>
      <c r="G1231" t="s">
        <v>62</v>
      </c>
      <c r="H1231" t="s">
        <v>64</v>
      </c>
      <c r="I1231" t="s">
        <v>67</v>
      </c>
      <c r="J1231" s="7">
        <v>32955.599999999999</v>
      </c>
    </row>
    <row r="1232" spans="1:10" x14ac:dyDescent="0.2">
      <c r="A1232" t="s">
        <v>1329</v>
      </c>
      <c r="B1232" s="2">
        <v>43041</v>
      </c>
      <c r="C1232" t="str">
        <f>_xlfn.XLOOKUP(sales_main[[#This Row],[CUSTOMER_NAME]],Table7[CUSTOMER NAME],Table7[CUSTOMER ID])</f>
        <v>KGP-JAP</v>
      </c>
      <c r="D1232" t="s">
        <v>50</v>
      </c>
      <c r="E1232" t="s">
        <v>46</v>
      </c>
      <c r="F1232" t="s">
        <v>47</v>
      </c>
      <c r="G1232" t="s">
        <v>4506</v>
      </c>
      <c r="H1232" t="s">
        <v>65</v>
      </c>
      <c r="I1232" t="s">
        <v>67</v>
      </c>
      <c r="J1232" s="7">
        <v>7023.56</v>
      </c>
    </row>
    <row r="1233" spans="1:10" x14ac:dyDescent="0.2">
      <c r="A1233" t="s">
        <v>1330</v>
      </c>
      <c r="B1233" s="2">
        <v>43041</v>
      </c>
      <c r="C1233" t="str">
        <f>_xlfn.XLOOKUP(sales_main[[#This Row],[CUSTOMER_NAME]],Table7[CUSTOMER NAME],Table7[CUSTOMER ID])</f>
        <v>CRR-UNI</v>
      </c>
      <c r="D1233" t="s">
        <v>26</v>
      </c>
      <c r="E1233" t="s">
        <v>6</v>
      </c>
      <c r="F1233" t="s">
        <v>9</v>
      </c>
      <c r="G1233" t="s">
        <v>62</v>
      </c>
      <c r="H1233" t="s">
        <v>61</v>
      </c>
      <c r="I1233" t="s">
        <v>67</v>
      </c>
      <c r="J1233" s="7">
        <v>548.08000000000004</v>
      </c>
    </row>
    <row r="1234" spans="1:10" x14ac:dyDescent="0.2">
      <c r="A1234" t="s">
        <v>1331</v>
      </c>
      <c r="B1234" s="2">
        <v>43041</v>
      </c>
      <c r="C1234" t="str">
        <f>_xlfn.XLOOKUP(sales_main[[#This Row],[CUSTOMER_NAME]],Table7[CUSTOMER NAME],Table7[CUSTOMER ID])</f>
        <v>BSR-UNI</v>
      </c>
      <c r="D1234" t="s">
        <v>11</v>
      </c>
      <c r="E1234" t="s">
        <v>6</v>
      </c>
      <c r="F1234" t="s">
        <v>7</v>
      </c>
      <c r="G1234" t="s">
        <v>62</v>
      </c>
      <c r="H1234" t="s">
        <v>61</v>
      </c>
      <c r="I1234" t="s">
        <v>67</v>
      </c>
      <c r="J1234" s="7">
        <v>504.19</v>
      </c>
    </row>
    <row r="1235" spans="1:10" x14ac:dyDescent="0.2">
      <c r="A1235" t="s">
        <v>1328</v>
      </c>
      <c r="B1235" s="2">
        <v>43041</v>
      </c>
      <c r="C1235" t="str">
        <f>_xlfn.XLOOKUP(sales_main[[#This Row],[CUSTOMER_NAME]],Table7[CUSTOMER NAME],Table7[CUSTOMER ID])</f>
        <v>TFF-CHI</v>
      </c>
      <c r="D1235" t="s">
        <v>59</v>
      </c>
      <c r="E1235" t="s">
        <v>55</v>
      </c>
      <c r="F1235" t="s">
        <v>57</v>
      </c>
      <c r="G1235" t="s">
        <v>62</v>
      </c>
      <c r="H1235" t="s">
        <v>64</v>
      </c>
      <c r="I1235" t="s">
        <v>67</v>
      </c>
      <c r="J1235" s="7">
        <v>13452.06</v>
      </c>
    </row>
    <row r="1236" spans="1:10" x14ac:dyDescent="0.2">
      <c r="A1236" t="s">
        <v>1333</v>
      </c>
      <c r="B1236" s="2">
        <v>43042</v>
      </c>
      <c r="C1236" t="str">
        <f>_xlfn.XLOOKUP(sales_main[[#This Row],[CUSTOMER_NAME]],Table7[CUSTOMER NAME],Table7[CUSTOMER ID])</f>
        <v>CPM-JAP</v>
      </c>
      <c r="D1236" t="s">
        <v>54</v>
      </c>
      <c r="E1236" t="s">
        <v>46</v>
      </c>
      <c r="F1236" t="s">
        <v>47</v>
      </c>
      <c r="G1236" t="s">
        <v>4506</v>
      </c>
      <c r="H1236" t="s">
        <v>65</v>
      </c>
      <c r="I1236" t="s">
        <v>67</v>
      </c>
      <c r="J1236" s="7">
        <v>4720.5</v>
      </c>
    </row>
    <row r="1237" spans="1:10" x14ac:dyDescent="0.2">
      <c r="A1237" t="s">
        <v>1335</v>
      </c>
      <c r="B1237" s="2">
        <v>43042</v>
      </c>
      <c r="C1237" t="str">
        <f>_xlfn.XLOOKUP(sales_main[[#This Row],[CUSTOMER_NAME]],Table7[CUSTOMER NAME],Table7[CUSTOMER ID])</f>
        <v>GFCC-UNI</v>
      </c>
      <c r="D1237" t="s">
        <v>27</v>
      </c>
      <c r="E1237" t="s">
        <v>6</v>
      </c>
      <c r="F1237" t="s">
        <v>9</v>
      </c>
      <c r="G1237" t="s">
        <v>62</v>
      </c>
      <c r="H1237" t="s">
        <v>61</v>
      </c>
      <c r="I1237" t="s">
        <v>67</v>
      </c>
      <c r="J1237" s="7">
        <v>191.33</v>
      </c>
    </row>
    <row r="1238" spans="1:10" x14ac:dyDescent="0.2">
      <c r="A1238" t="s">
        <v>1334</v>
      </c>
      <c r="B1238" s="2">
        <v>43042</v>
      </c>
      <c r="C1238" t="str">
        <f>_xlfn.XLOOKUP(sales_main[[#This Row],[CUSTOMER_NAME]],Table7[CUSTOMER NAME],Table7[CUSTOMER ID])</f>
        <v>NDR-JAP</v>
      </c>
      <c r="D1238" t="s">
        <v>51</v>
      </c>
      <c r="E1238" t="s">
        <v>46</v>
      </c>
      <c r="F1238" t="s">
        <v>48</v>
      </c>
      <c r="G1238" t="s">
        <v>62</v>
      </c>
      <c r="H1238" t="s">
        <v>65</v>
      </c>
      <c r="I1238" t="s">
        <v>68</v>
      </c>
      <c r="J1238" s="7">
        <v>12118.12</v>
      </c>
    </row>
    <row r="1239" spans="1:10" x14ac:dyDescent="0.2">
      <c r="A1239" t="s">
        <v>1332</v>
      </c>
      <c r="B1239" s="2">
        <v>43042</v>
      </c>
      <c r="C1239" t="str">
        <f>_xlfn.XLOOKUP(sales_main[[#This Row],[CUSTOMER_NAME]],Table7[CUSTOMER NAME],Table7[CUSTOMER ID])</f>
        <v>TFF-CHI</v>
      </c>
      <c r="D1239" t="s">
        <v>59</v>
      </c>
      <c r="E1239" t="s">
        <v>55</v>
      </c>
      <c r="F1239" t="s">
        <v>57</v>
      </c>
      <c r="G1239" t="s">
        <v>62</v>
      </c>
      <c r="H1239" t="s">
        <v>64</v>
      </c>
      <c r="I1239" t="s">
        <v>67</v>
      </c>
      <c r="J1239" s="7">
        <v>40364.21</v>
      </c>
    </row>
    <row r="1240" spans="1:10" x14ac:dyDescent="0.2">
      <c r="A1240" t="s">
        <v>1339</v>
      </c>
      <c r="B1240" s="2">
        <v>43043</v>
      </c>
      <c r="C1240" t="str">
        <f>_xlfn.XLOOKUP(sales_main[[#This Row],[CUSTOMER_NAME]],Table7[CUSTOMER NAME],Table7[CUSTOMER ID])</f>
        <v>HMCC-UNI</v>
      </c>
      <c r="D1240" t="s">
        <v>17</v>
      </c>
      <c r="E1240" t="s">
        <v>6</v>
      </c>
      <c r="F1240" t="s">
        <v>8</v>
      </c>
      <c r="G1240" t="s">
        <v>62</v>
      </c>
      <c r="H1240" t="s">
        <v>61</v>
      </c>
      <c r="I1240" t="s">
        <v>67</v>
      </c>
      <c r="J1240" s="7">
        <v>683.21</v>
      </c>
    </row>
    <row r="1241" spans="1:10" x14ac:dyDescent="0.2">
      <c r="A1241" t="s">
        <v>1336</v>
      </c>
      <c r="B1241" s="2">
        <v>43043</v>
      </c>
      <c r="C1241" t="str">
        <f>_xlfn.XLOOKUP(sales_main[[#This Row],[CUSTOMER_NAME]],Table7[CUSTOMER NAME],Table7[CUSTOMER ID])</f>
        <v>NDR-JAP</v>
      </c>
      <c r="D1241" t="s">
        <v>51</v>
      </c>
      <c r="E1241" t="s">
        <v>46</v>
      </c>
      <c r="F1241" t="s">
        <v>48</v>
      </c>
      <c r="G1241" t="s">
        <v>63</v>
      </c>
      <c r="H1241" t="s">
        <v>65</v>
      </c>
      <c r="I1241" t="s">
        <v>68</v>
      </c>
      <c r="J1241" s="7">
        <v>8555.92</v>
      </c>
    </row>
    <row r="1242" spans="1:10" x14ac:dyDescent="0.2">
      <c r="A1242" t="s">
        <v>1338</v>
      </c>
      <c r="B1242" s="2">
        <v>43043</v>
      </c>
      <c r="C1242" t="str">
        <f>_xlfn.XLOOKUP(sales_main[[#This Row],[CUSTOMER_NAME]],Table7[CUSTOMER NAME],Table7[CUSTOMER ID])</f>
        <v>DSF-KOR</v>
      </c>
      <c r="D1242" t="s">
        <v>35</v>
      </c>
      <c r="E1242" t="s">
        <v>29</v>
      </c>
      <c r="F1242" t="s">
        <v>28</v>
      </c>
      <c r="G1242" t="s">
        <v>4506</v>
      </c>
      <c r="H1242" t="s">
        <v>65</v>
      </c>
      <c r="I1242" t="s">
        <v>66</v>
      </c>
      <c r="J1242" s="7">
        <v>6951.83</v>
      </c>
    </row>
    <row r="1243" spans="1:10" x14ac:dyDescent="0.2">
      <c r="A1243" t="s">
        <v>1337</v>
      </c>
      <c r="B1243" s="2">
        <v>43043</v>
      </c>
      <c r="C1243" t="str">
        <f>_xlfn.XLOOKUP(sales_main[[#This Row],[CUSTOMER_NAME]],Table7[CUSTOMER NAME],Table7[CUSTOMER ID])</f>
        <v>TSF-JAP</v>
      </c>
      <c r="D1243" t="s">
        <v>49</v>
      </c>
      <c r="E1243" t="s">
        <v>46</v>
      </c>
      <c r="F1243" t="s">
        <v>47</v>
      </c>
      <c r="G1243" t="s">
        <v>62</v>
      </c>
      <c r="H1243" t="s">
        <v>65</v>
      </c>
      <c r="I1243" t="s">
        <v>68</v>
      </c>
      <c r="J1243" s="7">
        <v>13592.71</v>
      </c>
    </row>
    <row r="1244" spans="1:10" x14ac:dyDescent="0.2">
      <c r="A1244" t="s">
        <v>1341</v>
      </c>
      <c r="B1244" s="2">
        <v>43044</v>
      </c>
      <c r="C1244" t="str">
        <f>_xlfn.XLOOKUP(sales_main[[#This Row],[CUSTOMER_NAME]],Table7[CUSTOMER NAME],Table7[CUSTOMER ID])</f>
        <v>HHF-KOR</v>
      </c>
      <c r="D1244" t="s">
        <v>31</v>
      </c>
      <c r="E1244" t="s">
        <v>29</v>
      </c>
      <c r="F1244" t="s">
        <v>30</v>
      </c>
      <c r="G1244" t="s">
        <v>63</v>
      </c>
      <c r="H1244" t="s">
        <v>65</v>
      </c>
      <c r="I1244" t="s">
        <v>68</v>
      </c>
      <c r="J1244" s="7">
        <v>9389.3799999999992</v>
      </c>
    </row>
    <row r="1245" spans="1:10" x14ac:dyDescent="0.2">
      <c r="A1245" t="s">
        <v>1343</v>
      </c>
      <c r="B1245" s="2">
        <v>43044</v>
      </c>
      <c r="C1245" t="str">
        <f>_xlfn.XLOOKUP(sales_main[[#This Row],[CUSTOMER_NAME]],Table7[CUSTOMER NAME],Table7[CUSTOMER ID])</f>
        <v>SF-UNI</v>
      </c>
      <c r="D1245" t="s">
        <v>18</v>
      </c>
      <c r="E1245" t="s">
        <v>6</v>
      </c>
      <c r="F1245" t="s">
        <v>8</v>
      </c>
      <c r="G1245" t="s">
        <v>62</v>
      </c>
      <c r="H1245" t="s">
        <v>60</v>
      </c>
      <c r="I1245" t="s">
        <v>67</v>
      </c>
      <c r="J1245" s="7">
        <v>225.74</v>
      </c>
    </row>
    <row r="1246" spans="1:10" x14ac:dyDescent="0.2">
      <c r="A1246" t="s">
        <v>1342</v>
      </c>
      <c r="B1246" s="2">
        <v>43044</v>
      </c>
      <c r="C1246" t="str">
        <f>_xlfn.XLOOKUP(sales_main[[#This Row],[CUSTOMER_NAME]],Table7[CUSTOMER NAME],Table7[CUSTOMER ID])</f>
        <v>KGF-TAI</v>
      </c>
      <c r="D1246" t="s">
        <v>42</v>
      </c>
      <c r="E1246" t="s">
        <v>37</v>
      </c>
      <c r="F1246" t="s">
        <v>39</v>
      </c>
      <c r="G1246" t="s">
        <v>63</v>
      </c>
      <c r="H1246" t="s">
        <v>65</v>
      </c>
      <c r="I1246" t="s">
        <v>68</v>
      </c>
      <c r="J1246" s="7">
        <v>11830.31</v>
      </c>
    </row>
    <row r="1247" spans="1:10" x14ac:dyDescent="0.2">
      <c r="A1247" t="s">
        <v>1340</v>
      </c>
      <c r="B1247" s="2">
        <v>43044</v>
      </c>
      <c r="C1247" t="str">
        <f>_xlfn.XLOOKUP(sales_main[[#This Row],[CUSTOMER_NAME]],Table7[CUSTOMER NAME],Table7[CUSTOMER ID])</f>
        <v>KGP-JAP</v>
      </c>
      <c r="D1247" t="s">
        <v>50</v>
      </c>
      <c r="E1247" t="s">
        <v>46</v>
      </c>
      <c r="F1247" t="s">
        <v>47</v>
      </c>
      <c r="G1247" t="s">
        <v>62</v>
      </c>
      <c r="H1247" t="s">
        <v>64</v>
      </c>
      <c r="I1247" t="s">
        <v>66</v>
      </c>
      <c r="J1247" s="7">
        <v>21112.400000000001</v>
      </c>
    </row>
    <row r="1248" spans="1:10" x14ac:dyDescent="0.2">
      <c r="A1248" t="s">
        <v>1345</v>
      </c>
      <c r="B1248" s="2">
        <v>43045</v>
      </c>
      <c r="C1248" t="str">
        <f>_xlfn.XLOOKUP(sales_main[[#This Row],[CUSTOMER_NAME]],Table7[CUSTOMER NAME],Table7[CUSTOMER ID])</f>
        <v>HHF-KOR</v>
      </c>
      <c r="D1248" t="s">
        <v>31</v>
      </c>
      <c r="E1248" t="s">
        <v>29</v>
      </c>
      <c r="F1248" t="s">
        <v>30</v>
      </c>
      <c r="G1248" t="s">
        <v>63</v>
      </c>
      <c r="H1248" t="s">
        <v>65</v>
      </c>
      <c r="I1248" t="s">
        <v>68</v>
      </c>
      <c r="J1248" s="7">
        <v>8746.94</v>
      </c>
    </row>
    <row r="1249" spans="1:10" x14ac:dyDescent="0.2">
      <c r="A1249" t="s">
        <v>1346</v>
      </c>
      <c r="B1249" s="2">
        <v>43045</v>
      </c>
      <c r="C1249" t="str">
        <f>_xlfn.XLOOKUP(sales_main[[#This Row],[CUSTOMER_NAME]],Table7[CUSTOMER NAME],Table7[CUSTOMER ID])</f>
        <v>MMM-TAI</v>
      </c>
      <c r="D1249" t="s">
        <v>45</v>
      </c>
      <c r="E1249" t="s">
        <v>37</v>
      </c>
      <c r="F1249" t="s">
        <v>38</v>
      </c>
      <c r="G1249" t="s">
        <v>4506</v>
      </c>
      <c r="H1249" t="s">
        <v>65</v>
      </c>
      <c r="I1249" t="s">
        <v>66</v>
      </c>
      <c r="J1249" s="7">
        <v>5121.37</v>
      </c>
    </row>
    <row r="1250" spans="1:10" x14ac:dyDescent="0.2">
      <c r="A1250" t="s">
        <v>1344</v>
      </c>
      <c r="B1250" s="2">
        <v>43045</v>
      </c>
      <c r="C1250" t="str">
        <f>_xlfn.XLOOKUP(sales_main[[#This Row],[CUSTOMER_NAME]],Table7[CUSTOMER NAME],Table7[CUSTOMER ID])</f>
        <v>CPM-JAP</v>
      </c>
      <c r="D1250" t="s">
        <v>54</v>
      </c>
      <c r="E1250" t="s">
        <v>46</v>
      </c>
      <c r="F1250" t="s">
        <v>47</v>
      </c>
      <c r="G1250" t="s">
        <v>4506</v>
      </c>
      <c r="H1250" t="s">
        <v>65</v>
      </c>
      <c r="I1250" t="s">
        <v>67</v>
      </c>
      <c r="J1250" s="7">
        <v>7113.98</v>
      </c>
    </row>
    <row r="1251" spans="1:10" x14ac:dyDescent="0.2">
      <c r="A1251" t="s">
        <v>1347</v>
      </c>
      <c r="B1251" s="2">
        <v>43045</v>
      </c>
      <c r="C1251" t="str">
        <f>_xlfn.XLOOKUP(sales_main[[#This Row],[CUSTOMER_NAME]],Table7[CUSTOMER NAME],Table7[CUSTOMER ID])</f>
        <v>PVF-UNI</v>
      </c>
      <c r="D1251" t="s">
        <v>16</v>
      </c>
      <c r="E1251" t="s">
        <v>6</v>
      </c>
      <c r="F1251" t="s">
        <v>7</v>
      </c>
      <c r="G1251" t="s">
        <v>62</v>
      </c>
      <c r="H1251" t="s">
        <v>61</v>
      </c>
      <c r="I1251" t="s">
        <v>67</v>
      </c>
      <c r="J1251" s="7">
        <v>356.16</v>
      </c>
    </row>
    <row r="1252" spans="1:10" x14ac:dyDescent="0.2">
      <c r="A1252" t="s">
        <v>1350</v>
      </c>
      <c r="B1252" s="2">
        <v>43046</v>
      </c>
      <c r="C1252" t="str">
        <f>_xlfn.XLOOKUP(sales_main[[#This Row],[CUSTOMER_NAME]],Table7[CUSTOMER NAME],Table7[CUSTOMER ID])</f>
        <v>HMCC-UNI</v>
      </c>
      <c r="D1252" t="s">
        <v>17</v>
      </c>
      <c r="E1252" t="s">
        <v>6</v>
      </c>
      <c r="F1252" t="s">
        <v>8</v>
      </c>
      <c r="G1252" t="s">
        <v>62</v>
      </c>
      <c r="H1252" t="s">
        <v>61</v>
      </c>
      <c r="I1252" t="s">
        <v>67</v>
      </c>
      <c r="J1252" s="7">
        <v>882.67</v>
      </c>
    </row>
    <row r="1253" spans="1:10" x14ac:dyDescent="0.2">
      <c r="A1253" t="s">
        <v>1351</v>
      </c>
      <c r="B1253" s="2">
        <v>43046</v>
      </c>
      <c r="C1253" t="str">
        <f>_xlfn.XLOOKUP(sales_main[[#This Row],[CUSTOMER_NAME]],Table7[CUSTOMER NAME],Table7[CUSTOMER ID])</f>
        <v>BSR-UNI</v>
      </c>
      <c r="D1253" t="s">
        <v>11</v>
      </c>
      <c r="E1253" t="s">
        <v>6</v>
      </c>
      <c r="F1253" t="s">
        <v>7</v>
      </c>
      <c r="G1253" t="s">
        <v>62</v>
      </c>
      <c r="H1253" t="s">
        <v>61</v>
      </c>
      <c r="I1253" t="s">
        <v>67</v>
      </c>
      <c r="J1253" s="7">
        <v>641.15</v>
      </c>
    </row>
    <row r="1254" spans="1:10" x14ac:dyDescent="0.2">
      <c r="A1254" t="s">
        <v>1348</v>
      </c>
      <c r="B1254" s="2">
        <v>43046</v>
      </c>
      <c r="C1254" t="str">
        <f>_xlfn.XLOOKUP(sales_main[[#This Row],[CUSTOMER_NAME]],Table7[CUSTOMER NAME],Table7[CUSTOMER ID])</f>
        <v>NDR-JAP</v>
      </c>
      <c r="D1254" t="s">
        <v>51</v>
      </c>
      <c r="E1254" t="s">
        <v>46</v>
      </c>
      <c r="F1254" t="s">
        <v>48</v>
      </c>
      <c r="G1254" t="s">
        <v>63</v>
      </c>
      <c r="H1254" t="s">
        <v>65</v>
      </c>
      <c r="I1254" t="s">
        <v>68</v>
      </c>
      <c r="J1254" s="7">
        <v>9829.56</v>
      </c>
    </row>
    <row r="1255" spans="1:10" x14ac:dyDescent="0.2">
      <c r="A1255" t="s">
        <v>1349</v>
      </c>
      <c r="B1255" s="2">
        <v>43046</v>
      </c>
      <c r="C1255" t="str">
        <f>_xlfn.XLOOKUP(sales_main[[#This Row],[CUSTOMER_NAME]],Table7[CUSTOMER NAME],Table7[CUSTOMER ID])</f>
        <v>YVF-TAI</v>
      </c>
      <c r="D1255" t="s">
        <v>41</v>
      </c>
      <c r="E1255" t="s">
        <v>37</v>
      </c>
      <c r="F1255" t="s">
        <v>38</v>
      </c>
      <c r="G1255" t="s">
        <v>63</v>
      </c>
      <c r="H1255" t="s">
        <v>65</v>
      </c>
      <c r="I1255" t="s">
        <v>68</v>
      </c>
      <c r="J1255" s="7">
        <v>12929.55</v>
      </c>
    </row>
    <row r="1256" spans="1:10" x14ac:dyDescent="0.2">
      <c r="A1256" t="s">
        <v>1353</v>
      </c>
      <c r="B1256" s="2">
        <v>43047</v>
      </c>
      <c r="C1256" t="str">
        <f>_xlfn.XLOOKUP(sales_main[[#This Row],[CUSTOMER_NAME]],Table7[CUSTOMER NAME],Table7[CUSTOMER ID])</f>
        <v>YVF-TAI</v>
      </c>
      <c r="D1256" t="s">
        <v>41</v>
      </c>
      <c r="E1256" t="s">
        <v>37</v>
      </c>
      <c r="F1256" t="s">
        <v>38</v>
      </c>
      <c r="G1256" t="s">
        <v>63</v>
      </c>
      <c r="H1256" t="s">
        <v>65</v>
      </c>
      <c r="I1256" t="s">
        <v>68</v>
      </c>
      <c r="J1256" s="7">
        <v>8417.65</v>
      </c>
    </row>
    <row r="1257" spans="1:10" x14ac:dyDescent="0.2">
      <c r="A1257" t="s">
        <v>1354</v>
      </c>
      <c r="B1257" s="2">
        <v>43047</v>
      </c>
      <c r="C1257" t="str">
        <f>_xlfn.XLOOKUP(sales_main[[#This Row],[CUSTOMER_NAME]],Table7[CUSTOMER NAME],Table7[CUSTOMER ID])</f>
        <v>SF-UNI</v>
      </c>
      <c r="D1257" t="s">
        <v>18</v>
      </c>
      <c r="E1257" t="s">
        <v>6</v>
      </c>
      <c r="F1257" t="s">
        <v>8</v>
      </c>
      <c r="G1257" t="s">
        <v>62</v>
      </c>
      <c r="H1257" t="s">
        <v>61</v>
      </c>
      <c r="I1257" t="s">
        <v>67</v>
      </c>
      <c r="J1257" s="7">
        <v>967.88</v>
      </c>
    </row>
    <row r="1258" spans="1:10" x14ac:dyDescent="0.2">
      <c r="A1258" t="s">
        <v>1355</v>
      </c>
      <c r="B1258" s="2">
        <v>43047</v>
      </c>
      <c r="C1258" t="str">
        <f>_xlfn.XLOOKUP(sales_main[[#This Row],[CUSTOMER_NAME]],Table7[CUSTOMER NAME],Table7[CUSTOMER ID])</f>
        <v>HMCC-UNI</v>
      </c>
      <c r="D1258" t="s">
        <v>17</v>
      </c>
      <c r="E1258" t="s">
        <v>6</v>
      </c>
      <c r="F1258" t="s">
        <v>8</v>
      </c>
      <c r="G1258" t="s">
        <v>62</v>
      </c>
      <c r="H1258" t="s">
        <v>60</v>
      </c>
      <c r="I1258" t="s">
        <v>67</v>
      </c>
      <c r="J1258" s="7">
        <v>521.15</v>
      </c>
    </row>
    <row r="1259" spans="1:10" x14ac:dyDescent="0.2">
      <c r="A1259" t="s">
        <v>1352</v>
      </c>
      <c r="B1259" s="2">
        <v>43047</v>
      </c>
      <c r="C1259" t="str">
        <f>_xlfn.XLOOKUP(sales_main[[#This Row],[CUSTOMER_NAME]],Table7[CUSTOMER NAME],Table7[CUSTOMER ID])</f>
        <v>ADP-JAP</v>
      </c>
      <c r="D1259" t="s">
        <v>52</v>
      </c>
      <c r="E1259" t="s">
        <v>46</v>
      </c>
      <c r="F1259" t="s">
        <v>48</v>
      </c>
      <c r="G1259" t="s">
        <v>62</v>
      </c>
      <c r="H1259" t="s">
        <v>65</v>
      </c>
      <c r="I1259" t="s">
        <v>68</v>
      </c>
      <c r="J1259" s="7">
        <v>15869.13</v>
      </c>
    </row>
    <row r="1260" spans="1:10" x14ac:dyDescent="0.2">
      <c r="A1260" t="s">
        <v>1358</v>
      </c>
      <c r="B1260" s="2">
        <v>43048</v>
      </c>
      <c r="C1260" t="str">
        <f>_xlfn.XLOOKUP(sales_main[[#This Row],[CUSTOMER_NAME]],Table7[CUSTOMER NAME],Table7[CUSTOMER ID])</f>
        <v>PVF-UNI</v>
      </c>
      <c r="D1260" t="s">
        <v>16</v>
      </c>
      <c r="E1260" t="s">
        <v>6</v>
      </c>
      <c r="F1260" t="s">
        <v>7</v>
      </c>
      <c r="G1260" t="s">
        <v>62</v>
      </c>
      <c r="H1260" t="s">
        <v>61</v>
      </c>
      <c r="I1260" t="s">
        <v>67</v>
      </c>
      <c r="J1260" s="7">
        <v>676.37</v>
      </c>
    </row>
    <row r="1261" spans="1:10" x14ac:dyDescent="0.2">
      <c r="A1261" t="s">
        <v>1359</v>
      </c>
      <c r="B1261" s="2">
        <v>43048</v>
      </c>
      <c r="C1261" t="str">
        <f>_xlfn.XLOOKUP(sales_main[[#This Row],[CUSTOMER_NAME]],Table7[CUSTOMER NAME],Table7[CUSTOMER ID])</f>
        <v>SF-UNI</v>
      </c>
      <c r="D1261" t="s">
        <v>18</v>
      </c>
      <c r="E1261" t="s">
        <v>6</v>
      </c>
      <c r="F1261" t="s">
        <v>8</v>
      </c>
      <c r="G1261" t="s">
        <v>62</v>
      </c>
      <c r="H1261" t="s">
        <v>61</v>
      </c>
      <c r="I1261" t="s">
        <v>67</v>
      </c>
      <c r="J1261" s="7">
        <v>873.95</v>
      </c>
    </row>
    <row r="1262" spans="1:10" x14ac:dyDescent="0.2">
      <c r="A1262" t="s">
        <v>1357</v>
      </c>
      <c r="B1262" s="2">
        <v>43048</v>
      </c>
      <c r="C1262" t="str">
        <f>_xlfn.XLOOKUP(sales_main[[#This Row],[CUSTOMER_NAME]],Table7[CUSTOMER NAME],Table7[CUSTOMER ID])</f>
        <v>YVF-TAI</v>
      </c>
      <c r="D1262" t="s">
        <v>41</v>
      </c>
      <c r="E1262" t="s">
        <v>37</v>
      </c>
      <c r="F1262" t="s">
        <v>38</v>
      </c>
      <c r="G1262" t="s">
        <v>4506</v>
      </c>
      <c r="H1262" t="s">
        <v>65</v>
      </c>
      <c r="I1262" t="s">
        <v>66</v>
      </c>
      <c r="J1262" s="7">
        <v>5739.88</v>
      </c>
    </row>
    <row r="1263" spans="1:10" x14ac:dyDescent="0.2">
      <c r="A1263" t="s">
        <v>1356</v>
      </c>
      <c r="B1263" s="2">
        <v>43048</v>
      </c>
      <c r="C1263" t="str">
        <f>_xlfn.XLOOKUP(sales_main[[#This Row],[CUSTOMER_NAME]],Table7[CUSTOMER NAME],Table7[CUSTOMER ID])</f>
        <v>SSL-JAP</v>
      </c>
      <c r="D1263" t="s">
        <v>53</v>
      </c>
      <c r="E1263" t="s">
        <v>46</v>
      </c>
      <c r="F1263" t="s">
        <v>48</v>
      </c>
      <c r="G1263" t="s">
        <v>62</v>
      </c>
      <c r="H1263" t="s">
        <v>65</v>
      </c>
      <c r="I1263" t="s">
        <v>68</v>
      </c>
      <c r="J1263" s="7">
        <v>10388.58</v>
      </c>
    </row>
    <row r="1264" spans="1:10" x14ac:dyDescent="0.2">
      <c r="A1264" t="s">
        <v>1362</v>
      </c>
      <c r="B1264" s="2">
        <v>43049</v>
      </c>
      <c r="C1264" t="str">
        <f>_xlfn.XLOOKUP(sales_main[[#This Row],[CUSTOMER_NAME]],Table7[CUSTOMER NAME],Table7[CUSTOMER ID])</f>
        <v>WPL-UNI</v>
      </c>
      <c r="D1264" t="s">
        <v>19</v>
      </c>
      <c r="E1264" t="s">
        <v>6</v>
      </c>
      <c r="F1264" t="s">
        <v>8</v>
      </c>
      <c r="G1264" t="s">
        <v>62</v>
      </c>
      <c r="H1264" t="s">
        <v>61</v>
      </c>
      <c r="I1264" t="s">
        <v>67</v>
      </c>
      <c r="J1264" s="7">
        <v>492.43</v>
      </c>
    </row>
    <row r="1265" spans="1:10" x14ac:dyDescent="0.2">
      <c r="A1265" t="s">
        <v>1360</v>
      </c>
      <c r="B1265" s="2">
        <v>43049</v>
      </c>
      <c r="C1265" t="str">
        <f>_xlfn.XLOOKUP(sales_main[[#This Row],[CUSTOMER_NAME]],Table7[CUSTOMER NAME],Table7[CUSTOMER ID])</f>
        <v>NDR-JAP</v>
      </c>
      <c r="D1265" t="s">
        <v>51</v>
      </c>
      <c r="E1265" t="s">
        <v>46</v>
      </c>
      <c r="F1265" t="s">
        <v>48</v>
      </c>
      <c r="G1265" t="s">
        <v>62</v>
      </c>
      <c r="H1265" t="s">
        <v>65</v>
      </c>
      <c r="I1265" t="s">
        <v>68</v>
      </c>
      <c r="J1265" s="7">
        <v>10337.25</v>
      </c>
    </row>
    <row r="1266" spans="1:10" x14ac:dyDescent="0.2">
      <c r="A1266" t="s">
        <v>1361</v>
      </c>
      <c r="B1266" s="2">
        <v>43049</v>
      </c>
      <c r="C1266" t="str">
        <f>_xlfn.XLOOKUP(sales_main[[#This Row],[CUSTOMER_NAME]],Table7[CUSTOMER NAME],Table7[CUSTOMER ID])</f>
        <v>DSF-KOR</v>
      </c>
      <c r="D1266" t="s">
        <v>35</v>
      </c>
      <c r="E1266" t="s">
        <v>29</v>
      </c>
      <c r="F1266" t="s">
        <v>28</v>
      </c>
      <c r="G1266" t="s">
        <v>63</v>
      </c>
      <c r="H1266" t="s">
        <v>65</v>
      </c>
      <c r="I1266" t="s">
        <v>68</v>
      </c>
      <c r="J1266" s="7">
        <v>13344.98</v>
      </c>
    </row>
    <row r="1267" spans="1:10" x14ac:dyDescent="0.2">
      <c r="A1267" t="s">
        <v>1364</v>
      </c>
      <c r="B1267" s="2">
        <v>43050</v>
      </c>
      <c r="C1267" t="str">
        <f>_xlfn.XLOOKUP(sales_main[[#This Row],[CUSTOMER_NAME]],Table7[CUSTOMER NAME],Table7[CUSTOMER ID])</f>
        <v>ADP-JAP</v>
      </c>
      <c r="D1267" t="s">
        <v>52</v>
      </c>
      <c r="E1267" t="s">
        <v>46</v>
      </c>
      <c r="F1267" t="s">
        <v>48</v>
      </c>
      <c r="G1267" t="s">
        <v>4506</v>
      </c>
      <c r="H1267" t="s">
        <v>65</v>
      </c>
      <c r="I1267" t="s">
        <v>67</v>
      </c>
      <c r="J1267" s="7">
        <v>2493.75</v>
      </c>
    </row>
    <row r="1268" spans="1:10" x14ac:dyDescent="0.2">
      <c r="A1268" t="s">
        <v>1365</v>
      </c>
      <c r="B1268" s="2">
        <v>43050</v>
      </c>
      <c r="C1268" t="str">
        <f>_xlfn.XLOOKUP(sales_main[[#This Row],[CUSTOMER_NAME]],Table7[CUSTOMER NAME],Table7[CUSTOMER ID])</f>
        <v>VFL-UNI</v>
      </c>
      <c r="D1268" t="s">
        <v>25</v>
      </c>
      <c r="E1268" t="s">
        <v>6</v>
      </c>
      <c r="F1268" t="s">
        <v>9</v>
      </c>
      <c r="G1268" t="s">
        <v>62</v>
      </c>
      <c r="H1268" t="s">
        <v>61</v>
      </c>
      <c r="I1268" t="s">
        <v>67</v>
      </c>
      <c r="J1268" s="7">
        <v>432.56</v>
      </c>
    </row>
    <row r="1269" spans="1:10" x14ac:dyDescent="0.2">
      <c r="A1269" t="s">
        <v>1363</v>
      </c>
      <c r="B1269" s="2">
        <v>43050</v>
      </c>
      <c r="C1269" t="str">
        <f>_xlfn.XLOOKUP(sales_main[[#This Row],[CUSTOMER_NAME]],Table7[CUSTOMER NAME],Table7[CUSTOMER ID])</f>
        <v>TFF-CHI</v>
      </c>
      <c r="D1269" t="s">
        <v>59</v>
      </c>
      <c r="E1269" t="s">
        <v>55</v>
      </c>
      <c r="F1269" t="s">
        <v>57</v>
      </c>
      <c r="G1269" t="s">
        <v>62</v>
      </c>
      <c r="H1269" t="s">
        <v>64</v>
      </c>
      <c r="I1269" t="s">
        <v>67</v>
      </c>
      <c r="J1269" s="7">
        <v>14853.1</v>
      </c>
    </row>
    <row r="1270" spans="1:10" x14ac:dyDescent="0.2">
      <c r="A1270" t="s">
        <v>1367</v>
      </c>
      <c r="B1270" s="2">
        <v>43051</v>
      </c>
      <c r="C1270" t="str">
        <f>_xlfn.XLOOKUP(sales_main[[#This Row],[CUSTOMER_NAME]],Table7[CUSTOMER NAME],Table7[CUSTOMER ID])</f>
        <v>SSL-JAP</v>
      </c>
      <c r="D1270" t="s">
        <v>53</v>
      </c>
      <c r="E1270" t="s">
        <v>46</v>
      </c>
      <c r="F1270" t="s">
        <v>48</v>
      </c>
      <c r="G1270" t="s">
        <v>4506</v>
      </c>
      <c r="H1270" t="s">
        <v>65</v>
      </c>
      <c r="I1270" t="s">
        <v>67</v>
      </c>
      <c r="J1270" s="7">
        <v>2400.34</v>
      </c>
    </row>
    <row r="1271" spans="1:10" x14ac:dyDescent="0.2">
      <c r="A1271" t="s">
        <v>1366</v>
      </c>
      <c r="B1271" s="2">
        <v>43051</v>
      </c>
      <c r="C1271" t="str">
        <f>_xlfn.XLOOKUP(sales_main[[#This Row],[CUSTOMER_NAME]],Table7[CUSTOMER NAME],Table7[CUSTOMER ID])</f>
        <v>TFF-CHI</v>
      </c>
      <c r="D1271" t="s">
        <v>59</v>
      </c>
      <c r="E1271" t="s">
        <v>55</v>
      </c>
      <c r="F1271" t="s">
        <v>57</v>
      </c>
      <c r="G1271" t="s">
        <v>62</v>
      </c>
      <c r="H1271" t="s">
        <v>64</v>
      </c>
      <c r="I1271" t="s">
        <v>67</v>
      </c>
      <c r="J1271" s="7">
        <v>26110.77</v>
      </c>
    </row>
    <row r="1272" spans="1:10" x14ac:dyDescent="0.2">
      <c r="A1272" t="s">
        <v>1368</v>
      </c>
      <c r="B1272" s="2">
        <v>43051</v>
      </c>
      <c r="C1272" t="str">
        <f>_xlfn.XLOOKUP(sales_main[[#This Row],[CUSTOMER_NAME]],Table7[CUSTOMER NAME],Table7[CUSTOMER ID])</f>
        <v>PIF-TAI</v>
      </c>
      <c r="D1272" t="s">
        <v>43</v>
      </c>
      <c r="E1272" t="s">
        <v>37</v>
      </c>
      <c r="F1272" t="s">
        <v>39</v>
      </c>
      <c r="G1272" t="s">
        <v>62</v>
      </c>
      <c r="H1272" t="s">
        <v>64</v>
      </c>
      <c r="I1272" t="s">
        <v>67</v>
      </c>
      <c r="J1272" s="7">
        <v>22065.7</v>
      </c>
    </row>
    <row r="1273" spans="1:10" x14ac:dyDescent="0.2">
      <c r="A1273" t="s">
        <v>1371</v>
      </c>
      <c r="B1273" s="2">
        <v>43052</v>
      </c>
      <c r="C1273" t="str">
        <f>_xlfn.XLOOKUP(sales_main[[#This Row],[CUSTOMER_NAME]],Table7[CUSTOMER NAME],Table7[CUSTOMER ID])</f>
        <v>MMM-TAI</v>
      </c>
      <c r="D1273" t="s">
        <v>45</v>
      </c>
      <c r="E1273" t="s">
        <v>37</v>
      </c>
      <c r="F1273" t="s">
        <v>38</v>
      </c>
      <c r="G1273" t="s">
        <v>4506</v>
      </c>
      <c r="H1273" t="s">
        <v>65</v>
      </c>
      <c r="I1273" t="s">
        <v>66</v>
      </c>
      <c r="J1273" s="7">
        <v>2173.61</v>
      </c>
    </row>
    <row r="1274" spans="1:10" x14ac:dyDescent="0.2">
      <c r="A1274" t="s">
        <v>1369</v>
      </c>
      <c r="B1274" s="2">
        <v>43052</v>
      </c>
      <c r="C1274" t="str">
        <f>_xlfn.XLOOKUP(sales_main[[#This Row],[CUSTOMER_NAME]],Table7[CUSTOMER NAME],Table7[CUSTOMER ID])</f>
        <v>TFF-CHI</v>
      </c>
      <c r="D1274" t="s">
        <v>59</v>
      </c>
      <c r="E1274" t="s">
        <v>55</v>
      </c>
      <c r="F1274" t="s">
        <v>57</v>
      </c>
      <c r="G1274" t="s">
        <v>62</v>
      </c>
      <c r="H1274" t="s">
        <v>64</v>
      </c>
      <c r="I1274" t="s">
        <v>67</v>
      </c>
      <c r="J1274" s="7">
        <v>8476.9699999999993</v>
      </c>
    </row>
    <row r="1275" spans="1:10" x14ac:dyDescent="0.2">
      <c r="A1275" t="s">
        <v>1370</v>
      </c>
      <c r="B1275" s="2">
        <v>43052</v>
      </c>
      <c r="C1275" t="str">
        <f>_xlfn.XLOOKUP(sales_main[[#This Row],[CUSTOMER_NAME]],Table7[CUSTOMER NAME],Table7[CUSTOMER ID])</f>
        <v>CPM-JAP</v>
      </c>
      <c r="D1275" t="s">
        <v>54</v>
      </c>
      <c r="E1275" t="s">
        <v>46</v>
      </c>
      <c r="F1275" t="s">
        <v>47</v>
      </c>
      <c r="G1275" t="s">
        <v>62</v>
      </c>
      <c r="H1275" t="s">
        <v>65</v>
      </c>
      <c r="I1275" t="s">
        <v>68</v>
      </c>
      <c r="J1275" s="7">
        <v>11228.5</v>
      </c>
    </row>
    <row r="1276" spans="1:10" x14ac:dyDescent="0.2">
      <c r="A1276" t="s">
        <v>1372</v>
      </c>
      <c r="B1276" s="2">
        <v>43053</v>
      </c>
      <c r="C1276" t="str">
        <f>_xlfn.XLOOKUP(sales_main[[#This Row],[CUSTOMER_NAME]],Table7[CUSTOMER NAME],Table7[CUSTOMER ID])</f>
        <v>QHF-CHI</v>
      </c>
      <c r="D1276" t="s">
        <v>58</v>
      </c>
      <c r="E1276" t="s">
        <v>55</v>
      </c>
      <c r="F1276" t="s">
        <v>56</v>
      </c>
      <c r="G1276" t="s">
        <v>62</v>
      </c>
      <c r="H1276" t="s">
        <v>64</v>
      </c>
      <c r="I1276" t="s">
        <v>67</v>
      </c>
      <c r="J1276" s="7">
        <v>13108.8</v>
      </c>
    </row>
    <row r="1277" spans="1:10" x14ac:dyDescent="0.2">
      <c r="A1277" t="s">
        <v>1374</v>
      </c>
      <c r="B1277" s="2">
        <v>43053</v>
      </c>
      <c r="C1277" t="str">
        <f>_xlfn.XLOOKUP(sales_main[[#This Row],[CUSTOMER_NAME]],Table7[CUSTOMER NAME],Table7[CUSTOMER ID])</f>
        <v>GPL-UNI</v>
      </c>
      <c r="D1277" t="s">
        <v>10</v>
      </c>
      <c r="E1277" t="s">
        <v>6</v>
      </c>
      <c r="F1277" t="s">
        <v>7</v>
      </c>
      <c r="G1277" t="s">
        <v>62</v>
      </c>
      <c r="H1277" t="s">
        <v>61</v>
      </c>
      <c r="I1277" t="s">
        <v>67</v>
      </c>
      <c r="J1277" s="7">
        <v>519.1</v>
      </c>
    </row>
    <row r="1278" spans="1:10" x14ac:dyDescent="0.2">
      <c r="A1278" t="s">
        <v>1375</v>
      </c>
      <c r="B1278" s="2">
        <v>43053</v>
      </c>
      <c r="C1278" t="str">
        <f>_xlfn.XLOOKUP(sales_main[[#This Row],[CUSTOMER_NAME]],Table7[CUSTOMER NAME],Table7[CUSTOMER ID])</f>
        <v>GFCC-UNI</v>
      </c>
      <c r="D1278" t="s">
        <v>27</v>
      </c>
      <c r="E1278" t="s">
        <v>6</v>
      </c>
      <c r="F1278" t="s">
        <v>9</v>
      </c>
      <c r="G1278" t="s">
        <v>62</v>
      </c>
      <c r="H1278" t="s">
        <v>61</v>
      </c>
      <c r="I1278" t="s">
        <v>67</v>
      </c>
      <c r="J1278" s="7">
        <v>790.81</v>
      </c>
    </row>
    <row r="1279" spans="1:10" x14ac:dyDescent="0.2">
      <c r="A1279" t="s">
        <v>1373</v>
      </c>
      <c r="B1279" s="2">
        <v>43053</v>
      </c>
      <c r="C1279" t="str">
        <f>_xlfn.XLOOKUP(sales_main[[#This Row],[CUSTOMER_NAME]],Table7[CUSTOMER NAME],Table7[CUSTOMER ID])</f>
        <v>SSL-JAP</v>
      </c>
      <c r="D1279" t="s">
        <v>53</v>
      </c>
      <c r="E1279" t="s">
        <v>46</v>
      </c>
      <c r="F1279" t="s">
        <v>48</v>
      </c>
      <c r="G1279" t="s">
        <v>62</v>
      </c>
      <c r="H1279" t="s">
        <v>65</v>
      </c>
      <c r="I1279" t="s">
        <v>68</v>
      </c>
      <c r="J1279" s="7">
        <v>14199.42</v>
      </c>
    </row>
    <row r="1280" spans="1:10" x14ac:dyDescent="0.2">
      <c r="A1280" t="s">
        <v>1378</v>
      </c>
      <c r="B1280" s="2">
        <v>43054</v>
      </c>
      <c r="C1280" t="str">
        <f>_xlfn.XLOOKUP(sales_main[[#This Row],[CUSTOMER_NAME]],Table7[CUSTOMER NAME],Table7[CUSTOMER ID])</f>
        <v>BSR-UNI</v>
      </c>
      <c r="D1280" t="s">
        <v>11</v>
      </c>
      <c r="E1280" t="s">
        <v>6</v>
      </c>
      <c r="F1280" t="s">
        <v>7</v>
      </c>
      <c r="G1280" t="s">
        <v>62</v>
      </c>
      <c r="H1280" t="s">
        <v>60</v>
      </c>
      <c r="I1280" t="s">
        <v>67</v>
      </c>
      <c r="J1280" s="7">
        <v>702.14</v>
      </c>
    </row>
    <row r="1281" spans="1:10" x14ac:dyDescent="0.2">
      <c r="A1281" t="s">
        <v>1377</v>
      </c>
      <c r="B1281" s="2">
        <v>43054</v>
      </c>
      <c r="C1281" t="str">
        <f>_xlfn.XLOOKUP(sales_main[[#This Row],[CUSTOMER_NAME]],Table7[CUSTOMER NAME],Table7[CUSTOMER ID])</f>
        <v>KGF-TAI</v>
      </c>
      <c r="D1281" t="s">
        <v>42</v>
      </c>
      <c r="E1281" t="s">
        <v>37</v>
      </c>
      <c r="F1281" t="s">
        <v>39</v>
      </c>
      <c r="G1281" t="s">
        <v>63</v>
      </c>
      <c r="H1281" t="s">
        <v>65</v>
      </c>
      <c r="I1281" t="s">
        <v>68</v>
      </c>
      <c r="J1281" s="7">
        <v>10517.15</v>
      </c>
    </row>
    <row r="1282" spans="1:10" x14ac:dyDescent="0.2">
      <c r="A1282" t="s">
        <v>1376</v>
      </c>
      <c r="B1282" s="2">
        <v>43054</v>
      </c>
      <c r="C1282" t="str">
        <f>_xlfn.XLOOKUP(sales_main[[#This Row],[CUSTOMER_NAME]],Table7[CUSTOMER NAME],Table7[CUSTOMER ID])</f>
        <v>NDR-JAP</v>
      </c>
      <c r="D1282" t="s">
        <v>51</v>
      </c>
      <c r="E1282" t="s">
        <v>46</v>
      </c>
      <c r="F1282" t="s">
        <v>48</v>
      </c>
      <c r="G1282" t="s">
        <v>62</v>
      </c>
      <c r="H1282" t="s">
        <v>65</v>
      </c>
      <c r="I1282" t="s">
        <v>67</v>
      </c>
      <c r="J1282" s="7">
        <v>21197.01</v>
      </c>
    </row>
    <row r="1283" spans="1:10" x14ac:dyDescent="0.2">
      <c r="A1283" t="s">
        <v>1380</v>
      </c>
      <c r="B1283" s="2">
        <v>43055</v>
      </c>
      <c r="C1283" t="str">
        <f>_xlfn.XLOOKUP(sales_main[[#This Row],[CUSTOMER_NAME]],Table7[CUSTOMER NAME],Table7[CUSTOMER ID])</f>
        <v>KGF-TAI</v>
      </c>
      <c r="D1283" t="s">
        <v>42</v>
      </c>
      <c r="E1283" t="s">
        <v>37</v>
      </c>
      <c r="F1283" t="s">
        <v>39</v>
      </c>
      <c r="G1283" t="s">
        <v>63</v>
      </c>
      <c r="H1283" t="s">
        <v>65</v>
      </c>
      <c r="I1283" t="s">
        <v>68</v>
      </c>
      <c r="J1283" s="7">
        <v>8887.02</v>
      </c>
    </row>
    <row r="1284" spans="1:10" x14ac:dyDescent="0.2">
      <c r="A1284" t="s">
        <v>1381</v>
      </c>
      <c r="B1284" s="2">
        <v>43055</v>
      </c>
      <c r="C1284" t="str">
        <f>_xlfn.XLOOKUP(sales_main[[#This Row],[CUSTOMER_NAME]],Table7[CUSTOMER NAME],Table7[CUSTOMER ID])</f>
        <v>SAF-UNI</v>
      </c>
      <c r="D1284" t="s">
        <v>12</v>
      </c>
      <c r="E1284" t="s">
        <v>6</v>
      </c>
      <c r="F1284" t="s">
        <v>7</v>
      </c>
      <c r="G1284" t="s">
        <v>62</v>
      </c>
      <c r="H1284" t="s">
        <v>61</v>
      </c>
      <c r="I1284" t="s">
        <v>67</v>
      </c>
      <c r="J1284" s="7">
        <v>859.44</v>
      </c>
    </row>
    <row r="1285" spans="1:10" x14ac:dyDescent="0.2">
      <c r="A1285" t="s">
        <v>1379</v>
      </c>
      <c r="B1285" s="2">
        <v>43055</v>
      </c>
      <c r="C1285" t="str">
        <f>_xlfn.XLOOKUP(sales_main[[#This Row],[CUSTOMER_NAME]],Table7[CUSTOMER NAME],Table7[CUSTOMER ID])</f>
        <v>PIF-TAI</v>
      </c>
      <c r="D1285" t="s">
        <v>43</v>
      </c>
      <c r="E1285" t="s">
        <v>37</v>
      </c>
      <c r="F1285" t="s">
        <v>39</v>
      </c>
      <c r="G1285" t="s">
        <v>63</v>
      </c>
      <c r="H1285" t="s">
        <v>65</v>
      </c>
      <c r="I1285" t="s">
        <v>68</v>
      </c>
      <c r="J1285" s="7">
        <v>9972.17</v>
      </c>
    </row>
    <row r="1286" spans="1:10" x14ac:dyDescent="0.2">
      <c r="A1286" t="s">
        <v>1384</v>
      </c>
      <c r="B1286" s="2">
        <v>43056</v>
      </c>
      <c r="C1286" t="str">
        <f>_xlfn.XLOOKUP(sales_main[[#This Row],[CUSTOMER_NAME]],Table7[CUSTOMER NAME],Table7[CUSTOMER ID])</f>
        <v>KICC-TAI</v>
      </c>
      <c r="D1286" t="s">
        <v>44</v>
      </c>
      <c r="E1286" t="s">
        <v>37</v>
      </c>
      <c r="F1286" t="s">
        <v>39</v>
      </c>
      <c r="G1286" t="s">
        <v>4506</v>
      </c>
      <c r="H1286" t="s">
        <v>65</v>
      </c>
      <c r="I1286" t="s">
        <v>66</v>
      </c>
      <c r="J1286" s="7">
        <v>2613.36</v>
      </c>
    </row>
    <row r="1287" spans="1:10" x14ac:dyDescent="0.2">
      <c r="A1287" t="s">
        <v>1382</v>
      </c>
      <c r="B1287" s="2">
        <v>43056</v>
      </c>
      <c r="C1287" t="str">
        <f>_xlfn.XLOOKUP(sales_main[[#This Row],[CUSTOMER_NAME]],Table7[CUSTOMER NAME],Table7[CUSTOMER ID])</f>
        <v>TFF-CHI</v>
      </c>
      <c r="D1287" t="s">
        <v>59</v>
      </c>
      <c r="E1287" t="s">
        <v>55</v>
      </c>
      <c r="F1287" t="s">
        <v>57</v>
      </c>
      <c r="G1287" t="s">
        <v>62</v>
      </c>
      <c r="H1287" t="s">
        <v>64</v>
      </c>
      <c r="I1287" t="s">
        <v>67</v>
      </c>
      <c r="J1287" s="7">
        <v>6392.2</v>
      </c>
    </row>
    <row r="1288" spans="1:10" x14ac:dyDescent="0.2">
      <c r="A1288" t="s">
        <v>1383</v>
      </c>
      <c r="B1288" s="2">
        <v>43056</v>
      </c>
      <c r="C1288" t="str">
        <f>_xlfn.XLOOKUP(sales_main[[#This Row],[CUSTOMER_NAME]],Table7[CUSTOMER NAME],Table7[CUSTOMER ID])</f>
        <v>HHF-KOR</v>
      </c>
      <c r="D1288" t="s">
        <v>31</v>
      </c>
      <c r="E1288" t="s">
        <v>29</v>
      </c>
      <c r="F1288" t="s">
        <v>30</v>
      </c>
      <c r="G1288" t="s">
        <v>63</v>
      </c>
      <c r="H1288" t="s">
        <v>65</v>
      </c>
      <c r="I1288" t="s">
        <v>68</v>
      </c>
      <c r="J1288" s="7">
        <v>11245.24</v>
      </c>
    </row>
    <row r="1289" spans="1:10" x14ac:dyDescent="0.2">
      <c r="A1289" t="s">
        <v>1385</v>
      </c>
      <c r="B1289" s="2">
        <v>43056</v>
      </c>
      <c r="C1289" t="str">
        <f>_xlfn.XLOOKUP(sales_main[[#This Row],[CUSTOMER_NAME]],Table7[CUSTOMER NAME],Table7[CUSTOMER ID])</f>
        <v>QHF-CHI</v>
      </c>
      <c r="D1289" t="s">
        <v>58</v>
      </c>
      <c r="E1289" t="s">
        <v>55</v>
      </c>
      <c r="F1289" t="s">
        <v>56</v>
      </c>
      <c r="G1289" t="s">
        <v>62</v>
      </c>
      <c r="H1289" t="s">
        <v>64</v>
      </c>
      <c r="I1289" t="s">
        <v>67</v>
      </c>
      <c r="J1289" s="7">
        <v>32699.65</v>
      </c>
    </row>
    <row r="1290" spans="1:10" x14ac:dyDescent="0.2">
      <c r="A1290" t="s">
        <v>1388</v>
      </c>
      <c r="B1290" s="2">
        <v>43057</v>
      </c>
      <c r="C1290" t="str">
        <f>_xlfn.XLOOKUP(sales_main[[#This Row],[CUSTOMER_NAME]],Table7[CUSTOMER NAME],Table7[CUSTOMER ID])</f>
        <v>PVF-UNI</v>
      </c>
      <c r="D1290" t="s">
        <v>16</v>
      </c>
      <c r="E1290" t="s">
        <v>6</v>
      </c>
      <c r="F1290" t="s">
        <v>7</v>
      </c>
      <c r="G1290" t="s">
        <v>62</v>
      </c>
      <c r="H1290" t="s">
        <v>61</v>
      </c>
      <c r="I1290" t="s">
        <v>67</v>
      </c>
      <c r="J1290" s="7">
        <v>811.83</v>
      </c>
    </row>
    <row r="1291" spans="1:10" x14ac:dyDescent="0.2">
      <c r="A1291" t="s">
        <v>1387</v>
      </c>
      <c r="B1291" s="2">
        <v>43057</v>
      </c>
      <c r="C1291" t="str">
        <f>_xlfn.XLOOKUP(sales_main[[#This Row],[CUSTOMER_NAME]],Table7[CUSTOMER NAME],Table7[CUSTOMER ID])</f>
        <v>MMM-TAI</v>
      </c>
      <c r="D1291" t="s">
        <v>45</v>
      </c>
      <c r="E1291" t="s">
        <v>37</v>
      </c>
      <c r="F1291" t="s">
        <v>38</v>
      </c>
      <c r="G1291" t="s">
        <v>63</v>
      </c>
      <c r="H1291" t="s">
        <v>65</v>
      </c>
      <c r="I1291" t="s">
        <v>68</v>
      </c>
      <c r="J1291" s="7">
        <v>13839.08</v>
      </c>
    </row>
    <row r="1292" spans="1:10" x14ac:dyDescent="0.2">
      <c r="A1292" t="s">
        <v>1386</v>
      </c>
      <c r="B1292" s="2">
        <v>43057</v>
      </c>
      <c r="C1292" t="str">
        <f>_xlfn.XLOOKUP(sales_main[[#This Row],[CUSTOMER_NAME]],Table7[CUSTOMER NAME],Table7[CUSTOMER ID])</f>
        <v>TSF-TAI</v>
      </c>
      <c r="D1292" t="s">
        <v>40</v>
      </c>
      <c r="E1292" t="s">
        <v>37</v>
      </c>
      <c r="F1292" t="s">
        <v>38</v>
      </c>
      <c r="G1292" t="s">
        <v>62</v>
      </c>
      <c r="H1292" t="s">
        <v>64</v>
      </c>
      <c r="I1292" t="s">
        <v>67</v>
      </c>
      <c r="J1292" s="7">
        <v>21038.53</v>
      </c>
    </row>
    <row r="1293" spans="1:10" x14ac:dyDescent="0.2">
      <c r="A1293" t="s">
        <v>1390</v>
      </c>
      <c r="B1293" s="2">
        <v>43058</v>
      </c>
      <c r="C1293" t="str">
        <f>_xlfn.XLOOKUP(sales_main[[#This Row],[CUSTOMER_NAME]],Table7[CUSTOMER NAME],Table7[CUSTOMER ID])</f>
        <v>DSF-KOR</v>
      </c>
      <c r="D1293" t="s">
        <v>35</v>
      </c>
      <c r="E1293" t="s">
        <v>29</v>
      </c>
      <c r="F1293" t="s">
        <v>28</v>
      </c>
      <c r="G1293" t="s">
        <v>63</v>
      </c>
      <c r="H1293" t="s">
        <v>65</v>
      </c>
      <c r="I1293" t="s">
        <v>68</v>
      </c>
      <c r="J1293" s="7">
        <v>8774.76</v>
      </c>
    </row>
    <row r="1294" spans="1:10" x14ac:dyDescent="0.2">
      <c r="A1294" t="s">
        <v>1391</v>
      </c>
      <c r="B1294" s="2">
        <v>43058</v>
      </c>
      <c r="C1294" t="str">
        <f>_xlfn.XLOOKUP(sales_main[[#This Row],[CUSTOMER_NAME]],Table7[CUSTOMER NAME],Table7[CUSTOMER ID])</f>
        <v>TSF-TAI</v>
      </c>
      <c r="D1294" t="s">
        <v>40</v>
      </c>
      <c r="E1294" t="s">
        <v>37</v>
      </c>
      <c r="F1294" t="s">
        <v>38</v>
      </c>
      <c r="G1294" t="s">
        <v>4506</v>
      </c>
      <c r="H1294" t="s">
        <v>65</v>
      </c>
      <c r="I1294" t="s">
        <v>66</v>
      </c>
      <c r="J1294" s="7">
        <v>4204.0600000000004</v>
      </c>
    </row>
    <row r="1295" spans="1:10" x14ac:dyDescent="0.2">
      <c r="A1295" t="s">
        <v>1389</v>
      </c>
      <c r="B1295" s="2">
        <v>43058</v>
      </c>
      <c r="C1295" t="str">
        <f>_xlfn.XLOOKUP(sales_main[[#This Row],[CUSTOMER_NAME]],Table7[CUSTOMER NAME],Table7[CUSTOMER ID])</f>
        <v>TFF-CHI</v>
      </c>
      <c r="D1295" t="s">
        <v>59</v>
      </c>
      <c r="E1295" t="s">
        <v>55</v>
      </c>
      <c r="F1295" t="s">
        <v>57</v>
      </c>
      <c r="G1295" t="s">
        <v>62</v>
      </c>
      <c r="H1295" t="s">
        <v>64</v>
      </c>
      <c r="I1295" t="s">
        <v>66</v>
      </c>
      <c r="J1295" s="7">
        <v>27651.54</v>
      </c>
    </row>
    <row r="1296" spans="1:10" x14ac:dyDescent="0.2">
      <c r="A1296" t="s">
        <v>1392</v>
      </c>
      <c r="B1296" s="2">
        <v>43059</v>
      </c>
      <c r="C1296" t="str">
        <f>_xlfn.XLOOKUP(sales_main[[#This Row],[CUSTOMER_NAME]],Table7[CUSTOMER NAME],Table7[CUSTOMER ID])</f>
        <v>NDR-JAP</v>
      </c>
      <c r="D1296" t="s">
        <v>51</v>
      </c>
      <c r="E1296" t="s">
        <v>46</v>
      </c>
      <c r="F1296" t="s">
        <v>48</v>
      </c>
      <c r="G1296" t="s">
        <v>4506</v>
      </c>
      <c r="H1296" t="s">
        <v>65</v>
      </c>
      <c r="I1296" t="s">
        <v>67</v>
      </c>
      <c r="J1296" s="7">
        <v>7124.09</v>
      </c>
    </row>
    <row r="1297" spans="1:10" x14ac:dyDescent="0.2">
      <c r="A1297" t="s">
        <v>1394</v>
      </c>
      <c r="B1297" s="2">
        <v>43059</v>
      </c>
      <c r="C1297" t="str">
        <f>_xlfn.XLOOKUP(sales_main[[#This Row],[CUSTOMER_NAME]],Table7[CUSTOMER NAME],Table7[CUSTOMER ID])</f>
        <v>RHL-UNI</v>
      </c>
      <c r="D1297" t="s">
        <v>15</v>
      </c>
      <c r="E1297" t="s">
        <v>6</v>
      </c>
      <c r="F1297" t="s">
        <v>7</v>
      </c>
      <c r="G1297" t="s">
        <v>62</v>
      </c>
      <c r="H1297" t="s">
        <v>61</v>
      </c>
      <c r="I1297" t="s">
        <v>67</v>
      </c>
      <c r="J1297" s="7">
        <v>413.49</v>
      </c>
    </row>
    <row r="1298" spans="1:10" x14ac:dyDescent="0.2">
      <c r="A1298" t="s">
        <v>1393</v>
      </c>
      <c r="B1298" s="2">
        <v>43059</v>
      </c>
      <c r="C1298" t="str">
        <f>_xlfn.XLOOKUP(sales_main[[#This Row],[CUSTOMER_NAME]],Table7[CUSTOMER NAME],Table7[CUSTOMER ID])</f>
        <v>TSF-TAI</v>
      </c>
      <c r="D1298" t="s">
        <v>40</v>
      </c>
      <c r="E1298" t="s">
        <v>37</v>
      </c>
      <c r="F1298" t="s">
        <v>38</v>
      </c>
      <c r="G1298" t="s">
        <v>62</v>
      </c>
      <c r="H1298" t="s">
        <v>65</v>
      </c>
      <c r="I1298" t="s">
        <v>66</v>
      </c>
      <c r="J1298" s="7">
        <v>17374.54</v>
      </c>
    </row>
    <row r="1299" spans="1:10" x14ac:dyDescent="0.2">
      <c r="A1299" t="s">
        <v>1395</v>
      </c>
      <c r="B1299" s="2">
        <v>43060</v>
      </c>
      <c r="C1299" t="str">
        <f>_xlfn.XLOOKUP(sales_main[[#This Row],[CUSTOMER_NAME]],Table7[CUSTOMER NAME],Table7[CUSTOMER ID])</f>
        <v>QHF-CHI</v>
      </c>
      <c r="D1299" t="s">
        <v>58</v>
      </c>
      <c r="E1299" t="s">
        <v>55</v>
      </c>
      <c r="F1299" t="s">
        <v>56</v>
      </c>
      <c r="G1299" t="s">
        <v>62</v>
      </c>
      <c r="H1299" t="s">
        <v>64</v>
      </c>
      <c r="I1299" t="s">
        <v>67</v>
      </c>
      <c r="J1299" s="7">
        <v>6887.47</v>
      </c>
    </row>
    <row r="1300" spans="1:10" x14ac:dyDescent="0.2">
      <c r="A1300" t="s">
        <v>1397</v>
      </c>
      <c r="B1300" s="2">
        <v>43060</v>
      </c>
      <c r="C1300" t="str">
        <f>_xlfn.XLOOKUP(sales_main[[#This Row],[CUSTOMER_NAME]],Table7[CUSTOMER NAME],Table7[CUSTOMER ID])</f>
        <v>KICC-TAI</v>
      </c>
      <c r="D1300" t="s">
        <v>44</v>
      </c>
      <c r="E1300" t="s">
        <v>37</v>
      </c>
      <c r="F1300" t="s">
        <v>39</v>
      </c>
      <c r="G1300" t="s">
        <v>4506</v>
      </c>
      <c r="H1300" t="s">
        <v>65</v>
      </c>
      <c r="I1300" t="s">
        <v>66</v>
      </c>
      <c r="J1300" s="7">
        <v>7719.1</v>
      </c>
    </row>
    <row r="1301" spans="1:10" x14ac:dyDescent="0.2">
      <c r="A1301" t="s">
        <v>1396</v>
      </c>
      <c r="B1301" s="2">
        <v>43060</v>
      </c>
      <c r="C1301" t="str">
        <f>_xlfn.XLOOKUP(sales_main[[#This Row],[CUSTOMER_NAME]],Table7[CUSTOMER NAME],Table7[CUSTOMER ID])</f>
        <v>TSF-TAI</v>
      </c>
      <c r="D1301" t="s">
        <v>40</v>
      </c>
      <c r="E1301" t="s">
        <v>37</v>
      </c>
      <c r="F1301" t="s">
        <v>38</v>
      </c>
      <c r="G1301" t="s">
        <v>4506</v>
      </c>
      <c r="H1301" t="s">
        <v>65</v>
      </c>
      <c r="I1301" t="s">
        <v>66</v>
      </c>
      <c r="J1301" s="7">
        <v>7946.53</v>
      </c>
    </row>
    <row r="1302" spans="1:10" x14ac:dyDescent="0.2">
      <c r="A1302" t="s">
        <v>1400</v>
      </c>
      <c r="B1302" s="2">
        <v>43061</v>
      </c>
      <c r="C1302" t="str">
        <f>_xlfn.XLOOKUP(sales_main[[#This Row],[CUSTOMER_NAME]],Table7[CUSTOMER NAME],Table7[CUSTOMER ID])</f>
        <v>DSF-KOR</v>
      </c>
      <c r="D1302" t="s">
        <v>35</v>
      </c>
      <c r="E1302" t="s">
        <v>29</v>
      </c>
      <c r="F1302" t="s">
        <v>28</v>
      </c>
      <c r="G1302" t="s">
        <v>4506</v>
      </c>
      <c r="H1302" t="s">
        <v>65</v>
      </c>
      <c r="I1302" t="s">
        <v>66</v>
      </c>
      <c r="J1302" s="7">
        <v>5496.28</v>
      </c>
    </row>
    <row r="1303" spans="1:10" x14ac:dyDescent="0.2">
      <c r="A1303" t="s">
        <v>1398</v>
      </c>
      <c r="B1303" s="2">
        <v>43061</v>
      </c>
      <c r="C1303" t="str">
        <f>_xlfn.XLOOKUP(sales_main[[#This Row],[CUSTOMER_NAME]],Table7[CUSTOMER NAME],Table7[CUSTOMER ID])</f>
        <v>TFF-CHI</v>
      </c>
      <c r="D1303" t="s">
        <v>59</v>
      </c>
      <c r="E1303" t="s">
        <v>55</v>
      </c>
      <c r="F1303" t="s">
        <v>57</v>
      </c>
      <c r="G1303" t="s">
        <v>62</v>
      </c>
      <c r="H1303" t="s">
        <v>64</v>
      </c>
      <c r="I1303" t="s">
        <v>67</v>
      </c>
      <c r="J1303" s="7">
        <v>28566.13</v>
      </c>
    </row>
    <row r="1304" spans="1:10" x14ac:dyDescent="0.2">
      <c r="A1304" t="s">
        <v>1399</v>
      </c>
      <c r="B1304" s="2">
        <v>43061</v>
      </c>
      <c r="C1304" t="str">
        <f>_xlfn.XLOOKUP(sales_main[[#This Row],[CUSTOMER_NAME]],Table7[CUSTOMER NAME],Table7[CUSTOMER ID])</f>
        <v>TFF-CHI</v>
      </c>
      <c r="D1304" t="s">
        <v>59</v>
      </c>
      <c r="E1304" t="s">
        <v>55</v>
      </c>
      <c r="F1304" t="s">
        <v>57</v>
      </c>
      <c r="G1304" t="s">
        <v>62</v>
      </c>
      <c r="H1304" t="s">
        <v>64</v>
      </c>
      <c r="I1304" t="s">
        <v>67</v>
      </c>
      <c r="J1304" s="7">
        <v>37914.39</v>
      </c>
    </row>
    <row r="1305" spans="1:10" x14ac:dyDescent="0.2">
      <c r="A1305" t="s">
        <v>1403</v>
      </c>
      <c r="B1305" s="2">
        <v>43062</v>
      </c>
      <c r="C1305" t="str">
        <f>_xlfn.XLOOKUP(sales_main[[#This Row],[CUSTOMER_NAME]],Table7[CUSTOMER NAME],Table7[CUSTOMER ID])</f>
        <v>OF-UNI</v>
      </c>
      <c r="D1305" t="s">
        <v>24</v>
      </c>
      <c r="E1305" t="s">
        <v>6</v>
      </c>
      <c r="F1305" t="s">
        <v>9</v>
      </c>
      <c r="G1305" t="s">
        <v>62</v>
      </c>
      <c r="H1305" t="s">
        <v>61</v>
      </c>
      <c r="I1305" t="s">
        <v>67</v>
      </c>
      <c r="J1305" s="7">
        <v>871.58</v>
      </c>
    </row>
    <row r="1306" spans="1:10" x14ac:dyDescent="0.2">
      <c r="A1306" t="s">
        <v>1402</v>
      </c>
      <c r="B1306" s="2">
        <v>43062</v>
      </c>
      <c r="C1306" t="str">
        <f>_xlfn.XLOOKUP(sales_main[[#This Row],[CUSTOMER_NAME]],Table7[CUSTOMER NAME],Table7[CUSTOMER ID])</f>
        <v>JIA-KOR</v>
      </c>
      <c r="D1306" t="s">
        <v>36</v>
      </c>
      <c r="E1306" t="s">
        <v>29</v>
      </c>
      <c r="F1306" t="s">
        <v>28</v>
      </c>
      <c r="G1306" t="s">
        <v>63</v>
      </c>
      <c r="H1306" t="s">
        <v>65</v>
      </c>
      <c r="I1306" t="s">
        <v>68</v>
      </c>
      <c r="J1306" s="7">
        <v>11941.6</v>
      </c>
    </row>
    <row r="1307" spans="1:10" x14ac:dyDescent="0.2">
      <c r="A1307" t="s">
        <v>1404</v>
      </c>
      <c r="B1307" s="2">
        <v>43062</v>
      </c>
      <c r="C1307" t="str">
        <f>_xlfn.XLOOKUP(sales_main[[#This Row],[CUSTOMER_NAME]],Table7[CUSTOMER NAME],Table7[CUSTOMER ID])</f>
        <v>JIA-KOR</v>
      </c>
      <c r="D1307" t="s">
        <v>36</v>
      </c>
      <c r="E1307" t="s">
        <v>29</v>
      </c>
      <c r="F1307" t="s">
        <v>28</v>
      </c>
      <c r="G1307" t="s">
        <v>62</v>
      </c>
      <c r="H1307" t="s">
        <v>64</v>
      </c>
      <c r="I1307" t="s">
        <v>67</v>
      </c>
      <c r="J1307" s="7">
        <v>17963.97</v>
      </c>
    </row>
    <row r="1308" spans="1:10" x14ac:dyDescent="0.2">
      <c r="A1308" t="s">
        <v>1401</v>
      </c>
      <c r="B1308" s="2">
        <v>43062</v>
      </c>
      <c r="C1308" t="str">
        <f>_xlfn.XLOOKUP(sales_main[[#This Row],[CUSTOMER_NAME]],Table7[CUSTOMER NAME],Table7[CUSTOMER ID])</f>
        <v>TFF-CHI</v>
      </c>
      <c r="D1308" t="s">
        <v>59</v>
      </c>
      <c r="E1308" t="s">
        <v>55</v>
      </c>
      <c r="F1308" t="s">
        <v>57</v>
      </c>
      <c r="G1308" t="s">
        <v>62</v>
      </c>
      <c r="H1308" t="s">
        <v>64</v>
      </c>
      <c r="I1308" t="s">
        <v>67</v>
      </c>
      <c r="J1308" s="7">
        <v>38235.82</v>
      </c>
    </row>
    <row r="1309" spans="1:10" x14ac:dyDescent="0.2">
      <c r="A1309" t="s">
        <v>1407</v>
      </c>
      <c r="B1309" s="2">
        <v>43063</v>
      </c>
      <c r="C1309" t="str">
        <f>_xlfn.XLOOKUP(sales_main[[#This Row],[CUSTOMER_NAME]],Table7[CUSTOMER NAME],Table7[CUSTOMER ID])</f>
        <v>VFL-UNI</v>
      </c>
      <c r="D1309" t="s">
        <v>25</v>
      </c>
      <c r="E1309" t="s">
        <v>6</v>
      </c>
      <c r="F1309" t="s">
        <v>9</v>
      </c>
      <c r="G1309" t="s">
        <v>62</v>
      </c>
      <c r="H1309" t="s">
        <v>61</v>
      </c>
      <c r="I1309" t="s">
        <v>67</v>
      </c>
      <c r="J1309" s="7">
        <v>897.63</v>
      </c>
    </row>
    <row r="1310" spans="1:10" x14ac:dyDescent="0.2">
      <c r="A1310" t="s">
        <v>1405</v>
      </c>
      <c r="B1310" s="2">
        <v>43063</v>
      </c>
      <c r="C1310" t="str">
        <f>_xlfn.XLOOKUP(sales_main[[#This Row],[CUSTOMER_NAME]],Table7[CUSTOMER NAME],Table7[CUSTOMER ID])</f>
        <v>TFF-CHI</v>
      </c>
      <c r="D1310" t="s">
        <v>59</v>
      </c>
      <c r="E1310" t="s">
        <v>55</v>
      </c>
      <c r="F1310" t="s">
        <v>57</v>
      </c>
      <c r="G1310" t="s">
        <v>62</v>
      </c>
      <c r="H1310" t="s">
        <v>64</v>
      </c>
      <c r="I1310" t="s">
        <v>67</v>
      </c>
      <c r="J1310" s="7">
        <v>18687.28</v>
      </c>
    </row>
    <row r="1311" spans="1:10" x14ac:dyDescent="0.2">
      <c r="A1311" t="s">
        <v>1406</v>
      </c>
      <c r="B1311" s="2">
        <v>43063</v>
      </c>
      <c r="C1311" t="str">
        <f>_xlfn.XLOOKUP(sales_main[[#This Row],[CUSTOMER_NAME]],Table7[CUSTOMER NAME],Table7[CUSTOMER ID])</f>
        <v>ADP-JAP</v>
      </c>
      <c r="D1311" t="s">
        <v>52</v>
      </c>
      <c r="E1311" t="s">
        <v>46</v>
      </c>
      <c r="F1311" t="s">
        <v>48</v>
      </c>
      <c r="G1311" t="s">
        <v>62</v>
      </c>
      <c r="H1311" t="s">
        <v>65</v>
      </c>
      <c r="I1311" t="s">
        <v>67</v>
      </c>
      <c r="J1311" s="7">
        <v>22851.279999999999</v>
      </c>
    </row>
    <row r="1312" spans="1:10" x14ac:dyDescent="0.2">
      <c r="A1312" t="s">
        <v>1410</v>
      </c>
      <c r="B1312" s="2">
        <v>43064</v>
      </c>
      <c r="C1312" t="str">
        <f>_xlfn.XLOOKUP(sales_main[[#This Row],[CUSTOMER_NAME]],Table7[CUSTOMER NAME],Table7[CUSTOMER ID])</f>
        <v>CRR-UNI</v>
      </c>
      <c r="D1312" t="s">
        <v>26</v>
      </c>
      <c r="E1312" t="s">
        <v>6</v>
      </c>
      <c r="F1312" t="s">
        <v>9</v>
      </c>
      <c r="G1312" t="s">
        <v>62</v>
      </c>
      <c r="H1312" t="s">
        <v>61</v>
      </c>
      <c r="I1312" t="s">
        <v>67</v>
      </c>
      <c r="J1312" s="7">
        <v>525.20000000000005</v>
      </c>
    </row>
    <row r="1313" spans="1:10" x14ac:dyDescent="0.2">
      <c r="A1313" t="s">
        <v>1408</v>
      </c>
      <c r="B1313" s="2">
        <v>43064</v>
      </c>
      <c r="C1313" t="str">
        <f>_xlfn.XLOOKUP(sales_main[[#This Row],[CUSTOMER_NAME]],Table7[CUSTOMER NAME],Table7[CUSTOMER ID])</f>
        <v>TFF-CHI</v>
      </c>
      <c r="D1313" t="s">
        <v>59</v>
      </c>
      <c r="E1313" t="s">
        <v>55</v>
      </c>
      <c r="F1313" t="s">
        <v>57</v>
      </c>
      <c r="G1313" t="s">
        <v>62</v>
      </c>
      <c r="H1313" t="s">
        <v>64</v>
      </c>
      <c r="I1313" t="s">
        <v>67</v>
      </c>
      <c r="J1313" s="7">
        <v>18166.75</v>
      </c>
    </row>
    <row r="1314" spans="1:10" x14ac:dyDescent="0.2">
      <c r="A1314" t="s">
        <v>1409</v>
      </c>
      <c r="B1314" s="2">
        <v>43064</v>
      </c>
      <c r="C1314" t="str">
        <f>_xlfn.XLOOKUP(sales_main[[#This Row],[CUSTOMER_NAME]],Table7[CUSTOMER NAME],Table7[CUSTOMER ID])</f>
        <v>ADP-JAP</v>
      </c>
      <c r="D1314" t="s">
        <v>52</v>
      </c>
      <c r="E1314" t="s">
        <v>46</v>
      </c>
      <c r="F1314" t="s">
        <v>48</v>
      </c>
      <c r="G1314" t="s">
        <v>62</v>
      </c>
      <c r="H1314" t="s">
        <v>65</v>
      </c>
      <c r="I1314" t="s">
        <v>68</v>
      </c>
      <c r="J1314" s="7">
        <v>13116.19</v>
      </c>
    </row>
    <row r="1315" spans="1:10" x14ac:dyDescent="0.2">
      <c r="A1315" t="s">
        <v>1412</v>
      </c>
      <c r="B1315" s="2">
        <v>43065</v>
      </c>
      <c r="C1315" t="str">
        <f>_xlfn.XLOOKUP(sales_main[[#This Row],[CUSTOMER_NAME]],Table7[CUSTOMER NAME],Table7[CUSTOMER ID])</f>
        <v>DSF-KOR</v>
      </c>
      <c r="D1315" t="s">
        <v>35</v>
      </c>
      <c r="E1315" t="s">
        <v>29</v>
      </c>
      <c r="F1315" t="s">
        <v>28</v>
      </c>
      <c r="G1315" t="s">
        <v>4506</v>
      </c>
      <c r="H1315" t="s">
        <v>65</v>
      </c>
      <c r="I1315" t="s">
        <v>66</v>
      </c>
      <c r="J1315" s="7">
        <v>5159.82</v>
      </c>
    </row>
    <row r="1316" spans="1:10" x14ac:dyDescent="0.2">
      <c r="A1316" t="s">
        <v>1411</v>
      </c>
      <c r="B1316" s="2">
        <v>43065</v>
      </c>
      <c r="C1316" t="str">
        <f>_xlfn.XLOOKUP(sales_main[[#This Row],[CUSTOMER_NAME]],Table7[CUSTOMER NAME],Table7[CUSTOMER ID])</f>
        <v>CPM-JAP</v>
      </c>
      <c r="D1316" t="s">
        <v>54</v>
      </c>
      <c r="E1316" t="s">
        <v>46</v>
      </c>
      <c r="F1316" t="s">
        <v>47</v>
      </c>
      <c r="G1316" t="s">
        <v>4506</v>
      </c>
      <c r="H1316" t="s">
        <v>65</v>
      </c>
      <c r="I1316" t="s">
        <v>67</v>
      </c>
      <c r="J1316" s="7">
        <v>6793.87</v>
      </c>
    </row>
    <row r="1317" spans="1:10" x14ac:dyDescent="0.2">
      <c r="A1317" t="s">
        <v>1413</v>
      </c>
      <c r="B1317" s="2">
        <v>43065</v>
      </c>
      <c r="C1317" t="str">
        <f>_xlfn.XLOOKUP(sales_main[[#This Row],[CUSTOMER_NAME]],Table7[CUSTOMER NAME],Table7[CUSTOMER ID])</f>
        <v>GFCC-UNI</v>
      </c>
      <c r="D1317" t="s">
        <v>27</v>
      </c>
      <c r="E1317" t="s">
        <v>6</v>
      </c>
      <c r="F1317" t="s">
        <v>9</v>
      </c>
      <c r="G1317" t="s">
        <v>62</v>
      </c>
      <c r="H1317" t="s">
        <v>61</v>
      </c>
      <c r="I1317" t="s">
        <v>67</v>
      </c>
      <c r="J1317" s="7">
        <v>761.2</v>
      </c>
    </row>
    <row r="1318" spans="1:10" x14ac:dyDescent="0.2">
      <c r="A1318" t="s">
        <v>1416</v>
      </c>
      <c r="B1318" s="2">
        <v>43066</v>
      </c>
      <c r="C1318" t="str">
        <f>_xlfn.XLOOKUP(sales_main[[#This Row],[CUSTOMER_NAME]],Table7[CUSTOMER NAME],Table7[CUSTOMER ID])</f>
        <v>HMCC-UNI</v>
      </c>
      <c r="D1318" t="s">
        <v>17</v>
      </c>
      <c r="E1318" t="s">
        <v>6</v>
      </c>
      <c r="F1318" t="s">
        <v>8</v>
      </c>
      <c r="G1318" t="s">
        <v>62</v>
      </c>
      <c r="H1318" t="s">
        <v>61</v>
      </c>
      <c r="I1318" t="s">
        <v>67</v>
      </c>
      <c r="J1318" s="7">
        <v>171.15</v>
      </c>
    </row>
    <row r="1319" spans="1:10" x14ac:dyDescent="0.2">
      <c r="A1319" t="s">
        <v>1414</v>
      </c>
      <c r="B1319" s="2">
        <v>43066</v>
      </c>
      <c r="C1319" t="str">
        <f>_xlfn.XLOOKUP(sales_main[[#This Row],[CUSTOMER_NAME]],Table7[CUSTOMER NAME],Table7[CUSTOMER ID])</f>
        <v>TFF-CHI</v>
      </c>
      <c r="D1319" t="s">
        <v>59</v>
      </c>
      <c r="E1319" t="s">
        <v>55</v>
      </c>
      <c r="F1319" t="s">
        <v>57</v>
      </c>
      <c r="G1319" t="s">
        <v>62</v>
      </c>
      <c r="H1319" t="s">
        <v>64</v>
      </c>
      <c r="I1319" t="s">
        <v>67</v>
      </c>
      <c r="J1319" s="7">
        <v>20010.73</v>
      </c>
    </row>
    <row r="1320" spans="1:10" x14ac:dyDescent="0.2">
      <c r="A1320" t="s">
        <v>1415</v>
      </c>
      <c r="B1320" s="2">
        <v>43066</v>
      </c>
      <c r="C1320" t="str">
        <f>_xlfn.XLOOKUP(sales_main[[#This Row],[CUSTOMER_NAME]],Table7[CUSTOMER NAME],Table7[CUSTOMER ID])</f>
        <v>JIA-KOR</v>
      </c>
      <c r="D1320" t="s">
        <v>36</v>
      </c>
      <c r="E1320" t="s">
        <v>29</v>
      </c>
      <c r="F1320" t="s">
        <v>28</v>
      </c>
      <c r="G1320" t="s">
        <v>62</v>
      </c>
      <c r="H1320" t="s">
        <v>65</v>
      </c>
      <c r="I1320" t="s">
        <v>67</v>
      </c>
      <c r="J1320" s="7">
        <v>22940.36</v>
      </c>
    </row>
    <row r="1321" spans="1:10" x14ac:dyDescent="0.2">
      <c r="A1321" t="s">
        <v>1419</v>
      </c>
      <c r="B1321" s="2">
        <v>43067</v>
      </c>
      <c r="C1321" t="str">
        <f>_xlfn.XLOOKUP(sales_main[[#This Row],[CUSTOMER_NAME]],Table7[CUSTOMER NAME],Table7[CUSTOMER ID])</f>
        <v>JIA-KOR</v>
      </c>
      <c r="D1321" t="s">
        <v>36</v>
      </c>
      <c r="E1321" t="s">
        <v>29</v>
      </c>
      <c r="F1321" t="s">
        <v>28</v>
      </c>
      <c r="G1321" t="s">
        <v>4506</v>
      </c>
      <c r="H1321" t="s">
        <v>65</v>
      </c>
      <c r="I1321" t="s">
        <v>66</v>
      </c>
      <c r="J1321" s="7">
        <v>3262.05</v>
      </c>
    </row>
    <row r="1322" spans="1:10" x14ac:dyDescent="0.2">
      <c r="A1322" t="s">
        <v>1420</v>
      </c>
      <c r="B1322" s="2">
        <v>43067</v>
      </c>
      <c r="C1322" t="str">
        <f>_xlfn.XLOOKUP(sales_main[[#This Row],[CUSTOMER_NAME]],Table7[CUSTOMER NAME],Table7[CUSTOMER ID])</f>
        <v>SF-UNI</v>
      </c>
      <c r="D1322" t="s">
        <v>18</v>
      </c>
      <c r="E1322" t="s">
        <v>6</v>
      </c>
      <c r="F1322" t="s">
        <v>8</v>
      </c>
      <c r="G1322" t="s">
        <v>62</v>
      </c>
      <c r="H1322" t="s">
        <v>61</v>
      </c>
      <c r="I1322" t="s">
        <v>67</v>
      </c>
      <c r="J1322" s="7">
        <v>456.63</v>
      </c>
    </row>
    <row r="1323" spans="1:10" x14ac:dyDescent="0.2">
      <c r="A1323" t="s">
        <v>1417</v>
      </c>
      <c r="B1323" s="2">
        <v>43067</v>
      </c>
      <c r="C1323" t="str">
        <f>_xlfn.XLOOKUP(sales_main[[#This Row],[CUSTOMER_NAME]],Table7[CUSTOMER NAME],Table7[CUSTOMER ID])</f>
        <v>TFF-CHI</v>
      </c>
      <c r="D1323" t="s">
        <v>59</v>
      </c>
      <c r="E1323" t="s">
        <v>55</v>
      </c>
      <c r="F1323" t="s">
        <v>57</v>
      </c>
      <c r="G1323" t="s">
        <v>62</v>
      </c>
      <c r="H1323" t="s">
        <v>64</v>
      </c>
      <c r="I1323" t="s">
        <v>67</v>
      </c>
      <c r="J1323" s="7">
        <v>17376.13</v>
      </c>
    </row>
    <row r="1324" spans="1:10" x14ac:dyDescent="0.2">
      <c r="A1324" t="s">
        <v>1418</v>
      </c>
      <c r="B1324" s="2">
        <v>43067</v>
      </c>
      <c r="C1324" t="str">
        <f>_xlfn.XLOOKUP(sales_main[[#This Row],[CUSTOMER_NAME]],Table7[CUSTOMER NAME],Table7[CUSTOMER ID])</f>
        <v>NDR-JAP</v>
      </c>
      <c r="D1324" t="s">
        <v>51</v>
      </c>
      <c r="E1324" t="s">
        <v>46</v>
      </c>
      <c r="F1324" t="s">
        <v>48</v>
      </c>
      <c r="G1324" t="s">
        <v>62</v>
      </c>
      <c r="H1324" t="s">
        <v>65</v>
      </c>
      <c r="I1324" t="s">
        <v>66</v>
      </c>
      <c r="J1324" s="7">
        <v>20020.5</v>
      </c>
    </row>
    <row r="1325" spans="1:10" x14ac:dyDescent="0.2">
      <c r="A1325" t="s">
        <v>1424</v>
      </c>
      <c r="B1325" s="2">
        <v>43068</v>
      </c>
      <c r="C1325" t="str">
        <f>_xlfn.XLOOKUP(sales_main[[#This Row],[CUSTOMER_NAME]],Table7[CUSTOMER NAME],Table7[CUSTOMER ID])</f>
        <v>MMM-TAI</v>
      </c>
      <c r="D1325" t="s">
        <v>45</v>
      </c>
      <c r="E1325" t="s">
        <v>37</v>
      </c>
      <c r="F1325" t="s">
        <v>38</v>
      </c>
      <c r="G1325" t="s">
        <v>63</v>
      </c>
      <c r="H1325" t="s">
        <v>65</v>
      </c>
      <c r="I1325" t="s">
        <v>68</v>
      </c>
      <c r="J1325" s="7">
        <v>8508.93</v>
      </c>
    </row>
    <row r="1326" spans="1:10" x14ac:dyDescent="0.2">
      <c r="A1326" t="s">
        <v>1422</v>
      </c>
      <c r="B1326" s="2">
        <v>43068</v>
      </c>
      <c r="C1326" t="str">
        <f>_xlfn.XLOOKUP(sales_main[[#This Row],[CUSTOMER_NAME]],Table7[CUSTOMER NAME],Table7[CUSTOMER ID])</f>
        <v>RHL-UNI</v>
      </c>
      <c r="D1326" t="s">
        <v>15</v>
      </c>
      <c r="E1326" t="s">
        <v>6</v>
      </c>
      <c r="F1326" t="s">
        <v>7</v>
      </c>
      <c r="G1326" t="s">
        <v>62</v>
      </c>
      <c r="H1326" t="s">
        <v>61</v>
      </c>
      <c r="I1326" t="s">
        <v>67</v>
      </c>
      <c r="J1326" s="7">
        <v>388.68</v>
      </c>
    </row>
    <row r="1327" spans="1:10" x14ac:dyDescent="0.2">
      <c r="A1327" t="s">
        <v>1423</v>
      </c>
      <c r="B1327" s="2">
        <v>43068</v>
      </c>
      <c r="C1327" t="str">
        <f>_xlfn.XLOOKUP(sales_main[[#This Row],[CUSTOMER_NAME]],Table7[CUSTOMER NAME],Table7[CUSTOMER ID])</f>
        <v>WPL-UNI</v>
      </c>
      <c r="D1327" t="s">
        <v>19</v>
      </c>
      <c r="E1327" t="s">
        <v>6</v>
      </c>
      <c r="F1327" t="s">
        <v>8</v>
      </c>
      <c r="G1327" t="s">
        <v>62</v>
      </c>
      <c r="H1327" t="s">
        <v>60</v>
      </c>
      <c r="I1327" t="s">
        <v>66</v>
      </c>
      <c r="J1327" s="7">
        <v>182.67</v>
      </c>
    </row>
    <row r="1328" spans="1:10" x14ac:dyDescent="0.2">
      <c r="A1328" t="s">
        <v>1421</v>
      </c>
      <c r="B1328" s="2">
        <v>43068</v>
      </c>
      <c r="C1328" t="str">
        <f>_xlfn.XLOOKUP(sales_main[[#This Row],[CUSTOMER_NAME]],Table7[CUSTOMER NAME],Table7[CUSTOMER ID])</f>
        <v>CPM-JAP</v>
      </c>
      <c r="D1328" t="s">
        <v>54</v>
      </c>
      <c r="E1328" t="s">
        <v>46</v>
      </c>
      <c r="F1328" t="s">
        <v>47</v>
      </c>
      <c r="G1328" t="s">
        <v>62</v>
      </c>
      <c r="H1328" t="s">
        <v>65</v>
      </c>
      <c r="I1328" t="s">
        <v>68</v>
      </c>
      <c r="J1328" s="7">
        <v>10609.11</v>
      </c>
    </row>
    <row r="1329" spans="1:10" x14ac:dyDescent="0.2">
      <c r="A1329" t="s">
        <v>1426</v>
      </c>
      <c r="B1329" s="2">
        <v>43069</v>
      </c>
      <c r="C1329" t="str">
        <f>_xlfn.XLOOKUP(sales_main[[#This Row],[CUSTOMER_NAME]],Table7[CUSTOMER NAME],Table7[CUSTOMER ID])</f>
        <v>QHF-CHI</v>
      </c>
      <c r="D1329" t="s">
        <v>58</v>
      </c>
      <c r="E1329" t="s">
        <v>55</v>
      </c>
      <c r="F1329" t="s">
        <v>56</v>
      </c>
      <c r="G1329" t="s">
        <v>62</v>
      </c>
      <c r="H1329" t="s">
        <v>64</v>
      </c>
      <c r="I1329" t="s">
        <v>67</v>
      </c>
      <c r="J1329" s="7">
        <v>7552.73</v>
      </c>
    </row>
    <row r="1330" spans="1:10" x14ac:dyDescent="0.2">
      <c r="A1330" t="s">
        <v>1427</v>
      </c>
      <c r="B1330" s="2">
        <v>43069</v>
      </c>
      <c r="C1330" t="str">
        <f>_xlfn.XLOOKUP(sales_main[[#This Row],[CUSTOMER_NAME]],Table7[CUSTOMER NAME],Table7[CUSTOMER ID])</f>
        <v>MMM-TAI</v>
      </c>
      <c r="D1330" t="s">
        <v>45</v>
      </c>
      <c r="E1330" t="s">
        <v>37</v>
      </c>
      <c r="F1330" t="s">
        <v>38</v>
      </c>
      <c r="G1330" t="s">
        <v>4506</v>
      </c>
      <c r="H1330" t="s">
        <v>65</v>
      </c>
      <c r="I1330" t="s">
        <v>66</v>
      </c>
      <c r="J1330" s="7">
        <v>4570.7</v>
      </c>
    </row>
    <row r="1331" spans="1:10" x14ac:dyDescent="0.2">
      <c r="A1331" t="s">
        <v>1425</v>
      </c>
      <c r="B1331" s="2">
        <v>43069</v>
      </c>
      <c r="C1331" t="str">
        <f>_xlfn.XLOOKUP(sales_main[[#This Row],[CUSTOMER_NAME]],Table7[CUSTOMER NAME],Table7[CUSTOMER ID])</f>
        <v>TFF-CHI</v>
      </c>
      <c r="D1331" t="s">
        <v>59</v>
      </c>
      <c r="E1331" t="s">
        <v>55</v>
      </c>
      <c r="F1331" t="s">
        <v>57</v>
      </c>
      <c r="G1331" t="s">
        <v>62</v>
      </c>
      <c r="H1331" t="s">
        <v>64</v>
      </c>
      <c r="I1331" t="s">
        <v>67</v>
      </c>
      <c r="J1331" s="7">
        <v>18324.89</v>
      </c>
    </row>
    <row r="1332" spans="1:10" x14ac:dyDescent="0.2">
      <c r="A1332" t="s">
        <v>1429</v>
      </c>
      <c r="B1332" s="2">
        <v>43070</v>
      </c>
      <c r="C1332" t="str">
        <f>_xlfn.XLOOKUP(sales_main[[#This Row],[CUSTOMER_NAME]],Table7[CUSTOMER NAME],Table7[CUSTOMER ID])</f>
        <v>NDR-JAP</v>
      </c>
      <c r="D1332" t="s">
        <v>51</v>
      </c>
      <c r="E1332" t="s">
        <v>46</v>
      </c>
      <c r="F1332" t="s">
        <v>48</v>
      </c>
      <c r="G1332" t="s">
        <v>4506</v>
      </c>
      <c r="H1332" t="s">
        <v>65</v>
      </c>
      <c r="I1332" t="s">
        <v>67</v>
      </c>
      <c r="J1332" s="7">
        <v>1444.08</v>
      </c>
    </row>
    <row r="1333" spans="1:10" x14ac:dyDescent="0.2">
      <c r="A1333" t="s">
        <v>1428</v>
      </c>
      <c r="B1333" s="2">
        <v>43070</v>
      </c>
      <c r="C1333" t="str">
        <f>_xlfn.XLOOKUP(sales_main[[#This Row],[CUSTOMER_NAME]],Table7[CUSTOMER NAME],Table7[CUSTOMER ID])</f>
        <v>TFF-CHI</v>
      </c>
      <c r="D1333" t="s">
        <v>59</v>
      </c>
      <c r="E1333" t="s">
        <v>55</v>
      </c>
      <c r="F1333" t="s">
        <v>57</v>
      </c>
      <c r="G1333" t="s">
        <v>62</v>
      </c>
      <c r="H1333" t="s">
        <v>64</v>
      </c>
      <c r="I1333" t="s">
        <v>67</v>
      </c>
      <c r="J1333" s="7">
        <v>20885.75</v>
      </c>
    </row>
    <row r="1334" spans="1:10" x14ac:dyDescent="0.2">
      <c r="A1334" t="s">
        <v>1430</v>
      </c>
      <c r="B1334" s="2">
        <v>43070</v>
      </c>
      <c r="C1334" t="str">
        <f>_xlfn.XLOOKUP(sales_main[[#This Row],[CUSTOMER_NAME]],Table7[CUSTOMER NAME],Table7[CUSTOMER ID])</f>
        <v>KGF-TAI</v>
      </c>
      <c r="D1334" t="s">
        <v>42</v>
      </c>
      <c r="E1334" t="s">
        <v>37</v>
      </c>
      <c r="F1334" t="s">
        <v>39</v>
      </c>
      <c r="G1334" t="s">
        <v>62</v>
      </c>
      <c r="H1334" t="s">
        <v>64</v>
      </c>
      <c r="I1334" t="s">
        <v>67</v>
      </c>
      <c r="J1334" s="7">
        <v>16241.91</v>
      </c>
    </row>
    <row r="1335" spans="1:10" x14ac:dyDescent="0.2">
      <c r="A1335" t="s">
        <v>1431</v>
      </c>
      <c r="B1335" s="2">
        <v>43071</v>
      </c>
      <c r="C1335" t="str">
        <f>_xlfn.XLOOKUP(sales_main[[#This Row],[CUSTOMER_NAME]],Table7[CUSTOMER NAME],Table7[CUSTOMER ID])</f>
        <v>TFF-CHI</v>
      </c>
      <c r="D1335" t="s">
        <v>59</v>
      </c>
      <c r="E1335" t="s">
        <v>55</v>
      </c>
      <c r="F1335" t="s">
        <v>57</v>
      </c>
      <c r="G1335" t="s">
        <v>62</v>
      </c>
      <c r="H1335" t="s">
        <v>64</v>
      </c>
      <c r="I1335" t="s">
        <v>66</v>
      </c>
      <c r="J1335" s="7">
        <v>11113.83</v>
      </c>
    </row>
    <row r="1336" spans="1:10" x14ac:dyDescent="0.2">
      <c r="A1336" t="s">
        <v>1433</v>
      </c>
      <c r="B1336" s="2">
        <v>43071</v>
      </c>
      <c r="C1336" t="str">
        <f>_xlfn.XLOOKUP(sales_main[[#This Row],[CUSTOMER_NAME]],Table7[CUSTOMER NAME],Table7[CUSTOMER ID])</f>
        <v>HMCC-UNI</v>
      </c>
      <c r="D1336" t="s">
        <v>17</v>
      </c>
      <c r="E1336" t="s">
        <v>6</v>
      </c>
      <c r="F1336" t="s">
        <v>8</v>
      </c>
      <c r="G1336" t="s">
        <v>62</v>
      </c>
      <c r="H1336" t="s">
        <v>61</v>
      </c>
      <c r="I1336" t="s">
        <v>67</v>
      </c>
      <c r="J1336" s="7">
        <v>786.82</v>
      </c>
    </row>
    <row r="1337" spans="1:10" x14ac:dyDescent="0.2">
      <c r="A1337" t="s">
        <v>1432</v>
      </c>
      <c r="B1337" s="2">
        <v>43071</v>
      </c>
      <c r="C1337" t="str">
        <f>_xlfn.XLOOKUP(sales_main[[#This Row],[CUSTOMER_NAME]],Table7[CUSTOMER NAME],Table7[CUSTOMER ID])</f>
        <v>WWPL-KOR</v>
      </c>
      <c r="D1337" t="s">
        <v>34</v>
      </c>
      <c r="E1337" t="s">
        <v>29</v>
      </c>
      <c r="F1337" t="s">
        <v>28</v>
      </c>
      <c r="G1337" t="s">
        <v>62</v>
      </c>
      <c r="H1337" t="s">
        <v>65</v>
      </c>
      <c r="I1337" t="s">
        <v>66</v>
      </c>
      <c r="J1337" s="7">
        <v>16479.150000000001</v>
      </c>
    </row>
    <row r="1338" spans="1:10" x14ac:dyDescent="0.2">
      <c r="A1338" t="s">
        <v>1434</v>
      </c>
      <c r="B1338" s="2">
        <v>43072</v>
      </c>
      <c r="C1338" t="str">
        <f>_xlfn.XLOOKUP(sales_main[[#This Row],[CUSTOMER_NAME]],Table7[CUSTOMER NAME],Table7[CUSTOMER ID])</f>
        <v>TSF-JAP</v>
      </c>
      <c r="D1338" t="s">
        <v>49</v>
      </c>
      <c r="E1338" t="s">
        <v>46</v>
      </c>
      <c r="F1338" t="s">
        <v>47</v>
      </c>
      <c r="G1338" t="s">
        <v>4506</v>
      </c>
      <c r="H1338" t="s">
        <v>65</v>
      </c>
      <c r="I1338" t="s">
        <v>67</v>
      </c>
      <c r="J1338" s="7">
        <v>4335.8100000000004</v>
      </c>
    </row>
    <row r="1339" spans="1:10" x14ac:dyDescent="0.2">
      <c r="A1339" t="s">
        <v>1435</v>
      </c>
      <c r="B1339" s="2">
        <v>43072</v>
      </c>
      <c r="C1339" t="str">
        <f>_xlfn.XLOOKUP(sales_main[[#This Row],[CUSTOMER_NAME]],Table7[CUSTOMER NAME],Table7[CUSTOMER ID])</f>
        <v>JIA-KOR</v>
      </c>
      <c r="D1339" t="s">
        <v>36</v>
      </c>
      <c r="E1339" t="s">
        <v>29</v>
      </c>
      <c r="F1339" t="s">
        <v>28</v>
      </c>
      <c r="G1339" t="s">
        <v>4506</v>
      </c>
      <c r="H1339" t="s">
        <v>65</v>
      </c>
      <c r="I1339" t="s">
        <v>66</v>
      </c>
      <c r="J1339" s="7">
        <v>3468.67</v>
      </c>
    </row>
    <row r="1340" spans="1:10" x14ac:dyDescent="0.2">
      <c r="A1340" t="s">
        <v>1436</v>
      </c>
      <c r="B1340" s="2">
        <v>43072</v>
      </c>
      <c r="C1340" t="str">
        <f>_xlfn.XLOOKUP(sales_main[[#This Row],[CUSTOMER_NAME]],Table7[CUSTOMER NAME],Table7[CUSTOMER ID])</f>
        <v>VFL-UNI</v>
      </c>
      <c r="D1340" t="s">
        <v>25</v>
      </c>
      <c r="E1340" t="s">
        <v>6</v>
      </c>
      <c r="F1340" t="s">
        <v>9</v>
      </c>
      <c r="G1340" t="s">
        <v>62</v>
      </c>
      <c r="H1340" t="s">
        <v>61</v>
      </c>
      <c r="I1340" t="s">
        <v>67</v>
      </c>
      <c r="J1340" s="7">
        <v>771.64</v>
      </c>
    </row>
    <row r="1341" spans="1:10" x14ac:dyDescent="0.2">
      <c r="A1341" t="s">
        <v>1437</v>
      </c>
      <c r="B1341" s="2">
        <v>43072</v>
      </c>
      <c r="C1341" t="str">
        <f>_xlfn.XLOOKUP(sales_main[[#This Row],[CUSTOMER_NAME]],Table7[CUSTOMER NAME],Table7[CUSTOMER ID])</f>
        <v>SF-UNI</v>
      </c>
      <c r="D1341" t="s">
        <v>18</v>
      </c>
      <c r="E1341" t="s">
        <v>6</v>
      </c>
      <c r="F1341" t="s">
        <v>8</v>
      </c>
      <c r="G1341" t="s">
        <v>62</v>
      </c>
      <c r="H1341" t="s">
        <v>61</v>
      </c>
      <c r="I1341" t="s">
        <v>67</v>
      </c>
      <c r="J1341" s="7">
        <v>895</v>
      </c>
    </row>
    <row r="1342" spans="1:10" x14ac:dyDescent="0.2">
      <c r="A1342" t="s">
        <v>1438</v>
      </c>
      <c r="B1342" s="2">
        <v>43073</v>
      </c>
      <c r="C1342" t="str">
        <f>_xlfn.XLOOKUP(sales_main[[#This Row],[CUSTOMER_NAME]],Table7[CUSTOMER NAME],Table7[CUSTOMER ID])</f>
        <v>KGP-JAP</v>
      </c>
      <c r="D1342" t="s">
        <v>50</v>
      </c>
      <c r="E1342" t="s">
        <v>46</v>
      </c>
      <c r="F1342" t="s">
        <v>47</v>
      </c>
      <c r="G1342" t="s">
        <v>4506</v>
      </c>
      <c r="H1342" t="s">
        <v>65</v>
      </c>
      <c r="I1342" t="s">
        <v>67</v>
      </c>
      <c r="J1342" s="7">
        <v>1524.94</v>
      </c>
    </row>
    <row r="1343" spans="1:10" x14ac:dyDescent="0.2">
      <c r="A1343" t="s">
        <v>1439</v>
      </c>
      <c r="B1343" s="2">
        <v>43073</v>
      </c>
      <c r="C1343" t="str">
        <f>_xlfn.XLOOKUP(sales_main[[#This Row],[CUSTOMER_NAME]],Table7[CUSTOMER NAME],Table7[CUSTOMER ID])</f>
        <v>TSF-TAI</v>
      </c>
      <c r="D1343" t="s">
        <v>40</v>
      </c>
      <c r="E1343" t="s">
        <v>37</v>
      </c>
      <c r="F1343" t="s">
        <v>38</v>
      </c>
      <c r="G1343" t="s">
        <v>4506</v>
      </c>
      <c r="H1343" t="s">
        <v>65</v>
      </c>
      <c r="I1343" t="s">
        <v>66</v>
      </c>
      <c r="J1343" s="7">
        <v>5272.61</v>
      </c>
    </row>
    <row r="1344" spans="1:10" x14ac:dyDescent="0.2">
      <c r="A1344" t="s">
        <v>1440</v>
      </c>
      <c r="B1344" s="2">
        <v>43073</v>
      </c>
      <c r="C1344" t="str">
        <f>_xlfn.XLOOKUP(sales_main[[#This Row],[CUSTOMER_NAME]],Table7[CUSTOMER NAME],Table7[CUSTOMER ID])</f>
        <v>PVF-UNI</v>
      </c>
      <c r="D1344" t="s">
        <v>16</v>
      </c>
      <c r="E1344" t="s">
        <v>6</v>
      </c>
      <c r="F1344" t="s">
        <v>7</v>
      </c>
      <c r="G1344" t="s">
        <v>62</v>
      </c>
      <c r="H1344" t="s">
        <v>61</v>
      </c>
      <c r="I1344" t="s">
        <v>66</v>
      </c>
      <c r="J1344" s="7">
        <v>586.20000000000005</v>
      </c>
    </row>
    <row r="1345" spans="1:10" x14ac:dyDescent="0.2">
      <c r="A1345" t="s">
        <v>1441</v>
      </c>
      <c r="B1345" s="2">
        <v>43073</v>
      </c>
      <c r="C1345" t="str">
        <f>_xlfn.XLOOKUP(sales_main[[#This Row],[CUSTOMER_NAME]],Table7[CUSTOMER NAME],Table7[CUSTOMER ID])</f>
        <v>CRR-UNI</v>
      </c>
      <c r="D1345" t="s">
        <v>26</v>
      </c>
      <c r="E1345" t="s">
        <v>6</v>
      </c>
      <c r="F1345" t="s">
        <v>9</v>
      </c>
      <c r="G1345" t="s">
        <v>62</v>
      </c>
      <c r="H1345" t="s">
        <v>61</v>
      </c>
      <c r="I1345" t="s">
        <v>67</v>
      </c>
      <c r="J1345" s="7">
        <v>723.47</v>
      </c>
    </row>
    <row r="1346" spans="1:10" x14ac:dyDescent="0.2">
      <c r="A1346" t="s">
        <v>1444</v>
      </c>
      <c r="B1346" s="2">
        <v>43074</v>
      </c>
      <c r="C1346" t="str">
        <f>_xlfn.XLOOKUP(sales_main[[#This Row],[CUSTOMER_NAME]],Table7[CUSTOMER NAME],Table7[CUSTOMER ID])</f>
        <v>JIA-KOR</v>
      </c>
      <c r="D1346" t="s">
        <v>36</v>
      </c>
      <c r="E1346" t="s">
        <v>29</v>
      </c>
      <c r="F1346" t="s">
        <v>28</v>
      </c>
      <c r="G1346" t="s">
        <v>4506</v>
      </c>
      <c r="H1346" t="s">
        <v>65</v>
      </c>
      <c r="I1346" t="s">
        <v>66</v>
      </c>
      <c r="J1346" s="7">
        <v>3057.52</v>
      </c>
    </row>
    <row r="1347" spans="1:10" x14ac:dyDescent="0.2">
      <c r="A1347" t="s">
        <v>1443</v>
      </c>
      <c r="B1347" s="2">
        <v>43074</v>
      </c>
      <c r="C1347" t="str">
        <f>_xlfn.XLOOKUP(sales_main[[#This Row],[CUSTOMER_NAME]],Table7[CUSTOMER NAME],Table7[CUSTOMER ID])</f>
        <v>CPM-JAP</v>
      </c>
      <c r="D1347" t="s">
        <v>54</v>
      </c>
      <c r="E1347" t="s">
        <v>46</v>
      </c>
      <c r="F1347" t="s">
        <v>47</v>
      </c>
      <c r="G1347" t="s">
        <v>4506</v>
      </c>
      <c r="H1347" t="s">
        <v>65</v>
      </c>
      <c r="I1347" t="s">
        <v>67</v>
      </c>
      <c r="J1347" s="7">
        <v>5974.37</v>
      </c>
    </row>
    <row r="1348" spans="1:10" x14ac:dyDescent="0.2">
      <c r="A1348" t="s">
        <v>1445</v>
      </c>
      <c r="B1348" s="2">
        <v>43074</v>
      </c>
      <c r="C1348" t="str">
        <f>_xlfn.XLOOKUP(sales_main[[#This Row],[CUSTOMER_NAME]],Table7[CUSTOMER NAME],Table7[CUSTOMER ID])</f>
        <v>GFCC-UNI</v>
      </c>
      <c r="D1348" t="s">
        <v>27</v>
      </c>
      <c r="E1348" t="s">
        <v>6</v>
      </c>
      <c r="F1348" t="s">
        <v>9</v>
      </c>
      <c r="G1348" t="s">
        <v>62</v>
      </c>
      <c r="H1348" t="s">
        <v>61</v>
      </c>
      <c r="I1348" t="s">
        <v>67</v>
      </c>
      <c r="J1348" s="7">
        <v>752.73</v>
      </c>
    </row>
    <row r="1349" spans="1:10" x14ac:dyDescent="0.2">
      <c r="A1349" t="s">
        <v>1442</v>
      </c>
      <c r="B1349" s="2">
        <v>43074</v>
      </c>
      <c r="C1349" t="str">
        <f>_xlfn.XLOOKUP(sales_main[[#This Row],[CUSTOMER_NAME]],Table7[CUSTOMER NAME],Table7[CUSTOMER ID])</f>
        <v>TFF-CHI</v>
      </c>
      <c r="D1349" t="s">
        <v>59</v>
      </c>
      <c r="E1349" t="s">
        <v>55</v>
      </c>
      <c r="F1349" t="s">
        <v>57</v>
      </c>
      <c r="G1349" t="s">
        <v>62</v>
      </c>
      <c r="H1349" t="s">
        <v>64</v>
      </c>
      <c r="I1349" t="s">
        <v>67</v>
      </c>
      <c r="J1349" s="7">
        <v>34569.199999999997</v>
      </c>
    </row>
    <row r="1350" spans="1:10" x14ac:dyDescent="0.2">
      <c r="A1350" t="s">
        <v>1448</v>
      </c>
      <c r="B1350" s="2">
        <v>43075</v>
      </c>
      <c r="C1350" t="str">
        <f>_xlfn.XLOOKUP(sales_main[[#This Row],[CUSTOMER_NAME]],Table7[CUSTOMER NAME],Table7[CUSTOMER ID])</f>
        <v>DSF-KOR</v>
      </c>
      <c r="D1350" t="s">
        <v>35</v>
      </c>
      <c r="E1350" t="s">
        <v>29</v>
      </c>
      <c r="F1350" t="s">
        <v>28</v>
      </c>
      <c r="G1350" t="s">
        <v>4506</v>
      </c>
      <c r="H1350" t="s">
        <v>65</v>
      </c>
      <c r="I1350" t="s">
        <v>66</v>
      </c>
      <c r="J1350" s="7">
        <v>4581.09</v>
      </c>
    </row>
    <row r="1351" spans="1:10" x14ac:dyDescent="0.2">
      <c r="A1351" t="s">
        <v>1449</v>
      </c>
      <c r="B1351" s="2">
        <v>43075</v>
      </c>
      <c r="C1351" t="str">
        <f>_xlfn.XLOOKUP(sales_main[[#This Row],[CUSTOMER_NAME]],Table7[CUSTOMER NAME],Table7[CUSTOMER ID])</f>
        <v>OF-UNI</v>
      </c>
      <c r="D1351" t="s">
        <v>24</v>
      </c>
      <c r="E1351" t="s">
        <v>6</v>
      </c>
      <c r="F1351" t="s">
        <v>9</v>
      </c>
      <c r="G1351" t="s">
        <v>62</v>
      </c>
      <c r="H1351" t="s">
        <v>61</v>
      </c>
      <c r="I1351" t="s">
        <v>67</v>
      </c>
      <c r="J1351" s="7">
        <v>750.8</v>
      </c>
    </row>
    <row r="1352" spans="1:10" x14ac:dyDescent="0.2">
      <c r="A1352" t="s">
        <v>1446</v>
      </c>
      <c r="B1352" s="2">
        <v>43075</v>
      </c>
      <c r="C1352" t="str">
        <f>_xlfn.XLOOKUP(sales_main[[#This Row],[CUSTOMER_NAME]],Table7[CUSTOMER NAME],Table7[CUSTOMER ID])</f>
        <v>QHF-CHI</v>
      </c>
      <c r="D1352" t="s">
        <v>58</v>
      </c>
      <c r="E1352" t="s">
        <v>55</v>
      </c>
      <c r="F1352" t="s">
        <v>56</v>
      </c>
      <c r="G1352" t="s">
        <v>62</v>
      </c>
      <c r="H1352" t="s">
        <v>64</v>
      </c>
      <c r="I1352" t="s">
        <v>67</v>
      </c>
      <c r="J1352" s="7">
        <v>14880.45</v>
      </c>
    </row>
    <row r="1353" spans="1:10" x14ac:dyDescent="0.2">
      <c r="A1353" t="s">
        <v>1447</v>
      </c>
      <c r="B1353" s="2">
        <v>43075</v>
      </c>
      <c r="C1353" t="str">
        <f>_xlfn.XLOOKUP(sales_main[[#This Row],[CUSTOMER_NAME]],Table7[CUSTOMER NAME],Table7[CUSTOMER ID])</f>
        <v>TFF-CHI</v>
      </c>
      <c r="D1353" t="s">
        <v>59</v>
      </c>
      <c r="E1353" t="s">
        <v>55</v>
      </c>
      <c r="F1353" t="s">
        <v>57</v>
      </c>
      <c r="G1353" t="s">
        <v>62</v>
      </c>
      <c r="H1353" t="s">
        <v>64</v>
      </c>
      <c r="I1353" t="s">
        <v>67</v>
      </c>
      <c r="J1353" s="7">
        <v>37914.39</v>
      </c>
    </row>
    <row r="1354" spans="1:10" x14ac:dyDescent="0.2">
      <c r="A1354" t="s">
        <v>1453</v>
      </c>
      <c r="B1354" s="2">
        <v>43076</v>
      </c>
      <c r="C1354" t="str">
        <f>_xlfn.XLOOKUP(sales_main[[#This Row],[CUSTOMER_NAME]],Table7[CUSTOMER NAME],Table7[CUSTOMER ID])</f>
        <v>VFL-UNI</v>
      </c>
      <c r="D1354" t="s">
        <v>25</v>
      </c>
      <c r="E1354" t="s">
        <v>6</v>
      </c>
      <c r="F1354" t="s">
        <v>9</v>
      </c>
      <c r="G1354" t="s">
        <v>62</v>
      </c>
      <c r="H1354" t="s">
        <v>60</v>
      </c>
      <c r="I1354" t="s">
        <v>66</v>
      </c>
      <c r="J1354" s="7">
        <v>200.45</v>
      </c>
    </row>
    <row r="1355" spans="1:10" x14ac:dyDescent="0.2">
      <c r="A1355" t="s">
        <v>1452</v>
      </c>
      <c r="B1355" s="2">
        <v>43076</v>
      </c>
      <c r="C1355" t="str">
        <f>_xlfn.XLOOKUP(sales_main[[#This Row],[CUSTOMER_NAME]],Table7[CUSTOMER NAME],Table7[CUSTOMER ID])</f>
        <v>JIA-KOR</v>
      </c>
      <c r="D1355" t="s">
        <v>36</v>
      </c>
      <c r="E1355" t="s">
        <v>29</v>
      </c>
      <c r="F1355" t="s">
        <v>28</v>
      </c>
      <c r="G1355" t="s">
        <v>4506</v>
      </c>
      <c r="H1355" t="s">
        <v>65</v>
      </c>
      <c r="I1355" t="s">
        <v>66</v>
      </c>
      <c r="J1355" s="7">
        <v>7363.53</v>
      </c>
    </row>
    <row r="1356" spans="1:10" x14ac:dyDescent="0.2">
      <c r="A1356" t="s">
        <v>1450</v>
      </c>
      <c r="B1356" s="2">
        <v>43076</v>
      </c>
      <c r="C1356" t="str">
        <f>_xlfn.XLOOKUP(sales_main[[#This Row],[CUSTOMER_NAME]],Table7[CUSTOMER NAME],Table7[CUSTOMER ID])</f>
        <v>TFF-CHI</v>
      </c>
      <c r="D1356" t="s">
        <v>59</v>
      </c>
      <c r="E1356" t="s">
        <v>55</v>
      </c>
      <c r="F1356" t="s">
        <v>57</v>
      </c>
      <c r="G1356" t="s">
        <v>62</v>
      </c>
      <c r="H1356" t="s">
        <v>64</v>
      </c>
      <c r="I1356" t="s">
        <v>67</v>
      </c>
      <c r="J1356" s="7">
        <v>37914.39</v>
      </c>
    </row>
    <row r="1357" spans="1:10" x14ac:dyDescent="0.2">
      <c r="A1357" t="s">
        <v>1451</v>
      </c>
      <c r="B1357" s="2">
        <v>43076</v>
      </c>
      <c r="C1357" t="str">
        <f>_xlfn.XLOOKUP(sales_main[[#This Row],[CUSTOMER_NAME]],Table7[CUSTOMER NAME],Table7[CUSTOMER ID])</f>
        <v>TFF-CHI</v>
      </c>
      <c r="D1357" t="s">
        <v>59</v>
      </c>
      <c r="E1357" t="s">
        <v>55</v>
      </c>
      <c r="F1357" t="s">
        <v>57</v>
      </c>
      <c r="G1357" t="s">
        <v>62</v>
      </c>
      <c r="H1357" t="s">
        <v>64</v>
      </c>
      <c r="I1357" t="s">
        <v>67</v>
      </c>
      <c r="J1357" s="7">
        <v>38235.82</v>
      </c>
    </row>
    <row r="1358" spans="1:10" x14ac:dyDescent="0.2">
      <c r="A1358" t="s">
        <v>1454</v>
      </c>
      <c r="B1358" s="2">
        <v>43077</v>
      </c>
      <c r="C1358" t="str">
        <f>_xlfn.XLOOKUP(sales_main[[#This Row],[CUSTOMER_NAME]],Table7[CUSTOMER NAME],Table7[CUSTOMER ID])</f>
        <v>TFF-CHI</v>
      </c>
      <c r="D1358" t="s">
        <v>59</v>
      </c>
      <c r="E1358" t="s">
        <v>55</v>
      </c>
      <c r="F1358" t="s">
        <v>57</v>
      </c>
      <c r="G1358" t="s">
        <v>62</v>
      </c>
      <c r="H1358" t="s">
        <v>64</v>
      </c>
      <c r="I1358" t="s">
        <v>66</v>
      </c>
      <c r="J1358" s="7">
        <v>13688.83</v>
      </c>
    </row>
    <row r="1359" spans="1:10" x14ac:dyDescent="0.2">
      <c r="A1359" t="s">
        <v>1456</v>
      </c>
      <c r="B1359" s="2">
        <v>43077</v>
      </c>
      <c r="C1359" t="str">
        <f>_xlfn.XLOOKUP(sales_main[[#This Row],[CUSTOMER_NAME]],Table7[CUSTOMER NAME],Table7[CUSTOMER ID])</f>
        <v>CRR-UNI</v>
      </c>
      <c r="D1359" t="s">
        <v>26</v>
      </c>
      <c r="E1359" t="s">
        <v>6</v>
      </c>
      <c r="F1359" t="s">
        <v>9</v>
      </c>
      <c r="G1359" t="s">
        <v>62</v>
      </c>
      <c r="H1359" t="s">
        <v>61</v>
      </c>
      <c r="I1359" t="s">
        <v>67</v>
      </c>
      <c r="J1359" s="7">
        <v>496.04</v>
      </c>
    </row>
    <row r="1360" spans="1:10" x14ac:dyDescent="0.2">
      <c r="A1360" t="s">
        <v>1457</v>
      </c>
      <c r="B1360" s="2">
        <v>43077</v>
      </c>
      <c r="C1360" t="str">
        <f>_xlfn.XLOOKUP(sales_main[[#This Row],[CUSTOMER_NAME]],Table7[CUSTOMER NAME],Table7[CUSTOMER ID])</f>
        <v>OF-UNI</v>
      </c>
      <c r="D1360" t="s">
        <v>24</v>
      </c>
      <c r="E1360" t="s">
        <v>6</v>
      </c>
      <c r="F1360" t="s">
        <v>9</v>
      </c>
      <c r="G1360" t="s">
        <v>62</v>
      </c>
      <c r="H1360" t="s">
        <v>61</v>
      </c>
      <c r="I1360" t="s">
        <v>67</v>
      </c>
      <c r="J1360" s="7">
        <v>811.96</v>
      </c>
    </row>
    <row r="1361" spans="1:10" x14ac:dyDescent="0.2">
      <c r="A1361" t="s">
        <v>1455</v>
      </c>
      <c r="B1361" s="2">
        <v>43077</v>
      </c>
      <c r="C1361" t="str">
        <f>_xlfn.XLOOKUP(sales_main[[#This Row],[CUSTOMER_NAME]],Table7[CUSTOMER NAME],Table7[CUSTOMER ID])</f>
        <v>TFF-CHI</v>
      </c>
      <c r="D1361" t="s">
        <v>59</v>
      </c>
      <c r="E1361" t="s">
        <v>55</v>
      </c>
      <c r="F1361" t="s">
        <v>57</v>
      </c>
      <c r="G1361" t="s">
        <v>62</v>
      </c>
      <c r="H1361" t="s">
        <v>64</v>
      </c>
      <c r="I1361" t="s">
        <v>66</v>
      </c>
      <c r="J1361" s="7">
        <v>38235.82</v>
      </c>
    </row>
    <row r="1362" spans="1:10" x14ac:dyDescent="0.2">
      <c r="A1362" t="s">
        <v>1460</v>
      </c>
      <c r="B1362" s="2">
        <v>43078</v>
      </c>
      <c r="C1362" t="str">
        <f>_xlfn.XLOOKUP(sales_main[[#This Row],[CUSTOMER_NAME]],Table7[CUSTOMER NAME],Table7[CUSTOMER ID])</f>
        <v>TFF-CHI</v>
      </c>
      <c r="D1362" t="s">
        <v>59</v>
      </c>
      <c r="E1362" t="s">
        <v>55</v>
      </c>
      <c r="F1362" t="s">
        <v>57</v>
      </c>
      <c r="G1362" t="s">
        <v>62</v>
      </c>
      <c r="H1362" t="s">
        <v>64</v>
      </c>
      <c r="I1362" t="s">
        <v>67</v>
      </c>
      <c r="J1362" s="7">
        <v>8846.99</v>
      </c>
    </row>
    <row r="1363" spans="1:10" x14ac:dyDescent="0.2">
      <c r="A1363" t="s">
        <v>1461</v>
      </c>
      <c r="B1363" s="2">
        <v>43078</v>
      </c>
      <c r="C1363" t="str">
        <f>_xlfn.XLOOKUP(sales_main[[#This Row],[CUSTOMER_NAME]],Table7[CUSTOMER NAME],Table7[CUSTOMER ID])</f>
        <v>VFL-UNI</v>
      </c>
      <c r="D1363" t="s">
        <v>25</v>
      </c>
      <c r="E1363" t="s">
        <v>6</v>
      </c>
      <c r="F1363" t="s">
        <v>9</v>
      </c>
      <c r="G1363" t="s">
        <v>62</v>
      </c>
      <c r="H1363" t="s">
        <v>61</v>
      </c>
      <c r="I1363" t="s">
        <v>67</v>
      </c>
      <c r="J1363" s="7">
        <v>492.62</v>
      </c>
    </row>
    <row r="1364" spans="1:10" x14ac:dyDescent="0.2">
      <c r="A1364" t="s">
        <v>1458</v>
      </c>
      <c r="B1364" s="2">
        <v>43078</v>
      </c>
      <c r="C1364" t="str">
        <f>_xlfn.XLOOKUP(sales_main[[#This Row],[CUSTOMER_NAME]],Table7[CUSTOMER NAME],Table7[CUSTOMER ID])</f>
        <v>TFF-CHI</v>
      </c>
      <c r="D1364" t="s">
        <v>59</v>
      </c>
      <c r="E1364" t="s">
        <v>55</v>
      </c>
      <c r="F1364" t="s">
        <v>57</v>
      </c>
      <c r="G1364" t="s">
        <v>62</v>
      </c>
      <c r="H1364" t="s">
        <v>64</v>
      </c>
      <c r="I1364" t="s">
        <v>67</v>
      </c>
      <c r="J1364" s="7">
        <v>18687.28</v>
      </c>
    </row>
    <row r="1365" spans="1:10" x14ac:dyDescent="0.2">
      <c r="A1365" t="s">
        <v>1459</v>
      </c>
      <c r="B1365" s="2">
        <v>43078</v>
      </c>
      <c r="C1365" t="str">
        <f>_xlfn.XLOOKUP(sales_main[[#This Row],[CUSTOMER_NAME]],Table7[CUSTOMER NAME],Table7[CUSTOMER ID])</f>
        <v>TFF-CHI</v>
      </c>
      <c r="D1365" t="s">
        <v>59</v>
      </c>
      <c r="E1365" t="s">
        <v>55</v>
      </c>
      <c r="F1365" t="s">
        <v>57</v>
      </c>
      <c r="G1365" t="s">
        <v>62</v>
      </c>
      <c r="H1365" t="s">
        <v>64</v>
      </c>
      <c r="I1365" t="s">
        <v>67</v>
      </c>
      <c r="J1365" s="7">
        <v>18687.28</v>
      </c>
    </row>
    <row r="1366" spans="1:10" x14ac:dyDescent="0.2">
      <c r="A1366" t="s">
        <v>1464</v>
      </c>
      <c r="B1366" s="2">
        <v>43079</v>
      </c>
      <c r="C1366" t="str">
        <f>_xlfn.XLOOKUP(sales_main[[#This Row],[CUSTOMER_NAME]],Table7[CUSTOMER NAME],Table7[CUSTOMER ID])</f>
        <v>QHF-CHI</v>
      </c>
      <c r="D1366" t="s">
        <v>58</v>
      </c>
      <c r="E1366" t="s">
        <v>55</v>
      </c>
      <c r="F1366" t="s">
        <v>56</v>
      </c>
      <c r="G1366" t="s">
        <v>62</v>
      </c>
      <c r="H1366" t="s">
        <v>64</v>
      </c>
      <c r="I1366" t="s">
        <v>66</v>
      </c>
      <c r="J1366" s="7">
        <v>9391.0499999999993</v>
      </c>
    </row>
    <row r="1367" spans="1:10" x14ac:dyDescent="0.2">
      <c r="A1367" t="s">
        <v>1462</v>
      </c>
      <c r="B1367" s="2">
        <v>43079</v>
      </c>
      <c r="C1367" t="str">
        <f>_xlfn.XLOOKUP(sales_main[[#This Row],[CUSTOMER_NAME]],Table7[CUSTOMER NAME],Table7[CUSTOMER ID])</f>
        <v>TFF-CHI</v>
      </c>
      <c r="D1367" t="s">
        <v>59</v>
      </c>
      <c r="E1367" t="s">
        <v>55</v>
      </c>
      <c r="F1367" t="s">
        <v>57</v>
      </c>
      <c r="G1367" t="s">
        <v>62</v>
      </c>
      <c r="H1367" t="s">
        <v>64</v>
      </c>
      <c r="I1367" t="s">
        <v>66</v>
      </c>
      <c r="J1367" s="7">
        <v>13202.72</v>
      </c>
    </row>
    <row r="1368" spans="1:10" x14ac:dyDescent="0.2">
      <c r="A1368" t="s">
        <v>1465</v>
      </c>
      <c r="B1368" s="2">
        <v>43079</v>
      </c>
      <c r="C1368" t="str">
        <f>_xlfn.XLOOKUP(sales_main[[#This Row],[CUSTOMER_NAME]],Table7[CUSTOMER NAME],Table7[CUSTOMER ID])</f>
        <v>BSR-UNI</v>
      </c>
      <c r="D1368" t="s">
        <v>11</v>
      </c>
      <c r="E1368" t="s">
        <v>6</v>
      </c>
      <c r="F1368" t="s">
        <v>7</v>
      </c>
      <c r="G1368" t="s">
        <v>62</v>
      </c>
      <c r="H1368" t="s">
        <v>61</v>
      </c>
      <c r="I1368" t="s">
        <v>67</v>
      </c>
      <c r="J1368" s="7">
        <v>471.24</v>
      </c>
    </row>
    <row r="1369" spans="1:10" x14ac:dyDescent="0.2">
      <c r="A1369" t="s">
        <v>1463</v>
      </c>
      <c r="B1369" s="2">
        <v>43079</v>
      </c>
      <c r="C1369" t="str">
        <f>_xlfn.XLOOKUP(sales_main[[#This Row],[CUSTOMER_NAME]],Table7[CUSTOMER NAME],Table7[CUSTOMER ID])</f>
        <v>TFF-CHI</v>
      </c>
      <c r="D1369" t="s">
        <v>59</v>
      </c>
      <c r="E1369" t="s">
        <v>55</v>
      </c>
      <c r="F1369" t="s">
        <v>57</v>
      </c>
      <c r="G1369" t="s">
        <v>62</v>
      </c>
      <c r="H1369" t="s">
        <v>64</v>
      </c>
      <c r="I1369" t="s">
        <v>67</v>
      </c>
      <c r="J1369" s="7">
        <v>18166.75</v>
      </c>
    </row>
    <row r="1370" spans="1:10" x14ac:dyDescent="0.2">
      <c r="A1370" t="s">
        <v>1469</v>
      </c>
      <c r="B1370" s="2">
        <v>43080</v>
      </c>
      <c r="C1370" t="str">
        <f>_xlfn.XLOOKUP(sales_main[[#This Row],[CUSTOMER_NAME]],Table7[CUSTOMER NAME],Table7[CUSTOMER ID])</f>
        <v>YVF-TAI</v>
      </c>
      <c r="D1370" t="s">
        <v>41</v>
      </c>
      <c r="E1370" t="s">
        <v>37</v>
      </c>
      <c r="F1370" t="s">
        <v>38</v>
      </c>
      <c r="G1370" t="s">
        <v>63</v>
      </c>
      <c r="H1370" t="s">
        <v>65</v>
      </c>
      <c r="I1370" t="s">
        <v>68</v>
      </c>
      <c r="J1370" s="7">
        <v>8017.97</v>
      </c>
    </row>
    <row r="1371" spans="1:10" x14ac:dyDescent="0.2">
      <c r="A1371" t="s">
        <v>1468</v>
      </c>
      <c r="B1371" s="2">
        <v>43080</v>
      </c>
      <c r="C1371" t="str">
        <f>_xlfn.XLOOKUP(sales_main[[#This Row],[CUSTOMER_NAME]],Table7[CUSTOMER NAME],Table7[CUSTOMER ID])</f>
        <v>MMM-TAI</v>
      </c>
      <c r="D1371" t="s">
        <v>45</v>
      </c>
      <c r="E1371" t="s">
        <v>37</v>
      </c>
      <c r="F1371" t="s">
        <v>38</v>
      </c>
      <c r="G1371" t="s">
        <v>4506</v>
      </c>
      <c r="H1371" t="s">
        <v>65</v>
      </c>
      <c r="I1371" t="s">
        <v>66</v>
      </c>
      <c r="J1371" s="7">
        <v>1673.7</v>
      </c>
    </row>
    <row r="1372" spans="1:10" x14ac:dyDescent="0.2">
      <c r="A1372" t="s">
        <v>1467</v>
      </c>
      <c r="B1372" s="2">
        <v>43080</v>
      </c>
      <c r="C1372" t="str">
        <f>_xlfn.XLOOKUP(sales_main[[#This Row],[CUSTOMER_NAME]],Table7[CUSTOMER NAME],Table7[CUSTOMER ID])</f>
        <v>CPM-JAP</v>
      </c>
      <c r="D1372" t="s">
        <v>54</v>
      </c>
      <c r="E1372" t="s">
        <v>46</v>
      </c>
      <c r="F1372" t="s">
        <v>47</v>
      </c>
      <c r="G1372" t="s">
        <v>4506</v>
      </c>
      <c r="H1372" t="s">
        <v>65</v>
      </c>
      <c r="I1372" t="s">
        <v>67</v>
      </c>
      <c r="J1372" s="7">
        <v>4943.93</v>
      </c>
    </row>
    <row r="1373" spans="1:10" x14ac:dyDescent="0.2">
      <c r="A1373" t="s">
        <v>1466</v>
      </c>
      <c r="B1373" s="2">
        <v>43080</v>
      </c>
      <c r="C1373" t="str">
        <f>_xlfn.XLOOKUP(sales_main[[#This Row],[CUSTOMER_NAME]],Table7[CUSTOMER NAME],Table7[CUSTOMER ID])</f>
        <v>QHF-CHI</v>
      </c>
      <c r="D1373" t="s">
        <v>58</v>
      </c>
      <c r="E1373" t="s">
        <v>55</v>
      </c>
      <c r="F1373" t="s">
        <v>56</v>
      </c>
      <c r="G1373" t="s">
        <v>62</v>
      </c>
      <c r="H1373" t="s">
        <v>64</v>
      </c>
      <c r="I1373" t="s">
        <v>67</v>
      </c>
      <c r="J1373" s="7">
        <v>27159.5</v>
      </c>
    </row>
    <row r="1374" spans="1:10" x14ac:dyDescent="0.2">
      <c r="A1374" t="s">
        <v>1472</v>
      </c>
      <c r="B1374" s="2">
        <v>43081</v>
      </c>
      <c r="C1374" t="str">
        <f>_xlfn.XLOOKUP(sales_main[[#This Row],[CUSTOMER_NAME]],Table7[CUSTOMER NAME],Table7[CUSTOMER ID])</f>
        <v>HMCC-UNI</v>
      </c>
      <c r="D1374" t="s">
        <v>17</v>
      </c>
      <c r="E1374" t="s">
        <v>6</v>
      </c>
      <c r="F1374" t="s">
        <v>8</v>
      </c>
      <c r="G1374" t="s">
        <v>62</v>
      </c>
      <c r="H1374" t="s">
        <v>61</v>
      </c>
      <c r="I1374" t="s">
        <v>67</v>
      </c>
      <c r="J1374" s="7">
        <v>257.36</v>
      </c>
    </row>
    <row r="1375" spans="1:10" x14ac:dyDescent="0.2">
      <c r="A1375" t="s">
        <v>1473</v>
      </c>
      <c r="B1375" s="2">
        <v>43081</v>
      </c>
      <c r="C1375" t="str">
        <f>_xlfn.XLOOKUP(sales_main[[#This Row],[CUSTOMER_NAME]],Table7[CUSTOMER NAME],Table7[CUSTOMER ID])</f>
        <v>BSR-UNI</v>
      </c>
      <c r="D1375" t="s">
        <v>11</v>
      </c>
      <c r="E1375" t="s">
        <v>6</v>
      </c>
      <c r="F1375" t="s">
        <v>7</v>
      </c>
      <c r="G1375" t="s">
        <v>63</v>
      </c>
      <c r="H1375" t="s">
        <v>60</v>
      </c>
      <c r="I1375" t="s">
        <v>68</v>
      </c>
      <c r="J1375" s="7">
        <v>964.7</v>
      </c>
    </row>
    <row r="1376" spans="1:10" x14ac:dyDescent="0.2">
      <c r="A1376" t="s">
        <v>1471</v>
      </c>
      <c r="B1376" s="2">
        <v>43081</v>
      </c>
      <c r="C1376" t="str">
        <f>_xlfn.XLOOKUP(sales_main[[#This Row],[CUSTOMER_NAME]],Table7[CUSTOMER NAME],Table7[CUSTOMER ID])</f>
        <v>CPM-JAP</v>
      </c>
      <c r="D1376" t="s">
        <v>54</v>
      </c>
      <c r="E1376" t="s">
        <v>46</v>
      </c>
      <c r="F1376" t="s">
        <v>47</v>
      </c>
      <c r="G1376" t="s">
        <v>62</v>
      </c>
      <c r="H1376" t="s">
        <v>65</v>
      </c>
      <c r="I1376" t="s">
        <v>68</v>
      </c>
      <c r="J1376" s="7">
        <v>10927.58</v>
      </c>
    </row>
    <row r="1377" spans="1:10" x14ac:dyDescent="0.2">
      <c r="A1377" t="s">
        <v>1470</v>
      </c>
      <c r="B1377" s="2">
        <v>43081</v>
      </c>
      <c r="C1377" t="str">
        <f>_xlfn.XLOOKUP(sales_main[[#This Row],[CUSTOMER_NAME]],Table7[CUSTOMER NAME],Table7[CUSTOMER ID])</f>
        <v>QHF-CHI</v>
      </c>
      <c r="D1377" t="s">
        <v>58</v>
      </c>
      <c r="E1377" t="s">
        <v>55</v>
      </c>
      <c r="F1377" t="s">
        <v>56</v>
      </c>
      <c r="G1377" t="s">
        <v>62</v>
      </c>
      <c r="H1377" t="s">
        <v>64</v>
      </c>
      <c r="I1377" t="s">
        <v>67</v>
      </c>
      <c r="J1377" s="7">
        <v>21712.59</v>
      </c>
    </row>
    <row r="1378" spans="1:10" x14ac:dyDescent="0.2">
      <c r="A1378" t="s">
        <v>1476</v>
      </c>
      <c r="B1378" s="2">
        <v>43082</v>
      </c>
      <c r="C1378" t="str">
        <f>_xlfn.XLOOKUP(sales_main[[#This Row],[CUSTOMER_NAME]],Table7[CUSTOMER NAME],Table7[CUSTOMER ID])</f>
        <v>NDR-JAP</v>
      </c>
      <c r="D1378" t="s">
        <v>51</v>
      </c>
      <c r="E1378" t="s">
        <v>46</v>
      </c>
      <c r="F1378" t="s">
        <v>48</v>
      </c>
      <c r="G1378" t="s">
        <v>4506</v>
      </c>
      <c r="H1378" t="s">
        <v>65</v>
      </c>
      <c r="I1378" t="s">
        <v>67</v>
      </c>
      <c r="J1378" s="7">
        <v>2143.8000000000002</v>
      </c>
    </row>
    <row r="1379" spans="1:10" x14ac:dyDescent="0.2">
      <c r="A1379" t="s">
        <v>1477</v>
      </c>
      <c r="B1379" s="2">
        <v>43082</v>
      </c>
      <c r="C1379" t="str">
        <f>_xlfn.XLOOKUP(sales_main[[#This Row],[CUSTOMER_NAME]],Table7[CUSTOMER NAME],Table7[CUSTOMER ID])</f>
        <v>SF-UNI</v>
      </c>
      <c r="D1379" t="s">
        <v>18</v>
      </c>
      <c r="E1379" t="s">
        <v>6</v>
      </c>
      <c r="F1379" t="s">
        <v>8</v>
      </c>
      <c r="G1379" t="s">
        <v>62</v>
      </c>
      <c r="H1379" t="s">
        <v>61</v>
      </c>
      <c r="I1379" t="s">
        <v>66</v>
      </c>
      <c r="J1379" s="7">
        <v>820.84</v>
      </c>
    </row>
    <row r="1380" spans="1:10" x14ac:dyDescent="0.2">
      <c r="A1380" t="s">
        <v>1474</v>
      </c>
      <c r="B1380" s="2">
        <v>43082</v>
      </c>
      <c r="C1380" t="str">
        <f>_xlfn.XLOOKUP(sales_main[[#This Row],[CUSTOMER_NAME]],Table7[CUSTOMER NAME],Table7[CUSTOMER ID])</f>
        <v>QHF-CHI</v>
      </c>
      <c r="D1380" t="s">
        <v>58</v>
      </c>
      <c r="E1380" t="s">
        <v>55</v>
      </c>
      <c r="F1380" t="s">
        <v>56</v>
      </c>
      <c r="G1380" t="s">
        <v>62</v>
      </c>
      <c r="H1380" t="s">
        <v>64</v>
      </c>
      <c r="I1380" t="s">
        <v>67</v>
      </c>
      <c r="J1380" s="7">
        <v>15004.84</v>
      </c>
    </row>
    <row r="1381" spans="1:10" x14ac:dyDescent="0.2">
      <c r="A1381" t="s">
        <v>1475</v>
      </c>
      <c r="B1381" s="2">
        <v>43082</v>
      </c>
      <c r="C1381" t="str">
        <f>_xlfn.XLOOKUP(sales_main[[#This Row],[CUSTOMER_NAME]],Table7[CUSTOMER NAME],Table7[CUSTOMER ID])</f>
        <v>CPM-JAP</v>
      </c>
      <c r="D1381" t="s">
        <v>54</v>
      </c>
      <c r="E1381" t="s">
        <v>46</v>
      </c>
      <c r="F1381" t="s">
        <v>47</v>
      </c>
      <c r="G1381" t="s">
        <v>62</v>
      </c>
      <c r="H1381" t="s">
        <v>65</v>
      </c>
      <c r="I1381" t="s">
        <v>68</v>
      </c>
      <c r="J1381" s="7">
        <v>13124.57</v>
      </c>
    </row>
    <row r="1382" spans="1:10" x14ac:dyDescent="0.2">
      <c r="A1382" t="s">
        <v>1479</v>
      </c>
      <c r="B1382" s="2">
        <v>43083</v>
      </c>
      <c r="C1382" t="str">
        <f>_xlfn.XLOOKUP(sales_main[[#This Row],[CUSTOMER_NAME]],Table7[CUSTOMER NAME],Table7[CUSTOMER ID])</f>
        <v>JIA-KOR</v>
      </c>
      <c r="D1382" t="s">
        <v>36</v>
      </c>
      <c r="E1382" t="s">
        <v>29</v>
      </c>
      <c r="F1382" t="s">
        <v>28</v>
      </c>
      <c r="G1382" t="s">
        <v>63</v>
      </c>
      <c r="H1382" t="s">
        <v>65</v>
      </c>
      <c r="I1382" t="s">
        <v>68</v>
      </c>
      <c r="J1382" s="7">
        <v>8549.7099999999991</v>
      </c>
    </row>
    <row r="1383" spans="1:10" x14ac:dyDescent="0.2">
      <c r="A1383" t="s">
        <v>1480</v>
      </c>
      <c r="B1383" s="2">
        <v>43083</v>
      </c>
      <c r="C1383" t="str">
        <f>_xlfn.XLOOKUP(sales_main[[#This Row],[CUSTOMER_NAME]],Table7[CUSTOMER NAME],Table7[CUSTOMER ID])</f>
        <v>WPL-UNI</v>
      </c>
      <c r="D1383" t="s">
        <v>19</v>
      </c>
      <c r="E1383" t="s">
        <v>6</v>
      </c>
      <c r="F1383" t="s">
        <v>8</v>
      </c>
      <c r="G1383" t="s">
        <v>62</v>
      </c>
      <c r="H1383" t="s">
        <v>60</v>
      </c>
      <c r="I1383" t="s">
        <v>67</v>
      </c>
      <c r="J1383" s="7">
        <v>771.91</v>
      </c>
    </row>
    <row r="1384" spans="1:10" x14ac:dyDescent="0.2">
      <c r="A1384" t="s">
        <v>1481</v>
      </c>
      <c r="B1384" s="2">
        <v>43083</v>
      </c>
      <c r="C1384" t="str">
        <f>_xlfn.XLOOKUP(sales_main[[#This Row],[CUSTOMER_NAME]],Table7[CUSTOMER NAME],Table7[CUSTOMER ID])</f>
        <v>SAF-UNI</v>
      </c>
      <c r="D1384" t="s">
        <v>12</v>
      </c>
      <c r="E1384" t="s">
        <v>6</v>
      </c>
      <c r="F1384" t="s">
        <v>7</v>
      </c>
      <c r="G1384" t="s">
        <v>62</v>
      </c>
      <c r="H1384" t="s">
        <v>61</v>
      </c>
      <c r="I1384" t="s">
        <v>67</v>
      </c>
      <c r="J1384" s="7">
        <v>630.80999999999995</v>
      </c>
    </row>
    <row r="1385" spans="1:10" x14ac:dyDescent="0.2">
      <c r="A1385" t="s">
        <v>1478</v>
      </c>
      <c r="B1385" s="2">
        <v>43083</v>
      </c>
      <c r="C1385" t="str">
        <f>_xlfn.XLOOKUP(sales_main[[#This Row],[CUSTOMER_NAME]],Table7[CUSTOMER NAME],Table7[CUSTOMER ID])</f>
        <v>DSF-KOR</v>
      </c>
      <c r="D1385" t="s">
        <v>35</v>
      </c>
      <c r="E1385" t="s">
        <v>29</v>
      </c>
      <c r="F1385" t="s">
        <v>28</v>
      </c>
      <c r="G1385" t="s">
        <v>62</v>
      </c>
      <c r="H1385" t="s">
        <v>65</v>
      </c>
      <c r="I1385" t="s">
        <v>67</v>
      </c>
      <c r="J1385" s="7">
        <v>17805.060000000001</v>
      </c>
    </row>
    <row r="1386" spans="1:10" x14ac:dyDescent="0.2">
      <c r="A1386" t="s">
        <v>1484</v>
      </c>
      <c r="B1386" s="2">
        <v>43084</v>
      </c>
      <c r="C1386" t="str">
        <f>_xlfn.XLOOKUP(sales_main[[#This Row],[CUSTOMER_NAME]],Table7[CUSTOMER NAME],Table7[CUSTOMER ID])</f>
        <v>JIA-KOR</v>
      </c>
      <c r="D1386" t="s">
        <v>36</v>
      </c>
      <c r="E1386" t="s">
        <v>29</v>
      </c>
      <c r="F1386" t="s">
        <v>28</v>
      </c>
      <c r="G1386" t="s">
        <v>4506</v>
      </c>
      <c r="H1386" t="s">
        <v>65</v>
      </c>
      <c r="I1386" t="s">
        <v>66</v>
      </c>
      <c r="J1386" s="7">
        <v>2465.91</v>
      </c>
    </row>
    <row r="1387" spans="1:10" x14ac:dyDescent="0.2">
      <c r="A1387" t="s">
        <v>1483</v>
      </c>
      <c r="B1387" s="2">
        <v>43084</v>
      </c>
      <c r="C1387" t="str">
        <f>_xlfn.XLOOKUP(sales_main[[#This Row],[CUSTOMER_NAME]],Table7[CUSTOMER NAME],Table7[CUSTOMER ID])</f>
        <v>DSF-KOR</v>
      </c>
      <c r="D1387" t="s">
        <v>35</v>
      </c>
      <c r="E1387" t="s">
        <v>29</v>
      </c>
      <c r="F1387" t="s">
        <v>28</v>
      </c>
      <c r="G1387" t="s">
        <v>63</v>
      </c>
      <c r="H1387" t="s">
        <v>65</v>
      </c>
      <c r="I1387" t="s">
        <v>68</v>
      </c>
      <c r="J1387" s="7">
        <v>9552.93</v>
      </c>
    </row>
    <row r="1388" spans="1:10" x14ac:dyDescent="0.2">
      <c r="A1388" t="s">
        <v>1485</v>
      </c>
      <c r="B1388" s="2">
        <v>43084</v>
      </c>
      <c r="C1388" t="str">
        <f>_xlfn.XLOOKUP(sales_main[[#This Row],[CUSTOMER_NAME]],Table7[CUSTOMER NAME],Table7[CUSTOMER ID])</f>
        <v>HHF-KOR</v>
      </c>
      <c r="D1388" t="s">
        <v>31</v>
      </c>
      <c r="E1388" t="s">
        <v>29</v>
      </c>
      <c r="F1388" t="s">
        <v>30</v>
      </c>
      <c r="G1388" t="s">
        <v>4506</v>
      </c>
      <c r="H1388" t="s">
        <v>65</v>
      </c>
      <c r="I1388" t="s">
        <v>66</v>
      </c>
      <c r="J1388" s="7">
        <v>5842.69</v>
      </c>
    </row>
    <row r="1389" spans="1:10" x14ac:dyDescent="0.2">
      <c r="A1389" t="s">
        <v>1482</v>
      </c>
      <c r="B1389" s="2">
        <v>43084</v>
      </c>
      <c r="C1389" t="str">
        <f>_xlfn.XLOOKUP(sales_main[[#This Row],[CUSTOMER_NAME]],Table7[CUSTOMER NAME],Table7[CUSTOMER ID])</f>
        <v>CPM-JAP</v>
      </c>
      <c r="D1389" t="s">
        <v>54</v>
      </c>
      <c r="E1389" t="s">
        <v>46</v>
      </c>
      <c r="F1389" t="s">
        <v>47</v>
      </c>
      <c r="G1389" t="s">
        <v>62</v>
      </c>
      <c r="H1389" t="s">
        <v>65</v>
      </c>
      <c r="I1389" t="s">
        <v>68</v>
      </c>
      <c r="J1389" s="7">
        <v>12431.08</v>
      </c>
    </row>
    <row r="1390" spans="1:10" x14ac:dyDescent="0.2">
      <c r="A1390" t="s">
        <v>1487</v>
      </c>
      <c r="B1390" s="2">
        <v>43085</v>
      </c>
      <c r="C1390" t="str">
        <f>_xlfn.XLOOKUP(sales_main[[#This Row],[CUSTOMER_NAME]],Table7[CUSTOMER NAME],Table7[CUSTOMER ID])</f>
        <v>HHF-KOR</v>
      </c>
      <c r="D1390" t="s">
        <v>31</v>
      </c>
      <c r="E1390" t="s">
        <v>29</v>
      </c>
      <c r="F1390" t="s">
        <v>30</v>
      </c>
      <c r="G1390" t="s">
        <v>4506</v>
      </c>
      <c r="H1390" t="s">
        <v>65</v>
      </c>
      <c r="I1390" t="s">
        <v>66</v>
      </c>
      <c r="J1390" s="7">
        <v>2878.25</v>
      </c>
    </row>
    <row r="1391" spans="1:10" x14ac:dyDescent="0.2">
      <c r="A1391" t="s">
        <v>1488</v>
      </c>
      <c r="B1391" s="2">
        <v>43085</v>
      </c>
      <c r="C1391" t="str">
        <f>_xlfn.XLOOKUP(sales_main[[#This Row],[CUSTOMER_NAME]],Table7[CUSTOMER NAME],Table7[CUSTOMER ID])</f>
        <v>YVF-TAI</v>
      </c>
      <c r="D1391" t="s">
        <v>41</v>
      </c>
      <c r="E1391" t="s">
        <v>37</v>
      </c>
      <c r="F1391" t="s">
        <v>38</v>
      </c>
      <c r="G1391" t="s">
        <v>63</v>
      </c>
      <c r="H1391" t="s">
        <v>65</v>
      </c>
      <c r="I1391" t="s">
        <v>68</v>
      </c>
      <c r="J1391" s="7">
        <v>9943.5</v>
      </c>
    </row>
    <row r="1392" spans="1:10" x14ac:dyDescent="0.2">
      <c r="A1392" t="s">
        <v>1489</v>
      </c>
      <c r="B1392" s="2">
        <v>43085</v>
      </c>
      <c r="C1392" t="str">
        <f>_xlfn.XLOOKUP(sales_main[[#This Row],[CUSTOMER_NAME]],Table7[CUSTOMER NAME],Table7[CUSTOMER ID])</f>
        <v>RHL-UNI</v>
      </c>
      <c r="D1392" t="s">
        <v>15</v>
      </c>
      <c r="E1392" t="s">
        <v>6</v>
      </c>
      <c r="F1392" t="s">
        <v>7</v>
      </c>
      <c r="G1392" t="s">
        <v>62</v>
      </c>
      <c r="H1392" t="s">
        <v>61</v>
      </c>
      <c r="I1392" t="s">
        <v>67</v>
      </c>
      <c r="J1392" s="7">
        <v>366.42</v>
      </c>
    </row>
    <row r="1393" spans="1:10" x14ac:dyDescent="0.2">
      <c r="A1393" t="s">
        <v>1490</v>
      </c>
      <c r="B1393" s="2">
        <v>43085</v>
      </c>
      <c r="C1393" t="str">
        <f>_xlfn.XLOOKUP(sales_main[[#This Row],[CUSTOMER_NAME]],Table7[CUSTOMER NAME],Table7[CUSTOMER ID])</f>
        <v>KICC-TAI</v>
      </c>
      <c r="D1393" t="s">
        <v>44</v>
      </c>
      <c r="E1393" t="s">
        <v>37</v>
      </c>
      <c r="F1393" t="s">
        <v>39</v>
      </c>
      <c r="G1393" t="s">
        <v>62</v>
      </c>
      <c r="H1393" t="s">
        <v>65</v>
      </c>
      <c r="I1393" t="s">
        <v>66</v>
      </c>
      <c r="J1393" s="7">
        <v>18324.03</v>
      </c>
    </row>
    <row r="1394" spans="1:10" x14ac:dyDescent="0.2">
      <c r="A1394" t="s">
        <v>1486</v>
      </c>
      <c r="B1394" s="2">
        <v>43085</v>
      </c>
      <c r="C1394" t="str">
        <f>_xlfn.XLOOKUP(sales_main[[#This Row],[CUSTOMER_NAME]],Table7[CUSTOMER NAME],Table7[CUSTOMER ID])</f>
        <v>JIA-KOR</v>
      </c>
      <c r="D1394" t="s">
        <v>36</v>
      </c>
      <c r="E1394" t="s">
        <v>29</v>
      </c>
      <c r="F1394" t="s">
        <v>28</v>
      </c>
      <c r="G1394" t="s">
        <v>62</v>
      </c>
      <c r="H1394" t="s">
        <v>64</v>
      </c>
      <c r="I1394" t="s">
        <v>66</v>
      </c>
      <c r="J1394" s="7">
        <v>18953.060000000001</v>
      </c>
    </row>
    <row r="1395" spans="1:10" x14ac:dyDescent="0.2">
      <c r="A1395" t="s">
        <v>1492</v>
      </c>
      <c r="B1395" s="2">
        <v>43086</v>
      </c>
      <c r="C1395" t="str">
        <f>_xlfn.XLOOKUP(sales_main[[#This Row],[CUSTOMER_NAME]],Table7[CUSTOMER NAME],Table7[CUSTOMER ID])</f>
        <v>JIA-KOR</v>
      </c>
      <c r="D1395" t="s">
        <v>36</v>
      </c>
      <c r="E1395" t="s">
        <v>29</v>
      </c>
      <c r="F1395" t="s">
        <v>28</v>
      </c>
      <c r="G1395" t="s">
        <v>4506</v>
      </c>
      <c r="H1395" t="s">
        <v>65</v>
      </c>
      <c r="I1395" t="s">
        <v>66</v>
      </c>
      <c r="J1395" s="7">
        <v>5409.07</v>
      </c>
    </row>
    <row r="1396" spans="1:10" x14ac:dyDescent="0.2">
      <c r="A1396" t="s">
        <v>1493</v>
      </c>
      <c r="B1396" s="2">
        <v>43086</v>
      </c>
      <c r="C1396" t="str">
        <f>_xlfn.XLOOKUP(sales_main[[#This Row],[CUSTOMER_NAME]],Table7[CUSTOMER NAME],Table7[CUSTOMER ID])</f>
        <v>VFL-UNI</v>
      </c>
      <c r="D1396" t="s">
        <v>25</v>
      </c>
      <c r="E1396" t="s">
        <v>6</v>
      </c>
      <c r="F1396" t="s">
        <v>9</v>
      </c>
      <c r="G1396" t="s">
        <v>62</v>
      </c>
      <c r="H1396" t="s">
        <v>61</v>
      </c>
      <c r="I1396" t="s">
        <v>67</v>
      </c>
      <c r="J1396" s="7">
        <v>435.15</v>
      </c>
    </row>
    <row r="1397" spans="1:10" x14ac:dyDescent="0.2">
      <c r="A1397" t="s">
        <v>1494</v>
      </c>
      <c r="B1397" s="2">
        <v>43086</v>
      </c>
      <c r="C1397" t="str">
        <f>_xlfn.XLOOKUP(sales_main[[#This Row],[CUSTOMER_NAME]],Table7[CUSTOMER NAME],Table7[CUSTOMER ID])</f>
        <v>WPL-UNI</v>
      </c>
      <c r="D1397" t="s">
        <v>19</v>
      </c>
      <c r="E1397" t="s">
        <v>6</v>
      </c>
      <c r="F1397" t="s">
        <v>8</v>
      </c>
      <c r="G1397" t="s">
        <v>62</v>
      </c>
      <c r="H1397" t="s">
        <v>61</v>
      </c>
      <c r="I1397" t="s">
        <v>67</v>
      </c>
      <c r="J1397" s="7">
        <v>295.58</v>
      </c>
    </row>
    <row r="1398" spans="1:10" x14ac:dyDescent="0.2">
      <c r="A1398" t="s">
        <v>1495</v>
      </c>
      <c r="B1398" s="2">
        <v>43086</v>
      </c>
      <c r="C1398" t="str">
        <f>_xlfn.XLOOKUP(sales_main[[#This Row],[CUSTOMER_NAME]],Table7[CUSTOMER NAME],Table7[CUSTOMER ID])</f>
        <v>GFCC-UNI</v>
      </c>
      <c r="D1398" t="s">
        <v>27</v>
      </c>
      <c r="E1398" t="s">
        <v>6</v>
      </c>
      <c r="F1398" t="s">
        <v>9</v>
      </c>
      <c r="G1398" t="s">
        <v>62</v>
      </c>
      <c r="H1398" t="s">
        <v>61</v>
      </c>
      <c r="I1398" t="s">
        <v>67</v>
      </c>
      <c r="J1398" s="7">
        <v>616.45000000000005</v>
      </c>
    </row>
    <row r="1399" spans="1:10" x14ac:dyDescent="0.2">
      <c r="A1399" t="s">
        <v>1496</v>
      </c>
      <c r="B1399" s="2">
        <v>43086</v>
      </c>
      <c r="C1399" t="str">
        <f>_xlfn.XLOOKUP(sales_main[[#This Row],[CUSTOMER_NAME]],Table7[CUSTOMER NAME],Table7[CUSTOMER ID])</f>
        <v>BSR-UNI</v>
      </c>
      <c r="D1399" t="s">
        <v>11</v>
      </c>
      <c r="E1399" t="s">
        <v>6</v>
      </c>
      <c r="F1399" t="s">
        <v>7</v>
      </c>
      <c r="G1399" t="s">
        <v>62</v>
      </c>
      <c r="H1399" t="s">
        <v>61</v>
      </c>
      <c r="I1399" t="s">
        <v>67</v>
      </c>
      <c r="J1399" s="7">
        <v>797.74</v>
      </c>
    </row>
    <row r="1400" spans="1:10" x14ac:dyDescent="0.2">
      <c r="A1400" t="s">
        <v>1491</v>
      </c>
      <c r="B1400" s="2">
        <v>43086</v>
      </c>
      <c r="C1400" t="str">
        <f>_xlfn.XLOOKUP(sales_main[[#This Row],[CUSTOMER_NAME]],Table7[CUSTOMER NAME],Table7[CUSTOMER ID])</f>
        <v>CPM-JAP</v>
      </c>
      <c r="D1400" t="s">
        <v>54</v>
      </c>
      <c r="E1400" t="s">
        <v>46</v>
      </c>
      <c r="F1400" t="s">
        <v>47</v>
      </c>
      <c r="G1400" t="s">
        <v>62</v>
      </c>
      <c r="H1400" t="s">
        <v>65</v>
      </c>
      <c r="I1400" t="s">
        <v>68</v>
      </c>
      <c r="J1400" s="7">
        <v>12063.58</v>
      </c>
    </row>
    <row r="1401" spans="1:10" x14ac:dyDescent="0.2">
      <c r="A1401" t="s">
        <v>1499</v>
      </c>
      <c r="B1401" s="2">
        <v>43087</v>
      </c>
      <c r="C1401" t="str">
        <f>_xlfn.XLOOKUP(sales_main[[#This Row],[CUSTOMER_NAME]],Table7[CUSTOMER NAME],Table7[CUSTOMER ID])</f>
        <v>HPCC-UNI</v>
      </c>
      <c r="D1401" t="s">
        <v>23</v>
      </c>
      <c r="E1401" t="s">
        <v>6</v>
      </c>
      <c r="F1401" t="s">
        <v>9</v>
      </c>
      <c r="G1401" t="s">
        <v>62</v>
      </c>
      <c r="H1401" t="s">
        <v>60</v>
      </c>
      <c r="I1401" t="s">
        <v>66</v>
      </c>
      <c r="J1401" s="7">
        <v>682.66</v>
      </c>
    </row>
    <row r="1402" spans="1:10" x14ac:dyDescent="0.2">
      <c r="A1402" t="s">
        <v>1500</v>
      </c>
      <c r="B1402" s="2">
        <v>43087</v>
      </c>
      <c r="C1402" t="str">
        <f>_xlfn.XLOOKUP(sales_main[[#This Row],[CUSTOMER_NAME]],Table7[CUSTOMER NAME],Table7[CUSTOMER ID])</f>
        <v>HMCC-UNI</v>
      </c>
      <c r="D1402" t="s">
        <v>17</v>
      </c>
      <c r="E1402" t="s">
        <v>6</v>
      </c>
      <c r="F1402" t="s">
        <v>8</v>
      </c>
      <c r="G1402" t="s">
        <v>62</v>
      </c>
      <c r="H1402" t="s">
        <v>61</v>
      </c>
      <c r="I1402" t="s">
        <v>67</v>
      </c>
      <c r="J1402" s="7">
        <v>978.49</v>
      </c>
    </row>
    <row r="1403" spans="1:10" x14ac:dyDescent="0.2">
      <c r="A1403" t="s">
        <v>1497</v>
      </c>
      <c r="B1403" s="2">
        <v>43087</v>
      </c>
      <c r="C1403" t="str">
        <f>_xlfn.XLOOKUP(sales_main[[#This Row],[CUSTOMER_NAME]],Table7[CUSTOMER NAME],Table7[CUSTOMER ID])</f>
        <v>TFF-CHI</v>
      </c>
      <c r="D1403" t="s">
        <v>59</v>
      </c>
      <c r="E1403" t="s">
        <v>55</v>
      </c>
      <c r="F1403" t="s">
        <v>57</v>
      </c>
      <c r="G1403" t="s">
        <v>62</v>
      </c>
      <c r="H1403" t="s">
        <v>64</v>
      </c>
      <c r="I1403" t="s">
        <v>67</v>
      </c>
      <c r="J1403" s="7">
        <v>21696.87</v>
      </c>
    </row>
    <row r="1404" spans="1:10" x14ac:dyDescent="0.2">
      <c r="A1404" t="s">
        <v>1498</v>
      </c>
      <c r="B1404" s="2">
        <v>43087</v>
      </c>
      <c r="C1404" t="str">
        <f>_xlfn.XLOOKUP(sales_main[[#This Row],[CUSTOMER_NAME]],Table7[CUSTOMER NAME],Table7[CUSTOMER ID])</f>
        <v>TSF-JAP</v>
      </c>
      <c r="D1404" t="s">
        <v>49</v>
      </c>
      <c r="E1404" t="s">
        <v>46</v>
      </c>
      <c r="F1404" t="s">
        <v>47</v>
      </c>
      <c r="G1404" t="s">
        <v>62</v>
      </c>
      <c r="H1404" t="s">
        <v>64</v>
      </c>
      <c r="I1404" t="s">
        <v>66</v>
      </c>
      <c r="J1404" s="7">
        <v>18105.48</v>
      </c>
    </row>
    <row r="1405" spans="1:10" x14ac:dyDescent="0.2">
      <c r="A1405" t="s">
        <v>1501</v>
      </c>
      <c r="B1405" s="2">
        <v>43088</v>
      </c>
      <c r="C1405" t="str">
        <f>_xlfn.XLOOKUP(sales_main[[#This Row],[CUSTOMER_NAME]],Table7[CUSTOMER NAME],Table7[CUSTOMER ID])</f>
        <v>KGP-JAP</v>
      </c>
      <c r="D1405" t="s">
        <v>50</v>
      </c>
      <c r="E1405" t="s">
        <v>46</v>
      </c>
      <c r="F1405" t="s">
        <v>47</v>
      </c>
      <c r="G1405" t="s">
        <v>4506</v>
      </c>
      <c r="H1405" t="s">
        <v>65</v>
      </c>
      <c r="I1405" t="s">
        <v>67</v>
      </c>
      <c r="J1405" s="7">
        <v>4784.46</v>
      </c>
    </row>
    <row r="1406" spans="1:10" x14ac:dyDescent="0.2">
      <c r="A1406" t="s">
        <v>1502</v>
      </c>
      <c r="B1406" s="2">
        <v>43088</v>
      </c>
      <c r="C1406" t="str">
        <f>_xlfn.XLOOKUP(sales_main[[#This Row],[CUSTOMER_NAME]],Table7[CUSTOMER NAME],Table7[CUSTOMER ID])</f>
        <v>CPM-JAP</v>
      </c>
      <c r="D1406" t="s">
        <v>54</v>
      </c>
      <c r="E1406" t="s">
        <v>46</v>
      </c>
      <c r="F1406" t="s">
        <v>47</v>
      </c>
      <c r="G1406" t="s">
        <v>4506</v>
      </c>
      <c r="H1406" t="s">
        <v>65</v>
      </c>
      <c r="I1406" t="s">
        <v>67</v>
      </c>
      <c r="J1406" s="7">
        <v>6131.66</v>
      </c>
    </row>
    <row r="1407" spans="1:10" x14ac:dyDescent="0.2">
      <c r="A1407" t="s">
        <v>1504</v>
      </c>
      <c r="B1407" s="2">
        <v>43088</v>
      </c>
      <c r="C1407" t="str">
        <f>_xlfn.XLOOKUP(sales_main[[#This Row],[CUSTOMER_NAME]],Table7[CUSTOMER NAME],Table7[CUSTOMER ID])</f>
        <v>SF-UNI</v>
      </c>
      <c r="D1407" t="s">
        <v>18</v>
      </c>
      <c r="E1407" t="s">
        <v>6</v>
      </c>
      <c r="F1407" t="s">
        <v>8</v>
      </c>
      <c r="G1407" t="s">
        <v>62</v>
      </c>
      <c r="H1407" t="s">
        <v>61</v>
      </c>
      <c r="I1407" t="s">
        <v>67</v>
      </c>
      <c r="J1407" s="7">
        <v>742.22</v>
      </c>
    </row>
    <row r="1408" spans="1:10" x14ac:dyDescent="0.2">
      <c r="A1408" t="s">
        <v>1503</v>
      </c>
      <c r="B1408" s="2">
        <v>43088</v>
      </c>
      <c r="C1408" t="str">
        <f>_xlfn.XLOOKUP(sales_main[[#This Row],[CUSTOMER_NAME]],Table7[CUSTOMER NAME],Table7[CUSTOMER ID])</f>
        <v>NDR-JAP</v>
      </c>
      <c r="D1408" t="s">
        <v>51</v>
      </c>
      <c r="E1408" t="s">
        <v>46</v>
      </c>
      <c r="F1408" t="s">
        <v>48</v>
      </c>
      <c r="G1408" t="s">
        <v>62</v>
      </c>
      <c r="H1408" t="s">
        <v>64</v>
      </c>
      <c r="I1408" t="s">
        <v>67</v>
      </c>
      <c r="J1408" s="7">
        <v>19901.53</v>
      </c>
    </row>
    <row r="1409" spans="1:10" x14ac:dyDescent="0.2">
      <c r="A1409" t="s">
        <v>1506</v>
      </c>
      <c r="B1409" s="2">
        <v>43089</v>
      </c>
      <c r="C1409" t="str">
        <f>_xlfn.XLOOKUP(sales_main[[#This Row],[CUSTOMER_NAME]],Table7[CUSTOMER NAME],Table7[CUSTOMER ID])</f>
        <v>CPM-JAP</v>
      </c>
      <c r="D1409" t="s">
        <v>54</v>
      </c>
      <c r="E1409" t="s">
        <v>46</v>
      </c>
      <c r="F1409" t="s">
        <v>47</v>
      </c>
      <c r="G1409" t="s">
        <v>4506</v>
      </c>
      <c r="H1409" t="s">
        <v>65</v>
      </c>
      <c r="I1409" t="s">
        <v>67</v>
      </c>
      <c r="J1409" s="7">
        <v>4763.43</v>
      </c>
    </row>
    <row r="1410" spans="1:10" x14ac:dyDescent="0.2">
      <c r="A1410" t="s">
        <v>1507</v>
      </c>
      <c r="B1410" s="2">
        <v>43089</v>
      </c>
      <c r="C1410" t="str">
        <f>_xlfn.XLOOKUP(sales_main[[#This Row],[CUSTOMER_NAME]],Table7[CUSTOMER NAME],Table7[CUSTOMER ID])</f>
        <v>WPL-UNI</v>
      </c>
      <c r="D1410" t="s">
        <v>19</v>
      </c>
      <c r="E1410" t="s">
        <v>6</v>
      </c>
      <c r="F1410" t="s">
        <v>8</v>
      </c>
      <c r="G1410" t="s">
        <v>62</v>
      </c>
      <c r="H1410" t="s">
        <v>61</v>
      </c>
      <c r="I1410" t="s">
        <v>67</v>
      </c>
      <c r="J1410" s="7">
        <v>339.36</v>
      </c>
    </row>
    <row r="1411" spans="1:10" x14ac:dyDescent="0.2">
      <c r="A1411" t="s">
        <v>1508</v>
      </c>
      <c r="B1411" s="2">
        <v>43089</v>
      </c>
      <c r="C1411" t="str">
        <f>_xlfn.XLOOKUP(sales_main[[#This Row],[CUSTOMER_NAME]],Table7[CUSTOMER NAME],Table7[CUSTOMER ID])</f>
        <v>HMCC-UNI</v>
      </c>
      <c r="D1411" t="s">
        <v>17</v>
      </c>
      <c r="E1411" t="s">
        <v>6</v>
      </c>
      <c r="F1411" t="s">
        <v>8</v>
      </c>
      <c r="G1411" t="s">
        <v>62</v>
      </c>
      <c r="H1411" t="s">
        <v>61</v>
      </c>
      <c r="I1411" t="s">
        <v>67</v>
      </c>
      <c r="J1411" s="7">
        <v>824.96</v>
      </c>
    </row>
    <row r="1412" spans="1:10" x14ac:dyDescent="0.2">
      <c r="A1412" t="s">
        <v>1505</v>
      </c>
      <c r="B1412" s="2">
        <v>43089</v>
      </c>
      <c r="C1412" t="str">
        <f>_xlfn.XLOOKUP(sales_main[[#This Row],[CUSTOMER_NAME]],Table7[CUSTOMER NAME],Table7[CUSTOMER ID])</f>
        <v>QHF-CHI</v>
      </c>
      <c r="D1412" t="s">
        <v>58</v>
      </c>
      <c r="E1412" t="s">
        <v>55</v>
      </c>
      <c r="F1412" t="s">
        <v>56</v>
      </c>
      <c r="G1412" t="s">
        <v>62</v>
      </c>
      <c r="H1412" t="s">
        <v>64</v>
      </c>
      <c r="I1412" t="s">
        <v>66</v>
      </c>
      <c r="J1412" s="7">
        <v>34973.25</v>
      </c>
    </row>
    <row r="1413" spans="1:10" x14ac:dyDescent="0.2">
      <c r="A1413" t="s">
        <v>1510</v>
      </c>
      <c r="B1413" s="2">
        <v>43090</v>
      </c>
      <c r="C1413" t="str">
        <f>_xlfn.XLOOKUP(sales_main[[#This Row],[CUSTOMER_NAME]],Table7[CUSTOMER NAME],Table7[CUSTOMER ID])</f>
        <v>TFF-CHI</v>
      </c>
      <c r="D1413" t="s">
        <v>59</v>
      </c>
      <c r="E1413" t="s">
        <v>55</v>
      </c>
      <c r="F1413" t="s">
        <v>57</v>
      </c>
      <c r="G1413" t="s">
        <v>62</v>
      </c>
      <c r="H1413" t="s">
        <v>64</v>
      </c>
      <c r="I1413" t="s">
        <v>67</v>
      </c>
      <c r="J1413" s="7">
        <v>26195.599999999999</v>
      </c>
    </row>
    <row r="1414" spans="1:10" x14ac:dyDescent="0.2">
      <c r="A1414" t="s">
        <v>1512</v>
      </c>
      <c r="B1414" s="2">
        <v>43090</v>
      </c>
      <c r="C1414" t="str">
        <f>_xlfn.XLOOKUP(sales_main[[#This Row],[CUSTOMER_NAME]],Table7[CUSTOMER NAME],Table7[CUSTOMER ID])</f>
        <v>NDR-JAP</v>
      </c>
      <c r="D1414" t="s">
        <v>51</v>
      </c>
      <c r="E1414" t="s">
        <v>46</v>
      </c>
      <c r="F1414" t="s">
        <v>48</v>
      </c>
      <c r="G1414" t="s">
        <v>62</v>
      </c>
      <c r="H1414" t="s">
        <v>65</v>
      </c>
      <c r="I1414" t="s">
        <v>68</v>
      </c>
      <c r="J1414" s="7">
        <v>15283.82</v>
      </c>
    </row>
    <row r="1415" spans="1:10" x14ac:dyDescent="0.2">
      <c r="A1415" t="s">
        <v>1511</v>
      </c>
      <c r="B1415" s="2">
        <v>43090</v>
      </c>
      <c r="C1415" t="str">
        <f>_xlfn.XLOOKUP(sales_main[[#This Row],[CUSTOMER_NAME]],Table7[CUSTOMER NAME],Table7[CUSTOMER ID])</f>
        <v>CPM-JAP</v>
      </c>
      <c r="D1415" t="s">
        <v>54</v>
      </c>
      <c r="E1415" t="s">
        <v>46</v>
      </c>
      <c r="F1415" t="s">
        <v>47</v>
      </c>
      <c r="G1415" t="s">
        <v>62</v>
      </c>
      <c r="H1415" t="s">
        <v>64</v>
      </c>
      <c r="I1415" t="s">
        <v>67</v>
      </c>
      <c r="J1415" s="7">
        <v>16245.01</v>
      </c>
    </row>
    <row r="1416" spans="1:10" x14ac:dyDescent="0.2">
      <c r="A1416" t="s">
        <v>1509</v>
      </c>
      <c r="B1416" s="2">
        <v>43090</v>
      </c>
      <c r="C1416" t="str">
        <f>_xlfn.XLOOKUP(sales_main[[#This Row],[CUSTOMER_NAME]],Table7[CUSTOMER NAME],Table7[CUSTOMER ID])</f>
        <v>QHF-CHI</v>
      </c>
      <c r="D1416" t="s">
        <v>58</v>
      </c>
      <c r="E1416" t="s">
        <v>55</v>
      </c>
      <c r="F1416" t="s">
        <v>56</v>
      </c>
      <c r="G1416" t="s">
        <v>62</v>
      </c>
      <c r="H1416" t="s">
        <v>64</v>
      </c>
      <c r="I1416" t="s">
        <v>67</v>
      </c>
      <c r="J1416" s="7">
        <v>40465.15</v>
      </c>
    </row>
    <row r="1417" spans="1:10" x14ac:dyDescent="0.2">
      <c r="A1417" t="s">
        <v>1516</v>
      </c>
      <c r="B1417" s="2">
        <v>43091</v>
      </c>
      <c r="C1417" t="str">
        <f>_xlfn.XLOOKUP(sales_main[[#This Row],[CUSTOMER_NAME]],Table7[CUSTOMER NAME],Table7[CUSTOMER ID])</f>
        <v>PVF-UNI</v>
      </c>
      <c r="D1417" t="s">
        <v>16</v>
      </c>
      <c r="E1417" t="s">
        <v>6</v>
      </c>
      <c r="F1417" t="s">
        <v>7</v>
      </c>
      <c r="G1417" t="s">
        <v>62</v>
      </c>
      <c r="H1417" t="s">
        <v>61</v>
      </c>
      <c r="I1417" t="s">
        <v>67</v>
      </c>
      <c r="J1417" s="7">
        <v>276.89999999999998</v>
      </c>
    </row>
    <row r="1418" spans="1:10" x14ac:dyDescent="0.2">
      <c r="A1418" t="s">
        <v>1514</v>
      </c>
      <c r="B1418" s="2">
        <v>43091</v>
      </c>
      <c r="C1418" t="str">
        <f>_xlfn.XLOOKUP(sales_main[[#This Row],[CUSTOMER_NAME]],Table7[CUSTOMER NAME],Table7[CUSTOMER ID])</f>
        <v>QHF-CHI</v>
      </c>
      <c r="D1418" t="s">
        <v>58</v>
      </c>
      <c r="E1418" t="s">
        <v>55</v>
      </c>
      <c r="F1418" t="s">
        <v>56</v>
      </c>
      <c r="G1418" t="s">
        <v>62</v>
      </c>
      <c r="H1418" t="s">
        <v>64</v>
      </c>
      <c r="I1418" t="s">
        <v>67</v>
      </c>
      <c r="J1418" s="7">
        <v>17643.36</v>
      </c>
    </row>
    <row r="1419" spans="1:10" x14ac:dyDescent="0.2">
      <c r="A1419" t="s">
        <v>1513</v>
      </c>
      <c r="B1419" s="2">
        <v>43091</v>
      </c>
      <c r="C1419" t="str">
        <f>_xlfn.XLOOKUP(sales_main[[#This Row],[CUSTOMER_NAME]],Table7[CUSTOMER NAME],Table7[CUSTOMER ID])</f>
        <v>TFF-CHI</v>
      </c>
      <c r="D1419" t="s">
        <v>59</v>
      </c>
      <c r="E1419" t="s">
        <v>55</v>
      </c>
      <c r="F1419" t="s">
        <v>57</v>
      </c>
      <c r="G1419" t="s">
        <v>62</v>
      </c>
      <c r="H1419" t="s">
        <v>64</v>
      </c>
      <c r="I1419" t="s">
        <v>67</v>
      </c>
      <c r="J1419" s="7">
        <v>22634.03</v>
      </c>
    </row>
    <row r="1420" spans="1:10" x14ac:dyDescent="0.2">
      <c r="A1420" t="s">
        <v>1517</v>
      </c>
      <c r="B1420" s="2">
        <v>43091</v>
      </c>
      <c r="C1420" t="str">
        <f>_xlfn.XLOOKUP(sales_main[[#This Row],[CUSTOMER_NAME]],Table7[CUSTOMER NAME],Table7[CUSTOMER ID])</f>
        <v>TFF-CHI</v>
      </c>
      <c r="D1420" t="s">
        <v>59</v>
      </c>
      <c r="E1420" t="s">
        <v>55</v>
      </c>
      <c r="F1420" t="s">
        <v>57</v>
      </c>
      <c r="G1420" t="s">
        <v>62</v>
      </c>
      <c r="H1420" t="s">
        <v>64</v>
      </c>
      <c r="I1420" t="s">
        <v>67</v>
      </c>
      <c r="J1420" s="7">
        <v>24220.240000000002</v>
      </c>
    </row>
    <row r="1421" spans="1:10" x14ac:dyDescent="0.2">
      <c r="A1421" t="s">
        <v>1515</v>
      </c>
      <c r="B1421" s="2">
        <v>43091</v>
      </c>
      <c r="C1421" t="str">
        <f>_xlfn.XLOOKUP(sales_main[[#This Row],[CUSTOMER_NAME]],Table7[CUSTOMER NAME],Table7[CUSTOMER ID])</f>
        <v>KGP-JAP</v>
      </c>
      <c r="D1421" t="s">
        <v>50</v>
      </c>
      <c r="E1421" t="s">
        <v>46</v>
      </c>
      <c r="F1421" t="s">
        <v>47</v>
      </c>
      <c r="G1421" t="s">
        <v>62</v>
      </c>
      <c r="H1421" t="s">
        <v>64</v>
      </c>
      <c r="I1421" t="s">
        <v>66</v>
      </c>
      <c r="J1421" s="7">
        <v>19814.11</v>
      </c>
    </row>
    <row r="1422" spans="1:10" x14ac:dyDescent="0.2">
      <c r="A1422" t="s">
        <v>1520</v>
      </c>
      <c r="B1422" s="2">
        <v>43092</v>
      </c>
      <c r="C1422" t="str">
        <f>_xlfn.XLOOKUP(sales_main[[#This Row],[CUSTOMER_NAME]],Table7[CUSTOMER NAME],Table7[CUSTOMER ID])</f>
        <v>TFF-CHI</v>
      </c>
      <c r="D1422" t="s">
        <v>59</v>
      </c>
      <c r="E1422" t="s">
        <v>55</v>
      </c>
      <c r="F1422" t="s">
        <v>57</v>
      </c>
      <c r="G1422" t="s">
        <v>4506</v>
      </c>
      <c r="H1422" t="s">
        <v>65</v>
      </c>
      <c r="I1422" t="s">
        <v>67</v>
      </c>
      <c r="J1422" s="7">
        <v>4688.5200000000004</v>
      </c>
    </row>
    <row r="1423" spans="1:10" x14ac:dyDescent="0.2">
      <c r="A1423" t="s">
        <v>1519</v>
      </c>
      <c r="B1423" s="2">
        <v>43092</v>
      </c>
      <c r="C1423" t="str">
        <f>_xlfn.XLOOKUP(sales_main[[#This Row],[CUSTOMER_NAME]],Table7[CUSTOMER NAME],Table7[CUSTOMER ID])</f>
        <v>QHF-CHI</v>
      </c>
      <c r="D1423" t="s">
        <v>58</v>
      </c>
      <c r="E1423" t="s">
        <v>55</v>
      </c>
      <c r="F1423" t="s">
        <v>56</v>
      </c>
      <c r="G1423" t="s">
        <v>62</v>
      </c>
      <c r="H1423" t="s">
        <v>64</v>
      </c>
      <c r="I1423" t="s">
        <v>67</v>
      </c>
      <c r="J1423" s="7">
        <v>8724.77</v>
      </c>
    </row>
    <row r="1424" spans="1:10" x14ac:dyDescent="0.2">
      <c r="A1424" t="s">
        <v>1522</v>
      </c>
      <c r="B1424" s="2">
        <v>43092</v>
      </c>
      <c r="C1424" t="str">
        <f>_xlfn.XLOOKUP(sales_main[[#This Row],[CUSTOMER_NAME]],Table7[CUSTOMER NAME],Table7[CUSTOMER ID])</f>
        <v>VFL-UNI</v>
      </c>
      <c r="D1424" t="s">
        <v>25</v>
      </c>
      <c r="E1424" t="s">
        <v>6</v>
      </c>
      <c r="F1424" t="s">
        <v>9</v>
      </c>
      <c r="G1424" t="s">
        <v>62</v>
      </c>
      <c r="H1424" t="s">
        <v>61</v>
      </c>
      <c r="I1424" t="s">
        <v>67</v>
      </c>
      <c r="J1424" s="7">
        <v>551.54</v>
      </c>
    </row>
    <row r="1425" spans="1:10" x14ac:dyDescent="0.2">
      <c r="A1425" t="s">
        <v>1521</v>
      </c>
      <c r="B1425" s="2">
        <v>43092</v>
      </c>
      <c r="C1425" t="str">
        <f>_xlfn.XLOOKUP(sales_main[[#This Row],[CUSTOMER_NAME]],Table7[CUSTOMER NAME],Table7[CUSTOMER ID])</f>
        <v>MMM-TAI</v>
      </c>
      <c r="D1425" t="s">
        <v>45</v>
      </c>
      <c r="E1425" t="s">
        <v>37</v>
      </c>
      <c r="F1425" t="s">
        <v>38</v>
      </c>
      <c r="G1425" t="s">
        <v>63</v>
      </c>
      <c r="H1425" t="s">
        <v>65</v>
      </c>
      <c r="I1425" t="s">
        <v>68</v>
      </c>
      <c r="J1425" s="7">
        <v>10993.4</v>
      </c>
    </row>
    <row r="1426" spans="1:10" x14ac:dyDescent="0.2">
      <c r="A1426" t="s">
        <v>1518</v>
      </c>
      <c r="B1426" s="2">
        <v>43092</v>
      </c>
      <c r="C1426" t="str">
        <f>_xlfn.XLOOKUP(sales_main[[#This Row],[CUSTOMER_NAME]],Table7[CUSTOMER NAME],Table7[CUSTOMER ID])</f>
        <v>PIF-TAI</v>
      </c>
      <c r="D1426" t="s">
        <v>43</v>
      </c>
      <c r="E1426" t="s">
        <v>37</v>
      </c>
      <c r="F1426" t="s">
        <v>39</v>
      </c>
      <c r="G1426" t="s">
        <v>62</v>
      </c>
      <c r="H1426" t="s">
        <v>64</v>
      </c>
      <c r="I1426" t="s">
        <v>67</v>
      </c>
      <c r="J1426" s="7">
        <v>17110.45</v>
      </c>
    </row>
    <row r="1427" spans="1:10" x14ac:dyDescent="0.2">
      <c r="A1427" t="s">
        <v>1525</v>
      </c>
      <c r="B1427" s="2">
        <v>43093</v>
      </c>
      <c r="C1427" t="str">
        <f>_xlfn.XLOOKUP(sales_main[[#This Row],[CUSTOMER_NAME]],Table7[CUSTOMER NAME],Table7[CUSTOMER ID])</f>
        <v>GPL-UNI</v>
      </c>
      <c r="D1427" t="s">
        <v>10</v>
      </c>
      <c r="E1427" t="s">
        <v>6</v>
      </c>
      <c r="F1427" t="s">
        <v>7</v>
      </c>
      <c r="G1427" t="s">
        <v>62</v>
      </c>
      <c r="H1427" t="s">
        <v>61</v>
      </c>
      <c r="I1427" t="s">
        <v>67</v>
      </c>
      <c r="J1427" s="7">
        <v>319.60000000000002</v>
      </c>
    </row>
    <row r="1428" spans="1:10" x14ac:dyDescent="0.2">
      <c r="A1428" t="s">
        <v>1526</v>
      </c>
      <c r="B1428" s="2">
        <v>43093</v>
      </c>
      <c r="C1428" t="str">
        <f>_xlfn.XLOOKUP(sales_main[[#This Row],[CUSTOMER_NAME]],Table7[CUSTOMER NAME],Table7[CUSTOMER ID])</f>
        <v>CRR-UNI</v>
      </c>
      <c r="D1428" t="s">
        <v>26</v>
      </c>
      <c r="E1428" t="s">
        <v>6</v>
      </c>
      <c r="F1428" t="s">
        <v>9</v>
      </c>
      <c r="G1428" t="s">
        <v>62</v>
      </c>
      <c r="H1428" t="s">
        <v>61</v>
      </c>
      <c r="I1428" t="s">
        <v>67</v>
      </c>
      <c r="J1428" s="7">
        <v>165.82</v>
      </c>
    </row>
    <row r="1429" spans="1:10" x14ac:dyDescent="0.2">
      <c r="A1429" t="s">
        <v>1523</v>
      </c>
      <c r="B1429" s="2">
        <v>43093</v>
      </c>
      <c r="C1429" t="str">
        <f>_xlfn.XLOOKUP(sales_main[[#This Row],[CUSTOMER_NAME]],Table7[CUSTOMER NAME],Table7[CUSTOMER ID])</f>
        <v>QHF-CHI</v>
      </c>
      <c r="D1429" t="s">
        <v>58</v>
      </c>
      <c r="E1429" t="s">
        <v>55</v>
      </c>
      <c r="F1429" t="s">
        <v>56</v>
      </c>
      <c r="G1429" t="s">
        <v>62</v>
      </c>
      <c r="H1429" t="s">
        <v>64</v>
      </c>
      <c r="I1429" t="s">
        <v>67</v>
      </c>
      <c r="J1429" s="7">
        <v>19201.11</v>
      </c>
    </row>
    <row r="1430" spans="1:10" x14ac:dyDescent="0.2">
      <c r="A1430" t="s">
        <v>1524</v>
      </c>
      <c r="B1430" s="2">
        <v>43093</v>
      </c>
      <c r="C1430" t="str">
        <f>_xlfn.XLOOKUP(sales_main[[#This Row],[CUSTOMER_NAME]],Table7[CUSTOMER NAME],Table7[CUSTOMER ID])</f>
        <v>YVF-TAI</v>
      </c>
      <c r="D1430" t="s">
        <v>41</v>
      </c>
      <c r="E1430" t="s">
        <v>37</v>
      </c>
      <c r="F1430" t="s">
        <v>38</v>
      </c>
      <c r="G1430" t="s">
        <v>62</v>
      </c>
      <c r="H1430" t="s">
        <v>65</v>
      </c>
      <c r="I1430" t="s">
        <v>67</v>
      </c>
      <c r="J1430" s="7">
        <v>22509.34</v>
      </c>
    </row>
    <row r="1431" spans="1:10" x14ac:dyDescent="0.2">
      <c r="A1431" t="s">
        <v>1529</v>
      </c>
      <c r="B1431" s="2">
        <v>43094</v>
      </c>
      <c r="C1431" t="str">
        <f>_xlfn.XLOOKUP(sales_main[[#This Row],[CUSTOMER_NAME]],Table7[CUSTOMER NAME],Table7[CUSTOMER ID])</f>
        <v>BSR-UNI</v>
      </c>
      <c r="D1431" t="s">
        <v>11</v>
      </c>
      <c r="E1431" t="s">
        <v>6</v>
      </c>
      <c r="F1431" t="s">
        <v>7</v>
      </c>
      <c r="G1431" t="s">
        <v>62</v>
      </c>
      <c r="H1431" t="s">
        <v>61</v>
      </c>
      <c r="I1431" t="s">
        <v>67</v>
      </c>
      <c r="J1431" s="7">
        <v>157.31</v>
      </c>
    </row>
    <row r="1432" spans="1:10" x14ac:dyDescent="0.2">
      <c r="A1432" t="s">
        <v>1530</v>
      </c>
      <c r="B1432" s="2">
        <v>43094</v>
      </c>
      <c r="C1432" t="str">
        <f>_xlfn.XLOOKUP(sales_main[[#This Row],[CUSTOMER_NAME]],Table7[CUSTOMER NAME],Table7[CUSTOMER ID])</f>
        <v>SF-UNI</v>
      </c>
      <c r="D1432" t="s">
        <v>18</v>
      </c>
      <c r="E1432" t="s">
        <v>6</v>
      </c>
      <c r="F1432" t="s">
        <v>8</v>
      </c>
      <c r="G1432" t="s">
        <v>62</v>
      </c>
      <c r="H1432" t="s">
        <v>61</v>
      </c>
      <c r="I1432" t="s">
        <v>67</v>
      </c>
      <c r="J1432" s="7">
        <v>272.62</v>
      </c>
    </row>
    <row r="1433" spans="1:10" x14ac:dyDescent="0.2">
      <c r="A1433" t="s">
        <v>1528</v>
      </c>
      <c r="B1433" s="2">
        <v>43094</v>
      </c>
      <c r="C1433" t="str">
        <f>_xlfn.XLOOKUP(sales_main[[#This Row],[CUSTOMER_NAME]],Table7[CUSTOMER NAME],Table7[CUSTOMER ID])</f>
        <v>KGF-TAI</v>
      </c>
      <c r="D1433" t="s">
        <v>42</v>
      </c>
      <c r="E1433" t="s">
        <v>37</v>
      </c>
      <c r="F1433" t="s">
        <v>39</v>
      </c>
      <c r="G1433" t="s">
        <v>62</v>
      </c>
      <c r="H1433" t="s">
        <v>65</v>
      </c>
      <c r="I1433" t="s">
        <v>67</v>
      </c>
      <c r="J1433" s="7">
        <v>15675.19</v>
      </c>
    </row>
    <row r="1434" spans="1:10" x14ac:dyDescent="0.2">
      <c r="A1434" t="s">
        <v>1527</v>
      </c>
      <c r="B1434" s="2">
        <v>43094</v>
      </c>
      <c r="C1434" t="str">
        <f>_xlfn.XLOOKUP(sales_main[[#This Row],[CUSTOMER_NAME]],Table7[CUSTOMER NAME],Table7[CUSTOMER ID])</f>
        <v>QHF-CHI</v>
      </c>
      <c r="D1434" t="s">
        <v>58</v>
      </c>
      <c r="E1434" t="s">
        <v>55</v>
      </c>
      <c r="F1434" t="s">
        <v>56</v>
      </c>
      <c r="G1434" t="s">
        <v>62</v>
      </c>
      <c r="H1434" t="s">
        <v>64</v>
      </c>
      <c r="I1434" t="s">
        <v>66</v>
      </c>
      <c r="J1434" s="7">
        <v>39927.18</v>
      </c>
    </row>
    <row r="1435" spans="1:10" x14ac:dyDescent="0.2">
      <c r="A1435" t="s">
        <v>1533</v>
      </c>
      <c r="B1435" s="2">
        <v>43095</v>
      </c>
      <c r="C1435" t="str">
        <f>_xlfn.XLOOKUP(sales_main[[#This Row],[CUSTOMER_NAME]],Table7[CUSTOMER NAME],Table7[CUSTOMER ID])</f>
        <v>RHL-UNI</v>
      </c>
      <c r="D1435" t="s">
        <v>15</v>
      </c>
      <c r="E1435" t="s">
        <v>6</v>
      </c>
      <c r="F1435" t="s">
        <v>7</v>
      </c>
      <c r="G1435" t="s">
        <v>62</v>
      </c>
      <c r="H1435" t="s">
        <v>61</v>
      </c>
      <c r="I1435" t="s">
        <v>67</v>
      </c>
      <c r="J1435" s="7">
        <v>299.68</v>
      </c>
    </row>
    <row r="1436" spans="1:10" x14ac:dyDescent="0.2">
      <c r="A1436" t="s">
        <v>1534</v>
      </c>
      <c r="B1436" s="2">
        <v>43095</v>
      </c>
      <c r="C1436" t="str">
        <f>_xlfn.XLOOKUP(sales_main[[#This Row],[CUSTOMER_NAME]],Table7[CUSTOMER NAME],Table7[CUSTOMER ID])</f>
        <v>SAF-UNI</v>
      </c>
      <c r="D1436" t="s">
        <v>12</v>
      </c>
      <c r="E1436" t="s">
        <v>6</v>
      </c>
      <c r="F1436" t="s">
        <v>7</v>
      </c>
      <c r="G1436" t="s">
        <v>62</v>
      </c>
      <c r="H1436" t="s">
        <v>61</v>
      </c>
      <c r="I1436" t="s">
        <v>67</v>
      </c>
      <c r="J1436" s="7">
        <v>246.2</v>
      </c>
    </row>
    <row r="1437" spans="1:10" x14ac:dyDescent="0.2">
      <c r="A1437" t="s">
        <v>1532</v>
      </c>
      <c r="B1437" s="2">
        <v>43095</v>
      </c>
      <c r="C1437" t="str">
        <f>_xlfn.XLOOKUP(sales_main[[#This Row],[CUSTOMER_NAME]],Table7[CUSTOMER NAME],Table7[CUSTOMER ID])</f>
        <v>PIF-TAI</v>
      </c>
      <c r="D1437" t="s">
        <v>43</v>
      </c>
      <c r="E1437" t="s">
        <v>37</v>
      </c>
      <c r="F1437" t="s">
        <v>39</v>
      </c>
      <c r="G1437" t="s">
        <v>63</v>
      </c>
      <c r="H1437" t="s">
        <v>65</v>
      </c>
      <c r="I1437" t="s">
        <v>68</v>
      </c>
      <c r="J1437" s="7">
        <v>11790.6</v>
      </c>
    </row>
    <row r="1438" spans="1:10" x14ac:dyDescent="0.2">
      <c r="A1438" t="s">
        <v>1531</v>
      </c>
      <c r="B1438" s="2">
        <v>43095</v>
      </c>
      <c r="C1438" t="str">
        <f>_xlfn.XLOOKUP(sales_main[[#This Row],[CUSTOMER_NAME]],Table7[CUSTOMER NAME],Table7[CUSTOMER ID])</f>
        <v>QHF-CHI</v>
      </c>
      <c r="D1438" t="s">
        <v>58</v>
      </c>
      <c r="E1438" t="s">
        <v>55</v>
      </c>
      <c r="F1438" t="s">
        <v>56</v>
      </c>
      <c r="G1438" t="s">
        <v>62</v>
      </c>
      <c r="H1438" t="s">
        <v>64</v>
      </c>
      <c r="I1438" t="s">
        <v>67</v>
      </c>
      <c r="J1438" s="7">
        <v>19067.02</v>
      </c>
    </row>
    <row r="1439" spans="1:10" x14ac:dyDescent="0.2">
      <c r="A1439" t="s">
        <v>1538</v>
      </c>
      <c r="B1439" s="2">
        <v>43096</v>
      </c>
      <c r="C1439" t="str">
        <f>_xlfn.XLOOKUP(sales_main[[#This Row],[CUSTOMER_NAME]],Table7[CUSTOMER NAME],Table7[CUSTOMER ID])</f>
        <v>KICC-TAI</v>
      </c>
      <c r="D1439" t="s">
        <v>44</v>
      </c>
      <c r="E1439" t="s">
        <v>37</v>
      </c>
      <c r="F1439" t="s">
        <v>39</v>
      </c>
      <c r="G1439" t="s">
        <v>63</v>
      </c>
      <c r="H1439" t="s">
        <v>65</v>
      </c>
      <c r="I1439" t="s">
        <v>68</v>
      </c>
      <c r="J1439" s="7">
        <v>12029.02</v>
      </c>
    </row>
    <row r="1440" spans="1:10" x14ac:dyDescent="0.2">
      <c r="A1440" t="s">
        <v>1536</v>
      </c>
      <c r="B1440" s="2">
        <v>43096</v>
      </c>
      <c r="C1440" t="str">
        <f>_xlfn.XLOOKUP(sales_main[[#This Row],[CUSTOMER_NAME]],Table7[CUSTOMER NAME],Table7[CUSTOMER ID])</f>
        <v>QHF-CHI</v>
      </c>
      <c r="D1440" t="s">
        <v>58</v>
      </c>
      <c r="E1440" t="s">
        <v>55</v>
      </c>
      <c r="F1440" t="s">
        <v>56</v>
      </c>
      <c r="G1440" t="s">
        <v>62</v>
      </c>
      <c r="H1440" t="s">
        <v>64</v>
      </c>
      <c r="I1440" t="s">
        <v>67</v>
      </c>
      <c r="J1440" s="7">
        <v>27249.21</v>
      </c>
    </row>
    <row r="1441" spans="1:10" x14ac:dyDescent="0.2">
      <c r="A1441" t="s">
        <v>1537</v>
      </c>
      <c r="B1441" s="2">
        <v>43096</v>
      </c>
      <c r="C1441" t="str">
        <f>_xlfn.XLOOKUP(sales_main[[#This Row],[CUSTOMER_NAME]],Table7[CUSTOMER NAME],Table7[CUSTOMER ID])</f>
        <v>HHF-KOR</v>
      </c>
      <c r="D1441" t="s">
        <v>31</v>
      </c>
      <c r="E1441" t="s">
        <v>29</v>
      </c>
      <c r="F1441" t="s">
        <v>30</v>
      </c>
      <c r="G1441" t="s">
        <v>62</v>
      </c>
      <c r="H1441" t="s">
        <v>64</v>
      </c>
      <c r="I1441" t="s">
        <v>66</v>
      </c>
      <c r="J1441" s="7">
        <v>18050.02</v>
      </c>
    </row>
    <row r="1442" spans="1:10" x14ac:dyDescent="0.2">
      <c r="A1442" t="s">
        <v>1535</v>
      </c>
      <c r="B1442" s="2">
        <v>43096</v>
      </c>
      <c r="C1442" t="str">
        <f>_xlfn.XLOOKUP(sales_main[[#This Row],[CUSTOMER_NAME]],Table7[CUSTOMER NAME],Table7[CUSTOMER ID])</f>
        <v>TFF-CHI</v>
      </c>
      <c r="D1442" t="s">
        <v>59</v>
      </c>
      <c r="E1442" t="s">
        <v>55</v>
      </c>
      <c r="F1442" t="s">
        <v>57</v>
      </c>
      <c r="G1442" t="s">
        <v>62</v>
      </c>
      <c r="H1442" t="s">
        <v>64</v>
      </c>
      <c r="I1442" t="s">
        <v>67</v>
      </c>
      <c r="J1442" s="7">
        <v>40650.69</v>
      </c>
    </row>
    <row r="1443" spans="1:10" x14ac:dyDescent="0.2">
      <c r="A1443" t="s">
        <v>1541</v>
      </c>
      <c r="B1443" s="2">
        <v>43097</v>
      </c>
      <c r="C1443" t="str">
        <f>_xlfn.XLOOKUP(sales_main[[#This Row],[CUSTOMER_NAME]],Table7[CUSTOMER NAME],Table7[CUSTOMER ID])</f>
        <v>DSF-KOR</v>
      </c>
      <c r="D1443" t="s">
        <v>35</v>
      </c>
      <c r="E1443" t="s">
        <v>29</v>
      </c>
      <c r="F1443" t="s">
        <v>28</v>
      </c>
      <c r="G1443" t="s">
        <v>4506</v>
      </c>
      <c r="H1443" t="s">
        <v>65</v>
      </c>
      <c r="I1443" t="s">
        <v>66</v>
      </c>
      <c r="J1443" s="7">
        <v>1088.8499999999999</v>
      </c>
    </row>
    <row r="1444" spans="1:10" x14ac:dyDescent="0.2">
      <c r="A1444" t="s">
        <v>1540</v>
      </c>
      <c r="B1444" s="2">
        <v>43097</v>
      </c>
      <c r="C1444" t="str">
        <f>_xlfn.XLOOKUP(sales_main[[#This Row],[CUSTOMER_NAME]],Table7[CUSTOMER NAME],Table7[CUSTOMER ID])</f>
        <v>NDR-JAP</v>
      </c>
      <c r="D1444" t="s">
        <v>51</v>
      </c>
      <c r="E1444" t="s">
        <v>46</v>
      </c>
      <c r="F1444" t="s">
        <v>48</v>
      </c>
      <c r="G1444" t="s">
        <v>4506</v>
      </c>
      <c r="H1444" t="s">
        <v>65</v>
      </c>
      <c r="I1444" t="s">
        <v>67</v>
      </c>
      <c r="J1444" s="7">
        <v>4740.8500000000004</v>
      </c>
    </row>
    <row r="1445" spans="1:10" x14ac:dyDescent="0.2">
      <c r="A1445" t="s">
        <v>1542</v>
      </c>
      <c r="B1445" s="2">
        <v>43097</v>
      </c>
      <c r="C1445" t="str">
        <f>_xlfn.XLOOKUP(sales_main[[#This Row],[CUSTOMER_NAME]],Table7[CUSTOMER NAME],Table7[CUSTOMER ID])</f>
        <v>TSF-TAI</v>
      </c>
      <c r="D1445" t="s">
        <v>40</v>
      </c>
      <c r="E1445" t="s">
        <v>37</v>
      </c>
      <c r="F1445" t="s">
        <v>38</v>
      </c>
      <c r="G1445" t="s">
        <v>63</v>
      </c>
      <c r="H1445" t="s">
        <v>65</v>
      </c>
      <c r="I1445" t="s">
        <v>68</v>
      </c>
      <c r="J1445" s="7">
        <v>9489.9</v>
      </c>
    </row>
    <row r="1446" spans="1:10" x14ac:dyDescent="0.2">
      <c r="A1446" t="s">
        <v>1539</v>
      </c>
      <c r="B1446" s="2">
        <v>43097</v>
      </c>
      <c r="C1446" t="str">
        <f>_xlfn.XLOOKUP(sales_main[[#This Row],[CUSTOMER_NAME]],Table7[CUSTOMER NAME],Table7[CUSTOMER ID])</f>
        <v>TFF-CHI</v>
      </c>
      <c r="D1446" t="s">
        <v>59</v>
      </c>
      <c r="E1446" t="s">
        <v>55</v>
      </c>
      <c r="F1446" t="s">
        <v>57</v>
      </c>
      <c r="G1446" t="s">
        <v>62</v>
      </c>
      <c r="H1446" t="s">
        <v>64</v>
      </c>
      <c r="I1446" t="s">
        <v>66</v>
      </c>
      <c r="J1446" s="7">
        <v>35943.15</v>
      </c>
    </row>
    <row r="1447" spans="1:10" x14ac:dyDescent="0.2">
      <c r="A1447" t="s">
        <v>1543</v>
      </c>
      <c r="B1447" s="2">
        <v>43098</v>
      </c>
      <c r="C1447" t="str">
        <f>_xlfn.XLOOKUP(sales_main[[#This Row],[CUSTOMER_NAME]],Table7[CUSTOMER NAME],Table7[CUSTOMER ID])</f>
        <v>TFF-CHI</v>
      </c>
      <c r="D1447" t="s">
        <v>59</v>
      </c>
      <c r="E1447" t="s">
        <v>55</v>
      </c>
      <c r="F1447" t="s">
        <v>57</v>
      </c>
      <c r="G1447" t="s">
        <v>62</v>
      </c>
      <c r="H1447" t="s">
        <v>64</v>
      </c>
      <c r="I1447" t="s">
        <v>67</v>
      </c>
      <c r="J1447" s="7">
        <v>6186.49</v>
      </c>
    </row>
    <row r="1448" spans="1:10" x14ac:dyDescent="0.2">
      <c r="A1448" t="s">
        <v>1546</v>
      </c>
      <c r="B1448" s="2">
        <v>43098</v>
      </c>
      <c r="C1448" t="str">
        <f>_xlfn.XLOOKUP(sales_main[[#This Row],[CUSTOMER_NAME]],Table7[CUSTOMER NAME],Table7[CUSTOMER ID])</f>
        <v>TSF-TAI</v>
      </c>
      <c r="D1448" t="s">
        <v>40</v>
      </c>
      <c r="E1448" t="s">
        <v>37</v>
      </c>
      <c r="F1448" t="s">
        <v>38</v>
      </c>
      <c r="G1448" t="s">
        <v>4506</v>
      </c>
      <c r="H1448" t="s">
        <v>65</v>
      </c>
      <c r="I1448" t="s">
        <v>66</v>
      </c>
      <c r="J1448" s="7">
        <v>3786.77</v>
      </c>
    </row>
    <row r="1449" spans="1:10" x14ac:dyDescent="0.2">
      <c r="A1449" t="s">
        <v>1544</v>
      </c>
      <c r="B1449" s="2">
        <v>43098</v>
      </c>
      <c r="C1449" t="str">
        <f>_xlfn.XLOOKUP(sales_main[[#This Row],[CUSTOMER_NAME]],Table7[CUSTOMER NAME],Table7[CUSTOMER ID])</f>
        <v>NDR-JAP</v>
      </c>
      <c r="D1449" t="s">
        <v>51</v>
      </c>
      <c r="E1449" t="s">
        <v>46</v>
      </c>
      <c r="F1449" t="s">
        <v>48</v>
      </c>
      <c r="G1449" t="s">
        <v>62</v>
      </c>
      <c r="H1449" t="s">
        <v>65</v>
      </c>
      <c r="I1449" t="s">
        <v>66</v>
      </c>
      <c r="J1449" s="7">
        <v>16788.48</v>
      </c>
    </row>
    <row r="1450" spans="1:10" x14ac:dyDescent="0.2">
      <c r="A1450" t="s">
        <v>1545</v>
      </c>
      <c r="B1450" s="2">
        <v>43098</v>
      </c>
      <c r="C1450" t="str">
        <f>_xlfn.XLOOKUP(sales_main[[#This Row],[CUSTOMER_NAME]],Table7[CUSTOMER NAME],Table7[CUSTOMER ID])</f>
        <v>JIA-KOR</v>
      </c>
      <c r="D1450" t="s">
        <v>36</v>
      </c>
      <c r="E1450" t="s">
        <v>29</v>
      </c>
      <c r="F1450" t="s">
        <v>28</v>
      </c>
      <c r="G1450" t="s">
        <v>62</v>
      </c>
      <c r="H1450" t="s">
        <v>65</v>
      </c>
      <c r="I1450" t="s">
        <v>66</v>
      </c>
      <c r="J1450" s="7">
        <v>20636.669999999998</v>
      </c>
    </row>
    <row r="1451" spans="1:10" x14ac:dyDescent="0.2">
      <c r="A1451" t="s">
        <v>1550</v>
      </c>
      <c r="B1451" s="2">
        <v>43099</v>
      </c>
      <c r="C1451" t="str">
        <f>_xlfn.XLOOKUP(sales_main[[#This Row],[CUSTOMER_NAME]],Table7[CUSTOMER NAME],Table7[CUSTOMER ID])</f>
        <v>TSF-TAI</v>
      </c>
      <c r="D1451" t="s">
        <v>40</v>
      </c>
      <c r="E1451" t="s">
        <v>37</v>
      </c>
      <c r="F1451" t="s">
        <v>38</v>
      </c>
      <c r="G1451" t="s">
        <v>63</v>
      </c>
      <c r="H1451" t="s">
        <v>65</v>
      </c>
      <c r="I1451" t="s">
        <v>68</v>
      </c>
      <c r="J1451" s="7">
        <v>8134.59</v>
      </c>
    </row>
    <row r="1452" spans="1:10" x14ac:dyDescent="0.2">
      <c r="A1452" t="s">
        <v>1547</v>
      </c>
      <c r="B1452" s="2">
        <v>43099</v>
      </c>
      <c r="C1452" t="str">
        <f>_xlfn.XLOOKUP(sales_main[[#This Row],[CUSTOMER_NAME]],Table7[CUSTOMER NAME],Table7[CUSTOMER ID])</f>
        <v>JIA-KOR</v>
      </c>
      <c r="D1452" t="s">
        <v>36</v>
      </c>
      <c r="E1452" t="s">
        <v>29</v>
      </c>
      <c r="F1452" t="s">
        <v>28</v>
      </c>
      <c r="G1452" t="s">
        <v>4506</v>
      </c>
      <c r="H1452" t="s">
        <v>65</v>
      </c>
      <c r="I1452" t="s">
        <v>66</v>
      </c>
      <c r="J1452" s="7">
        <v>4928.54</v>
      </c>
    </row>
    <row r="1453" spans="1:10" x14ac:dyDescent="0.2">
      <c r="A1453" t="s">
        <v>1548</v>
      </c>
      <c r="B1453" s="2">
        <v>43099</v>
      </c>
      <c r="C1453" t="str">
        <f>_xlfn.XLOOKUP(sales_main[[#This Row],[CUSTOMER_NAME]],Table7[CUSTOMER NAME],Table7[CUSTOMER ID])</f>
        <v>YVF-TAI</v>
      </c>
      <c r="D1453" t="s">
        <v>41</v>
      </c>
      <c r="E1453" t="s">
        <v>37</v>
      </c>
      <c r="F1453" t="s">
        <v>38</v>
      </c>
      <c r="G1453" t="s">
        <v>63</v>
      </c>
      <c r="H1453" t="s">
        <v>65</v>
      </c>
      <c r="I1453" t="s">
        <v>68</v>
      </c>
      <c r="J1453" s="7">
        <v>12880.37</v>
      </c>
    </row>
    <row r="1454" spans="1:10" x14ac:dyDescent="0.2">
      <c r="A1454" t="s">
        <v>1549</v>
      </c>
      <c r="B1454" s="2">
        <v>43099</v>
      </c>
      <c r="C1454" t="str">
        <f>_xlfn.XLOOKUP(sales_main[[#This Row],[CUSTOMER_NAME]],Table7[CUSTOMER NAME],Table7[CUSTOMER ID])</f>
        <v>TSF-TAI</v>
      </c>
      <c r="D1454" t="s">
        <v>40</v>
      </c>
      <c r="E1454" t="s">
        <v>37</v>
      </c>
      <c r="F1454" t="s">
        <v>38</v>
      </c>
      <c r="G1454" t="s">
        <v>62</v>
      </c>
      <c r="H1454" t="s">
        <v>65</v>
      </c>
      <c r="I1454" t="s">
        <v>66</v>
      </c>
      <c r="J1454" s="7">
        <v>19083.919999999998</v>
      </c>
    </row>
    <row r="1455" spans="1:10" x14ac:dyDescent="0.2">
      <c r="A1455" t="s">
        <v>1552</v>
      </c>
      <c r="B1455" s="2">
        <v>43100</v>
      </c>
      <c r="C1455" t="str">
        <f>_xlfn.XLOOKUP(sales_main[[#This Row],[CUSTOMER_NAME]],Table7[CUSTOMER NAME],Table7[CUSTOMER ID])</f>
        <v>VFL-UNI</v>
      </c>
      <c r="D1455" t="s">
        <v>25</v>
      </c>
      <c r="E1455" t="s">
        <v>6</v>
      </c>
      <c r="F1455" t="s">
        <v>9</v>
      </c>
      <c r="G1455" t="s">
        <v>62</v>
      </c>
      <c r="H1455" t="s">
        <v>61</v>
      </c>
      <c r="I1455" t="s">
        <v>67</v>
      </c>
      <c r="J1455" s="7">
        <v>788.84</v>
      </c>
    </row>
    <row r="1456" spans="1:10" x14ac:dyDescent="0.2">
      <c r="A1456" t="s">
        <v>1553</v>
      </c>
      <c r="B1456" s="2">
        <v>43100</v>
      </c>
      <c r="C1456" t="str">
        <f>_xlfn.XLOOKUP(sales_main[[#This Row],[CUSTOMER_NAME]],Table7[CUSTOMER NAME],Table7[CUSTOMER ID])</f>
        <v>VFL-UNI</v>
      </c>
      <c r="D1456" t="s">
        <v>25</v>
      </c>
      <c r="E1456" t="s">
        <v>6</v>
      </c>
      <c r="F1456" t="s">
        <v>9</v>
      </c>
      <c r="G1456" t="s">
        <v>62</v>
      </c>
      <c r="H1456" t="s">
        <v>61</v>
      </c>
      <c r="I1456" t="s">
        <v>67</v>
      </c>
      <c r="J1456" s="7">
        <v>920.76</v>
      </c>
    </row>
    <row r="1457" spans="1:10" x14ac:dyDescent="0.2">
      <c r="A1457" t="s">
        <v>1554</v>
      </c>
      <c r="B1457" s="2">
        <v>43100</v>
      </c>
      <c r="C1457" t="str">
        <f>_xlfn.XLOOKUP(sales_main[[#This Row],[CUSTOMER_NAME]],Table7[CUSTOMER NAME],Table7[CUSTOMER ID])</f>
        <v>CRR-UNI</v>
      </c>
      <c r="D1457" t="s">
        <v>26</v>
      </c>
      <c r="E1457" t="s">
        <v>6</v>
      </c>
      <c r="F1457" t="s">
        <v>9</v>
      </c>
      <c r="G1457" t="s">
        <v>62</v>
      </c>
      <c r="H1457" t="s">
        <v>61</v>
      </c>
      <c r="I1457" t="s">
        <v>67</v>
      </c>
      <c r="J1457" s="7">
        <v>560.46</v>
      </c>
    </row>
    <row r="1458" spans="1:10" x14ac:dyDescent="0.2">
      <c r="A1458" t="s">
        <v>1551</v>
      </c>
      <c r="B1458" s="2">
        <v>43100</v>
      </c>
      <c r="C1458" t="str">
        <f>_xlfn.XLOOKUP(sales_main[[#This Row],[CUSTOMER_NAME]],Table7[CUSTOMER NAME],Table7[CUSTOMER ID])</f>
        <v>TSF-TAI</v>
      </c>
      <c r="D1458" t="s">
        <v>40</v>
      </c>
      <c r="E1458" t="s">
        <v>37</v>
      </c>
      <c r="F1458" t="s">
        <v>38</v>
      </c>
      <c r="G1458" t="s">
        <v>62</v>
      </c>
      <c r="H1458" t="s">
        <v>64</v>
      </c>
      <c r="I1458" t="s">
        <v>67</v>
      </c>
      <c r="J1458" s="7">
        <v>20503.41</v>
      </c>
    </row>
    <row r="1459" spans="1:10" x14ac:dyDescent="0.2">
      <c r="A1459" t="s">
        <v>1555</v>
      </c>
      <c r="B1459" s="2">
        <v>43101</v>
      </c>
      <c r="C1459" t="str">
        <f>_xlfn.XLOOKUP(sales_main[[#This Row],[CUSTOMER_NAME]],Table7[CUSTOMER NAME],Table7[CUSTOMER ID])</f>
        <v>DSF-KOR</v>
      </c>
      <c r="D1459" t="s">
        <v>35</v>
      </c>
      <c r="E1459" t="s">
        <v>29</v>
      </c>
      <c r="F1459" t="s">
        <v>28</v>
      </c>
      <c r="G1459" t="s">
        <v>63</v>
      </c>
      <c r="H1459" t="s">
        <v>65</v>
      </c>
      <c r="I1459" t="s">
        <v>68</v>
      </c>
      <c r="J1459" s="7">
        <v>8709.85</v>
      </c>
    </row>
    <row r="1460" spans="1:10" x14ac:dyDescent="0.2">
      <c r="A1460" t="s">
        <v>1556</v>
      </c>
      <c r="B1460" s="2">
        <v>43101</v>
      </c>
      <c r="C1460" t="str">
        <f>_xlfn.XLOOKUP(sales_main[[#This Row],[CUSTOMER_NAME]],Table7[CUSTOMER NAME],Table7[CUSTOMER ID])</f>
        <v>CRR-UNI</v>
      </c>
      <c r="D1460" t="s">
        <v>26</v>
      </c>
      <c r="E1460" t="s">
        <v>6</v>
      </c>
      <c r="F1460" t="s">
        <v>9</v>
      </c>
      <c r="G1460" t="s">
        <v>62</v>
      </c>
      <c r="H1460" t="s">
        <v>61</v>
      </c>
      <c r="I1460" t="s">
        <v>67</v>
      </c>
      <c r="J1460" s="7">
        <v>312.97000000000003</v>
      </c>
    </row>
    <row r="1461" spans="1:10" x14ac:dyDescent="0.2">
      <c r="A1461" t="s">
        <v>1557</v>
      </c>
      <c r="B1461" s="2">
        <v>43101</v>
      </c>
      <c r="C1461" t="str">
        <f>_xlfn.XLOOKUP(sales_main[[#This Row],[CUSTOMER_NAME]],Table7[CUSTOMER NAME],Table7[CUSTOMER ID])</f>
        <v>VFL-UNI</v>
      </c>
      <c r="D1461" t="s">
        <v>25</v>
      </c>
      <c r="E1461" t="s">
        <v>6</v>
      </c>
      <c r="F1461" t="s">
        <v>9</v>
      </c>
      <c r="G1461" t="s">
        <v>62</v>
      </c>
      <c r="H1461" t="s">
        <v>61</v>
      </c>
      <c r="I1461" t="s">
        <v>67</v>
      </c>
      <c r="J1461" s="7">
        <v>278.23</v>
      </c>
    </row>
    <row r="1462" spans="1:10" x14ac:dyDescent="0.2">
      <c r="A1462" t="s">
        <v>1558</v>
      </c>
      <c r="B1462" s="2">
        <v>43101</v>
      </c>
      <c r="C1462" t="str">
        <f>_xlfn.XLOOKUP(sales_main[[#This Row],[CUSTOMER_NAME]],Table7[CUSTOMER NAME],Table7[CUSTOMER ID])</f>
        <v>GFCC-UNI</v>
      </c>
      <c r="D1462" t="s">
        <v>27</v>
      </c>
      <c r="E1462" t="s">
        <v>6</v>
      </c>
      <c r="F1462" t="s">
        <v>9</v>
      </c>
      <c r="G1462" t="s">
        <v>62</v>
      </c>
      <c r="H1462" t="s">
        <v>61</v>
      </c>
      <c r="I1462" t="s">
        <v>67</v>
      </c>
      <c r="J1462" s="7">
        <v>293.43</v>
      </c>
    </row>
    <row r="1463" spans="1:10" x14ac:dyDescent="0.2">
      <c r="A1463" t="s">
        <v>1562</v>
      </c>
      <c r="B1463" s="2">
        <v>43102</v>
      </c>
      <c r="C1463" t="str">
        <f>_xlfn.XLOOKUP(sales_main[[#This Row],[CUSTOMER_NAME]],Table7[CUSTOMER NAME],Table7[CUSTOMER ID])</f>
        <v>GFCC-UNI</v>
      </c>
      <c r="D1463" t="s">
        <v>27</v>
      </c>
      <c r="E1463" t="s">
        <v>6</v>
      </c>
      <c r="F1463" t="s">
        <v>9</v>
      </c>
      <c r="G1463" t="s">
        <v>62</v>
      </c>
      <c r="H1463" t="s">
        <v>61</v>
      </c>
      <c r="I1463" t="s">
        <v>67</v>
      </c>
      <c r="J1463" s="7">
        <v>578.41999999999996</v>
      </c>
    </row>
    <row r="1464" spans="1:10" x14ac:dyDescent="0.2">
      <c r="A1464" t="s">
        <v>1560</v>
      </c>
      <c r="B1464" s="2">
        <v>43102</v>
      </c>
      <c r="C1464" t="str">
        <f>_xlfn.XLOOKUP(sales_main[[#This Row],[CUSTOMER_NAME]],Table7[CUSTOMER NAME],Table7[CUSTOMER ID])</f>
        <v>DSF-KOR</v>
      </c>
      <c r="D1464" t="s">
        <v>35</v>
      </c>
      <c r="E1464" t="s">
        <v>29</v>
      </c>
      <c r="F1464" t="s">
        <v>28</v>
      </c>
      <c r="G1464" t="s">
        <v>62</v>
      </c>
      <c r="H1464" t="s">
        <v>64</v>
      </c>
      <c r="I1464" t="s">
        <v>67</v>
      </c>
      <c r="J1464" s="7">
        <v>15525.57</v>
      </c>
    </row>
    <row r="1465" spans="1:10" x14ac:dyDescent="0.2">
      <c r="A1465" t="s">
        <v>1559</v>
      </c>
      <c r="B1465" s="2">
        <v>43102</v>
      </c>
      <c r="C1465" t="str">
        <f>_xlfn.XLOOKUP(sales_main[[#This Row],[CUSTOMER_NAME]],Table7[CUSTOMER NAME],Table7[CUSTOMER ID])</f>
        <v>QHF-CHI</v>
      </c>
      <c r="D1465" t="s">
        <v>58</v>
      </c>
      <c r="E1465" t="s">
        <v>55</v>
      </c>
      <c r="F1465" t="s">
        <v>56</v>
      </c>
      <c r="G1465" t="s">
        <v>62</v>
      </c>
      <c r="H1465" t="s">
        <v>64</v>
      </c>
      <c r="I1465" t="s">
        <v>67</v>
      </c>
      <c r="J1465" s="7">
        <v>31546.720000000001</v>
      </c>
    </row>
    <row r="1466" spans="1:10" x14ac:dyDescent="0.2">
      <c r="A1466" t="s">
        <v>1561</v>
      </c>
      <c r="B1466" s="2">
        <v>43102</v>
      </c>
      <c r="C1466" t="str">
        <f>_xlfn.XLOOKUP(sales_main[[#This Row],[CUSTOMER_NAME]],Table7[CUSTOMER NAME],Table7[CUSTOMER ID])</f>
        <v>JIA-KOR</v>
      </c>
      <c r="D1466" t="s">
        <v>36</v>
      </c>
      <c r="E1466" t="s">
        <v>29</v>
      </c>
      <c r="F1466" t="s">
        <v>28</v>
      </c>
      <c r="G1466" t="s">
        <v>62</v>
      </c>
      <c r="H1466" t="s">
        <v>64</v>
      </c>
      <c r="I1466" t="s">
        <v>67</v>
      </c>
      <c r="J1466" s="7">
        <v>18073.52</v>
      </c>
    </row>
    <row r="1467" spans="1:10" x14ac:dyDescent="0.2">
      <c r="A1467" t="s">
        <v>1566</v>
      </c>
      <c r="B1467" s="2">
        <v>43103</v>
      </c>
      <c r="C1467" t="str">
        <f>_xlfn.XLOOKUP(sales_main[[#This Row],[CUSTOMER_NAME]],Table7[CUSTOMER NAME],Table7[CUSTOMER ID])</f>
        <v>JIA-KOR</v>
      </c>
      <c r="D1467" t="s">
        <v>36</v>
      </c>
      <c r="E1467" t="s">
        <v>29</v>
      </c>
      <c r="F1467" t="s">
        <v>28</v>
      </c>
      <c r="G1467" t="s">
        <v>4506</v>
      </c>
      <c r="H1467" t="s">
        <v>65</v>
      </c>
      <c r="I1467" t="s">
        <v>66</v>
      </c>
      <c r="J1467" s="7">
        <v>5928.58</v>
      </c>
    </row>
    <row r="1468" spans="1:10" x14ac:dyDescent="0.2">
      <c r="A1468" t="s">
        <v>1563</v>
      </c>
      <c r="B1468" s="2">
        <v>43103</v>
      </c>
      <c r="C1468" t="str">
        <f>_xlfn.XLOOKUP(sales_main[[#This Row],[CUSTOMER_NAME]],Table7[CUSTOMER NAME],Table7[CUSTOMER ID])</f>
        <v>QHF-CHI</v>
      </c>
      <c r="D1468" t="s">
        <v>58</v>
      </c>
      <c r="E1468" t="s">
        <v>55</v>
      </c>
      <c r="F1468" t="s">
        <v>56</v>
      </c>
      <c r="G1468" t="s">
        <v>62</v>
      </c>
      <c r="H1468" t="s">
        <v>64</v>
      </c>
      <c r="I1468" t="s">
        <v>67</v>
      </c>
      <c r="J1468" s="7">
        <v>21134.3</v>
      </c>
    </row>
    <row r="1469" spans="1:10" x14ac:dyDescent="0.2">
      <c r="A1469" t="s">
        <v>1564</v>
      </c>
      <c r="B1469" s="2">
        <v>43103</v>
      </c>
      <c r="C1469" t="str">
        <f>_xlfn.XLOOKUP(sales_main[[#This Row],[CUSTOMER_NAME]],Table7[CUSTOMER NAME],Table7[CUSTOMER ID])</f>
        <v>TSF-JAP</v>
      </c>
      <c r="D1469" t="s">
        <v>49</v>
      </c>
      <c r="E1469" t="s">
        <v>46</v>
      </c>
      <c r="F1469" t="s">
        <v>47</v>
      </c>
      <c r="G1469" t="s">
        <v>62</v>
      </c>
      <c r="H1469" t="s">
        <v>65</v>
      </c>
      <c r="I1469" t="s">
        <v>68</v>
      </c>
      <c r="J1469" s="7">
        <v>13062.89</v>
      </c>
    </row>
    <row r="1470" spans="1:10" x14ac:dyDescent="0.2">
      <c r="A1470" t="s">
        <v>1565</v>
      </c>
      <c r="B1470" s="2">
        <v>43103</v>
      </c>
      <c r="C1470" t="str">
        <f>_xlfn.XLOOKUP(sales_main[[#This Row],[CUSTOMER_NAME]],Table7[CUSTOMER NAME],Table7[CUSTOMER ID])</f>
        <v>ADP-JAP</v>
      </c>
      <c r="D1470" t="s">
        <v>52</v>
      </c>
      <c r="E1470" t="s">
        <v>46</v>
      </c>
      <c r="F1470" t="s">
        <v>48</v>
      </c>
      <c r="G1470" t="s">
        <v>62</v>
      </c>
      <c r="H1470" t="s">
        <v>64</v>
      </c>
      <c r="I1470" t="s">
        <v>67</v>
      </c>
      <c r="J1470" s="7">
        <v>19239.53</v>
      </c>
    </row>
    <row r="1471" spans="1:10" x14ac:dyDescent="0.2">
      <c r="A1471" t="s">
        <v>1568</v>
      </c>
      <c r="B1471" s="2">
        <v>43104</v>
      </c>
      <c r="C1471" t="str">
        <f>_xlfn.XLOOKUP(sales_main[[#This Row],[CUSTOMER_NAME]],Table7[CUSTOMER NAME],Table7[CUSTOMER ID])</f>
        <v>KGP-JAP</v>
      </c>
      <c r="D1471" t="s">
        <v>50</v>
      </c>
      <c r="E1471" t="s">
        <v>46</v>
      </c>
      <c r="F1471" t="s">
        <v>47</v>
      </c>
      <c r="G1471" t="s">
        <v>4506</v>
      </c>
      <c r="H1471" t="s">
        <v>65</v>
      </c>
      <c r="I1471" t="s">
        <v>67</v>
      </c>
      <c r="J1471" s="7">
        <v>3261.85</v>
      </c>
    </row>
    <row r="1472" spans="1:10" x14ac:dyDescent="0.2">
      <c r="A1472" t="s">
        <v>1567</v>
      </c>
      <c r="B1472" s="2">
        <v>43104</v>
      </c>
      <c r="C1472" t="str">
        <f>_xlfn.XLOOKUP(sales_main[[#This Row],[CUSTOMER_NAME]],Table7[CUSTOMER NAME],Table7[CUSTOMER ID])</f>
        <v>TFF-CHI</v>
      </c>
      <c r="D1472" t="s">
        <v>59</v>
      </c>
      <c r="E1472" t="s">
        <v>55</v>
      </c>
      <c r="F1472" t="s">
        <v>57</v>
      </c>
      <c r="G1472" t="s">
        <v>62</v>
      </c>
      <c r="H1472" t="s">
        <v>64</v>
      </c>
      <c r="I1472" t="s">
        <v>67</v>
      </c>
      <c r="J1472" s="7">
        <v>11489.27</v>
      </c>
    </row>
    <row r="1473" spans="1:10" x14ac:dyDescent="0.2">
      <c r="A1473" t="s">
        <v>1570</v>
      </c>
      <c r="B1473" s="2">
        <v>43104</v>
      </c>
      <c r="C1473" t="str">
        <f>_xlfn.XLOOKUP(sales_main[[#This Row],[CUSTOMER_NAME]],Table7[CUSTOMER NAME],Table7[CUSTOMER ID])</f>
        <v>KICC-TAI</v>
      </c>
      <c r="D1473" t="s">
        <v>44</v>
      </c>
      <c r="E1473" t="s">
        <v>37</v>
      </c>
      <c r="F1473" t="s">
        <v>39</v>
      </c>
      <c r="G1473" t="s">
        <v>63</v>
      </c>
      <c r="H1473" t="s">
        <v>65</v>
      </c>
      <c r="I1473" t="s">
        <v>68</v>
      </c>
      <c r="J1473" s="7">
        <v>12576.36</v>
      </c>
    </row>
    <row r="1474" spans="1:10" x14ac:dyDescent="0.2">
      <c r="A1474" t="s">
        <v>1569</v>
      </c>
      <c r="B1474" s="2">
        <v>43104</v>
      </c>
      <c r="C1474" t="str">
        <f>_xlfn.XLOOKUP(sales_main[[#This Row],[CUSTOMER_NAME]],Table7[CUSTOMER NAME],Table7[CUSTOMER ID])</f>
        <v>KGP-JAP</v>
      </c>
      <c r="D1474" t="s">
        <v>50</v>
      </c>
      <c r="E1474" t="s">
        <v>46</v>
      </c>
      <c r="F1474" t="s">
        <v>47</v>
      </c>
      <c r="G1474" t="s">
        <v>62</v>
      </c>
      <c r="H1474" t="s">
        <v>64</v>
      </c>
      <c r="I1474" t="s">
        <v>66</v>
      </c>
      <c r="J1474" s="7">
        <v>22561.759999999998</v>
      </c>
    </row>
    <row r="1475" spans="1:10" x14ac:dyDescent="0.2">
      <c r="A1475" t="s">
        <v>1571</v>
      </c>
      <c r="B1475" s="2">
        <v>43105</v>
      </c>
      <c r="C1475" t="str">
        <f>_xlfn.XLOOKUP(sales_main[[#This Row],[CUSTOMER_NAME]],Table7[CUSTOMER NAME],Table7[CUSTOMER ID])</f>
        <v>TFF-CHI</v>
      </c>
      <c r="D1475" t="s">
        <v>59</v>
      </c>
      <c r="E1475" t="s">
        <v>55</v>
      </c>
      <c r="F1475" t="s">
        <v>57</v>
      </c>
      <c r="G1475" t="s">
        <v>62</v>
      </c>
      <c r="H1475" t="s">
        <v>64</v>
      </c>
      <c r="I1475" t="s">
        <v>67</v>
      </c>
      <c r="J1475" s="7">
        <v>11324.54</v>
      </c>
    </row>
    <row r="1476" spans="1:10" x14ac:dyDescent="0.2">
      <c r="A1476" t="s">
        <v>1573</v>
      </c>
      <c r="B1476" s="2">
        <v>43105</v>
      </c>
      <c r="C1476" t="str">
        <f>_xlfn.XLOOKUP(sales_main[[#This Row],[CUSTOMER_NAME]],Table7[CUSTOMER NAME],Table7[CUSTOMER ID])</f>
        <v>CPM-JAP</v>
      </c>
      <c r="D1476" t="s">
        <v>54</v>
      </c>
      <c r="E1476" t="s">
        <v>46</v>
      </c>
      <c r="F1476" t="s">
        <v>47</v>
      </c>
      <c r="G1476" t="s">
        <v>4506</v>
      </c>
      <c r="H1476" t="s">
        <v>65</v>
      </c>
      <c r="I1476" t="s">
        <v>67</v>
      </c>
      <c r="J1476" s="7">
        <v>6887.77</v>
      </c>
    </row>
    <row r="1477" spans="1:10" x14ac:dyDescent="0.2">
      <c r="A1477" t="s">
        <v>1574</v>
      </c>
      <c r="B1477" s="2">
        <v>43105</v>
      </c>
      <c r="C1477" t="str">
        <f>_xlfn.XLOOKUP(sales_main[[#This Row],[CUSTOMER_NAME]],Table7[CUSTOMER NAME],Table7[CUSTOMER ID])</f>
        <v>PVF-UNI</v>
      </c>
      <c r="D1477" t="s">
        <v>16</v>
      </c>
      <c r="E1477" t="s">
        <v>6</v>
      </c>
      <c r="F1477" t="s">
        <v>7</v>
      </c>
      <c r="G1477" t="s">
        <v>62</v>
      </c>
      <c r="H1477" t="s">
        <v>61</v>
      </c>
      <c r="I1477" t="s">
        <v>66</v>
      </c>
      <c r="J1477" s="7">
        <v>992.22</v>
      </c>
    </row>
    <row r="1478" spans="1:10" x14ac:dyDescent="0.2">
      <c r="A1478" t="s">
        <v>1572</v>
      </c>
      <c r="B1478" s="2">
        <v>43105</v>
      </c>
      <c r="C1478" t="str">
        <f>_xlfn.XLOOKUP(sales_main[[#This Row],[CUSTOMER_NAME]],Table7[CUSTOMER NAME],Table7[CUSTOMER ID])</f>
        <v>CPM-JAP</v>
      </c>
      <c r="D1478" t="s">
        <v>54</v>
      </c>
      <c r="E1478" t="s">
        <v>46</v>
      </c>
      <c r="F1478" t="s">
        <v>47</v>
      </c>
      <c r="G1478" t="s">
        <v>62</v>
      </c>
      <c r="H1478" t="s">
        <v>65</v>
      </c>
      <c r="I1478" t="s">
        <v>67</v>
      </c>
      <c r="J1478" s="7">
        <v>19970.48</v>
      </c>
    </row>
    <row r="1479" spans="1:10" x14ac:dyDescent="0.2">
      <c r="A1479" t="s">
        <v>1577</v>
      </c>
      <c r="B1479" s="2">
        <v>43106</v>
      </c>
      <c r="C1479" t="str">
        <f>_xlfn.XLOOKUP(sales_main[[#This Row],[CUSTOMER_NAME]],Table7[CUSTOMER NAME],Table7[CUSTOMER ID])</f>
        <v>HMCC-UNI</v>
      </c>
      <c r="D1479" t="s">
        <v>17</v>
      </c>
      <c r="E1479" t="s">
        <v>6</v>
      </c>
      <c r="F1479" t="s">
        <v>8</v>
      </c>
      <c r="G1479" t="s">
        <v>62</v>
      </c>
      <c r="H1479" t="s">
        <v>61</v>
      </c>
      <c r="I1479" t="s">
        <v>67</v>
      </c>
      <c r="J1479" s="7">
        <v>539.07000000000005</v>
      </c>
    </row>
    <row r="1480" spans="1:10" x14ac:dyDescent="0.2">
      <c r="A1480" t="s">
        <v>1578</v>
      </c>
      <c r="B1480" s="2">
        <v>43106</v>
      </c>
      <c r="C1480" t="str">
        <f>_xlfn.XLOOKUP(sales_main[[#This Row],[CUSTOMER_NAME]],Table7[CUSTOMER NAME],Table7[CUSTOMER ID])</f>
        <v>CRR-UNI</v>
      </c>
      <c r="D1480" t="s">
        <v>26</v>
      </c>
      <c r="E1480" t="s">
        <v>6</v>
      </c>
      <c r="F1480" t="s">
        <v>9</v>
      </c>
      <c r="G1480" t="s">
        <v>62</v>
      </c>
      <c r="H1480" t="s">
        <v>61</v>
      </c>
      <c r="I1480" t="s">
        <v>67</v>
      </c>
      <c r="J1480" s="7">
        <v>747.47</v>
      </c>
    </row>
    <row r="1481" spans="1:10" x14ac:dyDescent="0.2">
      <c r="A1481" t="s">
        <v>1575</v>
      </c>
      <c r="B1481" s="2">
        <v>43106</v>
      </c>
      <c r="C1481" t="str">
        <f>_xlfn.XLOOKUP(sales_main[[#This Row],[CUSTOMER_NAME]],Table7[CUSTOMER NAME],Table7[CUSTOMER ID])</f>
        <v>TFF-CHI</v>
      </c>
      <c r="D1481" t="s">
        <v>59</v>
      </c>
      <c r="E1481" t="s">
        <v>55</v>
      </c>
      <c r="F1481" t="s">
        <v>57</v>
      </c>
      <c r="G1481" t="s">
        <v>62</v>
      </c>
      <c r="H1481" t="s">
        <v>64</v>
      </c>
      <c r="I1481" t="s">
        <v>67</v>
      </c>
      <c r="J1481" s="7">
        <v>21909</v>
      </c>
    </row>
    <row r="1482" spans="1:10" x14ac:dyDescent="0.2">
      <c r="A1482" t="s">
        <v>1576</v>
      </c>
      <c r="B1482" s="2">
        <v>43106</v>
      </c>
      <c r="C1482" t="str">
        <f>_xlfn.XLOOKUP(sales_main[[#This Row],[CUSTOMER_NAME]],Table7[CUSTOMER NAME],Table7[CUSTOMER ID])</f>
        <v>TSF-TAI</v>
      </c>
      <c r="D1482" t="s">
        <v>40</v>
      </c>
      <c r="E1482" t="s">
        <v>37</v>
      </c>
      <c r="F1482" t="s">
        <v>38</v>
      </c>
      <c r="G1482" t="s">
        <v>62</v>
      </c>
      <c r="H1482" t="s">
        <v>64</v>
      </c>
      <c r="I1482" t="s">
        <v>67</v>
      </c>
      <c r="J1482" s="7">
        <v>19305.87</v>
      </c>
    </row>
    <row r="1483" spans="1:10" x14ac:dyDescent="0.2">
      <c r="A1483" t="s">
        <v>1581</v>
      </c>
      <c r="B1483" s="2">
        <v>43107</v>
      </c>
      <c r="C1483" t="str">
        <f>_xlfn.XLOOKUP(sales_main[[#This Row],[CUSTOMER_NAME]],Table7[CUSTOMER NAME],Table7[CUSTOMER ID])</f>
        <v>WPL-UNI</v>
      </c>
      <c r="D1483" t="s">
        <v>19</v>
      </c>
      <c r="E1483" t="s">
        <v>6</v>
      </c>
      <c r="F1483" t="s">
        <v>8</v>
      </c>
      <c r="G1483" t="s">
        <v>62</v>
      </c>
      <c r="H1483" t="s">
        <v>61</v>
      </c>
      <c r="I1483" t="s">
        <v>67</v>
      </c>
      <c r="J1483" s="7">
        <v>417.59</v>
      </c>
    </row>
    <row r="1484" spans="1:10" x14ac:dyDescent="0.2">
      <c r="A1484" t="s">
        <v>1582</v>
      </c>
      <c r="B1484" s="2">
        <v>43107</v>
      </c>
      <c r="C1484" t="str">
        <f>_xlfn.XLOOKUP(sales_main[[#This Row],[CUSTOMER_NAME]],Table7[CUSTOMER NAME],Table7[CUSTOMER ID])</f>
        <v>SF-UNI</v>
      </c>
      <c r="D1484" t="s">
        <v>18</v>
      </c>
      <c r="E1484" t="s">
        <v>6</v>
      </c>
      <c r="F1484" t="s">
        <v>8</v>
      </c>
      <c r="G1484" t="s">
        <v>62</v>
      </c>
      <c r="H1484" t="s">
        <v>61</v>
      </c>
      <c r="I1484" t="s">
        <v>67</v>
      </c>
      <c r="J1484" s="7">
        <v>867.36</v>
      </c>
    </row>
    <row r="1485" spans="1:10" x14ac:dyDescent="0.2">
      <c r="A1485" t="s">
        <v>1579</v>
      </c>
      <c r="B1485" s="2">
        <v>43107</v>
      </c>
      <c r="C1485" t="str">
        <f>_xlfn.XLOOKUP(sales_main[[#This Row],[CUSTOMER_NAME]],Table7[CUSTOMER NAME],Table7[CUSTOMER ID])</f>
        <v>QHF-CHI</v>
      </c>
      <c r="D1485" t="s">
        <v>58</v>
      </c>
      <c r="E1485" t="s">
        <v>55</v>
      </c>
      <c r="F1485" t="s">
        <v>56</v>
      </c>
      <c r="G1485" t="s">
        <v>62</v>
      </c>
      <c r="H1485" t="s">
        <v>64</v>
      </c>
      <c r="I1485" t="s">
        <v>67</v>
      </c>
      <c r="J1485" s="7">
        <v>33282.46</v>
      </c>
    </row>
    <row r="1486" spans="1:10" x14ac:dyDescent="0.2">
      <c r="A1486" t="s">
        <v>1580</v>
      </c>
      <c r="B1486" s="2">
        <v>43107</v>
      </c>
      <c r="C1486" t="str">
        <f>_xlfn.XLOOKUP(sales_main[[#This Row],[CUSTOMER_NAME]],Table7[CUSTOMER NAME],Table7[CUSTOMER ID])</f>
        <v>YVF-TAI</v>
      </c>
      <c r="D1486" t="s">
        <v>41</v>
      </c>
      <c r="E1486" t="s">
        <v>37</v>
      </c>
      <c r="F1486" t="s">
        <v>38</v>
      </c>
      <c r="G1486" t="s">
        <v>62</v>
      </c>
      <c r="H1486" t="s">
        <v>64</v>
      </c>
      <c r="I1486" t="s">
        <v>67</v>
      </c>
      <c r="J1486" s="7">
        <v>22335.63</v>
      </c>
    </row>
    <row r="1487" spans="1:10" x14ac:dyDescent="0.2">
      <c r="A1487" t="s">
        <v>1586</v>
      </c>
      <c r="B1487" s="2">
        <v>43108</v>
      </c>
      <c r="C1487" t="str">
        <f>_xlfn.XLOOKUP(sales_main[[#This Row],[CUSTOMER_NAME]],Table7[CUSTOMER NAME],Table7[CUSTOMER ID])</f>
        <v>PVF-UNI</v>
      </c>
      <c r="D1487" t="s">
        <v>16</v>
      </c>
      <c r="E1487" t="s">
        <v>6</v>
      </c>
      <c r="F1487" t="s">
        <v>7</v>
      </c>
      <c r="G1487" t="s">
        <v>62</v>
      </c>
      <c r="H1487" t="s">
        <v>61</v>
      </c>
      <c r="I1487" t="s">
        <v>67</v>
      </c>
      <c r="J1487" s="7">
        <v>954.16</v>
      </c>
    </row>
    <row r="1488" spans="1:10" x14ac:dyDescent="0.2">
      <c r="A1488" t="s">
        <v>1585</v>
      </c>
      <c r="B1488" s="2">
        <v>43108</v>
      </c>
      <c r="C1488" t="str">
        <f>_xlfn.XLOOKUP(sales_main[[#This Row],[CUSTOMER_NAME]],Table7[CUSTOMER NAME],Table7[CUSTOMER ID])</f>
        <v>YVF-TAI</v>
      </c>
      <c r="D1488" t="s">
        <v>41</v>
      </c>
      <c r="E1488" t="s">
        <v>37</v>
      </c>
      <c r="F1488" t="s">
        <v>38</v>
      </c>
      <c r="G1488" t="s">
        <v>62</v>
      </c>
      <c r="H1488" t="s">
        <v>64</v>
      </c>
      <c r="I1488" t="s">
        <v>66</v>
      </c>
      <c r="J1488" s="7">
        <v>16525.48</v>
      </c>
    </row>
    <row r="1489" spans="1:10" x14ac:dyDescent="0.2">
      <c r="A1489" t="s">
        <v>1583</v>
      </c>
      <c r="B1489" s="2">
        <v>43108</v>
      </c>
      <c r="C1489" t="str">
        <f>_xlfn.XLOOKUP(sales_main[[#This Row],[CUSTOMER_NAME]],Table7[CUSTOMER NAME],Table7[CUSTOMER ID])</f>
        <v>TFF-CHI</v>
      </c>
      <c r="D1489" t="s">
        <v>59</v>
      </c>
      <c r="E1489" t="s">
        <v>55</v>
      </c>
      <c r="F1489" t="s">
        <v>57</v>
      </c>
      <c r="G1489" t="s">
        <v>62</v>
      </c>
      <c r="H1489" t="s">
        <v>64</v>
      </c>
      <c r="I1489" t="s">
        <v>66</v>
      </c>
      <c r="J1489" s="7">
        <v>37914.39</v>
      </c>
    </row>
    <row r="1490" spans="1:10" x14ac:dyDescent="0.2">
      <c r="A1490" t="s">
        <v>1584</v>
      </c>
      <c r="B1490" s="2">
        <v>43108</v>
      </c>
      <c r="C1490" t="str">
        <f>_xlfn.XLOOKUP(sales_main[[#This Row],[CUSTOMER_NAME]],Table7[CUSTOMER NAME],Table7[CUSTOMER ID])</f>
        <v>TFF-CHI</v>
      </c>
      <c r="D1490" t="s">
        <v>59</v>
      </c>
      <c r="E1490" t="s">
        <v>55</v>
      </c>
      <c r="F1490" t="s">
        <v>57</v>
      </c>
      <c r="G1490" t="s">
        <v>62</v>
      </c>
      <c r="H1490" t="s">
        <v>64</v>
      </c>
      <c r="I1490" t="s">
        <v>67</v>
      </c>
      <c r="J1490" s="7">
        <v>37914.39</v>
      </c>
    </row>
    <row r="1491" spans="1:10" x14ac:dyDescent="0.2">
      <c r="A1491" t="s">
        <v>1589</v>
      </c>
      <c r="B1491" s="2">
        <v>43109</v>
      </c>
      <c r="C1491" t="str">
        <f>_xlfn.XLOOKUP(sales_main[[#This Row],[CUSTOMER_NAME]],Table7[CUSTOMER NAME],Table7[CUSTOMER ID])</f>
        <v>NDR-JAP</v>
      </c>
      <c r="D1491" t="s">
        <v>51</v>
      </c>
      <c r="E1491" t="s">
        <v>46</v>
      </c>
      <c r="F1491" t="s">
        <v>48</v>
      </c>
      <c r="G1491" t="s">
        <v>4506</v>
      </c>
      <c r="H1491" t="s">
        <v>65</v>
      </c>
      <c r="I1491" t="s">
        <v>67</v>
      </c>
      <c r="J1491" s="7">
        <v>3333.03</v>
      </c>
    </row>
    <row r="1492" spans="1:10" x14ac:dyDescent="0.2">
      <c r="A1492" t="s">
        <v>1590</v>
      </c>
      <c r="B1492" s="2">
        <v>43109</v>
      </c>
      <c r="C1492" t="str">
        <f>_xlfn.XLOOKUP(sales_main[[#This Row],[CUSTOMER_NAME]],Table7[CUSTOMER NAME],Table7[CUSTOMER ID])</f>
        <v>BSR-UNI</v>
      </c>
      <c r="D1492" t="s">
        <v>11</v>
      </c>
      <c r="E1492" t="s">
        <v>6</v>
      </c>
      <c r="F1492" t="s">
        <v>7</v>
      </c>
      <c r="G1492" t="s">
        <v>62</v>
      </c>
      <c r="H1492" t="s">
        <v>61</v>
      </c>
      <c r="I1492" t="s">
        <v>67</v>
      </c>
      <c r="J1492" s="7">
        <v>302.31</v>
      </c>
    </row>
    <row r="1493" spans="1:10" x14ac:dyDescent="0.2">
      <c r="A1493" t="s">
        <v>1592</v>
      </c>
      <c r="B1493" s="2">
        <v>43109</v>
      </c>
      <c r="C1493" t="str">
        <f>_xlfn.XLOOKUP(sales_main[[#This Row],[CUSTOMER_NAME]],Table7[CUSTOMER NAME],Table7[CUSTOMER ID])</f>
        <v>NDR-JAP</v>
      </c>
      <c r="D1493" t="s">
        <v>51</v>
      </c>
      <c r="E1493" t="s">
        <v>46</v>
      </c>
      <c r="F1493" t="s">
        <v>48</v>
      </c>
      <c r="G1493" t="s">
        <v>62</v>
      </c>
      <c r="H1493" t="s">
        <v>65</v>
      </c>
      <c r="I1493" t="s">
        <v>68</v>
      </c>
      <c r="J1493" s="7">
        <v>11074.11</v>
      </c>
    </row>
    <row r="1494" spans="1:10" x14ac:dyDescent="0.2">
      <c r="A1494" t="s">
        <v>1591</v>
      </c>
      <c r="B1494" s="2">
        <v>43109</v>
      </c>
      <c r="C1494" t="str">
        <f>_xlfn.XLOOKUP(sales_main[[#This Row],[CUSTOMER_NAME]],Table7[CUSTOMER NAME],Table7[CUSTOMER ID])</f>
        <v>QHF-CHI</v>
      </c>
      <c r="D1494" t="s">
        <v>58</v>
      </c>
      <c r="E1494" t="s">
        <v>55</v>
      </c>
      <c r="F1494" t="s">
        <v>56</v>
      </c>
      <c r="G1494" t="s">
        <v>62</v>
      </c>
      <c r="H1494" t="s">
        <v>64</v>
      </c>
      <c r="I1494" t="s">
        <v>67</v>
      </c>
      <c r="J1494" s="7">
        <v>35135.339999999997</v>
      </c>
    </row>
    <row r="1495" spans="1:10" x14ac:dyDescent="0.2">
      <c r="A1495" t="s">
        <v>1587</v>
      </c>
      <c r="B1495" s="2">
        <v>43109</v>
      </c>
      <c r="C1495" t="str">
        <f>_xlfn.XLOOKUP(sales_main[[#This Row],[CUSTOMER_NAME]],Table7[CUSTOMER NAME],Table7[CUSTOMER ID])</f>
        <v>TFF-CHI</v>
      </c>
      <c r="D1495" t="s">
        <v>59</v>
      </c>
      <c r="E1495" t="s">
        <v>55</v>
      </c>
      <c r="F1495" t="s">
        <v>57</v>
      </c>
      <c r="G1495" t="s">
        <v>62</v>
      </c>
      <c r="H1495" t="s">
        <v>64</v>
      </c>
      <c r="I1495" t="s">
        <v>67</v>
      </c>
      <c r="J1495" s="7">
        <v>38235.82</v>
      </c>
    </row>
    <row r="1496" spans="1:10" x14ac:dyDescent="0.2">
      <c r="A1496" t="s">
        <v>1588</v>
      </c>
      <c r="B1496" s="2">
        <v>43109</v>
      </c>
      <c r="C1496" t="str">
        <f>_xlfn.XLOOKUP(sales_main[[#This Row],[CUSTOMER_NAME]],Table7[CUSTOMER NAME],Table7[CUSTOMER ID])</f>
        <v>TFF-CHI</v>
      </c>
      <c r="D1496" t="s">
        <v>59</v>
      </c>
      <c r="E1496" t="s">
        <v>55</v>
      </c>
      <c r="F1496" t="s">
        <v>57</v>
      </c>
      <c r="G1496" t="s">
        <v>62</v>
      </c>
      <c r="H1496" t="s">
        <v>64</v>
      </c>
      <c r="I1496" t="s">
        <v>67</v>
      </c>
      <c r="J1496" s="7">
        <v>38235.82</v>
      </c>
    </row>
    <row r="1497" spans="1:10" x14ac:dyDescent="0.2">
      <c r="A1497" t="s">
        <v>1596</v>
      </c>
      <c r="B1497" s="2">
        <v>43110</v>
      </c>
      <c r="C1497" t="str">
        <f>_xlfn.XLOOKUP(sales_main[[#This Row],[CUSTOMER_NAME]],Table7[CUSTOMER NAME],Table7[CUSTOMER ID])</f>
        <v>RHL-UNI</v>
      </c>
      <c r="D1497" t="s">
        <v>15</v>
      </c>
      <c r="E1497" t="s">
        <v>6</v>
      </c>
      <c r="F1497" t="s">
        <v>7</v>
      </c>
      <c r="G1497" t="s">
        <v>62</v>
      </c>
      <c r="H1497" t="s">
        <v>61</v>
      </c>
      <c r="I1497" t="s">
        <v>67</v>
      </c>
      <c r="J1497" s="7">
        <v>413.83</v>
      </c>
    </row>
    <row r="1498" spans="1:10" x14ac:dyDescent="0.2">
      <c r="A1498" t="s">
        <v>1593</v>
      </c>
      <c r="B1498" s="2">
        <v>43110</v>
      </c>
      <c r="C1498" t="str">
        <f>_xlfn.XLOOKUP(sales_main[[#This Row],[CUSTOMER_NAME]],Table7[CUSTOMER NAME],Table7[CUSTOMER ID])</f>
        <v>TFF-CHI</v>
      </c>
      <c r="D1498" t="s">
        <v>59</v>
      </c>
      <c r="E1498" t="s">
        <v>55</v>
      </c>
      <c r="F1498" t="s">
        <v>57</v>
      </c>
      <c r="G1498" t="s">
        <v>62</v>
      </c>
      <c r="H1498" t="s">
        <v>64</v>
      </c>
      <c r="I1498" t="s">
        <v>67</v>
      </c>
      <c r="J1498" s="7">
        <v>18687.28</v>
      </c>
    </row>
    <row r="1499" spans="1:10" x14ac:dyDescent="0.2">
      <c r="A1499" t="s">
        <v>1594</v>
      </c>
      <c r="B1499" s="2">
        <v>43110</v>
      </c>
      <c r="C1499" t="str">
        <f>_xlfn.XLOOKUP(sales_main[[#This Row],[CUSTOMER_NAME]],Table7[CUSTOMER NAME],Table7[CUSTOMER ID])</f>
        <v>TFF-CHI</v>
      </c>
      <c r="D1499" t="s">
        <v>59</v>
      </c>
      <c r="E1499" t="s">
        <v>55</v>
      </c>
      <c r="F1499" t="s">
        <v>57</v>
      </c>
      <c r="G1499" t="s">
        <v>62</v>
      </c>
      <c r="H1499" t="s">
        <v>64</v>
      </c>
      <c r="I1499" t="s">
        <v>66</v>
      </c>
      <c r="J1499" s="7">
        <v>18687.28</v>
      </c>
    </row>
    <row r="1500" spans="1:10" x14ac:dyDescent="0.2">
      <c r="A1500" t="s">
        <v>1597</v>
      </c>
      <c r="B1500" s="2">
        <v>43110</v>
      </c>
      <c r="C1500" t="str">
        <f>_xlfn.XLOOKUP(sales_main[[#This Row],[CUSTOMER_NAME]],Table7[CUSTOMER NAME],Table7[CUSTOMER ID])</f>
        <v>CCC-KOR</v>
      </c>
      <c r="D1500" t="s">
        <v>33</v>
      </c>
      <c r="E1500" t="s">
        <v>29</v>
      </c>
      <c r="F1500" t="s">
        <v>30</v>
      </c>
      <c r="G1500" t="s">
        <v>63</v>
      </c>
      <c r="H1500" t="s">
        <v>65</v>
      </c>
      <c r="I1500" t="s">
        <v>68</v>
      </c>
      <c r="J1500" s="7">
        <v>13348.4</v>
      </c>
    </row>
    <row r="1501" spans="1:10" x14ac:dyDescent="0.2">
      <c r="A1501" t="s">
        <v>1595</v>
      </c>
      <c r="B1501" s="2">
        <v>43110</v>
      </c>
      <c r="C1501" t="str">
        <f>_xlfn.XLOOKUP(sales_main[[#This Row],[CUSTOMER_NAME]],Table7[CUSTOMER NAME],Table7[CUSTOMER ID])</f>
        <v>ADP-JAP</v>
      </c>
      <c r="D1501" t="s">
        <v>52</v>
      </c>
      <c r="E1501" t="s">
        <v>46</v>
      </c>
      <c r="F1501" t="s">
        <v>48</v>
      </c>
      <c r="G1501" t="s">
        <v>62</v>
      </c>
      <c r="H1501" t="s">
        <v>64</v>
      </c>
      <c r="I1501" t="s">
        <v>67</v>
      </c>
      <c r="J1501" s="7">
        <v>20696.650000000001</v>
      </c>
    </row>
    <row r="1502" spans="1:10" x14ac:dyDescent="0.2">
      <c r="A1502" t="s">
        <v>1600</v>
      </c>
      <c r="B1502" s="2">
        <v>43111</v>
      </c>
      <c r="C1502" t="str">
        <f>_xlfn.XLOOKUP(sales_main[[#This Row],[CUSTOMER_NAME]],Table7[CUSTOMER NAME],Table7[CUSTOMER ID])</f>
        <v>SSL-JAP</v>
      </c>
      <c r="D1502" t="s">
        <v>53</v>
      </c>
      <c r="E1502" t="s">
        <v>46</v>
      </c>
      <c r="F1502" t="s">
        <v>48</v>
      </c>
      <c r="G1502" t="s">
        <v>63</v>
      </c>
      <c r="H1502" t="s">
        <v>65</v>
      </c>
      <c r="I1502" t="s">
        <v>68</v>
      </c>
      <c r="J1502" s="7">
        <v>8291.08</v>
      </c>
    </row>
    <row r="1503" spans="1:10" x14ac:dyDescent="0.2">
      <c r="A1503" t="s">
        <v>1601</v>
      </c>
      <c r="B1503" s="2">
        <v>43111</v>
      </c>
      <c r="C1503" t="str">
        <f>_xlfn.XLOOKUP(sales_main[[#This Row],[CUSTOMER_NAME]],Table7[CUSTOMER NAME],Table7[CUSTOMER ID])</f>
        <v>HMCC-UNI</v>
      </c>
      <c r="D1503" t="s">
        <v>17</v>
      </c>
      <c r="E1503" t="s">
        <v>6</v>
      </c>
      <c r="F1503" t="s">
        <v>8</v>
      </c>
      <c r="G1503" t="s">
        <v>62</v>
      </c>
      <c r="H1503" t="s">
        <v>61</v>
      </c>
      <c r="I1503" t="s">
        <v>67</v>
      </c>
      <c r="J1503" s="7">
        <v>656.91</v>
      </c>
    </row>
    <row r="1504" spans="1:10" x14ac:dyDescent="0.2">
      <c r="A1504" t="s">
        <v>1598</v>
      </c>
      <c r="B1504" s="2">
        <v>43111</v>
      </c>
      <c r="C1504" t="str">
        <f>_xlfn.XLOOKUP(sales_main[[#This Row],[CUSTOMER_NAME]],Table7[CUSTOMER NAME],Table7[CUSTOMER ID])</f>
        <v>TFF-CHI</v>
      </c>
      <c r="D1504" t="s">
        <v>59</v>
      </c>
      <c r="E1504" t="s">
        <v>55</v>
      </c>
      <c r="F1504" t="s">
        <v>57</v>
      </c>
      <c r="G1504" t="s">
        <v>62</v>
      </c>
      <c r="H1504" t="s">
        <v>64</v>
      </c>
      <c r="I1504" t="s">
        <v>67</v>
      </c>
      <c r="J1504" s="7">
        <v>18166.75</v>
      </c>
    </row>
    <row r="1505" spans="1:10" x14ac:dyDescent="0.2">
      <c r="A1505" t="s">
        <v>1599</v>
      </c>
      <c r="B1505" s="2">
        <v>43111</v>
      </c>
      <c r="C1505" t="str">
        <f>_xlfn.XLOOKUP(sales_main[[#This Row],[CUSTOMER_NAME]],Table7[CUSTOMER NAME],Table7[CUSTOMER ID])</f>
        <v>TFF-CHI</v>
      </c>
      <c r="D1505" t="s">
        <v>59</v>
      </c>
      <c r="E1505" t="s">
        <v>55</v>
      </c>
      <c r="F1505" t="s">
        <v>57</v>
      </c>
      <c r="G1505" t="s">
        <v>62</v>
      </c>
      <c r="H1505" t="s">
        <v>64</v>
      </c>
      <c r="I1505" t="s">
        <v>66</v>
      </c>
      <c r="J1505" s="7">
        <v>18166.75</v>
      </c>
    </row>
    <row r="1506" spans="1:10" x14ac:dyDescent="0.2">
      <c r="A1506" t="s">
        <v>1605</v>
      </c>
      <c r="B1506" s="2">
        <v>43112</v>
      </c>
      <c r="C1506" t="str">
        <f>_xlfn.XLOOKUP(sales_main[[#This Row],[CUSTOMER_NAME]],Table7[CUSTOMER NAME],Table7[CUSTOMER ID])</f>
        <v>GFCC-UNI</v>
      </c>
      <c r="D1506" t="s">
        <v>27</v>
      </c>
      <c r="E1506" t="s">
        <v>6</v>
      </c>
      <c r="F1506" t="s">
        <v>9</v>
      </c>
      <c r="G1506" t="s">
        <v>62</v>
      </c>
      <c r="H1506" t="s">
        <v>61</v>
      </c>
      <c r="I1506" t="s">
        <v>67</v>
      </c>
      <c r="J1506" s="7">
        <v>722.43</v>
      </c>
    </row>
    <row r="1507" spans="1:10" x14ac:dyDescent="0.2">
      <c r="A1507" t="s">
        <v>1604</v>
      </c>
      <c r="B1507" s="2">
        <v>43112</v>
      </c>
      <c r="C1507" t="str">
        <f>_xlfn.XLOOKUP(sales_main[[#This Row],[CUSTOMER_NAME]],Table7[CUSTOMER NAME],Table7[CUSTOMER ID])</f>
        <v>MMM-TAI</v>
      </c>
      <c r="D1507" t="s">
        <v>45</v>
      </c>
      <c r="E1507" t="s">
        <v>37</v>
      </c>
      <c r="F1507" t="s">
        <v>38</v>
      </c>
      <c r="G1507" t="s">
        <v>63</v>
      </c>
      <c r="H1507" t="s">
        <v>65</v>
      </c>
      <c r="I1507" t="s">
        <v>68</v>
      </c>
      <c r="J1507" s="7">
        <v>13158.59</v>
      </c>
    </row>
    <row r="1508" spans="1:10" x14ac:dyDescent="0.2">
      <c r="A1508" t="s">
        <v>1603</v>
      </c>
      <c r="B1508" s="2">
        <v>43112</v>
      </c>
      <c r="C1508" t="str">
        <f>_xlfn.XLOOKUP(sales_main[[#This Row],[CUSTOMER_NAME]],Table7[CUSTOMER NAME],Table7[CUSTOMER ID])</f>
        <v>CCC-KOR</v>
      </c>
      <c r="D1508" t="s">
        <v>33</v>
      </c>
      <c r="E1508" t="s">
        <v>29</v>
      </c>
      <c r="F1508" t="s">
        <v>30</v>
      </c>
      <c r="G1508" t="s">
        <v>62</v>
      </c>
      <c r="H1508" t="s">
        <v>65</v>
      </c>
      <c r="I1508" t="s">
        <v>66</v>
      </c>
      <c r="J1508" s="7">
        <v>17524.169999999998</v>
      </c>
    </row>
    <row r="1509" spans="1:10" x14ac:dyDescent="0.2">
      <c r="A1509" t="s">
        <v>1602</v>
      </c>
      <c r="B1509" s="2">
        <v>43112</v>
      </c>
      <c r="C1509" t="str">
        <f>_xlfn.XLOOKUP(sales_main[[#This Row],[CUSTOMER_NAME]],Table7[CUSTOMER NAME],Table7[CUSTOMER ID])</f>
        <v>DSF-KOR</v>
      </c>
      <c r="D1509" t="s">
        <v>35</v>
      </c>
      <c r="E1509" t="s">
        <v>29</v>
      </c>
      <c r="F1509" t="s">
        <v>28</v>
      </c>
      <c r="G1509" t="s">
        <v>62</v>
      </c>
      <c r="H1509" t="s">
        <v>64</v>
      </c>
      <c r="I1509" t="s">
        <v>67</v>
      </c>
      <c r="J1509" s="7">
        <v>17623.14</v>
      </c>
    </row>
    <row r="1510" spans="1:10" x14ac:dyDescent="0.2">
      <c r="A1510" t="s">
        <v>1607</v>
      </c>
      <c r="B1510" s="2">
        <v>43113</v>
      </c>
      <c r="C1510" t="str">
        <f>_xlfn.XLOOKUP(sales_main[[#This Row],[CUSTOMER_NAME]],Table7[CUSTOMER NAME],Table7[CUSTOMER ID])</f>
        <v>HMCC-UNI</v>
      </c>
      <c r="D1510" t="s">
        <v>17</v>
      </c>
      <c r="E1510" t="s">
        <v>6</v>
      </c>
      <c r="F1510" t="s">
        <v>8</v>
      </c>
      <c r="G1510" t="s">
        <v>62</v>
      </c>
      <c r="H1510" t="s">
        <v>60</v>
      </c>
      <c r="I1510" t="s">
        <v>66</v>
      </c>
      <c r="J1510" s="7">
        <v>774.67</v>
      </c>
    </row>
    <row r="1511" spans="1:10" x14ac:dyDescent="0.2">
      <c r="A1511" t="s">
        <v>1608</v>
      </c>
      <c r="B1511" s="2">
        <v>43113</v>
      </c>
      <c r="C1511" t="str">
        <f>_xlfn.XLOOKUP(sales_main[[#This Row],[CUSTOMER_NAME]],Table7[CUSTOMER NAME],Table7[CUSTOMER ID])</f>
        <v>GPL-UNI</v>
      </c>
      <c r="D1511" t="s">
        <v>10</v>
      </c>
      <c r="E1511" t="s">
        <v>6</v>
      </c>
      <c r="F1511" t="s">
        <v>7</v>
      </c>
      <c r="G1511" t="s">
        <v>62</v>
      </c>
      <c r="H1511" t="s">
        <v>61</v>
      </c>
      <c r="I1511" t="s">
        <v>67</v>
      </c>
      <c r="J1511" s="7">
        <v>387.57</v>
      </c>
    </row>
    <row r="1512" spans="1:10" x14ac:dyDescent="0.2">
      <c r="A1512" t="s">
        <v>1609</v>
      </c>
      <c r="B1512" s="2">
        <v>43113</v>
      </c>
      <c r="C1512" t="str">
        <f>_xlfn.XLOOKUP(sales_main[[#This Row],[CUSTOMER_NAME]],Table7[CUSTOMER NAME],Table7[CUSTOMER ID])</f>
        <v>HMCC-UNI</v>
      </c>
      <c r="D1512" t="s">
        <v>17</v>
      </c>
      <c r="E1512" t="s">
        <v>6</v>
      </c>
      <c r="F1512" t="s">
        <v>8</v>
      </c>
      <c r="G1512" t="s">
        <v>62</v>
      </c>
      <c r="H1512" t="s">
        <v>61</v>
      </c>
      <c r="I1512" t="s">
        <v>67</v>
      </c>
      <c r="J1512" s="7">
        <v>675.34</v>
      </c>
    </row>
    <row r="1513" spans="1:10" x14ac:dyDescent="0.2">
      <c r="A1513" t="s">
        <v>1606</v>
      </c>
      <c r="B1513" s="2">
        <v>43113</v>
      </c>
      <c r="C1513" t="str">
        <f>_xlfn.XLOOKUP(sales_main[[#This Row],[CUSTOMER_NAME]],Table7[CUSTOMER NAME],Table7[CUSTOMER ID])</f>
        <v>NDR-JAP</v>
      </c>
      <c r="D1513" t="s">
        <v>51</v>
      </c>
      <c r="E1513" t="s">
        <v>46</v>
      </c>
      <c r="F1513" t="s">
        <v>48</v>
      </c>
      <c r="G1513" t="s">
        <v>62</v>
      </c>
      <c r="H1513" t="s">
        <v>64</v>
      </c>
      <c r="I1513" t="s">
        <v>66</v>
      </c>
      <c r="J1513" s="7">
        <v>21805.47</v>
      </c>
    </row>
    <row r="1514" spans="1:10" x14ac:dyDescent="0.2">
      <c r="A1514" t="s">
        <v>1611</v>
      </c>
      <c r="B1514" s="2">
        <v>43114</v>
      </c>
      <c r="C1514" t="str">
        <f>_xlfn.XLOOKUP(sales_main[[#This Row],[CUSTOMER_NAME]],Table7[CUSTOMER NAME],Table7[CUSTOMER ID])</f>
        <v>SF-UNI</v>
      </c>
      <c r="D1514" t="s">
        <v>18</v>
      </c>
      <c r="E1514" t="s">
        <v>6</v>
      </c>
      <c r="F1514" t="s">
        <v>8</v>
      </c>
      <c r="G1514" t="s">
        <v>62</v>
      </c>
      <c r="H1514" t="s">
        <v>61</v>
      </c>
      <c r="I1514" t="s">
        <v>67</v>
      </c>
      <c r="J1514" s="7">
        <v>582.88</v>
      </c>
    </row>
    <row r="1515" spans="1:10" x14ac:dyDescent="0.2">
      <c r="A1515" t="s">
        <v>1612</v>
      </c>
      <c r="B1515" s="2">
        <v>43114</v>
      </c>
      <c r="C1515" t="str">
        <f>_xlfn.XLOOKUP(sales_main[[#This Row],[CUSTOMER_NAME]],Table7[CUSTOMER NAME],Table7[CUSTOMER ID])</f>
        <v>SF-UNI</v>
      </c>
      <c r="D1515" t="s">
        <v>18</v>
      </c>
      <c r="E1515" t="s">
        <v>6</v>
      </c>
      <c r="F1515" t="s">
        <v>8</v>
      </c>
      <c r="G1515" t="s">
        <v>62</v>
      </c>
      <c r="H1515" t="s">
        <v>61</v>
      </c>
      <c r="I1515" t="s">
        <v>67</v>
      </c>
      <c r="J1515" s="7">
        <v>687.91</v>
      </c>
    </row>
    <row r="1516" spans="1:10" x14ac:dyDescent="0.2">
      <c r="A1516" t="s">
        <v>1610</v>
      </c>
      <c r="B1516" s="2">
        <v>43114</v>
      </c>
      <c r="C1516" t="str">
        <f>_xlfn.XLOOKUP(sales_main[[#This Row],[CUSTOMER_NAME]],Table7[CUSTOMER NAME],Table7[CUSTOMER ID])</f>
        <v>KGF-TAI</v>
      </c>
      <c r="D1516" t="s">
        <v>42</v>
      </c>
      <c r="E1516" t="s">
        <v>37</v>
      </c>
      <c r="F1516" t="s">
        <v>39</v>
      </c>
      <c r="G1516" t="s">
        <v>62</v>
      </c>
      <c r="H1516" t="s">
        <v>64</v>
      </c>
      <c r="I1516" t="s">
        <v>67</v>
      </c>
      <c r="J1516" s="7">
        <v>22797.21</v>
      </c>
    </row>
    <row r="1517" spans="1:10" x14ac:dyDescent="0.2">
      <c r="A1517" t="s">
        <v>1614</v>
      </c>
      <c r="B1517" s="2">
        <v>43115</v>
      </c>
      <c r="C1517" t="str">
        <f>_xlfn.XLOOKUP(sales_main[[#This Row],[CUSTOMER_NAME]],Table7[CUSTOMER NAME],Table7[CUSTOMER ID])</f>
        <v>WPL-UNI</v>
      </c>
      <c r="D1517" t="s">
        <v>19</v>
      </c>
      <c r="E1517" t="s">
        <v>6</v>
      </c>
      <c r="F1517" t="s">
        <v>8</v>
      </c>
      <c r="G1517" t="s">
        <v>62</v>
      </c>
      <c r="H1517" t="s">
        <v>61</v>
      </c>
      <c r="I1517" t="s">
        <v>67</v>
      </c>
      <c r="J1517" s="7">
        <v>438.97</v>
      </c>
    </row>
    <row r="1518" spans="1:10" x14ac:dyDescent="0.2">
      <c r="A1518" t="s">
        <v>1615</v>
      </c>
      <c r="B1518" s="2">
        <v>43115</v>
      </c>
      <c r="C1518" t="str">
        <f>_xlfn.XLOOKUP(sales_main[[#This Row],[CUSTOMER_NAME]],Table7[CUSTOMER NAME],Table7[CUSTOMER ID])</f>
        <v>WPL-UNI</v>
      </c>
      <c r="D1518" t="s">
        <v>19</v>
      </c>
      <c r="E1518" t="s">
        <v>6</v>
      </c>
      <c r="F1518" t="s">
        <v>8</v>
      </c>
      <c r="G1518" t="s">
        <v>62</v>
      </c>
      <c r="H1518" t="s">
        <v>61</v>
      </c>
      <c r="I1518" t="s">
        <v>67</v>
      </c>
      <c r="J1518" s="7">
        <v>658.48</v>
      </c>
    </row>
    <row r="1519" spans="1:10" x14ac:dyDescent="0.2">
      <c r="A1519" t="s">
        <v>1613</v>
      </c>
      <c r="B1519" s="2">
        <v>43115</v>
      </c>
      <c r="C1519" t="str">
        <f>_xlfn.XLOOKUP(sales_main[[#This Row],[CUSTOMER_NAME]],Table7[CUSTOMER NAME],Table7[CUSTOMER ID])</f>
        <v>PIF-TAI</v>
      </c>
      <c r="D1519" t="s">
        <v>43</v>
      </c>
      <c r="E1519" t="s">
        <v>37</v>
      </c>
      <c r="F1519" t="s">
        <v>39</v>
      </c>
      <c r="G1519" t="s">
        <v>63</v>
      </c>
      <c r="H1519" t="s">
        <v>65</v>
      </c>
      <c r="I1519" t="s">
        <v>68</v>
      </c>
      <c r="J1519" s="7">
        <v>12388.81</v>
      </c>
    </row>
    <row r="1520" spans="1:10" x14ac:dyDescent="0.2">
      <c r="A1520" t="s">
        <v>1617</v>
      </c>
      <c r="B1520" s="2">
        <v>43116</v>
      </c>
      <c r="C1520" t="str">
        <f>_xlfn.XLOOKUP(sales_main[[#This Row],[CUSTOMER_NAME]],Table7[CUSTOMER NAME],Table7[CUSTOMER ID])</f>
        <v>KICC-TAI</v>
      </c>
      <c r="D1520" t="s">
        <v>44</v>
      </c>
      <c r="E1520" t="s">
        <v>37</v>
      </c>
      <c r="F1520" t="s">
        <v>39</v>
      </c>
      <c r="G1520" t="s">
        <v>4506</v>
      </c>
      <c r="H1520" t="s">
        <v>65</v>
      </c>
      <c r="I1520" t="s">
        <v>66</v>
      </c>
      <c r="J1520" s="7">
        <v>1810.38</v>
      </c>
    </row>
    <row r="1521" spans="1:10" x14ac:dyDescent="0.2">
      <c r="A1521" t="s">
        <v>1616</v>
      </c>
      <c r="B1521" s="2">
        <v>43116</v>
      </c>
      <c r="C1521" t="str">
        <f>_xlfn.XLOOKUP(sales_main[[#This Row],[CUSTOMER_NAME]],Table7[CUSTOMER NAME],Table7[CUSTOMER ID])</f>
        <v>SSL-JAP</v>
      </c>
      <c r="D1521" t="s">
        <v>53</v>
      </c>
      <c r="E1521" t="s">
        <v>46</v>
      </c>
      <c r="F1521" t="s">
        <v>48</v>
      </c>
      <c r="G1521" t="s">
        <v>4506</v>
      </c>
      <c r="H1521" t="s">
        <v>65</v>
      </c>
      <c r="I1521" t="s">
        <v>67</v>
      </c>
      <c r="J1521" s="7">
        <v>4459.1000000000004</v>
      </c>
    </row>
    <row r="1522" spans="1:10" x14ac:dyDescent="0.2">
      <c r="A1522" t="s">
        <v>1619</v>
      </c>
      <c r="B1522" s="2">
        <v>43116</v>
      </c>
      <c r="C1522" t="str">
        <f>_xlfn.XLOOKUP(sales_main[[#This Row],[CUSTOMER_NAME]],Table7[CUSTOMER NAME],Table7[CUSTOMER ID])</f>
        <v>NDR-JAP</v>
      </c>
      <c r="D1522" t="s">
        <v>51</v>
      </c>
      <c r="E1522" t="s">
        <v>46</v>
      </c>
      <c r="F1522" t="s">
        <v>48</v>
      </c>
      <c r="G1522" t="s">
        <v>4506</v>
      </c>
      <c r="H1522" t="s">
        <v>65</v>
      </c>
      <c r="I1522" t="s">
        <v>67</v>
      </c>
      <c r="J1522" s="7">
        <v>5049.41</v>
      </c>
    </row>
    <row r="1523" spans="1:10" x14ac:dyDescent="0.2">
      <c r="A1523" t="s">
        <v>1618</v>
      </c>
      <c r="B1523" s="2">
        <v>43116</v>
      </c>
      <c r="C1523" t="str">
        <f>_xlfn.XLOOKUP(sales_main[[#This Row],[CUSTOMER_NAME]],Table7[CUSTOMER NAME],Table7[CUSTOMER ID])</f>
        <v>SF-UNI</v>
      </c>
      <c r="D1523" t="s">
        <v>18</v>
      </c>
      <c r="E1523" t="s">
        <v>6</v>
      </c>
      <c r="F1523" t="s">
        <v>8</v>
      </c>
      <c r="G1523" t="s">
        <v>62</v>
      </c>
      <c r="H1523" t="s">
        <v>61</v>
      </c>
      <c r="I1523" t="s">
        <v>67</v>
      </c>
      <c r="J1523" s="7">
        <v>202.42</v>
      </c>
    </row>
    <row r="1524" spans="1:10" x14ac:dyDescent="0.2">
      <c r="A1524" t="s">
        <v>1622</v>
      </c>
      <c r="B1524" s="2">
        <v>43117</v>
      </c>
      <c r="C1524" t="str">
        <f>_xlfn.XLOOKUP(sales_main[[#This Row],[CUSTOMER_NAME]],Table7[CUSTOMER NAME],Table7[CUSTOMER ID])</f>
        <v>YVF-TAI</v>
      </c>
      <c r="D1524" t="s">
        <v>41</v>
      </c>
      <c r="E1524" t="s">
        <v>37</v>
      </c>
      <c r="F1524" t="s">
        <v>38</v>
      </c>
      <c r="G1524" t="s">
        <v>4506</v>
      </c>
      <c r="H1524" t="s">
        <v>65</v>
      </c>
      <c r="I1524" t="s">
        <v>66</v>
      </c>
      <c r="J1524" s="7">
        <v>1489.84</v>
      </c>
    </row>
    <row r="1525" spans="1:10" x14ac:dyDescent="0.2">
      <c r="A1525" t="s">
        <v>1623</v>
      </c>
      <c r="B1525" s="2">
        <v>43117</v>
      </c>
      <c r="C1525" t="str">
        <f>_xlfn.XLOOKUP(sales_main[[#This Row],[CUSTOMER_NAME]],Table7[CUSTOMER NAME],Table7[CUSTOMER ID])</f>
        <v>PVF-UNI</v>
      </c>
      <c r="D1525" t="s">
        <v>16</v>
      </c>
      <c r="E1525" t="s">
        <v>6</v>
      </c>
      <c r="F1525" t="s">
        <v>7</v>
      </c>
      <c r="G1525" t="s">
        <v>62</v>
      </c>
      <c r="H1525" t="s">
        <v>61</v>
      </c>
      <c r="I1525" t="s">
        <v>67</v>
      </c>
      <c r="J1525" s="7">
        <v>768.08</v>
      </c>
    </row>
    <row r="1526" spans="1:10" x14ac:dyDescent="0.2">
      <c r="A1526" t="s">
        <v>1620</v>
      </c>
      <c r="B1526" s="2">
        <v>43117</v>
      </c>
      <c r="C1526" t="str">
        <f>_xlfn.XLOOKUP(sales_main[[#This Row],[CUSTOMER_NAME]],Table7[CUSTOMER NAME],Table7[CUSTOMER ID])</f>
        <v>DSF-KOR</v>
      </c>
      <c r="D1526" t="s">
        <v>35</v>
      </c>
      <c r="E1526" t="s">
        <v>29</v>
      </c>
      <c r="F1526" t="s">
        <v>28</v>
      </c>
      <c r="G1526" t="s">
        <v>63</v>
      </c>
      <c r="H1526" t="s">
        <v>65</v>
      </c>
      <c r="I1526" t="s">
        <v>68</v>
      </c>
      <c r="J1526" s="7">
        <v>12868.08</v>
      </c>
    </row>
    <row r="1527" spans="1:10" x14ac:dyDescent="0.2">
      <c r="A1527" t="s">
        <v>1621</v>
      </c>
      <c r="B1527" s="2">
        <v>43117</v>
      </c>
      <c r="C1527" t="str">
        <f>_xlfn.XLOOKUP(sales_main[[#This Row],[CUSTOMER_NAME]],Table7[CUSTOMER NAME],Table7[CUSTOMER ID])</f>
        <v>YVF-TAI</v>
      </c>
      <c r="D1527" t="s">
        <v>41</v>
      </c>
      <c r="E1527" t="s">
        <v>37</v>
      </c>
      <c r="F1527" t="s">
        <v>38</v>
      </c>
      <c r="G1527" t="s">
        <v>62</v>
      </c>
      <c r="H1527" t="s">
        <v>64</v>
      </c>
      <c r="I1527" t="s">
        <v>66</v>
      </c>
      <c r="J1527" s="7">
        <v>19316.740000000002</v>
      </c>
    </row>
    <row r="1528" spans="1:10" x14ac:dyDescent="0.2">
      <c r="A1528" t="s">
        <v>1624</v>
      </c>
      <c r="B1528" s="2">
        <v>43118</v>
      </c>
      <c r="C1528" t="str">
        <f>_xlfn.XLOOKUP(sales_main[[#This Row],[CUSTOMER_NAME]],Table7[CUSTOMER NAME],Table7[CUSTOMER ID])</f>
        <v>KGF-TAI</v>
      </c>
      <c r="D1528" t="s">
        <v>42</v>
      </c>
      <c r="E1528" t="s">
        <v>37</v>
      </c>
      <c r="F1528" t="s">
        <v>39</v>
      </c>
      <c r="G1528" t="s">
        <v>63</v>
      </c>
      <c r="H1528" t="s">
        <v>65</v>
      </c>
      <c r="I1528" t="s">
        <v>68</v>
      </c>
      <c r="J1528" s="7">
        <v>11179.51</v>
      </c>
    </row>
    <row r="1529" spans="1:10" x14ac:dyDescent="0.2">
      <c r="A1529" t="s">
        <v>1627</v>
      </c>
      <c r="B1529" s="2">
        <v>43118</v>
      </c>
      <c r="C1529" t="str">
        <f>_xlfn.XLOOKUP(sales_main[[#This Row],[CUSTOMER_NAME]],Table7[CUSTOMER NAME],Table7[CUSTOMER ID])</f>
        <v>YVF-TAI</v>
      </c>
      <c r="D1529" t="s">
        <v>41</v>
      </c>
      <c r="E1529" t="s">
        <v>37</v>
      </c>
      <c r="F1529" t="s">
        <v>38</v>
      </c>
      <c r="G1529" t="s">
        <v>63</v>
      </c>
      <c r="H1529" t="s">
        <v>65</v>
      </c>
      <c r="I1529" t="s">
        <v>68</v>
      </c>
      <c r="J1529" s="7">
        <v>14792.94</v>
      </c>
    </row>
    <row r="1530" spans="1:10" x14ac:dyDescent="0.2">
      <c r="A1530" t="s">
        <v>1625</v>
      </c>
      <c r="B1530" s="2">
        <v>43118</v>
      </c>
      <c r="C1530" t="str">
        <f>_xlfn.XLOOKUP(sales_main[[#This Row],[CUSTOMER_NAME]],Table7[CUSTOMER NAME],Table7[CUSTOMER ID])</f>
        <v>QHF-CHI</v>
      </c>
      <c r="D1530" t="s">
        <v>58</v>
      </c>
      <c r="E1530" t="s">
        <v>55</v>
      </c>
      <c r="F1530" t="s">
        <v>56</v>
      </c>
      <c r="G1530" t="s">
        <v>62</v>
      </c>
      <c r="H1530" t="s">
        <v>64</v>
      </c>
      <c r="I1530" t="s">
        <v>67</v>
      </c>
      <c r="J1530" s="7">
        <v>29356.79</v>
      </c>
    </row>
    <row r="1531" spans="1:10" x14ac:dyDescent="0.2">
      <c r="A1531" t="s">
        <v>1626</v>
      </c>
      <c r="B1531" s="2">
        <v>43118</v>
      </c>
      <c r="C1531" t="str">
        <f>_xlfn.XLOOKUP(sales_main[[#This Row],[CUSTOMER_NAME]],Table7[CUSTOMER NAME],Table7[CUSTOMER ID])</f>
        <v>NDR-JAP</v>
      </c>
      <c r="D1531" t="s">
        <v>51</v>
      </c>
      <c r="E1531" t="s">
        <v>46</v>
      </c>
      <c r="F1531" t="s">
        <v>48</v>
      </c>
      <c r="G1531" t="s">
        <v>62</v>
      </c>
      <c r="H1531" t="s">
        <v>64</v>
      </c>
      <c r="I1531" t="s">
        <v>67</v>
      </c>
      <c r="J1531" s="7">
        <v>19528.28</v>
      </c>
    </row>
    <row r="1532" spans="1:10" x14ac:dyDescent="0.2">
      <c r="A1532" t="s">
        <v>1629</v>
      </c>
      <c r="B1532" s="2">
        <v>43119</v>
      </c>
      <c r="C1532" t="str">
        <f>_xlfn.XLOOKUP(sales_main[[#This Row],[CUSTOMER_NAME]],Table7[CUSTOMER NAME],Table7[CUSTOMER ID])</f>
        <v>TFF-CHI</v>
      </c>
      <c r="D1532" t="s">
        <v>59</v>
      </c>
      <c r="E1532" t="s">
        <v>55</v>
      </c>
      <c r="F1532" t="s">
        <v>57</v>
      </c>
      <c r="G1532" t="s">
        <v>62</v>
      </c>
      <c r="H1532" t="s">
        <v>64</v>
      </c>
      <c r="I1532" t="s">
        <v>67</v>
      </c>
      <c r="J1532" s="7">
        <v>11296.25</v>
      </c>
    </row>
    <row r="1533" spans="1:10" x14ac:dyDescent="0.2">
      <c r="A1533" t="s">
        <v>1630</v>
      </c>
      <c r="B1533" s="2">
        <v>43119</v>
      </c>
      <c r="C1533" t="str">
        <f>_xlfn.XLOOKUP(sales_main[[#This Row],[CUSTOMER_NAME]],Table7[CUSTOMER NAME],Table7[CUSTOMER ID])</f>
        <v>TSF-JAP</v>
      </c>
      <c r="D1533" t="s">
        <v>49</v>
      </c>
      <c r="E1533" t="s">
        <v>46</v>
      </c>
      <c r="F1533" t="s">
        <v>47</v>
      </c>
      <c r="G1533" t="s">
        <v>4506</v>
      </c>
      <c r="H1533" t="s">
        <v>65</v>
      </c>
      <c r="I1533" t="s">
        <v>67</v>
      </c>
      <c r="J1533" s="7">
        <v>6742.9</v>
      </c>
    </row>
    <row r="1534" spans="1:10" x14ac:dyDescent="0.2">
      <c r="A1534" t="s">
        <v>1628</v>
      </c>
      <c r="B1534" s="2">
        <v>43119</v>
      </c>
      <c r="C1534" t="str">
        <f>_xlfn.XLOOKUP(sales_main[[#This Row],[CUSTOMER_NAME]],Table7[CUSTOMER NAME],Table7[CUSTOMER ID])</f>
        <v>YVF-TAI</v>
      </c>
      <c r="D1534" t="s">
        <v>41</v>
      </c>
      <c r="E1534" t="s">
        <v>37</v>
      </c>
      <c r="F1534" t="s">
        <v>38</v>
      </c>
      <c r="G1534" t="s">
        <v>62</v>
      </c>
      <c r="H1534" t="s">
        <v>65</v>
      </c>
      <c r="I1534" t="s">
        <v>67</v>
      </c>
      <c r="J1534" s="7">
        <v>16071.23</v>
      </c>
    </row>
    <row r="1535" spans="1:10" x14ac:dyDescent="0.2">
      <c r="A1535" t="s">
        <v>1631</v>
      </c>
      <c r="B1535" s="2">
        <v>43119</v>
      </c>
      <c r="C1535" t="str">
        <f>_xlfn.XLOOKUP(sales_main[[#This Row],[CUSTOMER_NAME]],Table7[CUSTOMER NAME],Table7[CUSTOMER ID])</f>
        <v>YVF-TAI</v>
      </c>
      <c r="D1535" t="s">
        <v>41</v>
      </c>
      <c r="E1535" t="s">
        <v>37</v>
      </c>
      <c r="F1535" t="s">
        <v>38</v>
      </c>
      <c r="G1535" t="s">
        <v>62</v>
      </c>
      <c r="H1535" t="s">
        <v>65</v>
      </c>
      <c r="I1535" t="s">
        <v>66</v>
      </c>
      <c r="J1535" s="7">
        <v>17823.21</v>
      </c>
    </row>
    <row r="1536" spans="1:10" x14ac:dyDescent="0.2">
      <c r="A1536" t="s">
        <v>1635</v>
      </c>
      <c r="B1536" s="2">
        <v>43120</v>
      </c>
      <c r="C1536" t="str">
        <f>_xlfn.XLOOKUP(sales_main[[#This Row],[CUSTOMER_NAME]],Table7[CUSTOMER NAME],Table7[CUSTOMER ID])</f>
        <v>GFCC-UNI</v>
      </c>
      <c r="D1536" t="s">
        <v>27</v>
      </c>
      <c r="E1536" t="s">
        <v>6</v>
      </c>
      <c r="F1536" t="s">
        <v>9</v>
      </c>
      <c r="G1536" t="s">
        <v>62</v>
      </c>
      <c r="H1536" t="s">
        <v>61</v>
      </c>
      <c r="I1536" t="s">
        <v>67</v>
      </c>
      <c r="J1536" s="7">
        <v>411.83</v>
      </c>
    </row>
    <row r="1537" spans="1:10" x14ac:dyDescent="0.2">
      <c r="A1537" t="s">
        <v>1636</v>
      </c>
      <c r="B1537" s="2">
        <v>43120</v>
      </c>
      <c r="C1537" t="str">
        <f>_xlfn.XLOOKUP(sales_main[[#This Row],[CUSTOMER_NAME]],Table7[CUSTOMER NAME],Table7[CUSTOMER ID])</f>
        <v>SF-UNI</v>
      </c>
      <c r="D1537" t="s">
        <v>18</v>
      </c>
      <c r="E1537" t="s">
        <v>6</v>
      </c>
      <c r="F1537" t="s">
        <v>8</v>
      </c>
      <c r="G1537" t="s">
        <v>62</v>
      </c>
      <c r="H1537" t="s">
        <v>61</v>
      </c>
      <c r="I1537" t="s">
        <v>67</v>
      </c>
      <c r="J1537" s="7">
        <v>357.58</v>
      </c>
    </row>
    <row r="1538" spans="1:10" x14ac:dyDescent="0.2">
      <c r="A1538" t="s">
        <v>1632</v>
      </c>
      <c r="B1538" s="2">
        <v>43120</v>
      </c>
      <c r="C1538" t="str">
        <f>_xlfn.XLOOKUP(sales_main[[#This Row],[CUSTOMER_NAME]],Table7[CUSTOMER NAME],Table7[CUSTOMER ID])</f>
        <v>CCC-KOR</v>
      </c>
      <c r="D1538" t="s">
        <v>33</v>
      </c>
      <c r="E1538" t="s">
        <v>29</v>
      </c>
      <c r="F1538" t="s">
        <v>30</v>
      </c>
      <c r="G1538" t="s">
        <v>62</v>
      </c>
      <c r="H1538" t="s">
        <v>64</v>
      </c>
      <c r="I1538" t="s">
        <v>66</v>
      </c>
      <c r="J1538" s="7">
        <v>16263.11</v>
      </c>
    </row>
    <row r="1539" spans="1:10" x14ac:dyDescent="0.2">
      <c r="A1539" t="s">
        <v>1633</v>
      </c>
      <c r="B1539" s="2">
        <v>43120</v>
      </c>
      <c r="C1539" t="str">
        <f>_xlfn.XLOOKUP(sales_main[[#This Row],[CUSTOMER_NAME]],Table7[CUSTOMER NAME],Table7[CUSTOMER ID])</f>
        <v>TFF-CHI</v>
      </c>
      <c r="D1539" t="s">
        <v>59</v>
      </c>
      <c r="E1539" t="s">
        <v>55</v>
      </c>
      <c r="F1539" t="s">
        <v>57</v>
      </c>
      <c r="G1539" t="s">
        <v>62</v>
      </c>
      <c r="H1539" t="s">
        <v>64</v>
      </c>
      <c r="I1539" t="s">
        <v>67</v>
      </c>
      <c r="J1539" s="7">
        <v>37914.39</v>
      </c>
    </row>
    <row r="1540" spans="1:10" x14ac:dyDescent="0.2">
      <c r="A1540" t="s">
        <v>1634</v>
      </c>
      <c r="B1540" s="2">
        <v>43120</v>
      </c>
      <c r="C1540" t="str">
        <f>_xlfn.XLOOKUP(sales_main[[#This Row],[CUSTOMER_NAME]],Table7[CUSTOMER NAME],Table7[CUSTOMER ID])</f>
        <v>KGP-JAP</v>
      </c>
      <c r="D1540" t="s">
        <v>50</v>
      </c>
      <c r="E1540" t="s">
        <v>46</v>
      </c>
      <c r="F1540" t="s">
        <v>47</v>
      </c>
      <c r="G1540" t="s">
        <v>62</v>
      </c>
      <c r="H1540" t="s">
        <v>65</v>
      </c>
      <c r="I1540" t="s">
        <v>67</v>
      </c>
      <c r="J1540" s="7">
        <v>19886.02</v>
      </c>
    </row>
    <row r="1541" spans="1:10" x14ac:dyDescent="0.2">
      <c r="A1541" t="s">
        <v>1640</v>
      </c>
      <c r="B1541" s="2">
        <v>43121</v>
      </c>
      <c r="C1541" t="str">
        <f>_xlfn.XLOOKUP(sales_main[[#This Row],[CUSTOMER_NAME]],Table7[CUSTOMER NAME],Table7[CUSTOMER ID])</f>
        <v>SF-UNI</v>
      </c>
      <c r="D1541" t="s">
        <v>18</v>
      </c>
      <c r="E1541" t="s">
        <v>6</v>
      </c>
      <c r="F1541" t="s">
        <v>8</v>
      </c>
      <c r="G1541" t="s">
        <v>62</v>
      </c>
      <c r="H1541" t="s">
        <v>61</v>
      </c>
      <c r="I1541" t="s">
        <v>67</v>
      </c>
      <c r="J1541" s="7">
        <v>180.3</v>
      </c>
    </row>
    <row r="1542" spans="1:10" x14ac:dyDescent="0.2">
      <c r="A1542" t="s">
        <v>1638</v>
      </c>
      <c r="B1542" s="2">
        <v>43121</v>
      </c>
      <c r="C1542" t="str">
        <f>_xlfn.XLOOKUP(sales_main[[#This Row],[CUSTOMER_NAME]],Table7[CUSTOMER NAME],Table7[CUSTOMER ID])</f>
        <v>CPM-JAP</v>
      </c>
      <c r="D1542" t="s">
        <v>54</v>
      </c>
      <c r="E1542" t="s">
        <v>46</v>
      </c>
      <c r="F1542" t="s">
        <v>47</v>
      </c>
      <c r="G1542" t="s">
        <v>62</v>
      </c>
      <c r="H1542" t="s">
        <v>65</v>
      </c>
      <c r="I1542" t="s">
        <v>68</v>
      </c>
      <c r="J1542" s="7">
        <v>10948</v>
      </c>
    </row>
    <row r="1543" spans="1:10" x14ac:dyDescent="0.2">
      <c r="A1543" t="s">
        <v>1637</v>
      </c>
      <c r="B1543" s="2">
        <v>43121</v>
      </c>
      <c r="C1543" t="str">
        <f>_xlfn.XLOOKUP(sales_main[[#This Row],[CUSTOMER_NAME]],Table7[CUSTOMER NAME],Table7[CUSTOMER ID])</f>
        <v>TFF-CHI</v>
      </c>
      <c r="D1543" t="s">
        <v>59</v>
      </c>
      <c r="E1543" t="s">
        <v>55</v>
      </c>
      <c r="F1543" t="s">
        <v>57</v>
      </c>
      <c r="G1543" t="s">
        <v>62</v>
      </c>
      <c r="H1543" t="s">
        <v>64</v>
      </c>
      <c r="I1543" t="s">
        <v>67</v>
      </c>
      <c r="J1543" s="7">
        <v>38235.82</v>
      </c>
    </row>
    <row r="1544" spans="1:10" x14ac:dyDescent="0.2">
      <c r="A1544" t="s">
        <v>1639</v>
      </c>
      <c r="B1544" s="2">
        <v>43121</v>
      </c>
      <c r="C1544" t="str">
        <f>_xlfn.XLOOKUP(sales_main[[#This Row],[CUSTOMER_NAME]],Table7[CUSTOMER NAME],Table7[CUSTOMER ID])</f>
        <v>TSF-TAI</v>
      </c>
      <c r="D1544" t="s">
        <v>40</v>
      </c>
      <c r="E1544" t="s">
        <v>37</v>
      </c>
      <c r="F1544" t="s">
        <v>38</v>
      </c>
      <c r="G1544" t="s">
        <v>62</v>
      </c>
      <c r="H1544" t="s">
        <v>64</v>
      </c>
      <c r="I1544" t="s">
        <v>66</v>
      </c>
      <c r="J1544" s="7">
        <v>22405.03</v>
      </c>
    </row>
    <row r="1545" spans="1:10" x14ac:dyDescent="0.2">
      <c r="A1545" t="s">
        <v>1643</v>
      </c>
      <c r="B1545" s="2">
        <v>43122</v>
      </c>
      <c r="C1545" t="str">
        <f>_xlfn.XLOOKUP(sales_main[[#This Row],[CUSTOMER_NAME]],Table7[CUSTOMER NAME],Table7[CUSTOMER ID])</f>
        <v>PVF-UNI</v>
      </c>
      <c r="D1545" t="s">
        <v>16</v>
      </c>
      <c r="E1545" t="s">
        <v>6</v>
      </c>
      <c r="F1545" t="s">
        <v>7</v>
      </c>
      <c r="G1545" t="s">
        <v>62</v>
      </c>
      <c r="H1545" t="s">
        <v>61</v>
      </c>
      <c r="I1545" t="s">
        <v>67</v>
      </c>
      <c r="J1545" s="7">
        <v>426.77</v>
      </c>
    </row>
    <row r="1546" spans="1:10" x14ac:dyDescent="0.2">
      <c r="A1546" t="s">
        <v>1644</v>
      </c>
      <c r="B1546" s="2">
        <v>43122</v>
      </c>
      <c r="C1546" t="str">
        <f>_xlfn.XLOOKUP(sales_main[[#This Row],[CUSTOMER_NAME]],Table7[CUSTOMER NAME],Table7[CUSTOMER ID])</f>
        <v>VFL-UNI</v>
      </c>
      <c r="D1546" t="s">
        <v>25</v>
      </c>
      <c r="E1546" t="s">
        <v>6</v>
      </c>
      <c r="F1546" t="s">
        <v>9</v>
      </c>
      <c r="G1546" t="s">
        <v>62</v>
      </c>
      <c r="H1546" t="s">
        <v>61</v>
      </c>
      <c r="I1546" t="s">
        <v>66</v>
      </c>
      <c r="J1546" s="7">
        <v>916.45</v>
      </c>
    </row>
    <row r="1547" spans="1:10" x14ac:dyDescent="0.2">
      <c r="A1547" t="s">
        <v>1641</v>
      </c>
      <c r="B1547" s="2">
        <v>43122</v>
      </c>
      <c r="C1547" t="str">
        <f>_xlfn.XLOOKUP(sales_main[[#This Row],[CUSTOMER_NAME]],Table7[CUSTOMER NAME],Table7[CUSTOMER ID])</f>
        <v>TFF-CHI</v>
      </c>
      <c r="D1547" t="s">
        <v>59</v>
      </c>
      <c r="E1547" t="s">
        <v>55</v>
      </c>
      <c r="F1547" t="s">
        <v>57</v>
      </c>
      <c r="G1547" t="s">
        <v>62</v>
      </c>
      <c r="H1547" t="s">
        <v>64</v>
      </c>
      <c r="I1547" t="s">
        <v>67</v>
      </c>
      <c r="J1547" s="7">
        <v>18687.28</v>
      </c>
    </row>
    <row r="1548" spans="1:10" x14ac:dyDescent="0.2">
      <c r="A1548" t="s">
        <v>1642</v>
      </c>
      <c r="B1548" s="2">
        <v>43122</v>
      </c>
      <c r="C1548" t="str">
        <f>_xlfn.XLOOKUP(sales_main[[#This Row],[CUSTOMER_NAME]],Table7[CUSTOMER NAME],Table7[CUSTOMER ID])</f>
        <v>QHF-CHI</v>
      </c>
      <c r="D1548" t="s">
        <v>58</v>
      </c>
      <c r="E1548" t="s">
        <v>55</v>
      </c>
      <c r="F1548" t="s">
        <v>56</v>
      </c>
      <c r="G1548" t="s">
        <v>62</v>
      </c>
      <c r="H1548" t="s">
        <v>64</v>
      </c>
      <c r="I1548" t="s">
        <v>66</v>
      </c>
      <c r="J1548" s="7">
        <v>25044.89</v>
      </c>
    </row>
    <row r="1549" spans="1:10" x14ac:dyDescent="0.2">
      <c r="A1549" t="s">
        <v>1646</v>
      </c>
      <c r="B1549" s="2">
        <v>43123</v>
      </c>
      <c r="C1549" t="str">
        <f>_xlfn.XLOOKUP(sales_main[[#This Row],[CUSTOMER_NAME]],Table7[CUSTOMER NAME],Table7[CUSTOMER ID])</f>
        <v>TSF-JAP</v>
      </c>
      <c r="D1549" t="s">
        <v>49</v>
      </c>
      <c r="E1549" t="s">
        <v>46</v>
      </c>
      <c r="F1549" t="s">
        <v>47</v>
      </c>
      <c r="G1549" t="s">
        <v>4506</v>
      </c>
      <c r="H1549" t="s">
        <v>65</v>
      </c>
      <c r="I1549" t="s">
        <v>67</v>
      </c>
      <c r="J1549" s="7">
        <v>7645.09</v>
      </c>
    </row>
    <row r="1550" spans="1:10" x14ac:dyDescent="0.2">
      <c r="A1550" t="s">
        <v>1647</v>
      </c>
      <c r="B1550" s="2">
        <v>43123</v>
      </c>
      <c r="C1550" t="str">
        <f>_xlfn.XLOOKUP(sales_main[[#This Row],[CUSTOMER_NAME]],Table7[CUSTOMER NAME],Table7[CUSTOMER ID])</f>
        <v>HHF-KOR</v>
      </c>
      <c r="D1550" t="s">
        <v>31</v>
      </c>
      <c r="E1550" t="s">
        <v>29</v>
      </c>
      <c r="F1550" t="s">
        <v>30</v>
      </c>
      <c r="G1550" t="s">
        <v>63</v>
      </c>
      <c r="H1550" t="s">
        <v>65</v>
      </c>
      <c r="I1550" t="s">
        <v>68</v>
      </c>
      <c r="J1550" s="7">
        <v>10165.16</v>
      </c>
    </row>
    <row r="1551" spans="1:10" x14ac:dyDescent="0.2">
      <c r="A1551" t="s">
        <v>1648</v>
      </c>
      <c r="B1551" s="2">
        <v>43123</v>
      </c>
      <c r="C1551" t="str">
        <f>_xlfn.XLOOKUP(sales_main[[#This Row],[CUSTOMER_NAME]],Table7[CUSTOMER NAME],Table7[CUSTOMER ID])</f>
        <v>OF-UNI</v>
      </c>
      <c r="D1551" t="s">
        <v>24</v>
      </c>
      <c r="E1551" t="s">
        <v>6</v>
      </c>
      <c r="F1551" t="s">
        <v>9</v>
      </c>
      <c r="G1551" t="s">
        <v>62</v>
      </c>
      <c r="H1551" t="s">
        <v>61</v>
      </c>
      <c r="I1551" t="s">
        <v>67</v>
      </c>
      <c r="J1551" s="7">
        <v>620.72</v>
      </c>
    </row>
    <row r="1552" spans="1:10" x14ac:dyDescent="0.2">
      <c r="A1552" t="s">
        <v>1645</v>
      </c>
      <c r="B1552" s="2">
        <v>43123</v>
      </c>
      <c r="C1552" t="str">
        <f>_xlfn.XLOOKUP(sales_main[[#This Row],[CUSTOMER_NAME]],Table7[CUSTOMER NAME],Table7[CUSTOMER ID])</f>
        <v>TFF-CHI</v>
      </c>
      <c r="D1552" t="s">
        <v>59</v>
      </c>
      <c r="E1552" t="s">
        <v>55</v>
      </c>
      <c r="F1552" t="s">
        <v>57</v>
      </c>
      <c r="G1552" t="s">
        <v>62</v>
      </c>
      <c r="H1552" t="s">
        <v>64</v>
      </c>
      <c r="I1552" t="s">
        <v>67</v>
      </c>
      <c r="J1552" s="7">
        <v>18166.75</v>
      </c>
    </row>
    <row r="1553" spans="1:10" x14ac:dyDescent="0.2">
      <c r="A1553" t="s">
        <v>1649</v>
      </c>
      <c r="B1553" s="2">
        <v>43124</v>
      </c>
      <c r="C1553" t="str">
        <f>_xlfn.XLOOKUP(sales_main[[#This Row],[CUSTOMER_NAME]],Table7[CUSTOMER NAME],Table7[CUSTOMER ID])</f>
        <v>YVF-TAI</v>
      </c>
      <c r="D1553" t="s">
        <v>41</v>
      </c>
      <c r="E1553" t="s">
        <v>37</v>
      </c>
      <c r="F1553" t="s">
        <v>38</v>
      </c>
      <c r="G1553" t="s">
        <v>63</v>
      </c>
      <c r="H1553" t="s">
        <v>65</v>
      </c>
      <c r="I1553" t="s">
        <v>68</v>
      </c>
      <c r="J1553" s="7">
        <v>8113.34</v>
      </c>
    </row>
    <row r="1554" spans="1:10" x14ac:dyDescent="0.2">
      <c r="A1554" t="s">
        <v>1652</v>
      </c>
      <c r="B1554" s="2">
        <v>43124</v>
      </c>
      <c r="C1554" t="str">
        <f>_xlfn.XLOOKUP(sales_main[[#This Row],[CUSTOMER_NAME]],Table7[CUSTOMER NAME],Table7[CUSTOMER ID])</f>
        <v>MMM-TAI</v>
      </c>
      <c r="D1554" t="s">
        <v>45</v>
      </c>
      <c r="E1554" t="s">
        <v>37</v>
      </c>
      <c r="F1554" t="s">
        <v>38</v>
      </c>
      <c r="G1554" t="s">
        <v>4506</v>
      </c>
      <c r="H1554" t="s">
        <v>65</v>
      </c>
      <c r="I1554" t="s">
        <v>66</v>
      </c>
      <c r="J1554" s="7">
        <v>6434.25</v>
      </c>
    </row>
    <row r="1555" spans="1:10" x14ac:dyDescent="0.2">
      <c r="A1555" t="s">
        <v>1653</v>
      </c>
      <c r="B1555" s="2">
        <v>43124</v>
      </c>
      <c r="C1555" t="str">
        <f>_xlfn.XLOOKUP(sales_main[[#This Row],[CUSTOMER_NAME]],Table7[CUSTOMER NAME],Table7[CUSTOMER ID])</f>
        <v>VFL-UNI</v>
      </c>
      <c r="D1555" t="s">
        <v>25</v>
      </c>
      <c r="E1555" t="s">
        <v>6</v>
      </c>
      <c r="F1555" t="s">
        <v>9</v>
      </c>
      <c r="G1555" t="s">
        <v>62</v>
      </c>
      <c r="H1555" t="s">
        <v>61</v>
      </c>
      <c r="I1555" t="s">
        <v>67</v>
      </c>
      <c r="J1555" s="7">
        <v>619.28</v>
      </c>
    </row>
    <row r="1556" spans="1:10" x14ac:dyDescent="0.2">
      <c r="A1556" t="s">
        <v>1651</v>
      </c>
      <c r="B1556" s="2">
        <v>43124</v>
      </c>
      <c r="C1556" t="str">
        <f>_xlfn.XLOOKUP(sales_main[[#This Row],[CUSTOMER_NAME]],Table7[CUSTOMER NAME],Table7[CUSTOMER ID])</f>
        <v>TSF-JAP</v>
      </c>
      <c r="D1556" t="s">
        <v>49</v>
      </c>
      <c r="E1556" t="s">
        <v>46</v>
      </c>
      <c r="F1556" t="s">
        <v>47</v>
      </c>
      <c r="G1556" t="s">
        <v>63</v>
      </c>
      <c r="H1556" t="s">
        <v>65</v>
      </c>
      <c r="I1556" t="s">
        <v>68</v>
      </c>
      <c r="J1556" s="7">
        <v>9358.5300000000007</v>
      </c>
    </row>
    <row r="1557" spans="1:10" x14ac:dyDescent="0.2">
      <c r="A1557" t="s">
        <v>1650</v>
      </c>
      <c r="B1557" s="2">
        <v>43124</v>
      </c>
      <c r="C1557" t="str">
        <f>_xlfn.XLOOKUP(sales_main[[#This Row],[CUSTOMER_NAME]],Table7[CUSTOMER NAME],Table7[CUSTOMER ID])</f>
        <v>KGP-JAP</v>
      </c>
      <c r="D1557" t="s">
        <v>50</v>
      </c>
      <c r="E1557" t="s">
        <v>46</v>
      </c>
      <c r="F1557" t="s">
        <v>47</v>
      </c>
      <c r="G1557" t="s">
        <v>62</v>
      </c>
      <c r="H1557" t="s">
        <v>65</v>
      </c>
      <c r="I1557" t="s">
        <v>68</v>
      </c>
      <c r="J1557" s="7">
        <v>15546.68</v>
      </c>
    </row>
    <row r="1558" spans="1:10" x14ac:dyDescent="0.2">
      <c r="A1558" t="s">
        <v>1656</v>
      </c>
      <c r="B1558" s="2">
        <v>43125</v>
      </c>
      <c r="C1558" t="str">
        <f>_xlfn.XLOOKUP(sales_main[[#This Row],[CUSTOMER_NAME]],Table7[CUSTOMER NAME],Table7[CUSTOMER ID])</f>
        <v>CRR-UNI</v>
      </c>
      <c r="D1558" t="s">
        <v>26</v>
      </c>
      <c r="E1558" t="s">
        <v>6</v>
      </c>
      <c r="F1558" t="s">
        <v>9</v>
      </c>
      <c r="G1558" t="s">
        <v>62</v>
      </c>
      <c r="H1558" t="s">
        <v>61</v>
      </c>
      <c r="I1558" t="s">
        <v>67</v>
      </c>
      <c r="J1558" s="7">
        <v>762.71</v>
      </c>
    </row>
    <row r="1559" spans="1:10" x14ac:dyDescent="0.2">
      <c r="A1559" t="s">
        <v>1657</v>
      </c>
      <c r="B1559" s="2">
        <v>43125</v>
      </c>
      <c r="C1559" t="str">
        <f>_xlfn.XLOOKUP(sales_main[[#This Row],[CUSTOMER_NAME]],Table7[CUSTOMER NAME],Table7[CUSTOMER ID])</f>
        <v>HMCC-UNI</v>
      </c>
      <c r="D1559" t="s">
        <v>17</v>
      </c>
      <c r="E1559" t="s">
        <v>6</v>
      </c>
      <c r="F1559" t="s">
        <v>8</v>
      </c>
      <c r="G1559" t="s">
        <v>62</v>
      </c>
      <c r="H1559" t="s">
        <v>60</v>
      </c>
      <c r="I1559" t="s">
        <v>67</v>
      </c>
      <c r="J1559" s="7">
        <v>127.94</v>
      </c>
    </row>
    <row r="1560" spans="1:10" x14ac:dyDescent="0.2">
      <c r="A1560" t="s">
        <v>1655</v>
      </c>
      <c r="B1560" s="2">
        <v>43125</v>
      </c>
      <c r="C1560" t="str">
        <f>_xlfn.XLOOKUP(sales_main[[#This Row],[CUSTOMER_NAME]],Table7[CUSTOMER NAME],Table7[CUSTOMER ID])</f>
        <v>YVF-TAI</v>
      </c>
      <c r="D1560" t="s">
        <v>41</v>
      </c>
      <c r="E1560" t="s">
        <v>37</v>
      </c>
      <c r="F1560" t="s">
        <v>38</v>
      </c>
      <c r="G1560" t="s">
        <v>62</v>
      </c>
      <c r="H1560" t="s">
        <v>64</v>
      </c>
      <c r="I1560" t="s">
        <v>66</v>
      </c>
      <c r="J1560" s="7">
        <v>15021.41</v>
      </c>
    </row>
    <row r="1561" spans="1:10" x14ac:dyDescent="0.2">
      <c r="A1561" t="s">
        <v>1654</v>
      </c>
      <c r="B1561" s="2">
        <v>43125</v>
      </c>
      <c r="C1561" t="str">
        <f>_xlfn.XLOOKUP(sales_main[[#This Row],[CUSTOMER_NAME]],Table7[CUSTOMER NAME],Table7[CUSTOMER ID])</f>
        <v>CPM-JAP</v>
      </c>
      <c r="D1561" t="s">
        <v>54</v>
      </c>
      <c r="E1561" t="s">
        <v>46</v>
      </c>
      <c r="F1561" t="s">
        <v>47</v>
      </c>
      <c r="G1561" t="s">
        <v>62</v>
      </c>
      <c r="H1561" t="s">
        <v>65</v>
      </c>
      <c r="I1561" t="s">
        <v>67</v>
      </c>
      <c r="J1561" s="7">
        <v>16123.17</v>
      </c>
    </row>
    <row r="1562" spans="1:10" x14ac:dyDescent="0.2">
      <c r="A1562" t="s">
        <v>1658</v>
      </c>
      <c r="B1562" s="2">
        <v>43126</v>
      </c>
      <c r="C1562" t="str">
        <f>_xlfn.XLOOKUP(sales_main[[#This Row],[CUSTOMER_NAME]],Table7[CUSTOMER NAME],Table7[CUSTOMER ID])</f>
        <v>TFF-CHI</v>
      </c>
      <c r="D1562" t="s">
        <v>59</v>
      </c>
      <c r="E1562" t="s">
        <v>55</v>
      </c>
      <c r="F1562" t="s">
        <v>57</v>
      </c>
      <c r="G1562" t="s">
        <v>62</v>
      </c>
      <c r="H1562" t="s">
        <v>64</v>
      </c>
      <c r="I1562" t="s">
        <v>67</v>
      </c>
      <c r="J1562" s="7">
        <v>15044.96</v>
      </c>
    </row>
    <row r="1563" spans="1:10" x14ac:dyDescent="0.2">
      <c r="A1563" t="s">
        <v>1660</v>
      </c>
      <c r="B1563" s="2">
        <v>43126</v>
      </c>
      <c r="C1563" t="str">
        <f>_xlfn.XLOOKUP(sales_main[[#This Row],[CUSTOMER_NAME]],Table7[CUSTOMER NAME],Table7[CUSTOMER ID])</f>
        <v>CRR-UNI</v>
      </c>
      <c r="D1563" t="s">
        <v>26</v>
      </c>
      <c r="E1563" t="s">
        <v>6</v>
      </c>
      <c r="F1563" t="s">
        <v>9</v>
      </c>
      <c r="G1563" t="s">
        <v>62</v>
      </c>
      <c r="H1563" t="s">
        <v>61</v>
      </c>
      <c r="I1563" t="s">
        <v>67</v>
      </c>
      <c r="J1563" s="7">
        <v>914.04</v>
      </c>
    </row>
    <row r="1564" spans="1:10" x14ac:dyDescent="0.2">
      <c r="A1564" t="s">
        <v>1661</v>
      </c>
      <c r="B1564" s="2">
        <v>43126</v>
      </c>
      <c r="C1564" t="str">
        <f>_xlfn.XLOOKUP(sales_main[[#This Row],[CUSTOMER_NAME]],Table7[CUSTOMER NAME],Table7[CUSTOMER ID])</f>
        <v>SF-UNI</v>
      </c>
      <c r="D1564" t="s">
        <v>18</v>
      </c>
      <c r="E1564" t="s">
        <v>6</v>
      </c>
      <c r="F1564" t="s">
        <v>8</v>
      </c>
      <c r="G1564" t="s">
        <v>62</v>
      </c>
      <c r="H1564" t="s">
        <v>61</v>
      </c>
      <c r="I1564" t="s">
        <v>67</v>
      </c>
      <c r="J1564" s="7">
        <v>654.83000000000004</v>
      </c>
    </row>
    <row r="1565" spans="1:10" x14ac:dyDescent="0.2">
      <c r="A1565" t="s">
        <v>1659</v>
      </c>
      <c r="B1565" s="2">
        <v>43126</v>
      </c>
      <c r="C1565" t="str">
        <f>_xlfn.XLOOKUP(sales_main[[#This Row],[CUSTOMER_NAME]],Table7[CUSTOMER NAME],Table7[CUSTOMER ID])</f>
        <v>KGF-TAI</v>
      </c>
      <c r="D1565" t="s">
        <v>42</v>
      </c>
      <c r="E1565" t="s">
        <v>37</v>
      </c>
      <c r="F1565" t="s">
        <v>39</v>
      </c>
      <c r="G1565" t="s">
        <v>62</v>
      </c>
      <c r="H1565" t="s">
        <v>65</v>
      </c>
      <c r="I1565" t="s">
        <v>67</v>
      </c>
      <c r="J1565" s="7">
        <v>20622.77</v>
      </c>
    </row>
    <row r="1566" spans="1:10" x14ac:dyDescent="0.2">
      <c r="A1566" t="s">
        <v>1662</v>
      </c>
      <c r="B1566" s="2">
        <v>43127</v>
      </c>
      <c r="C1566" t="str">
        <f>_xlfn.XLOOKUP(sales_main[[#This Row],[CUSTOMER_NAME]],Table7[CUSTOMER NAME],Table7[CUSTOMER ID])</f>
        <v>TFF-CHI</v>
      </c>
      <c r="D1566" t="s">
        <v>59</v>
      </c>
      <c r="E1566" t="s">
        <v>55</v>
      </c>
      <c r="F1566" t="s">
        <v>57</v>
      </c>
      <c r="G1566" t="s">
        <v>62</v>
      </c>
      <c r="H1566" t="s">
        <v>64</v>
      </c>
      <c r="I1566" t="s">
        <v>67</v>
      </c>
      <c r="J1566" s="7">
        <v>14634.73</v>
      </c>
    </row>
    <row r="1567" spans="1:10" x14ac:dyDescent="0.2">
      <c r="A1567" t="s">
        <v>1664</v>
      </c>
      <c r="B1567" s="2">
        <v>43127</v>
      </c>
      <c r="C1567" t="str">
        <f>_xlfn.XLOOKUP(sales_main[[#This Row],[CUSTOMER_NAME]],Table7[CUSTOMER NAME],Table7[CUSTOMER ID])</f>
        <v>WPL-UNI</v>
      </c>
      <c r="D1567" t="s">
        <v>19</v>
      </c>
      <c r="E1567" t="s">
        <v>6</v>
      </c>
      <c r="F1567" t="s">
        <v>8</v>
      </c>
      <c r="G1567" t="s">
        <v>62</v>
      </c>
      <c r="H1567" t="s">
        <v>61</v>
      </c>
      <c r="I1567" t="s">
        <v>67</v>
      </c>
      <c r="J1567" s="7">
        <v>376.98</v>
      </c>
    </row>
    <row r="1568" spans="1:10" x14ac:dyDescent="0.2">
      <c r="A1568" t="s">
        <v>1663</v>
      </c>
      <c r="B1568" s="2">
        <v>43127</v>
      </c>
      <c r="C1568" t="str">
        <f>_xlfn.XLOOKUP(sales_main[[#This Row],[CUSTOMER_NAME]],Table7[CUSTOMER NAME],Table7[CUSTOMER ID])</f>
        <v>PIF-TAI</v>
      </c>
      <c r="D1568" t="s">
        <v>43</v>
      </c>
      <c r="E1568" t="s">
        <v>37</v>
      </c>
      <c r="F1568" t="s">
        <v>39</v>
      </c>
      <c r="G1568" t="s">
        <v>62</v>
      </c>
      <c r="H1568" t="s">
        <v>64</v>
      </c>
      <c r="I1568" t="s">
        <v>67</v>
      </c>
      <c r="J1568" s="7">
        <v>22447.19</v>
      </c>
    </row>
    <row r="1569" spans="1:10" x14ac:dyDescent="0.2">
      <c r="A1569" t="s">
        <v>1666</v>
      </c>
      <c r="B1569" s="2">
        <v>43128</v>
      </c>
      <c r="C1569" t="str">
        <f>_xlfn.XLOOKUP(sales_main[[#This Row],[CUSTOMER_NAME]],Table7[CUSTOMER NAME],Table7[CUSTOMER ID])</f>
        <v>TSF-JAP</v>
      </c>
      <c r="D1569" t="s">
        <v>49</v>
      </c>
      <c r="E1569" t="s">
        <v>46</v>
      </c>
      <c r="F1569" t="s">
        <v>47</v>
      </c>
      <c r="G1569" t="s">
        <v>62</v>
      </c>
      <c r="H1569" t="s">
        <v>64</v>
      </c>
      <c r="I1569" t="s">
        <v>67</v>
      </c>
      <c r="J1569" s="7">
        <v>16659.21</v>
      </c>
    </row>
    <row r="1570" spans="1:10" x14ac:dyDescent="0.2">
      <c r="A1570" t="s">
        <v>1665</v>
      </c>
      <c r="B1570" s="2">
        <v>43128</v>
      </c>
      <c r="C1570" t="str">
        <f>_xlfn.XLOOKUP(sales_main[[#This Row],[CUSTOMER_NAME]],Table7[CUSTOMER NAME],Table7[CUSTOMER ID])</f>
        <v>TFF-CHI</v>
      </c>
      <c r="D1570" t="s">
        <v>59</v>
      </c>
      <c r="E1570" t="s">
        <v>55</v>
      </c>
      <c r="F1570" t="s">
        <v>57</v>
      </c>
      <c r="G1570" t="s">
        <v>62</v>
      </c>
      <c r="H1570" t="s">
        <v>64</v>
      </c>
      <c r="I1570" t="s">
        <v>67</v>
      </c>
      <c r="J1570" s="7">
        <v>31238.69</v>
      </c>
    </row>
    <row r="1571" spans="1:10" x14ac:dyDescent="0.2">
      <c r="A1571" t="s">
        <v>1667</v>
      </c>
      <c r="B1571" s="2">
        <v>43128</v>
      </c>
      <c r="C1571" t="str">
        <f>_xlfn.XLOOKUP(sales_main[[#This Row],[CUSTOMER_NAME]],Table7[CUSTOMER NAME],Table7[CUSTOMER ID])</f>
        <v>KICC-TAI</v>
      </c>
      <c r="D1571" t="s">
        <v>44</v>
      </c>
      <c r="E1571" t="s">
        <v>37</v>
      </c>
      <c r="F1571" t="s">
        <v>39</v>
      </c>
      <c r="G1571" t="s">
        <v>62</v>
      </c>
      <c r="H1571" t="s">
        <v>65</v>
      </c>
      <c r="I1571" t="s">
        <v>67</v>
      </c>
      <c r="J1571" s="7">
        <v>22418.05</v>
      </c>
    </row>
    <row r="1572" spans="1:10" x14ac:dyDescent="0.2">
      <c r="A1572" t="s">
        <v>1670</v>
      </c>
      <c r="B1572" s="2">
        <v>43129</v>
      </c>
      <c r="C1572" t="str">
        <f>_xlfn.XLOOKUP(sales_main[[#This Row],[CUSTOMER_NAME]],Table7[CUSTOMER NAME],Table7[CUSTOMER ID])</f>
        <v>NDR-JAP</v>
      </c>
      <c r="D1572" t="s">
        <v>51</v>
      </c>
      <c r="E1572" t="s">
        <v>46</v>
      </c>
      <c r="F1572" t="s">
        <v>48</v>
      </c>
      <c r="G1572" t="s">
        <v>4506</v>
      </c>
      <c r="H1572" t="s">
        <v>65</v>
      </c>
      <c r="I1572" t="s">
        <v>67</v>
      </c>
      <c r="J1572" s="7">
        <v>7037.06</v>
      </c>
    </row>
    <row r="1573" spans="1:10" x14ac:dyDescent="0.2">
      <c r="A1573" t="s">
        <v>1671</v>
      </c>
      <c r="B1573" s="2">
        <v>43129</v>
      </c>
      <c r="C1573" t="str">
        <f>_xlfn.XLOOKUP(sales_main[[#This Row],[CUSTOMER_NAME]],Table7[CUSTOMER NAME],Table7[CUSTOMER ID])</f>
        <v>YVF-TAI</v>
      </c>
      <c r="D1573" t="s">
        <v>41</v>
      </c>
      <c r="E1573" t="s">
        <v>37</v>
      </c>
      <c r="F1573" t="s">
        <v>38</v>
      </c>
      <c r="G1573" t="s">
        <v>4506</v>
      </c>
      <c r="H1573" t="s">
        <v>65</v>
      </c>
      <c r="I1573" t="s">
        <v>66</v>
      </c>
      <c r="J1573" s="7">
        <v>7404.48</v>
      </c>
    </row>
    <row r="1574" spans="1:10" x14ac:dyDescent="0.2">
      <c r="A1574" t="s">
        <v>1669</v>
      </c>
      <c r="B1574" s="2">
        <v>43129</v>
      </c>
      <c r="C1574" t="str">
        <f>_xlfn.XLOOKUP(sales_main[[#This Row],[CUSTOMER_NAME]],Table7[CUSTOMER NAME],Table7[CUSTOMER ID])</f>
        <v>TFF-CHI</v>
      </c>
      <c r="D1574" t="s">
        <v>59</v>
      </c>
      <c r="E1574" t="s">
        <v>55</v>
      </c>
      <c r="F1574" t="s">
        <v>57</v>
      </c>
      <c r="G1574" t="s">
        <v>62</v>
      </c>
      <c r="H1574" t="s">
        <v>64</v>
      </c>
      <c r="I1574" t="s">
        <v>67</v>
      </c>
      <c r="J1574" s="7">
        <v>33425.360000000001</v>
      </c>
    </row>
    <row r="1575" spans="1:10" x14ac:dyDescent="0.2">
      <c r="A1575" t="s">
        <v>1668</v>
      </c>
      <c r="B1575" s="2">
        <v>43129</v>
      </c>
      <c r="C1575" t="str">
        <f>_xlfn.XLOOKUP(sales_main[[#This Row],[CUSTOMER_NAME]],Table7[CUSTOMER NAME],Table7[CUSTOMER ID])</f>
        <v>TSF-TAI</v>
      </c>
      <c r="D1575" t="s">
        <v>40</v>
      </c>
      <c r="E1575" t="s">
        <v>37</v>
      </c>
      <c r="F1575" t="s">
        <v>38</v>
      </c>
      <c r="G1575" t="s">
        <v>62</v>
      </c>
      <c r="H1575" t="s">
        <v>65</v>
      </c>
      <c r="I1575" t="s">
        <v>67</v>
      </c>
      <c r="J1575" s="7">
        <v>21681.24</v>
      </c>
    </row>
    <row r="1576" spans="1:10" x14ac:dyDescent="0.2">
      <c r="A1576" t="s">
        <v>1674</v>
      </c>
      <c r="B1576" s="2">
        <v>43130</v>
      </c>
      <c r="C1576" t="str">
        <f>_xlfn.XLOOKUP(sales_main[[#This Row],[CUSTOMER_NAME]],Table7[CUSTOMER NAME],Table7[CUSTOMER ID])</f>
        <v>MMM-TAI</v>
      </c>
      <c r="D1576" t="s">
        <v>45</v>
      </c>
      <c r="E1576" t="s">
        <v>37</v>
      </c>
      <c r="F1576" t="s">
        <v>38</v>
      </c>
      <c r="G1576" t="s">
        <v>63</v>
      </c>
      <c r="H1576" t="s">
        <v>65</v>
      </c>
      <c r="I1576" t="s">
        <v>68</v>
      </c>
      <c r="J1576" s="7">
        <v>8721.93</v>
      </c>
    </row>
    <row r="1577" spans="1:10" x14ac:dyDescent="0.2">
      <c r="A1577" t="s">
        <v>1673</v>
      </c>
      <c r="B1577" s="2">
        <v>43130</v>
      </c>
      <c r="C1577" t="str">
        <f>_xlfn.XLOOKUP(sales_main[[#This Row],[CUSTOMER_NAME]],Table7[CUSTOMER NAME],Table7[CUSTOMER ID])</f>
        <v>YVF-TAI</v>
      </c>
      <c r="D1577" t="s">
        <v>41</v>
      </c>
      <c r="E1577" t="s">
        <v>37</v>
      </c>
      <c r="F1577" t="s">
        <v>38</v>
      </c>
      <c r="G1577" t="s">
        <v>4506</v>
      </c>
      <c r="H1577" t="s">
        <v>65</v>
      </c>
      <c r="I1577" t="s">
        <v>66</v>
      </c>
      <c r="J1577" s="7">
        <v>6495.14</v>
      </c>
    </row>
    <row r="1578" spans="1:10" x14ac:dyDescent="0.2">
      <c r="A1578" t="s">
        <v>1672</v>
      </c>
      <c r="B1578" s="2">
        <v>43130</v>
      </c>
      <c r="C1578" t="str">
        <f>_xlfn.XLOOKUP(sales_main[[#This Row],[CUSTOMER_NAME]],Table7[CUSTOMER NAME],Table7[CUSTOMER ID])</f>
        <v>JIA-KOR</v>
      </c>
      <c r="D1578" t="s">
        <v>36</v>
      </c>
      <c r="E1578" t="s">
        <v>29</v>
      </c>
      <c r="F1578" t="s">
        <v>28</v>
      </c>
      <c r="G1578" t="s">
        <v>4506</v>
      </c>
      <c r="H1578" t="s">
        <v>65</v>
      </c>
      <c r="I1578" t="s">
        <v>66</v>
      </c>
      <c r="J1578" s="7">
        <v>6804.04</v>
      </c>
    </row>
    <row r="1579" spans="1:10" x14ac:dyDescent="0.2">
      <c r="A1579" t="s">
        <v>1677</v>
      </c>
      <c r="B1579" s="2">
        <v>43131</v>
      </c>
      <c r="C1579" t="str">
        <f>_xlfn.XLOOKUP(sales_main[[#This Row],[CUSTOMER_NAME]],Table7[CUSTOMER NAME],Table7[CUSTOMER ID])</f>
        <v>YVF-TAI</v>
      </c>
      <c r="D1579" t="s">
        <v>41</v>
      </c>
      <c r="E1579" t="s">
        <v>37</v>
      </c>
      <c r="F1579" t="s">
        <v>38</v>
      </c>
      <c r="G1579" t="s">
        <v>63</v>
      </c>
      <c r="H1579" t="s">
        <v>65</v>
      </c>
      <c r="I1579" t="s">
        <v>68</v>
      </c>
      <c r="J1579" s="7">
        <v>14024.74</v>
      </c>
    </row>
    <row r="1580" spans="1:10" x14ac:dyDescent="0.2">
      <c r="A1580" t="s">
        <v>1675</v>
      </c>
      <c r="B1580" s="2">
        <v>43131</v>
      </c>
      <c r="C1580" t="str">
        <f>_xlfn.XLOOKUP(sales_main[[#This Row],[CUSTOMER_NAME]],Table7[CUSTOMER NAME],Table7[CUSTOMER ID])</f>
        <v>QHF-CHI</v>
      </c>
      <c r="D1580" t="s">
        <v>58</v>
      </c>
      <c r="E1580" t="s">
        <v>55</v>
      </c>
      <c r="F1580" t="s">
        <v>56</v>
      </c>
      <c r="G1580" t="s">
        <v>62</v>
      </c>
      <c r="H1580" t="s">
        <v>64</v>
      </c>
      <c r="I1580" t="s">
        <v>67</v>
      </c>
      <c r="J1580" s="7">
        <v>24352.639999999999</v>
      </c>
    </row>
    <row r="1581" spans="1:10" x14ac:dyDescent="0.2">
      <c r="A1581" t="s">
        <v>1676</v>
      </c>
      <c r="B1581" s="2">
        <v>43131</v>
      </c>
      <c r="C1581" t="str">
        <f>_xlfn.XLOOKUP(sales_main[[#This Row],[CUSTOMER_NAME]],Table7[CUSTOMER NAME],Table7[CUSTOMER ID])</f>
        <v>TSF-JAP</v>
      </c>
      <c r="D1581" t="s">
        <v>49</v>
      </c>
      <c r="E1581" t="s">
        <v>46</v>
      </c>
      <c r="F1581" t="s">
        <v>47</v>
      </c>
      <c r="G1581" t="s">
        <v>62</v>
      </c>
      <c r="H1581" t="s">
        <v>65</v>
      </c>
      <c r="I1581" t="s">
        <v>67</v>
      </c>
      <c r="J1581" s="7">
        <v>20121.59</v>
      </c>
    </row>
    <row r="1582" spans="1:10" x14ac:dyDescent="0.2">
      <c r="A1582" t="s">
        <v>1679</v>
      </c>
      <c r="B1582" s="2">
        <v>43132</v>
      </c>
      <c r="C1582" t="str">
        <f>_xlfn.XLOOKUP(sales_main[[#This Row],[CUSTOMER_NAME]],Table7[CUSTOMER NAME],Table7[CUSTOMER ID])</f>
        <v>HMCC-UNI</v>
      </c>
      <c r="D1582" t="s">
        <v>17</v>
      </c>
      <c r="E1582" t="s">
        <v>6</v>
      </c>
      <c r="F1582" t="s">
        <v>8</v>
      </c>
      <c r="G1582" t="s">
        <v>62</v>
      </c>
      <c r="H1582" t="s">
        <v>61</v>
      </c>
      <c r="I1582" t="s">
        <v>67</v>
      </c>
      <c r="J1582" s="7">
        <v>218.03</v>
      </c>
    </row>
    <row r="1583" spans="1:10" x14ac:dyDescent="0.2">
      <c r="A1583" t="s">
        <v>1680</v>
      </c>
      <c r="B1583" s="2">
        <v>43132</v>
      </c>
      <c r="C1583" t="str">
        <f>_xlfn.XLOOKUP(sales_main[[#This Row],[CUSTOMER_NAME]],Table7[CUSTOMER NAME],Table7[CUSTOMER ID])</f>
        <v>VFL-UNI</v>
      </c>
      <c r="D1583" t="s">
        <v>25</v>
      </c>
      <c r="E1583" t="s">
        <v>6</v>
      </c>
      <c r="F1583" t="s">
        <v>9</v>
      </c>
      <c r="G1583" t="s">
        <v>62</v>
      </c>
      <c r="H1583" t="s">
        <v>61</v>
      </c>
      <c r="I1583" t="s">
        <v>67</v>
      </c>
      <c r="J1583" s="7">
        <v>821.27</v>
      </c>
    </row>
    <row r="1584" spans="1:10" x14ac:dyDescent="0.2">
      <c r="A1584" t="s">
        <v>1678</v>
      </c>
      <c r="B1584" s="2">
        <v>43132</v>
      </c>
      <c r="C1584" t="str">
        <f>_xlfn.XLOOKUP(sales_main[[#This Row],[CUSTOMER_NAME]],Table7[CUSTOMER NAME],Table7[CUSTOMER ID])</f>
        <v>KGP-JAP</v>
      </c>
      <c r="D1584" t="s">
        <v>50</v>
      </c>
      <c r="E1584" t="s">
        <v>46</v>
      </c>
      <c r="F1584" t="s">
        <v>47</v>
      </c>
      <c r="G1584" t="s">
        <v>63</v>
      </c>
      <c r="H1584" t="s">
        <v>65</v>
      </c>
      <c r="I1584" t="s">
        <v>68</v>
      </c>
      <c r="J1584" s="7">
        <v>9334.82</v>
      </c>
    </row>
    <row r="1585" spans="1:10" x14ac:dyDescent="0.2">
      <c r="A1585" t="s">
        <v>1682</v>
      </c>
      <c r="B1585" s="2">
        <v>43133</v>
      </c>
      <c r="C1585" t="str">
        <f>_xlfn.XLOOKUP(sales_main[[#This Row],[CUSTOMER_NAME]],Table7[CUSTOMER NAME],Table7[CUSTOMER ID])</f>
        <v>CPM-JAP</v>
      </c>
      <c r="D1585" t="s">
        <v>54</v>
      </c>
      <c r="E1585" t="s">
        <v>46</v>
      </c>
      <c r="F1585" t="s">
        <v>47</v>
      </c>
      <c r="G1585" t="s">
        <v>4506</v>
      </c>
      <c r="H1585" t="s">
        <v>65</v>
      </c>
      <c r="I1585" t="s">
        <v>67</v>
      </c>
      <c r="J1585" s="7">
        <v>2840</v>
      </c>
    </row>
    <row r="1586" spans="1:10" x14ac:dyDescent="0.2">
      <c r="A1586" t="s">
        <v>1681</v>
      </c>
      <c r="B1586" s="2">
        <v>43133</v>
      </c>
      <c r="C1586" t="str">
        <f>_xlfn.XLOOKUP(sales_main[[#This Row],[CUSTOMER_NAME]],Table7[CUSTOMER NAME],Table7[CUSTOMER ID])</f>
        <v>KGP-JAP</v>
      </c>
      <c r="D1586" t="s">
        <v>50</v>
      </c>
      <c r="E1586" t="s">
        <v>46</v>
      </c>
      <c r="F1586" t="s">
        <v>47</v>
      </c>
      <c r="G1586" t="s">
        <v>4506</v>
      </c>
      <c r="H1586" t="s">
        <v>65</v>
      </c>
      <c r="I1586" t="s">
        <v>67</v>
      </c>
      <c r="J1586" s="7">
        <v>6814.29</v>
      </c>
    </row>
    <row r="1587" spans="1:10" x14ac:dyDescent="0.2">
      <c r="A1587" t="s">
        <v>1683</v>
      </c>
      <c r="B1587" s="2">
        <v>43133</v>
      </c>
      <c r="C1587" t="str">
        <f>_xlfn.XLOOKUP(sales_main[[#This Row],[CUSTOMER_NAME]],Table7[CUSTOMER NAME],Table7[CUSTOMER ID])</f>
        <v>GFCC-UNI</v>
      </c>
      <c r="D1587" t="s">
        <v>27</v>
      </c>
      <c r="E1587" t="s">
        <v>6</v>
      </c>
      <c r="F1587" t="s">
        <v>9</v>
      </c>
      <c r="G1587" t="s">
        <v>62</v>
      </c>
      <c r="H1587" t="s">
        <v>61</v>
      </c>
      <c r="I1587" t="s">
        <v>67</v>
      </c>
      <c r="J1587" s="7">
        <v>584.94000000000005</v>
      </c>
    </row>
    <row r="1588" spans="1:10" x14ac:dyDescent="0.2">
      <c r="A1588" t="s">
        <v>1684</v>
      </c>
      <c r="B1588" s="2">
        <v>43133</v>
      </c>
      <c r="C1588" t="str">
        <f>_xlfn.XLOOKUP(sales_main[[#This Row],[CUSTOMER_NAME]],Table7[CUSTOMER NAME],Table7[CUSTOMER ID])</f>
        <v>CRR-UNI</v>
      </c>
      <c r="D1588" t="s">
        <v>26</v>
      </c>
      <c r="E1588" t="s">
        <v>6</v>
      </c>
      <c r="F1588" t="s">
        <v>9</v>
      </c>
      <c r="G1588" t="s">
        <v>62</v>
      </c>
      <c r="H1588" t="s">
        <v>61</v>
      </c>
      <c r="I1588" t="s">
        <v>67</v>
      </c>
      <c r="J1588" s="7">
        <v>567</v>
      </c>
    </row>
    <row r="1589" spans="1:10" x14ac:dyDescent="0.2">
      <c r="A1589" t="s">
        <v>1685</v>
      </c>
      <c r="B1589" s="2">
        <v>43133</v>
      </c>
      <c r="C1589" t="str">
        <f>_xlfn.XLOOKUP(sales_main[[#This Row],[CUSTOMER_NAME]],Table7[CUSTOMER NAME],Table7[CUSTOMER ID])</f>
        <v>CCC-KOR</v>
      </c>
      <c r="D1589" t="s">
        <v>33</v>
      </c>
      <c r="E1589" t="s">
        <v>29</v>
      </c>
      <c r="F1589" t="s">
        <v>30</v>
      </c>
      <c r="G1589" t="s">
        <v>62</v>
      </c>
      <c r="H1589" t="s">
        <v>65</v>
      </c>
      <c r="I1589" t="s">
        <v>66</v>
      </c>
      <c r="J1589" s="7">
        <v>19375.29</v>
      </c>
    </row>
    <row r="1590" spans="1:10" x14ac:dyDescent="0.2">
      <c r="A1590" t="s">
        <v>1688</v>
      </c>
      <c r="B1590" s="2">
        <v>43134</v>
      </c>
      <c r="C1590" t="str">
        <f>_xlfn.XLOOKUP(sales_main[[#This Row],[CUSTOMER_NAME]],Table7[CUSTOMER NAME],Table7[CUSTOMER ID])</f>
        <v>GFCC-UNI</v>
      </c>
      <c r="D1590" t="s">
        <v>27</v>
      </c>
      <c r="E1590" t="s">
        <v>6</v>
      </c>
      <c r="F1590" t="s">
        <v>9</v>
      </c>
      <c r="G1590" t="s">
        <v>62</v>
      </c>
      <c r="H1590" t="s">
        <v>61</v>
      </c>
      <c r="I1590" t="s">
        <v>67</v>
      </c>
      <c r="J1590" s="7">
        <v>245.75</v>
      </c>
    </row>
    <row r="1591" spans="1:10" x14ac:dyDescent="0.2">
      <c r="A1591" t="s">
        <v>1689</v>
      </c>
      <c r="B1591" s="2">
        <v>43134</v>
      </c>
      <c r="C1591" t="str">
        <f>_xlfn.XLOOKUP(sales_main[[#This Row],[CUSTOMER_NAME]],Table7[CUSTOMER NAME],Table7[CUSTOMER ID])</f>
        <v>PVF-UNI</v>
      </c>
      <c r="D1591" t="s">
        <v>16</v>
      </c>
      <c r="E1591" t="s">
        <v>6</v>
      </c>
      <c r="F1591" t="s">
        <v>7</v>
      </c>
      <c r="G1591" t="s">
        <v>62</v>
      </c>
      <c r="H1591" t="s">
        <v>61</v>
      </c>
      <c r="I1591" t="s">
        <v>67</v>
      </c>
      <c r="J1591" s="7">
        <v>411.92</v>
      </c>
    </row>
    <row r="1592" spans="1:10" x14ac:dyDescent="0.2">
      <c r="A1592" t="s">
        <v>1686</v>
      </c>
      <c r="B1592" s="2">
        <v>43134</v>
      </c>
      <c r="C1592" t="str">
        <f>_xlfn.XLOOKUP(sales_main[[#This Row],[CUSTOMER_NAME]],Table7[CUSTOMER NAME],Table7[CUSTOMER ID])</f>
        <v>CCC-KOR</v>
      </c>
      <c r="D1592" t="s">
        <v>33</v>
      </c>
      <c r="E1592" t="s">
        <v>29</v>
      </c>
      <c r="F1592" t="s">
        <v>30</v>
      </c>
      <c r="G1592" t="s">
        <v>62</v>
      </c>
      <c r="H1592" t="s">
        <v>65</v>
      </c>
      <c r="I1592" t="s">
        <v>67</v>
      </c>
      <c r="J1592" s="7">
        <v>19496.810000000001</v>
      </c>
    </row>
    <row r="1593" spans="1:10" x14ac:dyDescent="0.2">
      <c r="A1593" t="s">
        <v>1687</v>
      </c>
      <c r="B1593" s="2">
        <v>43134</v>
      </c>
      <c r="C1593" t="str">
        <f>_xlfn.XLOOKUP(sales_main[[#This Row],[CUSTOMER_NAME]],Table7[CUSTOMER NAME],Table7[CUSTOMER ID])</f>
        <v>TSF-TAI</v>
      </c>
      <c r="D1593" t="s">
        <v>40</v>
      </c>
      <c r="E1593" t="s">
        <v>37</v>
      </c>
      <c r="F1593" t="s">
        <v>38</v>
      </c>
      <c r="G1593" t="s">
        <v>62</v>
      </c>
      <c r="H1593" t="s">
        <v>65</v>
      </c>
      <c r="I1593" t="s">
        <v>67</v>
      </c>
      <c r="J1593" s="7">
        <v>21311.33</v>
      </c>
    </row>
    <row r="1594" spans="1:10" x14ac:dyDescent="0.2">
      <c r="A1594" t="s">
        <v>1693</v>
      </c>
      <c r="B1594" s="2">
        <v>43135</v>
      </c>
      <c r="C1594" t="str">
        <f>_xlfn.XLOOKUP(sales_main[[#This Row],[CUSTOMER_NAME]],Table7[CUSTOMER NAME],Table7[CUSTOMER ID])</f>
        <v>CCC-KOR</v>
      </c>
      <c r="D1594" t="s">
        <v>33</v>
      </c>
      <c r="E1594" t="s">
        <v>29</v>
      </c>
      <c r="F1594" t="s">
        <v>30</v>
      </c>
      <c r="G1594" t="s">
        <v>63</v>
      </c>
      <c r="H1594" t="s">
        <v>65</v>
      </c>
      <c r="I1594" t="s">
        <v>68</v>
      </c>
      <c r="J1594" s="7">
        <v>8903.6200000000008</v>
      </c>
    </row>
    <row r="1595" spans="1:10" x14ac:dyDescent="0.2">
      <c r="A1595" t="s">
        <v>1690</v>
      </c>
      <c r="B1595" s="2">
        <v>43135</v>
      </c>
      <c r="C1595" t="str">
        <f>_xlfn.XLOOKUP(sales_main[[#This Row],[CUSTOMER_NAME]],Table7[CUSTOMER NAME],Table7[CUSTOMER ID])</f>
        <v>TSF-JAP</v>
      </c>
      <c r="D1595" t="s">
        <v>49</v>
      </c>
      <c r="E1595" t="s">
        <v>46</v>
      </c>
      <c r="F1595" t="s">
        <v>47</v>
      </c>
      <c r="G1595" t="s">
        <v>63</v>
      </c>
      <c r="H1595" t="s">
        <v>65</v>
      </c>
      <c r="I1595" t="s">
        <v>68</v>
      </c>
      <c r="J1595" s="7">
        <v>9552.93</v>
      </c>
    </row>
    <row r="1596" spans="1:10" x14ac:dyDescent="0.2">
      <c r="A1596" t="s">
        <v>1692</v>
      </c>
      <c r="B1596" s="2">
        <v>43135</v>
      </c>
      <c r="C1596" t="str">
        <f>_xlfn.XLOOKUP(sales_main[[#This Row],[CUSTOMER_NAME]],Table7[CUSTOMER NAME],Table7[CUSTOMER ID])</f>
        <v>DSF-KOR</v>
      </c>
      <c r="D1596" t="s">
        <v>35</v>
      </c>
      <c r="E1596" t="s">
        <v>29</v>
      </c>
      <c r="F1596" t="s">
        <v>28</v>
      </c>
      <c r="G1596" t="s">
        <v>63</v>
      </c>
      <c r="H1596" t="s">
        <v>65</v>
      </c>
      <c r="I1596" t="s">
        <v>68</v>
      </c>
      <c r="J1596" s="7">
        <v>13681.63</v>
      </c>
    </row>
    <row r="1597" spans="1:10" x14ac:dyDescent="0.2">
      <c r="A1597" t="s">
        <v>1691</v>
      </c>
      <c r="B1597" s="2">
        <v>43135</v>
      </c>
      <c r="C1597" t="str">
        <f>_xlfn.XLOOKUP(sales_main[[#This Row],[CUSTOMER_NAME]],Table7[CUSTOMER NAME],Table7[CUSTOMER ID])</f>
        <v>TSF-JAP</v>
      </c>
      <c r="D1597" t="s">
        <v>49</v>
      </c>
      <c r="E1597" t="s">
        <v>46</v>
      </c>
      <c r="F1597" t="s">
        <v>47</v>
      </c>
      <c r="G1597" t="s">
        <v>62</v>
      </c>
      <c r="H1597" t="s">
        <v>64</v>
      </c>
      <c r="I1597" t="s">
        <v>66</v>
      </c>
      <c r="J1597" s="7">
        <v>19357.830000000002</v>
      </c>
    </row>
    <row r="1598" spans="1:10" x14ac:dyDescent="0.2">
      <c r="A1598" t="s">
        <v>1697</v>
      </c>
      <c r="B1598" s="2">
        <v>43136</v>
      </c>
      <c r="C1598" t="str">
        <f>_xlfn.XLOOKUP(sales_main[[#This Row],[CUSTOMER_NAME]],Table7[CUSTOMER NAME],Table7[CUSTOMER ID])</f>
        <v>MMM-TAI</v>
      </c>
      <c r="D1598" t="s">
        <v>45</v>
      </c>
      <c r="E1598" t="s">
        <v>37</v>
      </c>
      <c r="F1598" t="s">
        <v>38</v>
      </c>
      <c r="G1598" t="s">
        <v>4506</v>
      </c>
      <c r="H1598" t="s">
        <v>65</v>
      </c>
      <c r="I1598" t="s">
        <v>66</v>
      </c>
      <c r="J1598" s="7">
        <v>1466.11</v>
      </c>
    </row>
    <row r="1599" spans="1:10" x14ac:dyDescent="0.2">
      <c r="A1599" t="s">
        <v>1695</v>
      </c>
      <c r="B1599" s="2">
        <v>43136</v>
      </c>
      <c r="C1599" t="str">
        <f>_xlfn.XLOOKUP(sales_main[[#This Row],[CUSTOMER_NAME]],Table7[CUSTOMER NAME],Table7[CUSTOMER ID])</f>
        <v>KGP-JAP</v>
      </c>
      <c r="D1599" t="s">
        <v>50</v>
      </c>
      <c r="E1599" t="s">
        <v>46</v>
      </c>
      <c r="F1599" t="s">
        <v>47</v>
      </c>
      <c r="G1599" t="s">
        <v>4506</v>
      </c>
      <c r="H1599" t="s">
        <v>65</v>
      </c>
      <c r="I1599" t="s">
        <v>67</v>
      </c>
      <c r="J1599" s="7">
        <v>5705.95</v>
      </c>
    </row>
    <row r="1600" spans="1:10" x14ac:dyDescent="0.2">
      <c r="A1600" t="s">
        <v>1694</v>
      </c>
      <c r="B1600" s="2">
        <v>43136</v>
      </c>
      <c r="C1600" t="str">
        <f>_xlfn.XLOOKUP(sales_main[[#This Row],[CUSTOMER_NAME]],Table7[CUSTOMER NAME],Table7[CUSTOMER ID])</f>
        <v>KGP-JAP</v>
      </c>
      <c r="D1600" t="s">
        <v>50</v>
      </c>
      <c r="E1600" t="s">
        <v>46</v>
      </c>
      <c r="F1600" t="s">
        <v>47</v>
      </c>
      <c r="G1600" t="s">
        <v>4506</v>
      </c>
      <c r="H1600" t="s">
        <v>65</v>
      </c>
      <c r="I1600" t="s">
        <v>67</v>
      </c>
      <c r="J1600" s="7">
        <v>6815.44</v>
      </c>
    </row>
    <row r="1601" spans="1:10" x14ac:dyDescent="0.2">
      <c r="A1601" t="s">
        <v>1696</v>
      </c>
      <c r="B1601" s="2">
        <v>43136</v>
      </c>
      <c r="C1601" t="str">
        <f>_xlfn.XLOOKUP(sales_main[[#This Row],[CUSTOMER_NAME]],Table7[CUSTOMER NAME],Table7[CUSTOMER ID])</f>
        <v>JIA-KOR</v>
      </c>
      <c r="D1601" t="s">
        <v>36</v>
      </c>
      <c r="E1601" t="s">
        <v>29</v>
      </c>
      <c r="F1601" t="s">
        <v>28</v>
      </c>
      <c r="G1601" t="s">
        <v>62</v>
      </c>
      <c r="H1601" t="s">
        <v>65</v>
      </c>
      <c r="I1601" t="s">
        <v>67</v>
      </c>
      <c r="J1601" s="7">
        <v>17738.98</v>
      </c>
    </row>
    <row r="1602" spans="1:10" x14ac:dyDescent="0.2">
      <c r="A1602" t="s">
        <v>1698</v>
      </c>
      <c r="B1602" s="2">
        <v>43137</v>
      </c>
      <c r="C1602" t="str">
        <f>_xlfn.XLOOKUP(sales_main[[#This Row],[CUSTOMER_NAME]],Table7[CUSTOMER NAME],Table7[CUSTOMER ID])</f>
        <v>CPM-JAP</v>
      </c>
      <c r="D1602" t="s">
        <v>54</v>
      </c>
      <c r="E1602" t="s">
        <v>46</v>
      </c>
      <c r="F1602" t="s">
        <v>47</v>
      </c>
      <c r="G1602" t="s">
        <v>4506</v>
      </c>
      <c r="H1602" t="s">
        <v>65</v>
      </c>
      <c r="I1602" t="s">
        <v>67</v>
      </c>
      <c r="J1602" s="7">
        <v>4424.22</v>
      </c>
    </row>
    <row r="1603" spans="1:10" x14ac:dyDescent="0.2">
      <c r="A1603" t="s">
        <v>1701</v>
      </c>
      <c r="B1603" s="2">
        <v>43137</v>
      </c>
      <c r="C1603" t="str">
        <f>_xlfn.XLOOKUP(sales_main[[#This Row],[CUSTOMER_NAME]],Table7[CUSTOMER NAME],Table7[CUSTOMER ID])</f>
        <v>VFL-UNI</v>
      </c>
      <c r="D1603" t="s">
        <v>25</v>
      </c>
      <c r="E1603" t="s">
        <v>6</v>
      </c>
      <c r="F1603" t="s">
        <v>9</v>
      </c>
      <c r="G1603" t="s">
        <v>62</v>
      </c>
      <c r="H1603" t="s">
        <v>61</v>
      </c>
      <c r="I1603" t="s">
        <v>67</v>
      </c>
      <c r="J1603" s="7">
        <v>836.95</v>
      </c>
    </row>
    <row r="1604" spans="1:10" x14ac:dyDescent="0.2">
      <c r="A1604" t="s">
        <v>1700</v>
      </c>
      <c r="B1604" s="2">
        <v>43137</v>
      </c>
      <c r="C1604" t="str">
        <f>_xlfn.XLOOKUP(sales_main[[#This Row],[CUSTOMER_NAME]],Table7[CUSTOMER NAME],Table7[CUSTOMER ID])</f>
        <v>PIF-TAI</v>
      </c>
      <c r="D1604" t="s">
        <v>43</v>
      </c>
      <c r="E1604" t="s">
        <v>37</v>
      </c>
      <c r="F1604" t="s">
        <v>39</v>
      </c>
      <c r="G1604" t="s">
        <v>62</v>
      </c>
      <c r="H1604" t="s">
        <v>64</v>
      </c>
      <c r="I1604" t="s">
        <v>66</v>
      </c>
      <c r="J1604" s="7">
        <v>19747.73</v>
      </c>
    </row>
    <row r="1605" spans="1:10" x14ac:dyDescent="0.2">
      <c r="A1605" t="s">
        <v>1699</v>
      </c>
      <c r="B1605" s="2">
        <v>43137</v>
      </c>
      <c r="C1605" t="str">
        <f>_xlfn.XLOOKUP(sales_main[[#This Row],[CUSTOMER_NAME]],Table7[CUSTOMER NAME],Table7[CUSTOMER ID])</f>
        <v>CPM-JAP</v>
      </c>
      <c r="D1605" t="s">
        <v>54</v>
      </c>
      <c r="E1605" t="s">
        <v>46</v>
      </c>
      <c r="F1605" t="s">
        <v>47</v>
      </c>
      <c r="G1605" t="s">
        <v>62</v>
      </c>
      <c r="H1605" t="s">
        <v>65</v>
      </c>
      <c r="I1605" t="s">
        <v>67</v>
      </c>
      <c r="J1605" s="7">
        <v>22833.29</v>
      </c>
    </row>
    <row r="1606" spans="1:10" x14ac:dyDescent="0.2">
      <c r="A1606" t="s">
        <v>1703</v>
      </c>
      <c r="B1606" s="2">
        <v>43138</v>
      </c>
      <c r="C1606" t="str">
        <f>_xlfn.XLOOKUP(sales_main[[#This Row],[CUSTOMER_NAME]],Table7[CUSTOMER NAME],Table7[CUSTOMER ID])</f>
        <v>PVF-UNI</v>
      </c>
      <c r="D1606" t="s">
        <v>16</v>
      </c>
      <c r="E1606" t="s">
        <v>6</v>
      </c>
      <c r="F1606" t="s">
        <v>7</v>
      </c>
      <c r="G1606" t="s">
        <v>62</v>
      </c>
      <c r="H1606" t="s">
        <v>61</v>
      </c>
      <c r="I1606" t="s">
        <v>67</v>
      </c>
      <c r="J1606" s="7">
        <v>606.38</v>
      </c>
    </row>
    <row r="1607" spans="1:10" x14ac:dyDescent="0.2">
      <c r="A1607" t="s">
        <v>1704</v>
      </c>
      <c r="B1607" s="2">
        <v>43138</v>
      </c>
      <c r="C1607" t="str">
        <f>_xlfn.XLOOKUP(sales_main[[#This Row],[CUSTOMER_NAME]],Table7[CUSTOMER NAME],Table7[CUSTOMER ID])</f>
        <v>HMCC-UNI</v>
      </c>
      <c r="D1607" t="s">
        <v>17</v>
      </c>
      <c r="E1607" t="s">
        <v>6</v>
      </c>
      <c r="F1607" t="s">
        <v>8</v>
      </c>
      <c r="G1607" t="s">
        <v>62</v>
      </c>
      <c r="H1607" t="s">
        <v>61</v>
      </c>
      <c r="I1607" t="s">
        <v>67</v>
      </c>
      <c r="J1607" s="7">
        <v>828.18</v>
      </c>
    </row>
    <row r="1608" spans="1:10" x14ac:dyDescent="0.2">
      <c r="A1608" t="s">
        <v>1705</v>
      </c>
      <c r="B1608" s="2">
        <v>43138</v>
      </c>
      <c r="C1608" t="str">
        <f>_xlfn.XLOOKUP(sales_main[[#This Row],[CUSTOMER_NAME]],Table7[CUSTOMER NAME],Table7[CUSTOMER ID])</f>
        <v>RBR-UNI</v>
      </c>
      <c r="D1608" t="s">
        <v>14</v>
      </c>
      <c r="E1608" t="s">
        <v>6</v>
      </c>
      <c r="F1608" t="s">
        <v>7</v>
      </c>
      <c r="G1608" t="s">
        <v>62</v>
      </c>
      <c r="H1608" t="s">
        <v>61</v>
      </c>
      <c r="I1608" t="s">
        <v>67</v>
      </c>
      <c r="J1608" s="7">
        <v>169.13</v>
      </c>
    </row>
    <row r="1609" spans="1:10" x14ac:dyDescent="0.2">
      <c r="A1609" t="s">
        <v>1702</v>
      </c>
      <c r="B1609" s="2">
        <v>43138</v>
      </c>
      <c r="C1609" t="str">
        <f>_xlfn.XLOOKUP(sales_main[[#This Row],[CUSTOMER_NAME]],Table7[CUSTOMER NAME],Table7[CUSTOMER ID])</f>
        <v>KGF-TAI</v>
      </c>
      <c r="D1609" t="s">
        <v>42</v>
      </c>
      <c r="E1609" t="s">
        <v>37</v>
      </c>
      <c r="F1609" t="s">
        <v>39</v>
      </c>
      <c r="G1609" t="s">
        <v>62</v>
      </c>
      <c r="H1609" t="s">
        <v>64</v>
      </c>
      <c r="I1609" t="s">
        <v>67</v>
      </c>
      <c r="J1609" s="7">
        <v>19889.62</v>
      </c>
    </row>
    <row r="1610" spans="1:10" x14ac:dyDescent="0.2">
      <c r="A1610" t="s">
        <v>1706</v>
      </c>
      <c r="B1610" s="2">
        <v>43139</v>
      </c>
      <c r="C1610" t="str">
        <f>_xlfn.XLOOKUP(sales_main[[#This Row],[CUSTOMER_NAME]],Table7[CUSTOMER NAME],Table7[CUSTOMER ID])</f>
        <v>CPM-JAP</v>
      </c>
      <c r="D1610" t="s">
        <v>54</v>
      </c>
      <c r="E1610" t="s">
        <v>46</v>
      </c>
      <c r="F1610" t="s">
        <v>47</v>
      </c>
      <c r="G1610" t="s">
        <v>4506</v>
      </c>
      <c r="H1610" t="s">
        <v>65</v>
      </c>
      <c r="I1610" t="s">
        <v>67</v>
      </c>
      <c r="J1610" s="7">
        <v>1158.3</v>
      </c>
    </row>
    <row r="1611" spans="1:10" x14ac:dyDescent="0.2">
      <c r="A1611" t="s">
        <v>1707</v>
      </c>
      <c r="B1611" s="2">
        <v>43139</v>
      </c>
      <c r="C1611" t="str">
        <f>_xlfn.XLOOKUP(sales_main[[#This Row],[CUSTOMER_NAME]],Table7[CUSTOMER NAME],Table7[CUSTOMER ID])</f>
        <v>SF-UNI</v>
      </c>
      <c r="D1611" t="s">
        <v>18</v>
      </c>
      <c r="E1611" t="s">
        <v>6</v>
      </c>
      <c r="F1611" t="s">
        <v>8</v>
      </c>
      <c r="G1611" t="s">
        <v>62</v>
      </c>
      <c r="H1611" t="s">
        <v>61</v>
      </c>
      <c r="I1611" t="s">
        <v>67</v>
      </c>
      <c r="J1611" s="7">
        <v>982.65</v>
      </c>
    </row>
    <row r="1612" spans="1:10" x14ac:dyDescent="0.2">
      <c r="A1612" t="s">
        <v>1708</v>
      </c>
      <c r="B1612" s="2">
        <v>43139</v>
      </c>
      <c r="C1612" t="str">
        <f>_xlfn.XLOOKUP(sales_main[[#This Row],[CUSTOMER_NAME]],Table7[CUSTOMER NAME],Table7[CUSTOMER ID])</f>
        <v>RHL-UNI</v>
      </c>
      <c r="D1612" t="s">
        <v>15</v>
      </c>
      <c r="E1612" t="s">
        <v>6</v>
      </c>
      <c r="F1612" t="s">
        <v>7</v>
      </c>
      <c r="G1612" t="s">
        <v>62</v>
      </c>
      <c r="H1612" t="s">
        <v>61</v>
      </c>
      <c r="I1612" t="s">
        <v>67</v>
      </c>
      <c r="J1612" s="7">
        <v>678.49</v>
      </c>
    </row>
    <row r="1613" spans="1:10" x14ac:dyDescent="0.2">
      <c r="A1613" t="s">
        <v>1709</v>
      </c>
      <c r="B1613" s="2">
        <v>43140</v>
      </c>
      <c r="C1613" t="str">
        <f>_xlfn.XLOOKUP(sales_main[[#This Row],[CUSTOMER_NAME]],Table7[CUSTOMER NAME],Table7[CUSTOMER ID])</f>
        <v>TFF-CHI</v>
      </c>
      <c r="D1613" t="s">
        <v>59</v>
      </c>
      <c r="E1613" t="s">
        <v>55</v>
      </c>
      <c r="F1613" t="s">
        <v>57</v>
      </c>
      <c r="G1613" t="s">
        <v>62</v>
      </c>
      <c r="H1613" t="s">
        <v>64</v>
      </c>
      <c r="I1613" t="s">
        <v>67</v>
      </c>
      <c r="J1613" s="7">
        <v>12263</v>
      </c>
    </row>
    <row r="1614" spans="1:10" x14ac:dyDescent="0.2">
      <c r="A1614" t="s">
        <v>1710</v>
      </c>
      <c r="B1614" s="2">
        <v>43140</v>
      </c>
      <c r="C1614" t="str">
        <f>_xlfn.XLOOKUP(sales_main[[#This Row],[CUSTOMER_NAME]],Table7[CUSTOMER NAME],Table7[CUSTOMER ID])</f>
        <v>PVF-UNI</v>
      </c>
      <c r="D1614" t="s">
        <v>16</v>
      </c>
      <c r="E1614" t="s">
        <v>6</v>
      </c>
      <c r="F1614" t="s">
        <v>7</v>
      </c>
      <c r="G1614" t="s">
        <v>62</v>
      </c>
      <c r="H1614" t="s">
        <v>61</v>
      </c>
      <c r="I1614" t="s">
        <v>67</v>
      </c>
      <c r="J1614" s="7">
        <v>412.38</v>
      </c>
    </row>
    <row r="1615" spans="1:10" x14ac:dyDescent="0.2">
      <c r="A1615" t="s">
        <v>1711</v>
      </c>
      <c r="B1615" s="2">
        <v>43140</v>
      </c>
      <c r="C1615" t="str">
        <f>_xlfn.XLOOKUP(sales_main[[#This Row],[CUSTOMER_NAME]],Table7[CUSTOMER NAME],Table7[CUSTOMER ID])</f>
        <v>PVF-UNI</v>
      </c>
      <c r="D1615" t="s">
        <v>16</v>
      </c>
      <c r="E1615" t="s">
        <v>6</v>
      </c>
      <c r="F1615" t="s">
        <v>7</v>
      </c>
      <c r="G1615" t="s">
        <v>62</v>
      </c>
      <c r="H1615" t="s">
        <v>61</v>
      </c>
      <c r="I1615" t="s">
        <v>66</v>
      </c>
      <c r="J1615" s="7">
        <v>283.42</v>
      </c>
    </row>
    <row r="1616" spans="1:10" x14ac:dyDescent="0.2">
      <c r="A1616" t="s">
        <v>1713</v>
      </c>
      <c r="B1616" s="2">
        <v>43141</v>
      </c>
      <c r="C1616" t="str">
        <f>_xlfn.XLOOKUP(sales_main[[#This Row],[CUSTOMER_NAME]],Table7[CUSTOMER NAME],Table7[CUSTOMER ID])</f>
        <v>NDR-JAP</v>
      </c>
      <c r="D1616" t="s">
        <v>51</v>
      </c>
      <c r="E1616" t="s">
        <v>46</v>
      </c>
      <c r="F1616" t="s">
        <v>48</v>
      </c>
      <c r="G1616" t="s">
        <v>4506</v>
      </c>
      <c r="H1616" t="s">
        <v>65</v>
      </c>
      <c r="I1616" t="s">
        <v>67</v>
      </c>
      <c r="J1616" s="7">
        <v>3102.64</v>
      </c>
    </row>
    <row r="1617" spans="1:10" x14ac:dyDescent="0.2">
      <c r="A1617" t="s">
        <v>1712</v>
      </c>
      <c r="B1617" s="2">
        <v>43141</v>
      </c>
      <c r="C1617" t="str">
        <f>_xlfn.XLOOKUP(sales_main[[#This Row],[CUSTOMER_NAME]],Table7[CUSTOMER NAME],Table7[CUSTOMER ID])</f>
        <v>TFF-CHI</v>
      </c>
      <c r="D1617" t="s">
        <v>59</v>
      </c>
      <c r="E1617" t="s">
        <v>55</v>
      </c>
      <c r="F1617" t="s">
        <v>57</v>
      </c>
      <c r="G1617" t="s">
        <v>62</v>
      </c>
      <c r="H1617" t="s">
        <v>64</v>
      </c>
      <c r="I1617" t="s">
        <v>67</v>
      </c>
      <c r="J1617" s="7">
        <v>17093.29</v>
      </c>
    </row>
    <row r="1618" spans="1:10" x14ac:dyDescent="0.2">
      <c r="A1618" t="s">
        <v>1714</v>
      </c>
      <c r="B1618" s="2">
        <v>43141</v>
      </c>
      <c r="C1618" t="str">
        <f>_xlfn.XLOOKUP(sales_main[[#This Row],[CUSTOMER_NAME]],Table7[CUSTOMER NAME],Table7[CUSTOMER ID])</f>
        <v>NDR-JAP</v>
      </c>
      <c r="D1618" t="s">
        <v>51</v>
      </c>
      <c r="E1618" t="s">
        <v>46</v>
      </c>
      <c r="F1618" t="s">
        <v>48</v>
      </c>
      <c r="G1618" t="s">
        <v>62</v>
      </c>
      <c r="H1618" t="s">
        <v>65</v>
      </c>
      <c r="I1618" t="s">
        <v>67</v>
      </c>
      <c r="J1618" s="7">
        <v>17843.52</v>
      </c>
    </row>
    <row r="1619" spans="1:10" x14ac:dyDescent="0.2">
      <c r="A1619" t="s">
        <v>1715</v>
      </c>
      <c r="B1619" s="2">
        <v>43142</v>
      </c>
      <c r="C1619" t="str">
        <f>_xlfn.XLOOKUP(sales_main[[#This Row],[CUSTOMER_NAME]],Table7[CUSTOMER NAME],Table7[CUSTOMER ID])</f>
        <v>TFF-CHI</v>
      </c>
      <c r="D1619" t="s">
        <v>59</v>
      </c>
      <c r="E1619" t="s">
        <v>55</v>
      </c>
      <c r="F1619" t="s">
        <v>57</v>
      </c>
      <c r="G1619" t="s">
        <v>62</v>
      </c>
      <c r="H1619" t="s">
        <v>64</v>
      </c>
      <c r="I1619" t="s">
        <v>67</v>
      </c>
      <c r="J1619" s="7">
        <v>14459.03</v>
      </c>
    </row>
    <row r="1620" spans="1:10" x14ac:dyDescent="0.2">
      <c r="A1620" t="s">
        <v>1717</v>
      </c>
      <c r="B1620" s="2">
        <v>43142</v>
      </c>
      <c r="C1620" t="str">
        <f>_xlfn.XLOOKUP(sales_main[[#This Row],[CUSTOMER_NAME]],Table7[CUSTOMER NAME],Table7[CUSTOMER ID])</f>
        <v>RHL-UNI</v>
      </c>
      <c r="D1620" t="s">
        <v>15</v>
      </c>
      <c r="E1620" t="s">
        <v>6</v>
      </c>
      <c r="F1620" t="s">
        <v>7</v>
      </c>
      <c r="G1620" t="s">
        <v>62</v>
      </c>
      <c r="H1620" t="s">
        <v>61</v>
      </c>
      <c r="I1620" t="s">
        <v>67</v>
      </c>
      <c r="J1620" s="7">
        <v>185.13</v>
      </c>
    </row>
    <row r="1621" spans="1:10" x14ac:dyDescent="0.2">
      <c r="A1621" t="s">
        <v>1716</v>
      </c>
      <c r="B1621" s="2">
        <v>43142</v>
      </c>
      <c r="C1621" t="str">
        <f>_xlfn.XLOOKUP(sales_main[[#This Row],[CUSTOMER_NAME]],Table7[CUSTOMER NAME],Table7[CUSTOMER ID])</f>
        <v>ADP-JAP</v>
      </c>
      <c r="D1621" t="s">
        <v>52</v>
      </c>
      <c r="E1621" t="s">
        <v>46</v>
      </c>
      <c r="F1621" t="s">
        <v>48</v>
      </c>
      <c r="G1621" t="s">
        <v>62</v>
      </c>
      <c r="H1621" t="s">
        <v>65</v>
      </c>
      <c r="I1621" t="s">
        <v>68</v>
      </c>
      <c r="J1621" s="7">
        <v>11347.58</v>
      </c>
    </row>
    <row r="1622" spans="1:10" x14ac:dyDescent="0.2">
      <c r="A1622" t="s">
        <v>1720</v>
      </c>
      <c r="B1622" s="2">
        <v>43143</v>
      </c>
      <c r="C1622" t="str">
        <f>_xlfn.XLOOKUP(sales_main[[#This Row],[CUSTOMER_NAME]],Table7[CUSTOMER NAME],Table7[CUSTOMER ID])</f>
        <v>OF-UNI</v>
      </c>
      <c r="D1622" t="s">
        <v>24</v>
      </c>
      <c r="E1622" t="s">
        <v>6</v>
      </c>
      <c r="F1622" t="s">
        <v>9</v>
      </c>
      <c r="G1622" t="s">
        <v>62</v>
      </c>
      <c r="H1622" t="s">
        <v>61</v>
      </c>
      <c r="I1622" t="s">
        <v>67</v>
      </c>
      <c r="J1622" s="7">
        <v>638.58000000000004</v>
      </c>
    </row>
    <row r="1623" spans="1:10" x14ac:dyDescent="0.2">
      <c r="A1623" t="s">
        <v>1719</v>
      </c>
      <c r="B1623" s="2">
        <v>43143</v>
      </c>
      <c r="C1623" t="str">
        <f>_xlfn.XLOOKUP(sales_main[[#This Row],[CUSTOMER_NAME]],Table7[CUSTOMER NAME],Table7[CUSTOMER ID])</f>
        <v>SSL-JAP</v>
      </c>
      <c r="D1623" t="s">
        <v>53</v>
      </c>
      <c r="E1623" t="s">
        <v>46</v>
      </c>
      <c r="F1623" t="s">
        <v>48</v>
      </c>
      <c r="G1623" t="s">
        <v>62</v>
      </c>
      <c r="H1623" t="s">
        <v>64</v>
      </c>
      <c r="I1623" t="s">
        <v>67</v>
      </c>
      <c r="J1623" s="7">
        <v>17915.13</v>
      </c>
    </row>
    <row r="1624" spans="1:10" x14ac:dyDescent="0.2">
      <c r="A1624" t="s">
        <v>1718</v>
      </c>
      <c r="B1624" s="2">
        <v>43143</v>
      </c>
      <c r="C1624" t="str">
        <f>_xlfn.XLOOKUP(sales_main[[#This Row],[CUSTOMER_NAME]],Table7[CUSTOMER NAME],Table7[CUSTOMER ID])</f>
        <v>TFF-CHI</v>
      </c>
      <c r="D1624" t="s">
        <v>59</v>
      </c>
      <c r="E1624" t="s">
        <v>55</v>
      </c>
      <c r="F1624" t="s">
        <v>57</v>
      </c>
      <c r="G1624" t="s">
        <v>62</v>
      </c>
      <c r="H1624" t="s">
        <v>64</v>
      </c>
      <c r="I1624" t="s">
        <v>66</v>
      </c>
      <c r="J1624" s="7">
        <v>37011.449999999997</v>
      </c>
    </row>
    <row r="1625" spans="1:10" x14ac:dyDescent="0.2">
      <c r="A1625" t="s">
        <v>1722</v>
      </c>
      <c r="B1625" s="2">
        <v>43144</v>
      </c>
      <c r="C1625" t="str">
        <f>_xlfn.XLOOKUP(sales_main[[#This Row],[CUSTOMER_NAME]],Table7[CUSTOMER NAME],Table7[CUSTOMER ID])</f>
        <v>MMM-TAI</v>
      </c>
      <c r="D1625" t="s">
        <v>45</v>
      </c>
      <c r="E1625" t="s">
        <v>37</v>
      </c>
      <c r="F1625" t="s">
        <v>38</v>
      </c>
      <c r="G1625" t="s">
        <v>63</v>
      </c>
      <c r="H1625" t="s">
        <v>65</v>
      </c>
      <c r="I1625" t="s">
        <v>68</v>
      </c>
      <c r="J1625" s="7">
        <v>10235.69</v>
      </c>
    </row>
    <row r="1626" spans="1:10" x14ac:dyDescent="0.2">
      <c r="A1626" t="s">
        <v>1723</v>
      </c>
      <c r="B1626" s="2">
        <v>43144</v>
      </c>
      <c r="C1626" t="str">
        <f>_xlfn.XLOOKUP(sales_main[[#This Row],[CUSTOMER_NAME]],Table7[CUSTOMER NAME],Table7[CUSTOMER ID])</f>
        <v>VFL-UNI</v>
      </c>
      <c r="D1626" t="s">
        <v>25</v>
      </c>
      <c r="E1626" t="s">
        <v>6</v>
      </c>
      <c r="F1626" t="s">
        <v>9</v>
      </c>
      <c r="G1626" t="s">
        <v>62</v>
      </c>
      <c r="H1626" t="s">
        <v>61</v>
      </c>
      <c r="I1626" t="s">
        <v>67</v>
      </c>
      <c r="J1626" s="7">
        <v>432.65</v>
      </c>
    </row>
    <row r="1627" spans="1:10" x14ac:dyDescent="0.2">
      <c r="A1627" t="s">
        <v>1724</v>
      </c>
      <c r="B1627" s="2">
        <v>43144</v>
      </c>
      <c r="C1627" t="str">
        <f>_xlfn.XLOOKUP(sales_main[[#This Row],[CUSTOMER_NAME]],Table7[CUSTOMER NAME],Table7[CUSTOMER ID])</f>
        <v>VFL-UNI</v>
      </c>
      <c r="D1627" t="s">
        <v>25</v>
      </c>
      <c r="E1627" t="s">
        <v>6</v>
      </c>
      <c r="F1627" t="s">
        <v>9</v>
      </c>
      <c r="G1627" t="s">
        <v>62</v>
      </c>
      <c r="H1627" t="s">
        <v>61</v>
      </c>
      <c r="I1627" t="s">
        <v>67</v>
      </c>
      <c r="J1627" s="7">
        <v>826.32</v>
      </c>
    </row>
    <row r="1628" spans="1:10" x14ac:dyDescent="0.2">
      <c r="A1628" t="s">
        <v>1721</v>
      </c>
      <c r="B1628" s="2">
        <v>43144</v>
      </c>
      <c r="C1628" t="str">
        <f>_xlfn.XLOOKUP(sales_main[[#This Row],[CUSTOMER_NAME]],Table7[CUSTOMER NAME],Table7[CUSTOMER ID])</f>
        <v>TFF-CHI</v>
      </c>
      <c r="D1628" t="s">
        <v>59</v>
      </c>
      <c r="E1628" t="s">
        <v>55</v>
      </c>
      <c r="F1628" t="s">
        <v>57</v>
      </c>
      <c r="G1628" t="s">
        <v>62</v>
      </c>
      <c r="H1628" t="s">
        <v>64</v>
      </c>
      <c r="I1628" t="s">
        <v>67</v>
      </c>
      <c r="J1628" s="7">
        <v>33734.58</v>
      </c>
    </row>
    <row r="1629" spans="1:10" x14ac:dyDescent="0.2">
      <c r="A1629" t="s">
        <v>1725</v>
      </c>
      <c r="B1629" s="2">
        <v>43144</v>
      </c>
      <c r="C1629" t="str">
        <f>_xlfn.XLOOKUP(sales_main[[#This Row],[CUSTOMER_NAME]],Table7[CUSTOMER NAME],Table7[CUSTOMER ID])</f>
        <v>YVF-TAI</v>
      </c>
      <c r="D1629" t="s">
        <v>41</v>
      </c>
      <c r="E1629" t="s">
        <v>37</v>
      </c>
      <c r="F1629" t="s">
        <v>38</v>
      </c>
      <c r="G1629" t="s">
        <v>62</v>
      </c>
      <c r="H1629" t="s">
        <v>64</v>
      </c>
      <c r="I1629" t="s">
        <v>67</v>
      </c>
      <c r="J1629" s="7">
        <v>19194.349999999999</v>
      </c>
    </row>
    <row r="1630" spans="1:10" x14ac:dyDescent="0.2">
      <c r="A1630" t="s">
        <v>1728</v>
      </c>
      <c r="B1630" s="2">
        <v>43145</v>
      </c>
      <c r="C1630" t="str">
        <f>_xlfn.XLOOKUP(sales_main[[#This Row],[CUSTOMER_NAME]],Table7[CUSTOMER NAME],Table7[CUSTOMER ID])</f>
        <v>CRR-UNI</v>
      </c>
      <c r="D1630" t="s">
        <v>26</v>
      </c>
      <c r="E1630" t="s">
        <v>6</v>
      </c>
      <c r="F1630" t="s">
        <v>9</v>
      </c>
      <c r="G1630" t="s">
        <v>62</v>
      </c>
      <c r="H1630" t="s">
        <v>61</v>
      </c>
      <c r="I1630" t="s">
        <v>67</v>
      </c>
      <c r="J1630" s="7">
        <v>336.38</v>
      </c>
    </row>
    <row r="1631" spans="1:10" x14ac:dyDescent="0.2">
      <c r="A1631" t="s">
        <v>1729</v>
      </c>
      <c r="B1631" s="2">
        <v>43145</v>
      </c>
      <c r="C1631" t="str">
        <f>_xlfn.XLOOKUP(sales_main[[#This Row],[CUSTOMER_NAME]],Table7[CUSTOMER NAME],Table7[CUSTOMER ID])</f>
        <v>BSR-UNI</v>
      </c>
      <c r="D1631" t="s">
        <v>11</v>
      </c>
      <c r="E1631" t="s">
        <v>6</v>
      </c>
      <c r="F1631" t="s">
        <v>7</v>
      </c>
      <c r="G1631" t="s">
        <v>62</v>
      </c>
      <c r="H1631" t="s">
        <v>61</v>
      </c>
      <c r="I1631" t="s">
        <v>67</v>
      </c>
      <c r="J1631" s="7">
        <v>859.57</v>
      </c>
    </row>
    <row r="1632" spans="1:10" x14ac:dyDescent="0.2">
      <c r="A1632" t="s">
        <v>1730</v>
      </c>
      <c r="B1632" s="2">
        <v>43145</v>
      </c>
      <c r="C1632" t="str">
        <f>_xlfn.XLOOKUP(sales_main[[#This Row],[CUSTOMER_NAME]],Table7[CUSTOMER NAME],Table7[CUSTOMER ID])</f>
        <v>VFL-UNI</v>
      </c>
      <c r="D1632" t="s">
        <v>25</v>
      </c>
      <c r="E1632" t="s">
        <v>6</v>
      </c>
      <c r="F1632" t="s">
        <v>9</v>
      </c>
      <c r="G1632" t="s">
        <v>62</v>
      </c>
      <c r="H1632" t="s">
        <v>61</v>
      </c>
      <c r="I1632" t="s">
        <v>67</v>
      </c>
      <c r="J1632" s="7">
        <v>157.66999999999999</v>
      </c>
    </row>
    <row r="1633" spans="1:10" x14ac:dyDescent="0.2">
      <c r="A1633" t="s">
        <v>1727</v>
      </c>
      <c r="B1633" s="2">
        <v>43145</v>
      </c>
      <c r="C1633" t="str">
        <f>_xlfn.XLOOKUP(sales_main[[#This Row],[CUSTOMER_NAME]],Table7[CUSTOMER NAME],Table7[CUSTOMER ID])</f>
        <v>MMM-TAI</v>
      </c>
      <c r="D1633" t="s">
        <v>45</v>
      </c>
      <c r="E1633" t="s">
        <v>37</v>
      </c>
      <c r="F1633" t="s">
        <v>38</v>
      </c>
      <c r="G1633" t="s">
        <v>63</v>
      </c>
      <c r="H1633" t="s">
        <v>65</v>
      </c>
      <c r="I1633" t="s">
        <v>68</v>
      </c>
      <c r="J1633" s="7">
        <v>14642.01</v>
      </c>
    </row>
    <row r="1634" spans="1:10" x14ac:dyDescent="0.2">
      <c r="A1634" t="s">
        <v>1726</v>
      </c>
      <c r="B1634" s="2">
        <v>43145</v>
      </c>
      <c r="C1634" t="str">
        <f>_xlfn.XLOOKUP(sales_main[[#This Row],[CUSTOMER_NAME]],Table7[CUSTOMER NAME],Table7[CUSTOMER ID])</f>
        <v>TFF-CHI</v>
      </c>
      <c r="D1634" t="s">
        <v>59</v>
      </c>
      <c r="E1634" t="s">
        <v>55</v>
      </c>
      <c r="F1634" t="s">
        <v>57</v>
      </c>
      <c r="G1634" t="s">
        <v>62</v>
      </c>
      <c r="H1634" t="s">
        <v>64</v>
      </c>
      <c r="I1634" t="s">
        <v>67</v>
      </c>
      <c r="J1634" s="7">
        <v>31001.62</v>
      </c>
    </row>
    <row r="1635" spans="1:10" x14ac:dyDescent="0.2">
      <c r="A1635" t="s">
        <v>1731</v>
      </c>
      <c r="B1635" s="2">
        <v>43146</v>
      </c>
      <c r="C1635" t="str">
        <f>_xlfn.XLOOKUP(sales_main[[#This Row],[CUSTOMER_NAME]],Table7[CUSTOMER NAME],Table7[CUSTOMER ID])</f>
        <v>CPM-JAP</v>
      </c>
      <c r="D1635" t="s">
        <v>54</v>
      </c>
      <c r="E1635" t="s">
        <v>46</v>
      </c>
      <c r="F1635" t="s">
        <v>47</v>
      </c>
      <c r="G1635" t="s">
        <v>4506</v>
      </c>
      <c r="H1635" t="s">
        <v>65</v>
      </c>
      <c r="I1635" t="s">
        <v>67</v>
      </c>
      <c r="J1635" s="7">
        <v>2358.0700000000002</v>
      </c>
    </row>
    <row r="1636" spans="1:10" x14ac:dyDescent="0.2">
      <c r="A1636" t="s">
        <v>1734</v>
      </c>
      <c r="B1636" s="2">
        <v>43146</v>
      </c>
      <c r="C1636" t="str">
        <f>_xlfn.XLOOKUP(sales_main[[#This Row],[CUSTOMER_NAME]],Table7[CUSTOMER NAME],Table7[CUSTOMER ID])</f>
        <v>GFCC-UNI</v>
      </c>
      <c r="D1636" t="s">
        <v>27</v>
      </c>
      <c r="E1636" t="s">
        <v>6</v>
      </c>
      <c r="F1636" t="s">
        <v>9</v>
      </c>
      <c r="G1636" t="s">
        <v>62</v>
      </c>
      <c r="H1636" t="s">
        <v>61</v>
      </c>
      <c r="I1636" t="s">
        <v>67</v>
      </c>
      <c r="J1636" s="7">
        <v>585.22</v>
      </c>
    </row>
    <row r="1637" spans="1:10" x14ac:dyDescent="0.2">
      <c r="A1637" t="s">
        <v>1732</v>
      </c>
      <c r="B1637" s="2">
        <v>43146</v>
      </c>
      <c r="C1637" t="str">
        <f>_xlfn.XLOOKUP(sales_main[[#This Row],[CUSTOMER_NAME]],Table7[CUSTOMER NAME],Table7[CUSTOMER ID])</f>
        <v>JIA-KOR</v>
      </c>
      <c r="D1637" t="s">
        <v>36</v>
      </c>
      <c r="E1637" t="s">
        <v>29</v>
      </c>
      <c r="F1637" t="s">
        <v>28</v>
      </c>
      <c r="G1637" t="s">
        <v>63</v>
      </c>
      <c r="H1637" t="s">
        <v>65</v>
      </c>
      <c r="I1637" t="s">
        <v>68</v>
      </c>
      <c r="J1637" s="7">
        <v>11902.44</v>
      </c>
    </row>
    <row r="1638" spans="1:10" x14ac:dyDescent="0.2">
      <c r="A1638" t="s">
        <v>1733</v>
      </c>
      <c r="B1638" s="2">
        <v>43146</v>
      </c>
      <c r="C1638" t="str">
        <f>_xlfn.XLOOKUP(sales_main[[#This Row],[CUSTOMER_NAME]],Table7[CUSTOMER NAME],Table7[CUSTOMER ID])</f>
        <v>KGF-TAI</v>
      </c>
      <c r="D1638" t="s">
        <v>42</v>
      </c>
      <c r="E1638" t="s">
        <v>37</v>
      </c>
      <c r="F1638" t="s">
        <v>39</v>
      </c>
      <c r="G1638" t="s">
        <v>62</v>
      </c>
      <c r="H1638" t="s">
        <v>65</v>
      </c>
      <c r="I1638" t="s">
        <v>66</v>
      </c>
      <c r="J1638" s="7">
        <v>20602.16</v>
      </c>
    </row>
    <row r="1639" spans="1:10" x14ac:dyDescent="0.2">
      <c r="A1639" t="s">
        <v>1735</v>
      </c>
      <c r="B1639" s="2">
        <v>43147</v>
      </c>
      <c r="C1639" t="str">
        <f>_xlfn.XLOOKUP(sales_main[[#This Row],[CUSTOMER_NAME]],Table7[CUSTOMER NAME],Table7[CUSTOMER ID])</f>
        <v>TSF-JAP</v>
      </c>
      <c r="D1639" t="s">
        <v>49</v>
      </c>
      <c r="E1639" t="s">
        <v>46</v>
      </c>
      <c r="F1639" t="s">
        <v>47</v>
      </c>
      <c r="G1639" t="s">
        <v>63</v>
      </c>
      <c r="H1639" t="s">
        <v>65</v>
      </c>
      <c r="I1639" t="s">
        <v>68</v>
      </c>
      <c r="J1639" s="7">
        <v>8190.17</v>
      </c>
    </row>
    <row r="1640" spans="1:10" x14ac:dyDescent="0.2">
      <c r="A1640" t="s">
        <v>1736</v>
      </c>
      <c r="B1640" s="2">
        <v>43147</v>
      </c>
      <c r="C1640" t="str">
        <f>_xlfn.XLOOKUP(sales_main[[#This Row],[CUSTOMER_NAME]],Table7[CUSTOMER NAME],Table7[CUSTOMER ID])</f>
        <v>PIF-TAI</v>
      </c>
      <c r="D1640" t="s">
        <v>43</v>
      </c>
      <c r="E1640" t="s">
        <v>37</v>
      </c>
      <c r="F1640" t="s">
        <v>39</v>
      </c>
      <c r="G1640" t="s">
        <v>4506</v>
      </c>
      <c r="H1640" t="s">
        <v>65</v>
      </c>
      <c r="I1640" t="s">
        <v>66</v>
      </c>
      <c r="J1640" s="7">
        <v>6299.67</v>
      </c>
    </row>
    <row r="1641" spans="1:10" x14ac:dyDescent="0.2">
      <c r="A1641" t="s">
        <v>1737</v>
      </c>
      <c r="B1641" s="2">
        <v>43147</v>
      </c>
      <c r="C1641" t="str">
        <f>_xlfn.XLOOKUP(sales_main[[#This Row],[CUSTOMER_NAME]],Table7[CUSTOMER NAME],Table7[CUSTOMER ID])</f>
        <v>BSR-UNI</v>
      </c>
      <c r="D1641" t="s">
        <v>11</v>
      </c>
      <c r="E1641" t="s">
        <v>6</v>
      </c>
      <c r="F1641" t="s">
        <v>7</v>
      </c>
      <c r="G1641" t="s">
        <v>62</v>
      </c>
      <c r="H1641" t="s">
        <v>61</v>
      </c>
      <c r="I1641" t="s">
        <v>67</v>
      </c>
      <c r="J1641" s="7">
        <v>412.35</v>
      </c>
    </row>
    <row r="1642" spans="1:10" x14ac:dyDescent="0.2">
      <c r="A1642" t="s">
        <v>1738</v>
      </c>
      <c r="B1642" s="2">
        <v>43147</v>
      </c>
      <c r="C1642" t="str">
        <f>_xlfn.XLOOKUP(sales_main[[#This Row],[CUSTOMER_NAME]],Table7[CUSTOMER NAME],Table7[CUSTOMER ID])</f>
        <v>WPL-UNI</v>
      </c>
      <c r="D1642" t="s">
        <v>19</v>
      </c>
      <c r="E1642" t="s">
        <v>6</v>
      </c>
      <c r="F1642" t="s">
        <v>8</v>
      </c>
      <c r="G1642" t="s">
        <v>62</v>
      </c>
      <c r="H1642" t="s">
        <v>61</v>
      </c>
      <c r="I1642" t="s">
        <v>67</v>
      </c>
      <c r="J1642" s="7">
        <v>828.82</v>
      </c>
    </row>
    <row r="1643" spans="1:10" x14ac:dyDescent="0.2">
      <c r="A1643" t="s">
        <v>1742</v>
      </c>
      <c r="B1643" s="2">
        <v>43148</v>
      </c>
      <c r="C1643" t="str">
        <f>_xlfn.XLOOKUP(sales_main[[#This Row],[CUSTOMER_NAME]],Table7[CUSTOMER NAME],Table7[CUSTOMER ID])</f>
        <v>SAF-UNI</v>
      </c>
      <c r="D1643" t="s">
        <v>12</v>
      </c>
      <c r="E1643" t="s">
        <v>6</v>
      </c>
      <c r="F1643" t="s">
        <v>7</v>
      </c>
      <c r="G1643" t="s">
        <v>62</v>
      </c>
      <c r="H1643" t="s">
        <v>61</v>
      </c>
      <c r="I1643" t="s">
        <v>67</v>
      </c>
      <c r="J1643" s="7">
        <v>681.41</v>
      </c>
    </row>
    <row r="1644" spans="1:10" x14ac:dyDescent="0.2">
      <c r="A1644" t="s">
        <v>1741</v>
      </c>
      <c r="B1644" s="2">
        <v>43148</v>
      </c>
      <c r="C1644" t="str">
        <f>_xlfn.XLOOKUP(sales_main[[#This Row],[CUSTOMER_NAME]],Table7[CUSTOMER NAME],Table7[CUSTOMER ID])</f>
        <v>KICC-TAI</v>
      </c>
      <c r="D1644" t="s">
        <v>44</v>
      </c>
      <c r="E1644" t="s">
        <v>37</v>
      </c>
      <c r="F1644" t="s">
        <v>39</v>
      </c>
      <c r="G1644" t="s">
        <v>63</v>
      </c>
      <c r="H1644" t="s">
        <v>65</v>
      </c>
      <c r="I1644" t="s">
        <v>68</v>
      </c>
      <c r="J1644" s="7">
        <v>14810.39</v>
      </c>
    </row>
    <row r="1645" spans="1:10" x14ac:dyDescent="0.2">
      <c r="A1645" t="s">
        <v>1739</v>
      </c>
      <c r="B1645" s="2">
        <v>43148</v>
      </c>
      <c r="C1645" t="str">
        <f>_xlfn.XLOOKUP(sales_main[[#This Row],[CUSTOMER_NAME]],Table7[CUSTOMER NAME],Table7[CUSTOMER ID])</f>
        <v>KGP-JAP</v>
      </c>
      <c r="D1645" t="s">
        <v>50</v>
      </c>
      <c r="E1645" t="s">
        <v>46</v>
      </c>
      <c r="F1645" t="s">
        <v>47</v>
      </c>
      <c r="G1645" t="s">
        <v>62</v>
      </c>
      <c r="H1645" t="s">
        <v>65</v>
      </c>
      <c r="I1645" t="s">
        <v>68</v>
      </c>
      <c r="J1645" s="7">
        <v>15735.82</v>
      </c>
    </row>
    <row r="1646" spans="1:10" x14ac:dyDescent="0.2">
      <c r="A1646" t="s">
        <v>1740</v>
      </c>
      <c r="B1646" s="2">
        <v>43148</v>
      </c>
      <c r="C1646" t="str">
        <f>_xlfn.XLOOKUP(sales_main[[#This Row],[CUSTOMER_NAME]],Table7[CUSTOMER NAME],Table7[CUSTOMER ID])</f>
        <v>NDR-JAP</v>
      </c>
      <c r="D1646" t="s">
        <v>51</v>
      </c>
      <c r="E1646" t="s">
        <v>46</v>
      </c>
      <c r="F1646" t="s">
        <v>48</v>
      </c>
      <c r="G1646" t="s">
        <v>62</v>
      </c>
      <c r="H1646" t="s">
        <v>64</v>
      </c>
      <c r="I1646" t="s">
        <v>66</v>
      </c>
      <c r="J1646" s="7">
        <v>20401.060000000001</v>
      </c>
    </row>
    <row r="1647" spans="1:10" x14ac:dyDescent="0.2">
      <c r="A1647" t="s">
        <v>1746</v>
      </c>
      <c r="B1647" s="2">
        <v>43149</v>
      </c>
      <c r="C1647" t="str">
        <f>_xlfn.XLOOKUP(sales_main[[#This Row],[CUSTOMER_NAME]],Table7[CUSTOMER NAME],Table7[CUSTOMER ID])</f>
        <v>PVF-UNI</v>
      </c>
      <c r="D1647" t="s">
        <v>16</v>
      </c>
      <c r="E1647" t="s">
        <v>6</v>
      </c>
      <c r="F1647" t="s">
        <v>7</v>
      </c>
      <c r="G1647" t="s">
        <v>62</v>
      </c>
      <c r="H1647" t="s">
        <v>61</v>
      </c>
      <c r="I1647" t="s">
        <v>67</v>
      </c>
      <c r="J1647" s="7">
        <v>496.07</v>
      </c>
    </row>
    <row r="1648" spans="1:10" x14ac:dyDescent="0.2">
      <c r="A1648" t="s">
        <v>1744</v>
      </c>
      <c r="B1648" s="2">
        <v>43149</v>
      </c>
      <c r="C1648" t="str">
        <f>_xlfn.XLOOKUP(sales_main[[#This Row],[CUSTOMER_NAME]],Table7[CUSTOMER NAME],Table7[CUSTOMER ID])</f>
        <v>DSF-KOR</v>
      </c>
      <c r="D1648" t="s">
        <v>35</v>
      </c>
      <c r="E1648" t="s">
        <v>29</v>
      </c>
      <c r="F1648" t="s">
        <v>28</v>
      </c>
      <c r="G1648" t="s">
        <v>63</v>
      </c>
      <c r="H1648" t="s">
        <v>65</v>
      </c>
      <c r="I1648" t="s">
        <v>68</v>
      </c>
      <c r="J1648" s="7">
        <v>13118.17</v>
      </c>
    </row>
    <row r="1649" spans="1:10" x14ac:dyDescent="0.2">
      <c r="A1649" t="s">
        <v>1745</v>
      </c>
      <c r="B1649" s="2">
        <v>43149</v>
      </c>
      <c r="C1649" t="str">
        <f>_xlfn.XLOOKUP(sales_main[[#This Row],[CUSTOMER_NAME]],Table7[CUSTOMER NAME],Table7[CUSTOMER ID])</f>
        <v>DSF-KOR</v>
      </c>
      <c r="D1649" t="s">
        <v>35</v>
      </c>
      <c r="E1649" t="s">
        <v>29</v>
      </c>
      <c r="F1649" t="s">
        <v>28</v>
      </c>
      <c r="G1649" t="s">
        <v>63</v>
      </c>
      <c r="H1649" t="s">
        <v>65</v>
      </c>
      <c r="I1649" t="s">
        <v>68</v>
      </c>
      <c r="J1649" s="7">
        <v>14899.78</v>
      </c>
    </row>
    <row r="1650" spans="1:10" x14ac:dyDescent="0.2">
      <c r="A1650" t="s">
        <v>1743</v>
      </c>
      <c r="B1650" s="2">
        <v>43149</v>
      </c>
      <c r="C1650" t="str">
        <f>_xlfn.XLOOKUP(sales_main[[#This Row],[CUSTOMER_NAME]],Table7[CUSTOMER NAME],Table7[CUSTOMER ID])</f>
        <v>CPM-JAP</v>
      </c>
      <c r="D1650" t="s">
        <v>54</v>
      </c>
      <c r="E1650" t="s">
        <v>46</v>
      </c>
      <c r="F1650" t="s">
        <v>47</v>
      </c>
      <c r="G1650" t="s">
        <v>62</v>
      </c>
      <c r="H1650" t="s">
        <v>65</v>
      </c>
      <c r="I1650" t="s">
        <v>67</v>
      </c>
      <c r="J1650" s="7">
        <v>19780.919999999998</v>
      </c>
    </row>
    <row r="1651" spans="1:10" x14ac:dyDescent="0.2">
      <c r="A1651" t="s">
        <v>1747</v>
      </c>
      <c r="B1651" s="2">
        <v>43150</v>
      </c>
      <c r="C1651" t="str">
        <f>_xlfn.XLOOKUP(sales_main[[#This Row],[CUSTOMER_NAME]],Table7[CUSTOMER NAME],Table7[CUSTOMER ID])</f>
        <v>TSF-JAP</v>
      </c>
      <c r="D1651" t="s">
        <v>49</v>
      </c>
      <c r="E1651" t="s">
        <v>46</v>
      </c>
      <c r="F1651" t="s">
        <v>47</v>
      </c>
      <c r="G1651" t="s">
        <v>4506</v>
      </c>
      <c r="H1651" t="s">
        <v>65</v>
      </c>
      <c r="I1651" t="s">
        <v>67</v>
      </c>
      <c r="J1651" s="7">
        <v>2822.62</v>
      </c>
    </row>
    <row r="1652" spans="1:10" x14ac:dyDescent="0.2">
      <c r="A1652" t="s">
        <v>1750</v>
      </c>
      <c r="B1652" s="2">
        <v>43150</v>
      </c>
      <c r="C1652" t="str">
        <f>_xlfn.XLOOKUP(sales_main[[#This Row],[CUSTOMER_NAME]],Table7[CUSTOMER NAME],Table7[CUSTOMER ID])</f>
        <v>HMCC-UNI</v>
      </c>
      <c r="D1652" t="s">
        <v>17</v>
      </c>
      <c r="E1652" t="s">
        <v>6</v>
      </c>
      <c r="F1652" t="s">
        <v>8</v>
      </c>
      <c r="G1652" t="s">
        <v>62</v>
      </c>
      <c r="H1652" t="s">
        <v>61</v>
      </c>
      <c r="I1652" t="s">
        <v>67</v>
      </c>
      <c r="J1652" s="7">
        <v>880.95</v>
      </c>
    </row>
    <row r="1653" spans="1:10" x14ac:dyDescent="0.2">
      <c r="A1653" t="s">
        <v>1749</v>
      </c>
      <c r="B1653" s="2">
        <v>43150</v>
      </c>
      <c r="C1653" t="str">
        <f>_xlfn.XLOOKUP(sales_main[[#This Row],[CUSTOMER_NAME]],Table7[CUSTOMER NAME],Table7[CUSTOMER ID])</f>
        <v>HHF-KOR</v>
      </c>
      <c r="D1653" t="s">
        <v>31</v>
      </c>
      <c r="E1653" t="s">
        <v>29</v>
      </c>
      <c r="F1653" t="s">
        <v>30</v>
      </c>
      <c r="G1653" t="s">
        <v>63</v>
      </c>
      <c r="H1653" t="s">
        <v>65</v>
      </c>
      <c r="I1653" t="s">
        <v>68</v>
      </c>
      <c r="J1653" s="7">
        <v>11009.08</v>
      </c>
    </row>
    <row r="1654" spans="1:10" x14ac:dyDescent="0.2">
      <c r="A1654" t="s">
        <v>1748</v>
      </c>
      <c r="B1654" s="2">
        <v>43150</v>
      </c>
      <c r="C1654" t="str">
        <f>_xlfn.XLOOKUP(sales_main[[#This Row],[CUSTOMER_NAME]],Table7[CUSTOMER NAME],Table7[CUSTOMER ID])</f>
        <v>JIA-KOR</v>
      </c>
      <c r="D1654" t="s">
        <v>36</v>
      </c>
      <c r="E1654" t="s">
        <v>29</v>
      </c>
      <c r="F1654" t="s">
        <v>28</v>
      </c>
      <c r="G1654" t="s">
        <v>62</v>
      </c>
      <c r="H1654" t="s">
        <v>64</v>
      </c>
      <c r="I1654" t="s">
        <v>67</v>
      </c>
      <c r="J1654" s="7">
        <v>21561.79</v>
      </c>
    </row>
    <row r="1655" spans="1:10" x14ac:dyDescent="0.2">
      <c r="A1655" t="s">
        <v>1752</v>
      </c>
      <c r="B1655" s="2">
        <v>43151</v>
      </c>
      <c r="C1655" t="str">
        <f>_xlfn.XLOOKUP(sales_main[[#This Row],[CUSTOMER_NAME]],Table7[CUSTOMER NAME],Table7[CUSTOMER ID])</f>
        <v>HHF-KOR</v>
      </c>
      <c r="D1655" t="s">
        <v>31</v>
      </c>
      <c r="E1655" t="s">
        <v>29</v>
      </c>
      <c r="F1655" t="s">
        <v>30</v>
      </c>
      <c r="G1655" t="s">
        <v>4506</v>
      </c>
      <c r="H1655" t="s">
        <v>65</v>
      </c>
      <c r="I1655" t="s">
        <v>66</v>
      </c>
      <c r="J1655" s="7">
        <v>1201.99</v>
      </c>
    </row>
    <row r="1656" spans="1:10" x14ac:dyDescent="0.2">
      <c r="A1656" t="s">
        <v>1751</v>
      </c>
      <c r="B1656" s="2">
        <v>43151</v>
      </c>
      <c r="C1656" t="str">
        <f>_xlfn.XLOOKUP(sales_main[[#This Row],[CUSTOMER_NAME]],Table7[CUSTOMER NAME],Table7[CUSTOMER ID])</f>
        <v>TFF-CHI</v>
      </c>
      <c r="D1656" t="s">
        <v>59</v>
      </c>
      <c r="E1656" t="s">
        <v>55</v>
      </c>
      <c r="F1656" t="s">
        <v>57</v>
      </c>
      <c r="G1656" t="s">
        <v>62</v>
      </c>
      <c r="H1656" t="s">
        <v>64</v>
      </c>
      <c r="I1656" t="s">
        <v>66</v>
      </c>
      <c r="J1656" s="7">
        <v>9845.7999999999993</v>
      </c>
    </row>
    <row r="1657" spans="1:10" x14ac:dyDescent="0.2">
      <c r="A1657" t="s">
        <v>1754</v>
      </c>
      <c r="B1657" s="2">
        <v>43151</v>
      </c>
      <c r="C1657" t="str">
        <f>_xlfn.XLOOKUP(sales_main[[#This Row],[CUSTOMER_NAME]],Table7[CUSTOMER NAME],Table7[CUSTOMER ID])</f>
        <v>SF-UNI</v>
      </c>
      <c r="D1657" t="s">
        <v>18</v>
      </c>
      <c r="E1657" t="s">
        <v>6</v>
      </c>
      <c r="F1657" t="s">
        <v>8</v>
      </c>
      <c r="G1657" t="s">
        <v>62</v>
      </c>
      <c r="H1657" t="s">
        <v>61</v>
      </c>
      <c r="I1657" t="s">
        <v>67</v>
      </c>
      <c r="J1657" s="7">
        <v>681.53</v>
      </c>
    </row>
    <row r="1658" spans="1:10" x14ac:dyDescent="0.2">
      <c r="A1658" t="s">
        <v>1753</v>
      </c>
      <c r="B1658" s="2">
        <v>43151</v>
      </c>
      <c r="C1658" t="str">
        <f>_xlfn.XLOOKUP(sales_main[[#This Row],[CUSTOMER_NAME]],Table7[CUSTOMER NAME],Table7[CUSTOMER ID])</f>
        <v>DSF-KOR</v>
      </c>
      <c r="D1658" t="s">
        <v>35</v>
      </c>
      <c r="E1658" t="s">
        <v>29</v>
      </c>
      <c r="F1658" t="s">
        <v>28</v>
      </c>
      <c r="G1658" t="s">
        <v>62</v>
      </c>
      <c r="H1658" t="s">
        <v>65</v>
      </c>
      <c r="I1658" t="s">
        <v>67</v>
      </c>
      <c r="J1658" s="7">
        <v>17395.919999999998</v>
      </c>
    </row>
    <row r="1659" spans="1:10" x14ac:dyDescent="0.2">
      <c r="A1659" t="s">
        <v>1757</v>
      </c>
      <c r="B1659" s="2">
        <v>43152</v>
      </c>
      <c r="C1659" t="str">
        <f>_xlfn.XLOOKUP(sales_main[[#This Row],[CUSTOMER_NAME]],Table7[CUSTOMER NAME],Table7[CUSTOMER ID])</f>
        <v>BSR-UNI</v>
      </c>
      <c r="D1659" t="s">
        <v>11</v>
      </c>
      <c r="E1659" t="s">
        <v>6</v>
      </c>
      <c r="F1659" t="s">
        <v>7</v>
      </c>
      <c r="G1659" t="s">
        <v>62</v>
      </c>
      <c r="H1659" t="s">
        <v>61</v>
      </c>
      <c r="I1659" t="s">
        <v>67</v>
      </c>
      <c r="J1659" s="7">
        <v>165.22</v>
      </c>
    </row>
    <row r="1660" spans="1:10" x14ac:dyDescent="0.2">
      <c r="A1660" t="s">
        <v>1758</v>
      </c>
      <c r="B1660" s="2">
        <v>43152</v>
      </c>
      <c r="C1660" t="str">
        <f>_xlfn.XLOOKUP(sales_main[[#This Row],[CUSTOMER_NAME]],Table7[CUSTOMER NAME],Table7[CUSTOMER ID])</f>
        <v>TFF-CHI</v>
      </c>
      <c r="D1660" t="s">
        <v>59</v>
      </c>
      <c r="E1660" t="s">
        <v>55</v>
      </c>
      <c r="F1660" t="s">
        <v>57</v>
      </c>
      <c r="G1660" t="s">
        <v>62</v>
      </c>
      <c r="H1660" t="s">
        <v>64</v>
      </c>
      <c r="I1660" t="s">
        <v>67</v>
      </c>
      <c r="J1660" s="7">
        <v>25571.81</v>
      </c>
    </row>
    <row r="1661" spans="1:10" x14ac:dyDescent="0.2">
      <c r="A1661" t="s">
        <v>1756</v>
      </c>
      <c r="B1661" s="2">
        <v>43152</v>
      </c>
      <c r="C1661" t="str">
        <f>_xlfn.XLOOKUP(sales_main[[#This Row],[CUSTOMER_NAME]],Table7[CUSTOMER NAME],Table7[CUSTOMER ID])</f>
        <v>DSF-KOR</v>
      </c>
      <c r="D1661" t="s">
        <v>35</v>
      </c>
      <c r="E1661" t="s">
        <v>29</v>
      </c>
      <c r="F1661" t="s">
        <v>28</v>
      </c>
      <c r="G1661" t="s">
        <v>62</v>
      </c>
      <c r="H1661" t="s">
        <v>64</v>
      </c>
      <c r="I1661" t="s">
        <v>67</v>
      </c>
      <c r="J1661" s="7">
        <v>16866.259999999998</v>
      </c>
    </row>
    <row r="1662" spans="1:10" x14ac:dyDescent="0.2">
      <c r="A1662" t="s">
        <v>1755</v>
      </c>
      <c r="B1662" s="2">
        <v>43152</v>
      </c>
      <c r="C1662" t="str">
        <f>_xlfn.XLOOKUP(sales_main[[#This Row],[CUSTOMER_NAME]],Table7[CUSTOMER NAME],Table7[CUSTOMER ID])</f>
        <v>TFF-CHI</v>
      </c>
      <c r="D1662" t="s">
        <v>59</v>
      </c>
      <c r="E1662" t="s">
        <v>55</v>
      </c>
      <c r="F1662" t="s">
        <v>57</v>
      </c>
      <c r="G1662" t="s">
        <v>62</v>
      </c>
      <c r="H1662" t="s">
        <v>64</v>
      </c>
      <c r="I1662" t="s">
        <v>67</v>
      </c>
      <c r="J1662" s="7">
        <v>40183.85</v>
      </c>
    </row>
    <row r="1663" spans="1:10" x14ac:dyDescent="0.2">
      <c r="A1663" t="s">
        <v>1763</v>
      </c>
      <c r="B1663" s="2">
        <v>43153</v>
      </c>
      <c r="C1663" t="str">
        <f>_xlfn.XLOOKUP(sales_main[[#This Row],[CUSTOMER_NAME]],Table7[CUSTOMER NAME],Table7[CUSTOMER ID])</f>
        <v>HMCC-UNI</v>
      </c>
      <c r="D1663" t="s">
        <v>17</v>
      </c>
      <c r="E1663" t="s">
        <v>6</v>
      </c>
      <c r="F1663" t="s">
        <v>8</v>
      </c>
      <c r="G1663" t="s">
        <v>62</v>
      </c>
      <c r="H1663" t="s">
        <v>61</v>
      </c>
      <c r="I1663" t="s">
        <v>67</v>
      </c>
      <c r="J1663" s="7">
        <v>330.84</v>
      </c>
    </row>
    <row r="1664" spans="1:10" x14ac:dyDescent="0.2">
      <c r="A1664" t="s">
        <v>1760</v>
      </c>
      <c r="B1664" s="2">
        <v>43153</v>
      </c>
      <c r="C1664" t="str">
        <f>_xlfn.XLOOKUP(sales_main[[#This Row],[CUSTOMER_NAME]],Table7[CUSTOMER NAME],Table7[CUSTOMER ID])</f>
        <v>TFF-CHI</v>
      </c>
      <c r="D1664" t="s">
        <v>59</v>
      </c>
      <c r="E1664" t="s">
        <v>55</v>
      </c>
      <c r="F1664" t="s">
        <v>57</v>
      </c>
      <c r="G1664" t="s">
        <v>62</v>
      </c>
      <c r="H1664" t="s">
        <v>64</v>
      </c>
      <c r="I1664" t="s">
        <v>67</v>
      </c>
      <c r="J1664" s="7">
        <v>21476.52</v>
      </c>
    </row>
    <row r="1665" spans="1:10" x14ac:dyDescent="0.2">
      <c r="A1665" t="s">
        <v>1761</v>
      </c>
      <c r="B1665" s="2">
        <v>43153</v>
      </c>
      <c r="C1665" t="str">
        <f>_xlfn.XLOOKUP(sales_main[[#This Row],[CUSTOMER_NAME]],Table7[CUSTOMER NAME],Table7[CUSTOMER ID])</f>
        <v>TFF-CHI</v>
      </c>
      <c r="D1665" t="s">
        <v>59</v>
      </c>
      <c r="E1665" t="s">
        <v>55</v>
      </c>
      <c r="F1665" t="s">
        <v>57</v>
      </c>
      <c r="G1665" t="s">
        <v>62</v>
      </c>
      <c r="H1665" t="s">
        <v>64</v>
      </c>
      <c r="I1665" t="s">
        <v>67</v>
      </c>
      <c r="J1665" s="7">
        <v>37914.39</v>
      </c>
    </row>
    <row r="1666" spans="1:10" x14ac:dyDescent="0.2">
      <c r="A1666" t="s">
        <v>1762</v>
      </c>
      <c r="B1666" s="2">
        <v>43153</v>
      </c>
      <c r="C1666" t="str">
        <f>_xlfn.XLOOKUP(sales_main[[#This Row],[CUSTOMER_NAME]],Table7[CUSTOMER NAME],Table7[CUSTOMER ID])</f>
        <v>NDR-JAP</v>
      </c>
      <c r="D1666" t="s">
        <v>51</v>
      </c>
      <c r="E1666" t="s">
        <v>46</v>
      </c>
      <c r="F1666" t="s">
        <v>48</v>
      </c>
      <c r="G1666" t="s">
        <v>62</v>
      </c>
      <c r="H1666" t="s">
        <v>65</v>
      </c>
      <c r="I1666" t="s">
        <v>67</v>
      </c>
      <c r="J1666" s="7">
        <v>20320.009999999998</v>
      </c>
    </row>
    <row r="1667" spans="1:10" x14ac:dyDescent="0.2">
      <c r="A1667" t="s">
        <v>1759</v>
      </c>
      <c r="B1667" s="2">
        <v>43153</v>
      </c>
      <c r="C1667" t="str">
        <f>_xlfn.XLOOKUP(sales_main[[#This Row],[CUSTOMER_NAME]],Table7[CUSTOMER NAME],Table7[CUSTOMER ID])</f>
        <v>NDR-JAP</v>
      </c>
      <c r="D1667" t="s">
        <v>51</v>
      </c>
      <c r="E1667" t="s">
        <v>46</v>
      </c>
      <c r="F1667" t="s">
        <v>48</v>
      </c>
      <c r="G1667" t="s">
        <v>62</v>
      </c>
      <c r="H1667" t="s">
        <v>65</v>
      </c>
      <c r="I1667" t="s">
        <v>66</v>
      </c>
      <c r="J1667" s="7">
        <v>21306.26</v>
      </c>
    </row>
    <row r="1668" spans="1:10" x14ac:dyDescent="0.2">
      <c r="A1668" t="s">
        <v>1765</v>
      </c>
      <c r="B1668" s="2">
        <v>43154</v>
      </c>
      <c r="C1668" t="str">
        <f>_xlfn.XLOOKUP(sales_main[[#This Row],[CUSTOMER_NAME]],Table7[CUSTOMER NAME],Table7[CUSTOMER ID])</f>
        <v>ADP-JAP</v>
      </c>
      <c r="D1668" t="s">
        <v>52</v>
      </c>
      <c r="E1668" t="s">
        <v>46</v>
      </c>
      <c r="F1668" t="s">
        <v>48</v>
      </c>
      <c r="G1668" t="s">
        <v>4506</v>
      </c>
      <c r="H1668" t="s">
        <v>65</v>
      </c>
      <c r="I1668" t="s">
        <v>67</v>
      </c>
      <c r="J1668" s="7">
        <v>2753.76</v>
      </c>
    </row>
    <row r="1669" spans="1:10" x14ac:dyDescent="0.2">
      <c r="A1669" t="s">
        <v>1766</v>
      </c>
      <c r="B1669" s="2">
        <v>43154</v>
      </c>
      <c r="C1669" t="str">
        <f>_xlfn.XLOOKUP(sales_main[[#This Row],[CUSTOMER_NAME]],Table7[CUSTOMER NAME],Table7[CUSTOMER ID])</f>
        <v>YVF-TAI</v>
      </c>
      <c r="D1669" t="s">
        <v>41</v>
      </c>
      <c r="E1669" t="s">
        <v>37</v>
      </c>
      <c r="F1669" t="s">
        <v>38</v>
      </c>
      <c r="G1669" t="s">
        <v>63</v>
      </c>
      <c r="H1669" t="s">
        <v>65</v>
      </c>
      <c r="I1669" t="s">
        <v>68</v>
      </c>
      <c r="J1669" s="7">
        <v>10654.38</v>
      </c>
    </row>
    <row r="1670" spans="1:10" x14ac:dyDescent="0.2">
      <c r="A1670" t="s">
        <v>1767</v>
      </c>
      <c r="B1670" s="2">
        <v>43154</v>
      </c>
      <c r="C1670" t="str">
        <f>_xlfn.XLOOKUP(sales_main[[#This Row],[CUSTOMER_NAME]],Table7[CUSTOMER NAME],Table7[CUSTOMER ID])</f>
        <v>SF-UNI</v>
      </c>
      <c r="D1670" t="s">
        <v>18</v>
      </c>
      <c r="E1670" t="s">
        <v>6</v>
      </c>
      <c r="F1670" t="s">
        <v>8</v>
      </c>
      <c r="G1670" t="s">
        <v>62</v>
      </c>
      <c r="H1670" t="s">
        <v>61</v>
      </c>
      <c r="I1670" t="s">
        <v>67</v>
      </c>
      <c r="J1670" s="7">
        <v>655.52</v>
      </c>
    </row>
    <row r="1671" spans="1:10" x14ac:dyDescent="0.2">
      <c r="A1671" t="s">
        <v>1764</v>
      </c>
      <c r="B1671" s="2">
        <v>43154</v>
      </c>
      <c r="C1671" t="str">
        <f>_xlfn.XLOOKUP(sales_main[[#This Row],[CUSTOMER_NAME]],Table7[CUSTOMER NAME],Table7[CUSTOMER ID])</f>
        <v>TFF-CHI</v>
      </c>
      <c r="D1671" t="s">
        <v>59</v>
      </c>
      <c r="E1671" t="s">
        <v>55</v>
      </c>
      <c r="F1671" t="s">
        <v>57</v>
      </c>
      <c r="G1671" t="s">
        <v>62</v>
      </c>
      <c r="H1671" t="s">
        <v>64</v>
      </c>
      <c r="I1671" t="s">
        <v>67</v>
      </c>
      <c r="J1671" s="7">
        <v>38235.82</v>
      </c>
    </row>
    <row r="1672" spans="1:10" x14ac:dyDescent="0.2">
      <c r="A1672" t="s">
        <v>1770</v>
      </c>
      <c r="B1672" s="2">
        <v>43155</v>
      </c>
      <c r="C1672" t="str">
        <f>_xlfn.XLOOKUP(sales_main[[#This Row],[CUSTOMER_NAME]],Table7[CUSTOMER NAME],Table7[CUSTOMER ID])</f>
        <v>YVF-TAI</v>
      </c>
      <c r="D1672" t="s">
        <v>41</v>
      </c>
      <c r="E1672" t="s">
        <v>37</v>
      </c>
      <c r="F1672" t="s">
        <v>38</v>
      </c>
      <c r="G1672" t="s">
        <v>4506</v>
      </c>
      <c r="H1672" t="s">
        <v>65</v>
      </c>
      <c r="I1672" t="s">
        <v>66</v>
      </c>
      <c r="J1672" s="7">
        <v>1735.35</v>
      </c>
    </row>
    <row r="1673" spans="1:10" x14ac:dyDescent="0.2">
      <c r="A1673" t="s">
        <v>1771</v>
      </c>
      <c r="B1673" s="2">
        <v>43155</v>
      </c>
      <c r="C1673" t="str">
        <f>_xlfn.XLOOKUP(sales_main[[#This Row],[CUSTOMER_NAME]],Table7[CUSTOMER NAME],Table7[CUSTOMER ID])</f>
        <v>WPL-UNI</v>
      </c>
      <c r="D1673" t="s">
        <v>19</v>
      </c>
      <c r="E1673" t="s">
        <v>6</v>
      </c>
      <c r="F1673" t="s">
        <v>8</v>
      </c>
      <c r="G1673" t="s">
        <v>62</v>
      </c>
      <c r="H1673" t="s">
        <v>61</v>
      </c>
      <c r="I1673" t="s">
        <v>67</v>
      </c>
      <c r="J1673" s="7">
        <v>250.61</v>
      </c>
    </row>
    <row r="1674" spans="1:10" x14ac:dyDescent="0.2">
      <c r="A1674" t="s">
        <v>1768</v>
      </c>
      <c r="B1674" s="2">
        <v>43155</v>
      </c>
      <c r="C1674" t="str">
        <f>_xlfn.XLOOKUP(sales_main[[#This Row],[CUSTOMER_NAME]],Table7[CUSTOMER NAME],Table7[CUSTOMER ID])</f>
        <v>TFF-CHI</v>
      </c>
      <c r="D1674" t="s">
        <v>59</v>
      </c>
      <c r="E1674" t="s">
        <v>55</v>
      </c>
      <c r="F1674" t="s">
        <v>57</v>
      </c>
      <c r="G1674" t="s">
        <v>62</v>
      </c>
      <c r="H1674" t="s">
        <v>64</v>
      </c>
      <c r="I1674" t="s">
        <v>67</v>
      </c>
      <c r="J1674" s="7">
        <v>18687.28</v>
      </c>
    </row>
    <row r="1675" spans="1:10" x14ac:dyDescent="0.2">
      <c r="A1675" t="s">
        <v>1769</v>
      </c>
      <c r="B1675" s="2">
        <v>43155</v>
      </c>
      <c r="C1675" t="str">
        <f>_xlfn.XLOOKUP(sales_main[[#This Row],[CUSTOMER_NAME]],Table7[CUSTOMER NAME],Table7[CUSTOMER ID])</f>
        <v>SSL-JAP</v>
      </c>
      <c r="D1675" t="s">
        <v>53</v>
      </c>
      <c r="E1675" t="s">
        <v>46</v>
      </c>
      <c r="F1675" t="s">
        <v>48</v>
      </c>
      <c r="G1675" t="s">
        <v>62</v>
      </c>
      <c r="H1675" t="s">
        <v>64</v>
      </c>
      <c r="I1675" t="s">
        <v>66</v>
      </c>
      <c r="J1675" s="7">
        <v>18733.07</v>
      </c>
    </row>
    <row r="1676" spans="1:10" x14ac:dyDescent="0.2">
      <c r="A1676" t="s">
        <v>1775</v>
      </c>
      <c r="B1676" s="2">
        <v>43156</v>
      </c>
      <c r="C1676" t="str">
        <f>_xlfn.XLOOKUP(sales_main[[#This Row],[CUSTOMER_NAME]],Table7[CUSTOMER NAME],Table7[CUSTOMER ID])</f>
        <v>RHL-UNI</v>
      </c>
      <c r="D1676" t="s">
        <v>15</v>
      </c>
      <c r="E1676" t="s">
        <v>6</v>
      </c>
      <c r="F1676" t="s">
        <v>7</v>
      </c>
      <c r="G1676" t="s">
        <v>62</v>
      </c>
      <c r="H1676" t="s">
        <v>61</v>
      </c>
      <c r="I1676" t="s">
        <v>67</v>
      </c>
      <c r="J1676" s="7">
        <v>259.69</v>
      </c>
    </row>
    <row r="1677" spans="1:10" x14ac:dyDescent="0.2">
      <c r="A1677" t="s">
        <v>1772</v>
      </c>
      <c r="B1677" s="2">
        <v>43156</v>
      </c>
      <c r="C1677" t="str">
        <f>_xlfn.XLOOKUP(sales_main[[#This Row],[CUSTOMER_NAME]],Table7[CUSTOMER NAME],Table7[CUSTOMER ID])</f>
        <v>TFF-CHI</v>
      </c>
      <c r="D1677" t="s">
        <v>59</v>
      </c>
      <c r="E1677" t="s">
        <v>55</v>
      </c>
      <c r="F1677" t="s">
        <v>57</v>
      </c>
      <c r="G1677" t="s">
        <v>62</v>
      </c>
      <c r="H1677" t="s">
        <v>64</v>
      </c>
      <c r="I1677" t="s">
        <v>67</v>
      </c>
      <c r="J1677" s="7">
        <v>18166.75</v>
      </c>
    </row>
    <row r="1678" spans="1:10" x14ac:dyDescent="0.2">
      <c r="A1678" t="s">
        <v>1773</v>
      </c>
      <c r="B1678" s="2">
        <v>43156</v>
      </c>
      <c r="C1678" t="str">
        <f>_xlfn.XLOOKUP(sales_main[[#This Row],[CUSTOMER_NAME]],Table7[CUSTOMER NAME],Table7[CUSTOMER ID])</f>
        <v>TFF-CHI</v>
      </c>
      <c r="D1678" t="s">
        <v>59</v>
      </c>
      <c r="E1678" t="s">
        <v>55</v>
      </c>
      <c r="F1678" t="s">
        <v>57</v>
      </c>
      <c r="G1678" t="s">
        <v>62</v>
      </c>
      <c r="H1678" t="s">
        <v>64</v>
      </c>
      <c r="I1678" t="s">
        <v>67</v>
      </c>
      <c r="J1678" s="7">
        <v>30664.15</v>
      </c>
    </row>
    <row r="1679" spans="1:10" x14ac:dyDescent="0.2">
      <c r="A1679" t="s">
        <v>1774</v>
      </c>
      <c r="B1679" s="2">
        <v>43156</v>
      </c>
      <c r="C1679" t="str">
        <f>_xlfn.XLOOKUP(sales_main[[#This Row],[CUSTOMER_NAME]],Table7[CUSTOMER NAME],Table7[CUSTOMER ID])</f>
        <v>MMM-TAI</v>
      </c>
      <c r="D1679" t="s">
        <v>45</v>
      </c>
      <c r="E1679" t="s">
        <v>37</v>
      </c>
      <c r="F1679" t="s">
        <v>38</v>
      </c>
      <c r="G1679" t="s">
        <v>62</v>
      </c>
      <c r="H1679" t="s">
        <v>64</v>
      </c>
      <c r="I1679" t="s">
        <v>67</v>
      </c>
      <c r="J1679" s="7">
        <v>22527.68</v>
      </c>
    </row>
    <row r="1680" spans="1:10" x14ac:dyDescent="0.2">
      <c r="A1680" t="s">
        <v>1779</v>
      </c>
      <c r="B1680" s="2">
        <v>43157</v>
      </c>
      <c r="C1680" t="str">
        <f>_xlfn.XLOOKUP(sales_main[[#This Row],[CUSTOMER_NAME]],Table7[CUSTOMER NAME],Table7[CUSTOMER ID])</f>
        <v>PIF-TAI</v>
      </c>
      <c r="D1680" t="s">
        <v>43</v>
      </c>
      <c r="E1680" t="s">
        <v>37</v>
      </c>
      <c r="F1680" t="s">
        <v>39</v>
      </c>
      <c r="G1680" t="s">
        <v>4506</v>
      </c>
      <c r="H1680" t="s">
        <v>65</v>
      </c>
      <c r="I1680" t="s">
        <v>66</v>
      </c>
      <c r="J1680" s="7">
        <v>6490.77</v>
      </c>
    </row>
    <row r="1681" spans="1:10" x14ac:dyDescent="0.2">
      <c r="A1681" t="s">
        <v>1777</v>
      </c>
      <c r="B1681" s="2">
        <v>43157</v>
      </c>
      <c r="C1681" t="str">
        <f>_xlfn.XLOOKUP(sales_main[[#This Row],[CUSTOMER_NAME]],Table7[CUSTOMER NAME],Table7[CUSTOMER ID])</f>
        <v>TFF-CHI</v>
      </c>
      <c r="D1681" t="s">
        <v>59</v>
      </c>
      <c r="E1681" t="s">
        <v>55</v>
      </c>
      <c r="F1681" t="s">
        <v>57</v>
      </c>
      <c r="G1681" t="s">
        <v>62</v>
      </c>
      <c r="H1681" t="s">
        <v>64</v>
      </c>
      <c r="I1681" t="s">
        <v>66</v>
      </c>
      <c r="J1681" s="7">
        <v>33035.440000000002</v>
      </c>
    </row>
    <row r="1682" spans="1:10" x14ac:dyDescent="0.2">
      <c r="A1682" t="s">
        <v>1776</v>
      </c>
      <c r="B1682" s="2">
        <v>43157</v>
      </c>
      <c r="C1682" t="str">
        <f>_xlfn.XLOOKUP(sales_main[[#This Row],[CUSTOMER_NAME]],Table7[CUSTOMER NAME],Table7[CUSTOMER ID])</f>
        <v>TFF-CHI</v>
      </c>
      <c r="D1682" t="s">
        <v>59</v>
      </c>
      <c r="E1682" t="s">
        <v>55</v>
      </c>
      <c r="F1682" t="s">
        <v>57</v>
      </c>
      <c r="G1682" t="s">
        <v>62</v>
      </c>
      <c r="H1682" t="s">
        <v>64</v>
      </c>
      <c r="I1682" t="s">
        <v>67</v>
      </c>
      <c r="J1682" s="7">
        <v>36127.129999999997</v>
      </c>
    </row>
    <row r="1683" spans="1:10" x14ac:dyDescent="0.2">
      <c r="A1683" t="s">
        <v>1778</v>
      </c>
      <c r="B1683" s="2">
        <v>43157</v>
      </c>
      <c r="C1683" t="str">
        <f>_xlfn.XLOOKUP(sales_main[[#This Row],[CUSTOMER_NAME]],Table7[CUSTOMER NAME],Table7[CUSTOMER ID])</f>
        <v>TFF-CHI</v>
      </c>
      <c r="D1683" t="s">
        <v>59</v>
      </c>
      <c r="E1683" t="s">
        <v>55</v>
      </c>
      <c r="F1683" t="s">
        <v>57</v>
      </c>
      <c r="G1683" t="s">
        <v>62</v>
      </c>
      <c r="H1683" t="s">
        <v>64</v>
      </c>
      <c r="I1683" t="s">
        <v>66</v>
      </c>
      <c r="J1683" s="7">
        <v>39427.480000000003</v>
      </c>
    </row>
    <row r="1684" spans="1:10" x14ac:dyDescent="0.2">
      <c r="A1684" t="s">
        <v>1781</v>
      </c>
      <c r="B1684" s="2">
        <v>43158</v>
      </c>
      <c r="C1684" t="str">
        <f>_xlfn.XLOOKUP(sales_main[[#This Row],[CUSTOMER_NAME]],Table7[CUSTOMER NAME],Table7[CUSTOMER ID])</f>
        <v>TFF-CHI</v>
      </c>
      <c r="D1684" t="s">
        <v>59</v>
      </c>
      <c r="E1684" t="s">
        <v>55</v>
      </c>
      <c r="F1684" t="s">
        <v>57</v>
      </c>
      <c r="G1684" t="s">
        <v>62</v>
      </c>
      <c r="H1684" t="s">
        <v>64</v>
      </c>
      <c r="I1684" t="s">
        <v>67</v>
      </c>
      <c r="J1684" s="7">
        <v>7823.84</v>
      </c>
    </row>
    <row r="1685" spans="1:10" x14ac:dyDescent="0.2">
      <c r="A1685" t="s">
        <v>1780</v>
      </c>
      <c r="B1685" s="2">
        <v>43158</v>
      </c>
      <c r="C1685" t="str">
        <f>_xlfn.XLOOKUP(sales_main[[#This Row],[CUSTOMER_NAME]],Table7[CUSTOMER NAME],Table7[CUSTOMER ID])</f>
        <v>TFF-CHI</v>
      </c>
      <c r="D1685" t="s">
        <v>59</v>
      </c>
      <c r="E1685" t="s">
        <v>55</v>
      </c>
      <c r="F1685" t="s">
        <v>57</v>
      </c>
      <c r="G1685" t="s">
        <v>62</v>
      </c>
      <c r="H1685" t="s">
        <v>64</v>
      </c>
      <c r="I1685" t="s">
        <v>67</v>
      </c>
      <c r="J1685" s="7">
        <v>13618.58</v>
      </c>
    </row>
    <row r="1686" spans="1:10" x14ac:dyDescent="0.2">
      <c r="A1686" t="s">
        <v>1782</v>
      </c>
      <c r="B1686" s="2">
        <v>43158</v>
      </c>
      <c r="C1686" t="str">
        <f>_xlfn.XLOOKUP(sales_main[[#This Row],[CUSTOMER_NAME]],Table7[CUSTOMER NAME],Table7[CUSTOMER ID])</f>
        <v>KGF-TAI</v>
      </c>
      <c r="D1686" t="s">
        <v>42</v>
      </c>
      <c r="E1686" t="s">
        <v>37</v>
      </c>
      <c r="F1686" t="s">
        <v>39</v>
      </c>
      <c r="G1686" t="s">
        <v>4506</v>
      </c>
      <c r="H1686" t="s">
        <v>65</v>
      </c>
      <c r="I1686" t="s">
        <v>66</v>
      </c>
      <c r="J1686" s="7">
        <v>5956.73</v>
      </c>
    </row>
    <row r="1687" spans="1:10" x14ac:dyDescent="0.2">
      <c r="A1687" t="s">
        <v>1783</v>
      </c>
      <c r="B1687" s="2">
        <v>43158</v>
      </c>
      <c r="C1687" t="str">
        <f>_xlfn.XLOOKUP(sales_main[[#This Row],[CUSTOMER_NAME]],Table7[CUSTOMER NAME],Table7[CUSTOMER ID])</f>
        <v>HMCC-UNI</v>
      </c>
      <c r="D1687" t="s">
        <v>17</v>
      </c>
      <c r="E1687" t="s">
        <v>6</v>
      </c>
      <c r="F1687" t="s">
        <v>8</v>
      </c>
      <c r="G1687" t="s">
        <v>62</v>
      </c>
      <c r="H1687" t="s">
        <v>61</v>
      </c>
      <c r="I1687" t="s">
        <v>67</v>
      </c>
      <c r="J1687" s="7">
        <v>336.09</v>
      </c>
    </row>
    <row r="1688" spans="1:10" x14ac:dyDescent="0.2">
      <c r="A1688" t="s">
        <v>1786</v>
      </c>
      <c r="B1688" s="2">
        <v>43159</v>
      </c>
      <c r="C1688" t="str">
        <f>_xlfn.XLOOKUP(sales_main[[#This Row],[CUSTOMER_NAME]],Table7[CUSTOMER NAME],Table7[CUSTOMER ID])</f>
        <v>SF-UNI</v>
      </c>
      <c r="D1688" t="s">
        <v>18</v>
      </c>
      <c r="E1688" t="s">
        <v>6</v>
      </c>
      <c r="F1688" t="s">
        <v>8</v>
      </c>
      <c r="G1688" t="s">
        <v>62</v>
      </c>
      <c r="H1688" t="s">
        <v>61</v>
      </c>
      <c r="I1688" t="s">
        <v>67</v>
      </c>
      <c r="J1688" s="7">
        <v>174.59</v>
      </c>
    </row>
    <row r="1689" spans="1:10" x14ac:dyDescent="0.2">
      <c r="A1689" t="s">
        <v>1787</v>
      </c>
      <c r="B1689" s="2">
        <v>43159</v>
      </c>
      <c r="C1689" t="str">
        <f>_xlfn.XLOOKUP(sales_main[[#This Row],[CUSTOMER_NAME]],Table7[CUSTOMER NAME],Table7[CUSTOMER ID])</f>
        <v>GPL-UNI</v>
      </c>
      <c r="D1689" t="s">
        <v>10</v>
      </c>
      <c r="E1689" t="s">
        <v>6</v>
      </c>
      <c r="F1689" t="s">
        <v>7</v>
      </c>
      <c r="G1689" t="s">
        <v>62</v>
      </c>
      <c r="H1689" t="s">
        <v>60</v>
      </c>
      <c r="I1689" t="s">
        <v>67</v>
      </c>
      <c r="J1689" s="7">
        <v>864.75</v>
      </c>
    </row>
    <row r="1690" spans="1:10" x14ac:dyDescent="0.2">
      <c r="A1690" t="s">
        <v>1784</v>
      </c>
      <c r="B1690" s="2">
        <v>43159</v>
      </c>
      <c r="C1690" t="str">
        <f>_xlfn.XLOOKUP(sales_main[[#This Row],[CUSTOMER_NAME]],Table7[CUSTOMER NAME],Table7[CUSTOMER ID])</f>
        <v>TFF-CHI</v>
      </c>
      <c r="D1690" t="s">
        <v>59</v>
      </c>
      <c r="E1690" t="s">
        <v>55</v>
      </c>
      <c r="F1690" t="s">
        <v>57</v>
      </c>
      <c r="G1690" t="s">
        <v>62</v>
      </c>
      <c r="H1690" t="s">
        <v>64</v>
      </c>
      <c r="I1690" t="s">
        <v>67</v>
      </c>
      <c r="J1690" s="7">
        <v>21320.45</v>
      </c>
    </row>
    <row r="1691" spans="1:10" x14ac:dyDescent="0.2">
      <c r="A1691" t="s">
        <v>1785</v>
      </c>
      <c r="B1691" s="2">
        <v>43159</v>
      </c>
      <c r="C1691" t="str">
        <f>_xlfn.XLOOKUP(sales_main[[#This Row],[CUSTOMER_NAME]],Table7[CUSTOMER NAME],Table7[CUSTOMER ID])</f>
        <v>PIF-TAI</v>
      </c>
      <c r="D1691" t="s">
        <v>43</v>
      </c>
      <c r="E1691" t="s">
        <v>37</v>
      </c>
      <c r="F1691" t="s">
        <v>39</v>
      </c>
      <c r="G1691" t="s">
        <v>63</v>
      </c>
      <c r="H1691" t="s">
        <v>65</v>
      </c>
      <c r="I1691" t="s">
        <v>68</v>
      </c>
      <c r="J1691" s="7">
        <v>14849.25</v>
      </c>
    </row>
    <row r="1692" spans="1:10" x14ac:dyDescent="0.2">
      <c r="A1692" t="s">
        <v>1789</v>
      </c>
      <c r="B1692" s="2">
        <v>43160</v>
      </c>
      <c r="C1692" t="str">
        <f>_xlfn.XLOOKUP(sales_main[[#This Row],[CUSTOMER_NAME]],Table7[CUSTOMER NAME],Table7[CUSTOMER ID])</f>
        <v>NDR-JAP</v>
      </c>
      <c r="D1692" t="s">
        <v>51</v>
      </c>
      <c r="E1692" t="s">
        <v>46</v>
      </c>
      <c r="F1692" t="s">
        <v>48</v>
      </c>
      <c r="G1692" t="s">
        <v>4506</v>
      </c>
      <c r="H1692" t="s">
        <v>65</v>
      </c>
      <c r="I1692" t="s">
        <v>67</v>
      </c>
      <c r="J1692" s="7">
        <v>2545.31</v>
      </c>
    </row>
    <row r="1693" spans="1:10" x14ac:dyDescent="0.2">
      <c r="A1693" t="s">
        <v>1791</v>
      </c>
      <c r="B1693" s="2">
        <v>43160</v>
      </c>
      <c r="C1693" t="str">
        <f>_xlfn.XLOOKUP(sales_main[[#This Row],[CUSTOMER_NAME]],Table7[CUSTOMER NAME],Table7[CUSTOMER ID])</f>
        <v>KICC-TAI</v>
      </c>
      <c r="D1693" t="s">
        <v>44</v>
      </c>
      <c r="E1693" t="s">
        <v>37</v>
      </c>
      <c r="F1693" t="s">
        <v>39</v>
      </c>
      <c r="G1693" t="s">
        <v>63</v>
      </c>
      <c r="H1693" t="s">
        <v>65</v>
      </c>
      <c r="I1693" t="s">
        <v>68</v>
      </c>
      <c r="J1693" s="7">
        <v>8920.48</v>
      </c>
    </row>
    <row r="1694" spans="1:10" x14ac:dyDescent="0.2">
      <c r="A1694" t="s">
        <v>1792</v>
      </c>
      <c r="B1694" s="2">
        <v>43160</v>
      </c>
      <c r="C1694" t="str">
        <f>_xlfn.XLOOKUP(sales_main[[#This Row],[CUSTOMER_NAME]],Table7[CUSTOMER NAME],Table7[CUSTOMER ID])</f>
        <v>BSR-UNI</v>
      </c>
      <c r="D1694" t="s">
        <v>11</v>
      </c>
      <c r="E1694" t="s">
        <v>6</v>
      </c>
      <c r="F1694" t="s">
        <v>7</v>
      </c>
      <c r="G1694" t="s">
        <v>62</v>
      </c>
      <c r="H1694" t="s">
        <v>61</v>
      </c>
      <c r="I1694" t="s">
        <v>67</v>
      </c>
      <c r="J1694" s="7">
        <v>233.49</v>
      </c>
    </row>
    <row r="1695" spans="1:10" x14ac:dyDescent="0.2">
      <c r="A1695" t="s">
        <v>1793</v>
      </c>
      <c r="B1695" s="2">
        <v>43160</v>
      </c>
      <c r="C1695" t="str">
        <f>_xlfn.XLOOKUP(sales_main[[#This Row],[CUSTOMER_NAME]],Table7[CUSTOMER NAME],Table7[CUSTOMER ID])</f>
        <v>WPL-UNI</v>
      </c>
      <c r="D1695" t="s">
        <v>19</v>
      </c>
      <c r="E1695" t="s">
        <v>6</v>
      </c>
      <c r="F1695" t="s">
        <v>8</v>
      </c>
      <c r="G1695" t="s">
        <v>62</v>
      </c>
      <c r="H1695" t="s">
        <v>61</v>
      </c>
      <c r="I1695" t="s">
        <v>67</v>
      </c>
      <c r="J1695" s="7">
        <v>601.78</v>
      </c>
    </row>
    <row r="1696" spans="1:10" x14ac:dyDescent="0.2">
      <c r="A1696" t="s">
        <v>1790</v>
      </c>
      <c r="B1696" s="2">
        <v>43160</v>
      </c>
      <c r="C1696" t="str">
        <f>_xlfn.XLOOKUP(sales_main[[#This Row],[CUSTOMER_NAME]],Table7[CUSTOMER NAME],Table7[CUSTOMER ID])</f>
        <v>JIA-KOR</v>
      </c>
      <c r="D1696" t="s">
        <v>36</v>
      </c>
      <c r="E1696" t="s">
        <v>29</v>
      </c>
      <c r="F1696" t="s">
        <v>28</v>
      </c>
      <c r="G1696" t="s">
        <v>62</v>
      </c>
      <c r="H1696" t="s">
        <v>65</v>
      </c>
      <c r="I1696" t="s">
        <v>67</v>
      </c>
      <c r="J1696" s="7">
        <v>17737.02</v>
      </c>
    </row>
    <row r="1697" spans="1:10" x14ac:dyDescent="0.2">
      <c r="A1697" t="s">
        <v>1788</v>
      </c>
      <c r="B1697" s="2">
        <v>43160</v>
      </c>
      <c r="C1697" t="str">
        <f>_xlfn.XLOOKUP(sales_main[[#This Row],[CUSTOMER_NAME]],Table7[CUSTOMER NAME],Table7[CUSTOMER ID])</f>
        <v>TFF-CHI</v>
      </c>
      <c r="D1697" t="s">
        <v>59</v>
      </c>
      <c r="E1697" t="s">
        <v>55</v>
      </c>
      <c r="F1697" t="s">
        <v>57</v>
      </c>
      <c r="G1697" t="s">
        <v>62</v>
      </c>
      <c r="H1697" t="s">
        <v>64</v>
      </c>
      <c r="I1697" t="s">
        <v>67</v>
      </c>
      <c r="J1697" s="7">
        <v>38235.82</v>
      </c>
    </row>
    <row r="1698" spans="1:10" x14ac:dyDescent="0.2">
      <c r="A1698" t="s">
        <v>1794</v>
      </c>
      <c r="B1698" s="2">
        <v>43161</v>
      </c>
      <c r="C1698" t="str">
        <f>_xlfn.XLOOKUP(sales_main[[#This Row],[CUSTOMER_NAME]],Table7[CUSTOMER NAME],Table7[CUSTOMER ID])</f>
        <v>CPM-JAP</v>
      </c>
      <c r="D1698" t="s">
        <v>54</v>
      </c>
      <c r="E1698" t="s">
        <v>46</v>
      </c>
      <c r="F1698" t="s">
        <v>47</v>
      </c>
      <c r="G1698" t="s">
        <v>4506</v>
      </c>
      <c r="H1698" t="s">
        <v>65</v>
      </c>
      <c r="I1698" t="s">
        <v>67</v>
      </c>
      <c r="J1698" s="7">
        <v>2653.8</v>
      </c>
    </row>
    <row r="1699" spans="1:10" x14ac:dyDescent="0.2">
      <c r="A1699" t="s">
        <v>1795</v>
      </c>
      <c r="B1699" s="2">
        <v>43161</v>
      </c>
      <c r="C1699" t="str">
        <f>_xlfn.XLOOKUP(sales_main[[#This Row],[CUSTOMER_NAME]],Table7[CUSTOMER NAME],Table7[CUSTOMER ID])</f>
        <v>PVF-UNI</v>
      </c>
      <c r="D1699" t="s">
        <v>16</v>
      </c>
      <c r="E1699" t="s">
        <v>6</v>
      </c>
      <c r="F1699" t="s">
        <v>7</v>
      </c>
      <c r="G1699" t="s">
        <v>62</v>
      </c>
      <c r="H1699" t="s">
        <v>61</v>
      </c>
      <c r="I1699" t="s">
        <v>67</v>
      </c>
      <c r="J1699" s="7">
        <v>647.59</v>
      </c>
    </row>
    <row r="1700" spans="1:10" x14ac:dyDescent="0.2">
      <c r="A1700" t="s">
        <v>1796</v>
      </c>
      <c r="B1700" s="2">
        <v>43161</v>
      </c>
      <c r="C1700" t="str">
        <f>_xlfn.XLOOKUP(sales_main[[#This Row],[CUSTOMER_NAME]],Table7[CUSTOMER NAME],Table7[CUSTOMER ID])</f>
        <v>SAF-UNI</v>
      </c>
      <c r="D1700" t="s">
        <v>12</v>
      </c>
      <c r="E1700" t="s">
        <v>6</v>
      </c>
      <c r="F1700" t="s">
        <v>7</v>
      </c>
      <c r="G1700" t="s">
        <v>62</v>
      </c>
      <c r="H1700" t="s">
        <v>61</v>
      </c>
      <c r="I1700" t="s">
        <v>67</v>
      </c>
      <c r="J1700" s="7">
        <v>830.28</v>
      </c>
    </row>
    <row r="1701" spans="1:10" x14ac:dyDescent="0.2">
      <c r="A1701" t="s">
        <v>1797</v>
      </c>
      <c r="B1701" s="2">
        <v>43161</v>
      </c>
      <c r="C1701" t="str">
        <f>_xlfn.XLOOKUP(sales_main[[#This Row],[CUSTOMER_NAME]],Table7[CUSTOMER NAME],Table7[CUSTOMER ID])</f>
        <v>PVF-UNI</v>
      </c>
      <c r="D1701" t="s">
        <v>16</v>
      </c>
      <c r="E1701" t="s">
        <v>6</v>
      </c>
      <c r="F1701" t="s">
        <v>7</v>
      </c>
      <c r="G1701" t="s">
        <v>62</v>
      </c>
      <c r="H1701" t="s">
        <v>61</v>
      </c>
      <c r="I1701" t="s">
        <v>67</v>
      </c>
      <c r="J1701" s="7">
        <v>768.6</v>
      </c>
    </row>
    <row r="1702" spans="1:10" x14ac:dyDescent="0.2">
      <c r="A1702" t="s">
        <v>1798</v>
      </c>
      <c r="B1702" s="2">
        <v>43162</v>
      </c>
      <c r="C1702" t="str">
        <f>_xlfn.XLOOKUP(sales_main[[#This Row],[CUSTOMER_NAME]],Table7[CUSTOMER NAME],Table7[CUSTOMER ID])</f>
        <v>SF-UNI</v>
      </c>
      <c r="D1702" t="s">
        <v>18</v>
      </c>
      <c r="E1702" t="s">
        <v>6</v>
      </c>
      <c r="F1702" t="s">
        <v>8</v>
      </c>
      <c r="G1702" t="s">
        <v>62</v>
      </c>
      <c r="H1702" t="s">
        <v>61</v>
      </c>
      <c r="I1702" t="s">
        <v>67</v>
      </c>
      <c r="J1702" s="7">
        <v>814.58</v>
      </c>
    </row>
    <row r="1703" spans="1:10" x14ac:dyDescent="0.2">
      <c r="A1703" t="s">
        <v>1802</v>
      </c>
      <c r="B1703" s="2">
        <v>43162</v>
      </c>
      <c r="C1703" t="str">
        <f>_xlfn.XLOOKUP(sales_main[[#This Row],[CUSTOMER_NAME]],Table7[CUSTOMER NAME],Table7[CUSTOMER ID])</f>
        <v>HHF-KOR</v>
      </c>
      <c r="D1703" t="s">
        <v>31</v>
      </c>
      <c r="E1703" t="s">
        <v>29</v>
      </c>
      <c r="F1703" t="s">
        <v>30</v>
      </c>
      <c r="G1703" t="s">
        <v>63</v>
      </c>
      <c r="H1703" t="s">
        <v>65</v>
      </c>
      <c r="I1703" t="s">
        <v>68</v>
      </c>
      <c r="J1703" s="7">
        <v>12780.25</v>
      </c>
    </row>
    <row r="1704" spans="1:10" x14ac:dyDescent="0.2">
      <c r="A1704" t="s">
        <v>1800</v>
      </c>
      <c r="B1704" s="2">
        <v>43162</v>
      </c>
      <c r="C1704" t="str">
        <f>_xlfn.XLOOKUP(sales_main[[#This Row],[CUSTOMER_NAME]],Table7[CUSTOMER NAME],Table7[CUSTOMER ID])</f>
        <v>TFF-CHI</v>
      </c>
      <c r="D1704" t="s">
        <v>59</v>
      </c>
      <c r="E1704" t="s">
        <v>55</v>
      </c>
      <c r="F1704" t="s">
        <v>57</v>
      </c>
      <c r="G1704" t="s">
        <v>62</v>
      </c>
      <c r="H1704" t="s">
        <v>64</v>
      </c>
      <c r="I1704" t="s">
        <v>67</v>
      </c>
      <c r="J1704" s="7">
        <v>23415.08</v>
      </c>
    </row>
    <row r="1705" spans="1:10" x14ac:dyDescent="0.2">
      <c r="A1705" t="s">
        <v>1801</v>
      </c>
      <c r="B1705" s="2">
        <v>43162</v>
      </c>
      <c r="C1705" t="str">
        <f>_xlfn.XLOOKUP(sales_main[[#This Row],[CUSTOMER_NAME]],Table7[CUSTOMER NAME],Table7[CUSTOMER ID])</f>
        <v>CCC-KOR</v>
      </c>
      <c r="D1705" t="s">
        <v>33</v>
      </c>
      <c r="E1705" t="s">
        <v>29</v>
      </c>
      <c r="F1705" t="s">
        <v>30</v>
      </c>
      <c r="G1705" t="s">
        <v>63</v>
      </c>
      <c r="H1705" t="s">
        <v>65</v>
      </c>
      <c r="I1705" t="s">
        <v>68</v>
      </c>
      <c r="J1705" s="7">
        <v>14301.42</v>
      </c>
    </row>
    <row r="1706" spans="1:10" x14ac:dyDescent="0.2">
      <c r="A1706" t="s">
        <v>1803</v>
      </c>
      <c r="B1706" s="2">
        <v>43162</v>
      </c>
      <c r="C1706" t="str">
        <f>_xlfn.XLOOKUP(sales_main[[#This Row],[CUSTOMER_NAME]],Table7[CUSTOMER NAME],Table7[CUSTOMER ID])</f>
        <v>TSF-TAI</v>
      </c>
      <c r="D1706" t="s">
        <v>40</v>
      </c>
      <c r="E1706" t="s">
        <v>37</v>
      </c>
      <c r="F1706" t="s">
        <v>38</v>
      </c>
      <c r="G1706" t="s">
        <v>63</v>
      </c>
      <c r="H1706" t="s">
        <v>65</v>
      </c>
      <c r="I1706" t="s">
        <v>68</v>
      </c>
      <c r="J1706" s="7">
        <v>14710.78</v>
      </c>
    </row>
    <row r="1707" spans="1:10" x14ac:dyDescent="0.2">
      <c r="A1707" t="s">
        <v>1799</v>
      </c>
      <c r="B1707" s="2">
        <v>43162</v>
      </c>
      <c r="C1707" t="str">
        <f>_xlfn.XLOOKUP(sales_main[[#This Row],[CUSTOMER_NAME]],Table7[CUSTOMER NAME],Table7[CUSTOMER ID])</f>
        <v>QHF-CHI</v>
      </c>
      <c r="D1707" t="s">
        <v>58</v>
      </c>
      <c r="E1707" t="s">
        <v>55</v>
      </c>
      <c r="F1707" t="s">
        <v>56</v>
      </c>
      <c r="G1707" t="s">
        <v>62</v>
      </c>
      <c r="H1707" t="s">
        <v>64</v>
      </c>
      <c r="I1707" t="s">
        <v>67</v>
      </c>
      <c r="J1707" s="7">
        <v>38652.21</v>
      </c>
    </row>
    <row r="1708" spans="1:10" x14ac:dyDescent="0.2">
      <c r="A1708" t="s">
        <v>1805</v>
      </c>
      <c r="B1708" s="2">
        <v>43163</v>
      </c>
      <c r="C1708" t="str">
        <f>_xlfn.XLOOKUP(sales_main[[#This Row],[CUSTOMER_NAME]],Table7[CUSTOMER NAME],Table7[CUSTOMER ID])</f>
        <v>QHF-CHI</v>
      </c>
      <c r="D1708" t="s">
        <v>58</v>
      </c>
      <c r="E1708" t="s">
        <v>55</v>
      </c>
      <c r="F1708" t="s">
        <v>56</v>
      </c>
      <c r="G1708" t="s">
        <v>62</v>
      </c>
      <c r="H1708" t="s">
        <v>64</v>
      </c>
      <c r="I1708" t="s">
        <v>67</v>
      </c>
      <c r="J1708" s="7">
        <v>11525.65</v>
      </c>
    </row>
    <row r="1709" spans="1:10" x14ac:dyDescent="0.2">
      <c r="A1709" t="s">
        <v>1806</v>
      </c>
      <c r="B1709" s="2">
        <v>43163</v>
      </c>
      <c r="C1709" t="str">
        <f>_xlfn.XLOOKUP(sales_main[[#This Row],[CUSTOMER_NAME]],Table7[CUSTOMER NAME],Table7[CUSTOMER ID])</f>
        <v>DSF-KOR</v>
      </c>
      <c r="D1709" t="s">
        <v>35</v>
      </c>
      <c r="E1709" t="s">
        <v>29</v>
      </c>
      <c r="F1709" t="s">
        <v>28</v>
      </c>
      <c r="G1709" t="s">
        <v>4506</v>
      </c>
      <c r="H1709" t="s">
        <v>65</v>
      </c>
      <c r="I1709" t="s">
        <v>66</v>
      </c>
      <c r="J1709" s="7">
        <v>6509.9</v>
      </c>
    </row>
    <row r="1710" spans="1:10" x14ac:dyDescent="0.2">
      <c r="A1710" t="s">
        <v>1804</v>
      </c>
      <c r="B1710" s="2">
        <v>43163</v>
      </c>
      <c r="C1710" t="str">
        <f>_xlfn.XLOOKUP(sales_main[[#This Row],[CUSTOMER_NAME]],Table7[CUSTOMER NAME],Table7[CUSTOMER ID])</f>
        <v>QHF-CHI</v>
      </c>
      <c r="D1710" t="s">
        <v>58</v>
      </c>
      <c r="E1710" t="s">
        <v>55</v>
      </c>
      <c r="F1710" t="s">
        <v>56</v>
      </c>
      <c r="G1710" t="s">
        <v>62</v>
      </c>
      <c r="H1710" t="s">
        <v>64</v>
      </c>
      <c r="I1710" t="s">
        <v>67</v>
      </c>
      <c r="J1710" s="7">
        <v>17243.22</v>
      </c>
    </row>
    <row r="1711" spans="1:10" x14ac:dyDescent="0.2">
      <c r="A1711" t="s">
        <v>1807</v>
      </c>
      <c r="B1711" s="2">
        <v>43163</v>
      </c>
      <c r="C1711" t="str">
        <f>_xlfn.XLOOKUP(sales_main[[#This Row],[CUSTOMER_NAME]],Table7[CUSTOMER NAME],Table7[CUSTOMER ID])</f>
        <v>TSF-TAI</v>
      </c>
      <c r="D1711" t="s">
        <v>40</v>
      </c>
      <c r="E1711" t="s">
        <v>37</v>
      </c>
      <c r="F1711" t="s">
        <v>38</v>
      </c>
      <c r="G1711" t="s">
        <v>62</v>
      </c>
      <c r="H1711" t="s">
        <v>64</v>
      </c>
      <c r="I1711" t="s">
        <v>67</v>
      </c>
      <c r="J1711" s="7">
        <v>20331.97</v>
      </c>
    </row>
    <row r="1712" spans="1:10" x14ac:dyDescent="0.2">
      <c r="A1712" t="s">
        <v>1811</v>
      </c>
      <c r="B1712" s="2">
        <v>43164</v>
      </c>
      <c r="C1712" t="str">
        <f>_xlfn.XLOOKUP(sales_main[[#This Row],[CUSTOMER_NAME]],Table7[CUSTOMER NAME],Table7[CUSTOMER ID])</f>
        <v>TSF-TAI</v>
      </c>
      <c r="D1712" t="s">
        <v>40</v>
      </c>
      <c r="E1712" t="s">
        <v>37</v>
      </c>
      <c r="F1712" t="s">
        <v>38</v>
      </c>
      <c r="G1712" t="s">
        <v>4506</v>
      </c>
      <c r="H1712" t="s">
        <v>65</v>
      </c>
      <c r="I1712" t="s">
        <v>66</v>
      </c>
      <c r="J1712" s="7">
        <v>5134.57</v>
      </c>
    </row>
    <row r="1713" spans="1:10" x14ac:dyDescent="0.2">
      <c r="A1713" t="s">
        <v>1810</v>
      </c>
      <c r="B1713" s="2">
        <v>43164</v>
      </c>
      <c r="C1713" t="str">
        <f>_xlfn.XLOOKUP(sales_main[[#This Row],[CUSTOMER_NAME]],Table7[CUSTOMER NAME],Table7[CUSTOMER ID])</f>
        <v>KGF-TAI</v>
      </c>
      <c r="D1713" t="s">
        <v>42</v>
      </c>
      <c r="E1713" t="s">
        <v>37</v>
      </c>
      <c r="F1713" t="s">
        <v>39</v>
      </c>
      <c r="G1713" t="s">
        <v>63</v>
      </c>
      <c r="H1713" t="s">
        <v>65</v>
      </c>
      <c r="I1713" t="s">
        <v>68</v>
      </c>
      <c r="J1713" s="7">
        <v>13817.82</v>
      </c>
    </row>
    <row r="1714" spans="1:10" x14ac:dyDescent="0.2">
      <c r="A1714" t="s">
        <v>1809</v>
      </c>
      <c r="B1714" s="2">
        <v>43164</v>
      </c>
      <c r="C1714" t="str">
        <f>_xlfn.XLOOKUP(sales_main[[#This Row],[CUSTOMER_NAME]],Table7[CUSTOMER NAME],Table7[CUSTOMER ID])</f>
        <v>JIA-KOR</v>
      </c>
      <c r="D1714" t="s">
        <v>36</v>
      </c>
      <c r="E1714" t="s">
        <v>29</v>
      </c>
      <c r="F1714" t="s">
        <v>28</v>
      </c>
      <c r="G1714" t="s">
        <v>62</v>
      </c>
      <c r="H1714" t="s">
        <v>64</v>
      </c>
      <c r="I1714" t="s">
        <v>67</v>
      </c>
      <c r="J1714" s="7">
        <v>18180.189999999999</v>
      </c>
    </row>
    <row r="1715" spans="1:10" x14ac:dyDescent="0.2">
      <c r="A1715" t="s">
        <v>1808</v>
      </c>
      <c r="B1715" s="2">
        <v>43164</v>
      </c>
      <c r="C1715" t="str">
        <f>_xlfn.XLOOKUP(sales_main[[#This Row],[CUSTOMER_NAME]],Table7[CUSTOMER NAME],Table7[CUSTOMER ID])</f>
        <v>QHF-CHI</v>
      </c>
      <c r="D1715" t="s">
        <v>58</v>
      </c>
      <c r="E1715" t="s">
        <v>55</v>
      </c>
      <c r="F1715" t="s">
        <v>56</v>
      </c>
      <c r="G1715" t="s">
        <v>62</v>
      </c>
      <c r="H1715" t="s">
        <v>64</v>
      </c>
      <c r="I1715" t="s">
        <v>67</v>
      </c>
      <c r="J1715" s="7">
        <v>40834.589999999997</v>
      </c>
    </row>
    <row r="1716" spans="1:10" x14ac:dyDescent="0.2">
      <c r="A1716" t="s">
        <v>1814</v>
      </c>
      <c r="B1716" s="2">
        <v>43165</v>
      </c>
      <c r="C1716" t="str">
        <f>_xlfn.XLOOKUP(sales_main[[#This Row],[CUSTOMER_NAME]],Table7[CUSTOMER NAME],Table7[CUSTOMER ID])</f>
        <v>DSF-KOR</v>
      </c>
      <c r="D1716" t="s">
        <v>35</v>
      </c>
      <c r="E1716" t="s">
        <v>29</v>
      </c>
      <c r="F1716" t="s">
        <v>28</v>
      </c>
      <c r="G1716" t="s">
        <v>4506</v>
      </c>
      <c r="H1716" t="s">
        <v>65</v>
      </c>
      <c r="I1716" t="s">
        <v>66</v>
      </c>
      <c r="J1716" s="7">
        <v>5310.46</v>
      </c>
    </row>
    <row r="1717" spans="1:10" x14ac:dyDescent="0.2">
      <c r="A1717" t="s">
        <v>1815</v>
      </c>
      <c r="B1717" s="2">
        <v>43165</v>
      </c>
      <c r="C1717" t="str">
        <f>_xlfn.XLOOKUP(sales_main[[#This Row],[CUSTOMER_NAME]],Table7[CUSTOMER NAME],Table7[CUSTOMER ID])</f>
        <v>TSF-TAI</v>
      </c>
      <c r="D1717" t="s">
        <v>40</v>
      </c>
      <c r="E1717" t="s">
        <v>37</v>
      </c>
      <c r="F1717" t="s">
        <v>38</v>
      </c>
      <c r="G1717" t="s">
        <v>4506</v>
      </c>
      <c r="H1717" t="s">
        <v>65</v>
      </c>
      <c r="I1717" t="s">
        <v>66</v>
      </c>
      <c r="J1717" s="7">
        <v>6522.87</v>
      </c>
    </row>
    <row r="1718" spans="1:10" x14ac:dyDescent="0.2">
      <c r="A1718" t="s">
        <v>1813</v>
      </c>
      <c r="B1718" s="2">
        <v>43165</v>
      </c>
      <c r="C1718" t="str">
        <f>_xlfn.XLOOKUP(sales_main[[#This Row],[CUSTOMER_NAME]],Table7[CUSTOMER NAME],Table7[CUSTOMER ID])</f>
        <v>TFF-CHI</v>
      </c>
      <c r="D1718" t="s">
        <v>59</v>
      </c>
      <c r="E1718" t="s">
        <v>55</v>
      </c>
      <c r="F1718" t="s">
        <v>57</v>
      </c>
      <c r="G1718" t="s">
        <v>62</v>
      </c>
      <c r="H1718" t="s">
        <v>64</v>
      </c>
      <c r="I1718" t="s">
        <v>67</v>
      </c>
      <c r="J1718" s="7">
        <v>37914.39</v>
      </c>
    </row>
    <row r="1719" spans="1:10" x14ac:dyDescent="0.2">
      <c r="A1719" t="s">
        <v>1812</v>
      </c>
      <c r="B1719" s="2">
        <v>43165</v>
      </c>
      <c r="C1719" t="str">
        <f>_xlfn.XLOOKUP(sales_main[[#This Row],[CUSTOMER_NAME]],Table7[CUSTOMER NAME],Table7[CUSTOMER ID])</f>
        <v>TFF-CHI</v>
      </c>
      <c r="D1719" t="s">
        <v>59</v>
      </c>
      <c r="E1719" t="s">
        <v>55</v>
      </c>
      <c r="F1719" t="s">
        <v>57</v>
      </c>
      <c r="G1719" t="s">
        <v>62</v>
      </c>
      <c r="H1719" t="s">
        <v>64</v>
      </c>
      <c r="I1719" t="s">
        <v>67</v>
      </c>
      <c r="J1719" s="7">
        <v>38924.230000000003</v>
      </c>
    </row>
    <row r="1720" spans="1:10" x14ac:dyDescent="0.2">
      <c r="A1720" t="s">
        <v>1818</v>
      </c>
      <c r="B1720" s="2">
        <v>43166</v>
      </c>
      <c r="C1720" t="str">
        <f>_xlfn.XLOOKUP(sales_main[[#This Row],[CUSTOMER_NAME]],Table7[CUSTOMER NAME],Table7[CUSTOMER ID])</f>
        <v>JIA-KOR</v>
      </c>
      <c r="D1720" t="s">
        <v>36</v>
      </c>
      <c r="E1720" t="s">
        <v>29</v>
      </c>
      <c r="F1720" t="s">
        <v>28</v>
      </c>
      <c r="G1720" t="s">
        <v>4506</v>
      </c>
      <c r="H1720" t="s">
        <v>65</v>
      </c>
      <c r="I1720" t="s">
        <v>66</v>
      </c>
      <c r="J1720" s="7">
        <v>1245.4100000000001</v>
      </c>
    </row>
    <row r="1721" spans="1:10" x14ac:dyDescent="0.2">
      <c r="A1721" t="s">
        <v>1816</v>
      </c>
      <c r="B1721" s="2">
        <v>43166</v>
      </c>
      <c r="C1721" t="str">
        <f>_xlfn.XLOOKUP(sales_main[[#This Row],[CUSTOMER_NAME]],Table7[CUSTOMER NAME],Table7[CUSTOMER ID])</f>
        <v>TFF-CHI</v>
      </c>
      <c r="D1721" t="s">
        <v>59</v>
      </c>
      <c r="E1721" t="s">
        <v>55</v>
      </c>
      <c r="F1721" t="s">
        <v>57</v>
      </c>
      <c r="G1721" t="s">
        <v>62</v>
      </c>
      <c r="H1721" t="s">
        <v>64</v>
      </c>
      <c r="I1721" t="s">
        <v>67</v>
      </c>
      <c r="J1721" s="7">
        <v>30063.1</v>
      </c>
    </row>
    <row r="1722" spans="1:10" x14ac:dyDescent="0.2">
      <c r="A1722" t="s">
        <v>1819</v>
      </c>
      <c r="B1722" s="2">
        <v>43166</v>
      </c>
      <c r="C1722" t="str">
        <f>_xlfn.XLOOKUP(sales_main[[#This Row],[CUSTOMER_NAME]],Table7[CUSTOMER NAME],Table7[CUSTOMER ID])</f>
        <v>TSF-TAI</v>
      </c>
      <c r="D1722" t="s">
        <v>40</v>
      </c>
      <c r="E1722" t="s">
        <v>37</v>
      </c>
      <c r="F1722" t="s">
        <v>38</v>
      </c>
      <c r="G1722" t="s">
        <v>62</v>
      </c>
      <c r="H1722" t="s">
        <v>65</v>
      </c>
      <c r="I1722" t="s">
        <v>67</v>
      </c>
      <c r="J1722" s="7">
        <v>19951.189999999999</v>
      </c>
    </row>
    <row r="1723" spans="1:10" x14ac:dyDescent="0.2">
      <c r="A1723" t="s">
        <v>1817</v>
      </c>
      <c r="B1723" s="2">
        <v>43166</v>
      </c>
      <c r="C1723" t="str">
        <f>_xlfn.XLOOKUP(sales_main[[#This Row],[CUSTOMER_NAME]],Table7[CUSTOMER NAME],Table7[CUSTOMER ID])</f>
        <v>TFF-CHI</v>
      </c>
      <c r="D1723" t="s">
        <v>59</v>
      </c>
      <c r="E1723" t="s">
        <v>55</v>
      </c>
      <c r="F1723" t="s">
        <v>57</v>
      </c>
      <c r="G1723" t="s">
        <v>62</v>
      </c>
      <c r="H1723" t="s">
        <v>64</v>
      </c>
      <c r="I1723" t="s">
        <v>67</v>
      </c>
      <c r="J1723" s="7">
        <v>38235.82</v>
      </c>
    </row>
    <row r="1724" spans="1:10" x14ac:dyDescent="0.2">
      <c r="A1724" t="s">
        <v>1822</v>
      </c>
      <c r="B1724" s="2">
        <v>43167</v>
      </c>
      <c r="C1724" t="str">
        <f>_xlfn.XLOOKUP(sales_main[[#This Row],[CUSTOMER_NAME]],Table7[CUSTOMER NAME],Table7[CUSTOMER ID])</f>
        <v>DSF-KOR</v>
      </c>
      <c r="D1724" t="s">
        <v>35</v>
      </c>
      <c r="E1724" t="s">
        <v>29</v>
      </c>
      <c r="F1724" t="s">
        <v>28</v>
      </c>
      <c r="G1724" t="s">
        <v>63</v>
      </c>
      <c r="H1724" t="s">
        <v>65</v>
      </c>
      <c r="I1724" t="s">
        <v>68</v>
      </c>
      <c r="J1724" s="7">
        <v>11507.08</v>
      </c>
    </row>
    <row r="1725" spans="1:10" x14ac:dyDescent="0.2">
      <c r="A1725" t="s">
        <v>1820</v>
      </c>
      <c r="B1725" s="2">
        <v>43167</v>
      </c>
      <c r="C1725" t="str">
        <f>_xlfn.XLOOKUP(sales_main[[#This Row],[CUSTOMER_NAME]],Table7[CUSTOMER NAME],Table7[CUSTOMER ID])</f>
        <v>TFF-CHI</v>
      </c>
      <c r="D1725" t="s">
        <v>59</v>
      </c>
      <c r="E1725" t="s">
        <v>55</v>
      </c>
      <c r="F1725" t="s">
        <v>57</v>
      </c>
      <c r="G1725" t="s">
        <v>62</v>
      </c>
      <c r="H1725" t="s">
        <v>64</v>
      </c>
      <c r="I1725" t="s">
        <v>67</v>
      </c>
      <c r="J1725" s="7">
        <v>18687.28</v>
      </c>
    </row>
    <row r="1726" spans="1:10" x14ac:dyDescent="0.2">
      <c r="A1726" t="s">
        <v>1821</v>
      </c>
      <c r="B1726" s="2">
        <v>43167</v>
      </c>
      <c r="C1726" t="str">
        <f>_xlfn.XLOOKUP(sales_main[[#This Row],[CUSTOMER_NAME]],Table7[CUSTOMER NAME],Table7[CUSTOMER ID])</f>
        <v>NDR-JAP</v>
      </c>
      <c r="D1726" t="s">
        <v>51</v>
      </c>
      <c r="E1726" t="s">
        <v>46</v>
      </c>
      <c r="F1726" t="s">
        <v>48</v>
      </c>
      <c r="G1726" t="s">
        <v>62</v>
      </c>
      <c r="H1726" t="s">
        <v>65</v>
      </c>
      <c r="I1726" t="s">
        <v>67</v>
      </c>
      <c r="J1726" s="7">
        <v>21090.77</v>
      </c>
    </row>
    <row r="1727" spans="1:10" x14ac:dyDescent="0.2">
      <c r="A1727" t="s">
        <v>1824</v>
      </c>
      <c r="B1727" s="2">
        <v>43168</v>
      </c>
      <c r="C1727" t="str">
        <f>_xlfn.XLOOKUP(sales_main[[#This Row],[CUSTOMER_NAME]],Table7[CUSTOMER NAME],Table7[CUSTOMER ID])</f>
        <v>JIA-KOR</v>
      </c>
      <c r="D1727" t="s">
        <v>36</v>
      </c>
      <c r="E1727" t="s">
        <v>29</v>
      </c>
      <c r="F1727" t="s">
        <v>28</v>
      </c>
      <c r="G1727" t="s">
        <v>4506</v>
      </c>
      <c r="H1727" t="s">
        <v>65</v>
      </c>
      <c r="I1727" t="s">
        <v>66</v>
      </c>
      <c r="J1727" s="7">
        <v>3541.04</v>
      </c>
    </row>
    <row r="1728" spans="1:10" x14ac:dyDescent="0.2">
      <c r="A1728" t="s">
        <v>1825</v>
      </c>
      <c r="B1728" s="2">
        <v>43168</v>
      </c>
      <c r="C1728" t="str">
        <f>_xlfn.XLOOKUP(sales_main[[#This Row],[CUSTOMER_NAME]],Table7[CUSTOMER NAME],Table7[CUSTOMER ID])</f>
        <v>CRR-UNI</v>
      </c>
      <c r="D1728" t="s">
        <v>26</v>
      </c>
      <c r="E1728" t="s">
        <v>6</v>
      </c>
      <c r="F1728" t="s">
        <v>9</v>
      </c>
      <c r="G1728" t="s">
        <v>63</v>
      </c>
      <c r="H1728" t="s">
        <v>60</v>
      </c>
      <c r="I1728" t="s">
        <v>68</v>
      </c>
      <c r="J1728" s="7">
        <v>377.98</v>
      </c>
    </row>
    <row r="1729" spans="1:10" x14ac:dyDescent="0.2">
      <c r="A1729" t="s">
        <v>1823</v>
      </c>
      <c r="B1729" s="2">
        <v>43168</v>
      </c>
      <c r="C1729" t="str">
        <f>_xlfn.XLOOKUP(sales_main[[#This Row],[CUSTOMER_NAME]],Table7[CUSTOMER NAME],Table7[CUSTOMER ID])</f>
        <v>TFF-CHI</v>
      </c>
      <c r="D1729" t="s">
        <v>59</v>
      </c>
      <c r="E1729" t="s">
        <v>55</v>
      </c>
      <c r="F1729" t="s">
        <v>57</v>
      </c>
      <c r="G1729" t="s">
        <v>62</v>
      </c>
      <c r="H1729" t="s">
        <v>64</v>
      </c>
      <c r="I1729" t="s">
        <v>67</v>
      </c>
      <c r="J1729" s="7">
        <v>18166.75</v>
      </c>
    </row>
    <row r="1730" spans="1:10" x14ac:dyDescent="0.2">
      <c r="A1730" t="s">
        <v>1826</v>
      </c>
      <c r="B1730" s="2">
        <v>43169</v>
      </c>
      <c r="C1730" t="str">
        <f>_xlfn.XLOOKUP(sales_main[[#This Row],[CUSTOMER_NAME]],Table7[CUSTOMER NAME],Table7[CUSTOMER ID])</f>
        <v>CPM-JAP</v>
      </c>
      <c r="D1730" t="s">
        <v>54</v>
      </c>
      <c r="E1730" t="s">
        <v>46</v>
      </c>
      <c r="F1730" t="s">
        <v>47</v>
      </c>
      <c r="G1730" t="s">
        <v>4506</v>
      </c>
      <c r="H1730" t="s">
        <v>65</v>
      </c>
      <c r="I1730" t="s">
        <v>67</v>
      </c>
      <c r="J1730" s="7">
        <v>7309.93</v>
      </c>
    </row>
    <row r="1731" spans="1:10" x14ac:dyDescent="0.2">
      <c r="A1731" t="s">
        <v>1828</v>
      </c>
      <c r="B1731" s="2">
        <v>43169</v>
      </c>
      <c r="C1731" t="str">
        <f>_xlfn.XLOOKUP(sales_main[[#This Row],[CUSTOMER_NAME]],Table7[CUSTOMER NAME],Table7[CUSTOMER ID])</f>
        <v>GFCC-UNI</v>
      </c>
      <c r="D1731" t="s">
        <v>27</v>
      </c>
      <c r="E1731" t="s">
        <v>6</v>
      </c>
      <c r="F1731" t="s">
        <v>9</v>
      </c>
      <c r="G1731" t="s">
        <v>62</v>
      </c>
      <c r="H1731" t="s">
        <v>61</v>
      </c>
      <c r="I1731" t="s">
        <v>67</v>
      </c>
      <c r="J1731" s="7">
        <v>689.13</v>
      </c>
    </row>
    <row r="1732" spans="1:10" x14ac:dyDescent="0.2">
      <c r="A1732" t="s">
        <v>1827</v>
      </c>
      <c r="B1732" s="2">
        <v>43169</v>
      </c>
      <c r="C1732" t="str">
        <f>_xlfn.XLOOKUP(sales_main[[#This Row],[CUSTOMER_NAME]],Table7[CUSTOMER NAME],Table7[CUSTOMER ID])</f>
        <v>ADP-JAP</v>
      </c>
      <c r="D1732" t="s">
        <v>52</v>
      </c>
      <c r="E1732" t="s">
        <v>46</v>
      </c>
      <c r="F1732" t="s">
        <v>48</v>
      </c>
      <c r="G1732" t="s">
        <v>62</v>
      </c>
      <c r="H1732" t="s">
        <v>64</v>
      </c>
      <c r="I1732" t="s">
        <v>67</v>
      </c>
      <c r="J1732" s="7">
        <v>18039.27</v>
      </c>
    </row>
    <row r="1733" spans="1:10" x14ac:dyDescent="0.2">
      <c r="A1733" t="s">
        <v>1829</v>
      </c>
      <c r="B1733" s="2">
        <v>43169</v>
      </c>
      <c r="C1733" t="str">
        <f>_xlfn.XLOOKUP(sales_main[[#This Row],[CUSTOMER_NAME]],Table7[CUSTOMER NAME],Table7[CUSTOMER ID])</f>
        <v>TFF-CHI</v>
      </c>
      <c r="D1733" t="s">
        <v>59</v>
      </c>
      <c r="E1733" t="s">
        <v>55</v>
      </c>
      <c r="F1733" t="s">
        <v>57</v>
      </c>
      <c r="G1733" t="s">
        <v>62</v>
      </c>
      <c r="H1733" t="s">
        <v>64</v>
      </c>
      <c r="I1733" t="s">
        <v>67</v>
      </c>
      <c r="J1733" s="7">
        <v>35684.74</v>
      </c>
    </row>
    <row r="1734" spans="1:10" x14ac:dyDescent="0.2">
      <c r="A1734" t="s">
        <v>1832</v>
      </c>
      <c r="B1734" s="2">
        <v>43170</v>
      </c>
      <c r="C1734" t="str">
        <f>_xlfn.XLOOKUP(sales_main[[#This Row],[CUSTOMER_NAME]],Table7[CUSTOMER NAME],Table7[CUSTOMER ID])</f>
        <v>QHF-CHI</v>
      </c>
      <c r="D1734" t="s">
        <v>58</v>
      </c>
      <c r="E1734" t="s">
        <v>55</v>
      </c>
      <c r="F1734" t="s">
        <v>56</v>
      </c>
      <c r="G1734" t="s">
        <v>62</v>
      </c>
      <c r="H1734" t="s">
        <v>64</v>
      </c>
      <c r="I1734" t="s">
        <v>67</v>
      </c>
      <c r="J1734" s="7">
        <v>5173.9399999999996</v>
      </c>
    </row>
    <row r="1735" spans="1:10" x14ac:dyDescent="0.2">
      <c r="A1735" t="s">
        <v>1830</v>
      </c>
      <c r="B1735" s="2">
        <v>43170</v>
      </c>
      <c r="C1735" t="str">
        <f>_xlfn.XLOOKUP(sales_main[[#This Row],[CUSTOMER_NAME]],Table7[CUSTOMER NAME],Table7[CUSTOMER ID])</f>
        <v>SF-UNI</v>
      </c>
      <c r="D1735" t="s">
        <v>18</v>
      </c>
      <c r="E1735" t="s">
        <v>6</v>
      </c>
      <c r="F1735" t="s">
        <v>8</v>
      </c>
      <c r="G1735" t="s">
        <v>62</v>
      </c>
      <c r="H1735" t="s">
        <v>61</v>
      </c>
      <c r="I1735" t="s">
        <v>67</v>
      </c>
      <c r="J1735" s="7">
        <v>497</v>
      </c>
    </row>
    <row r="1736" spans="1:10" x14ac:dyDescent="0.2">
      <c r="A1736" t="s">
        <v>1833</v>
      </c>
      <c r="B1736" s="2">
        <v>43170</v>
      </c>
      <c r="C1736" t="str">
        <f>_xlfn.XLOOKUP(sales_main[[#This Row],[CUSTOMER_NAME]],Table7[CUSTOMER NAME],Table7[CUSTOMER ID])</f>
        <v>HMCC-UNI</v>
      </c>
      <c r="D1736" t="s">
        <v>17</v>
      </c>
      <c r="E1736" t="s">
        <v>6</v>
      </c>
      <c r="F1736" t="s">
        <v>8</v>
      </c>
      <c r="G1736" t="s">
        <v>62</v>
      </c>
      <c r="H1736" t="s">
        <v>61</v>
      </c>
      <c r="I1736" t="s">
        <v>67</v>
      </c>
      <c r="J1736" s="7">
        <v>641.87</v>
      </c>
    </row>
    <row r="1737" spans="1:10" x14ac:dyDescent="0.2">
      <c r="A1737" t="s">
        <v>1831</v>
      </c>
      <c r="B1737" s="2">
        <v>43170</v>
      </c>
      <c r="C1737" t="str">
        <f>_xlfn.XLOOKUP(sales_main[[#This Row],[CUSTOMER_NAME]],Table7[CUSTOMER NAME],Table7[CUSTOMER ID])</f>
        <v>QHF-CHI</v>
      </c>
      <c r="D1737" t="s">
        <v>58</v>
      </c>
      <c r="E1737" t="s">
        <v>55</v>
      </c>
      <c r="F1737" t="s">
        <v>56</v>
      </c>
      <c r="G1737" t="s">
        <v>62</v>
      </c>
      <c r="H1737" t="s">
        <v>64</v>
      </c>
      <c r="I1737" t="s">
        <v>67</v>
      </c>
      <c r="J1737" s="7">
        <v>18353.46</v>
      </c>
    </row>
    <row r="1738" spans="1:10" x14ac:dyDescent="0.2">
      <c r="A1738" t="s">
        <v>1835</v>
      </c>
      <c r="B1738" s="2">
        <v>43171</v>
      </c>
      <c r="C1738" t="str">
        <f>_xlfn.XLOOKUP(sales_main[[#This Row],[CUSTOMER_NAME]],Table7[CUSTOMER NAME],Table7[CUSTOMER ID])</f>
        <v>SF-UNI</v>
      </c>
      <c r="D1738" t="s">
        <v>18</v>
      </c>
      <c r="E1738" t="s">
        <v>6</v>
      </c>
      <c r="F1738" t="s">
        <v>8</v>
      </c>
      <c r="G1738" t="s">
        <v>62</v>
      </c>
      <c r="H1738" t="s">
        <v>61</v>
      </c>
      <c r="I1738" t="s">
        <v>67</v>
      </c>
      <c r="J1738" s="7">
        <v>961.77</v>
      </c>
    </row>
    <row r="1739" spans="1:10" x14ac:dyDescent="0.2">
      <c r="A1739" t="s">
        <v>1836</v>
      </c>
      <c r="B1739" s="2">
        <v>43171</v>
      </c>
      <c r="C1739" t="str">
        <f>_xlfn.XLOOKUP(sales_main[[#This Row],[CUSTOMER_NAME]],Table7[CUSTOMER NAME],Table7[CUSTOMER ID])</f>
        <v>HPCC-UNI</v>
      </c>
      <c r="D1739" t="s">
        <v>23</v>
      </c>
      <c r="E1739" t="s">
        <v>6</v>
      </c>
      <c r="F1739" t="s">
        <v>9</v>
      </c>
      <c r="G1739" t="s">
        <v>62</v>
      </c>
      <c r="H1739" t="s">
        <v>61</v>
      </c>
      <c r="I1739" t="s">
        <v>67</v>
      </c>
      <c r="J1739" s="7">
        <v>968.11</v>
      </c>
    </row>
    <row r="1740" spans="1:10" x14ac:dyDescent="0.2">
      <c r="A1740" t="s">
        <v>1837</v>
      </c>
      <c r="B1740" s="2">
        <v>43171</v>
      </c>
      <c r="C1740" t="str">
        <f>_xlfn.XLOOKUP(sales_main[[#This Row],[CUSTOMER_NAME]],Table7[CUSTOMER NAME],Table7[CUSTOMER ID])</f>
        <v>CCC-KOR</v>
      </c>
      <c r="D1740" t="s">
        <v>33</v>
      </c>
      <c r="E1740" t="s">
        <v>29</v>
      </c>
      <c r="F1740" t="s">
        <v>30</v>
      </c>
      <c r="G1740" t="s">
        <v>63</v>
      </c>
      <c r="H1740" t="s">
        <v>65</v>
      </c>
      <c r="I1740" t="s">
        <v>68</v>
      </c>
      <c r="J1740" s="7">
        <v>14742.79</v>
      </c>
    </row>
    <row r="1741" spans="1:10" x14ac:dyDescent="0.2">
      <c r="A1741" t="s">
        <v>1834</v>
      </c>
      <c r="B1741" s="2">
        <v>43171</v>
      </c>
      <c r="C1741" t="str">
        <f>_xlfn.XLOOKUP(sales_main[[#This Row],[CUSTOMER_NAME]],Table7[CUSTOMER NAME],Table7[CUSTOMER ID])</f>
        <v>QHF-CHI</v>
      </c>
      <c r="D1741" t="s">
        <v>58</v>
      </c>
      <c r="E1741" t="s">
        <v>55</v>
      </c>
      <c r="F1741" t="s">
        <v>56</v>
      </c>
      <c r="G1741" t="s">
        <v>62</v>
      </c>
      <c r="H1741" t="s">
        <v>64</v>
      </c>
      <c r="I1741" t="s">
        <v>67</v>
      </c>
      <c r="J1741" s="7">
        <v>30786</v>
      </c>
    </row>
    <row r="1742" spans="1:10" x14ac:dyDescent="0.2">
      <c r="A1742" t="s">
        <v>1838</v>
      </c>
      <c r="B1742" s="2">
        <v>43172</v>
      </c>
      <c r="C1742" t="str">
        <f>_xlfn.XLOOKUP(sales_main[[#This Row],[CUSTOMER_NAME]],Table7[CUSTOMER NAME],Table7[CUSTOMER ID])</f>
        <v>TSF-TAI</v>
      </c>
      <c r="D1742" t="s">
        <v>40</v>
      </c>
      <c r="E1742" t="s">
        <v>37</v>
      </c>
      <c r="F1742" t="s">
        <v>38</v>
      </c>
      <c r="G1742" t="s">
        <v>4506</v>
      </c>
      <c r="H1742" t="s">
        <v>65</v>
      </c>
      <c r="I1742" t="s">
        <v>66</v>
      </c>
      <c r="J1742" s="7">
        <v>1866.38</v>
      </c>
    </row>
    <row r="1743" spans="1:10" x14ac:dyDescent="0.2">
      <c r="A1743" t="s">
        <v>1839</v>
      </c>
      <c r="B1743" s="2">
        <v>43172</v>
      </c>
      <c r="C1743" t="str">
        <f>_xlfn.XLOOKUP(sales_main[[#This Row],[CUSTOMER_NAME]],Table7[CUSTOMER NAME],Table7[CUSTOMER ID])</f>
        <v>QHF-CHI</v>
      </c>
      <c r="D1743" t="s">
        <v>58</v>
      </c>
      <c r="E1743" t="s">
        <v>55</v>
      </c>
      <c r="F1743" t="s">
        <v>56</v>
      </c>
      <c r="G1743" t="s">
        <v>62</v>
      </c>
      <c r="H1743" t="s">
        <v>64</v>
      </c>
      <c r="I1743" t="s">
        <v>67</v>
      </c>
      <c r="J1743" s="7">
        <v>6669.51</v>
      </c>
    </row>
    <row r="1744" spans="1:10" x14ac:dyDescent="0.2">
      <c r="A1744" t="s">
        <v>1840</v>
      </c>
      <c r="B1744" s="2">
        <v>43172</v>
      </c>
      <c r="C1744" t="str">
        <f>_xlfn.XLOOKUP(sales_main[[#This Row],[CUSTOMER_NAME]],Table7[CUSTOMER NAME],Table7[CUSTOMER ID])</f>
        <v>SF-UNI</v>
      </c>
      <c r="D1744" t="s">
        <v>18</v>
      </c>
      <c r="E1744" t="s">
        <v>6</v>
      </c>
      <c r="F1744" t="s">
        <v>8</v>
      </c>
      <c r="G1744" t="s">
        <v>62</v>
      </c>
      <c r="H1744" t="s">
        <v>61</v>
      </c>
      <c r="I1744" t="s">
        <v>67</v>
      </c>
      <c r="J1744" s="7">
        <v>862.68</v>
      </c>
    </row>
    <row r="1745" spans="1:10" x14ac:dyDescent="0.2">
      <c r="A1745" t="s">
        <v>1841</v>
      </c>
      <c r="B1745" s="2">
        <v>43172</v>
      </c>
      <c r="C1745" t="str">
        <f>_xlfn.XLOOKUP(sales_main[[#This Row],[CUSTOMER_NAME]],Table7[CUSTOMER NAME],Table7[CUSTOMER ID])</f>
        <v>OF-UNI</v>
      </c>
      <c r="D1745" t="s">
        <v>24</v>
      </c>
      <c r="E1745" t="s">
        <v>6</v>
      </c>
      <c r="F1745" t="s">
        <v>9</v>
      </c>
      <c r="G1745" t="s">
        <v>62</v>
      </c>
      <c r="H1745" t="s">
        <v>61</v>
      </c>
      <c r="I1745" t="s">
        <v>67</v>
      </c>
      <c r="J1745" s="7">
        <v>737.09</v>
      </c>
    </row>
    <row r="1746" spans="1:10" x14ac:dyDescent="0.2">
      <c r="A1746" t="s">
        <v>1842</v>
      </c>
      <c r="B1746" s="2">
        <v>43172</v>
      </c>
      <c r="C1746" t="str">
        <f>_xlfn.XLOOKUP(sales_main[[#This Row],[CUSTOMER_NAME]],Table7[CUSTOMER NAME],Table7[CUSTOMER ID])</f>
        <v>WPL-UNI</v>
      </c>
      <c r="D1746" t="s">
        <v>19</v>
      </c>
      <c r="E1746" t="s">
        <v>6</v>
      </c>
      <c r="F1746" t="s">
        <v>8</v>
      </c>
      <c r="G1746" t="s">
        <v>62</v>
      </c>
      <c r="H1746" t="s">
        <v>61</v>
      </c>
      <c r="I1746" t="s">
        <v>67</v>
      </c>
      <c r="J1746" s="7">
        <v>416.31</v>
      </c>
    </row>
    <row r="1747" spans="1:10" x14ac:dyDescent="0.2">
      <c r="A1747" t="s">
        <v>1844</v>
      </c>
      <c r="B1747" s="2">
        <v>43173</v>
      </c>
      <c r="C1747" t="str">
        <f>_xlfn.XLOOKUP(sales_main[[#This Row],[CUSTOMER_NAME]],Table7[CUSTOMER NAME],Table7[CUSTOMER ID])</f>
        <v>QHF-CHI</v>
      </c>
      <c r="D1747" t="s">
        <v>58</v>
      </c>
      <c r="E1747" t="s">
        <v>55</v>
      </c>
      <c r="F1747" t="s">
        <v>56</v>
      </c>
      <c r="G1747" t="s">
        <v>62</v>
      </c>
      <c r="H1747" t="s">
        <v>64</v>
      </c>
      <c r="I1747" t="s">
        <v>67</v>
      </c>
      <c r="J1747" s="7">
        <v>13321.15</v>
      </c>
    </row>
    <row r="1748" spans="1:10" x14ac:dyDescent="0.2">
      <c r="A1748" t="s">
        <v>1843</v>
      </c>
      <c r="B1748" s="2">
        <v>43173</v>
      </c>
      <c r="C1748" t="str">
        <f>_xlfn.XLOOKUP(sales_main[[#This Row],[CUSTOMER_NAME]],Table7[CUSTOMER NAME],Table7[CUSTOMER ID])</f>
        <v>QHF-CHI</v>
      </c>
      <c r="D1748" t="s">
        <v>58</v>
      </c>
      <c r="E1748" t="s">
        <v>55</v>
      </c>
      <c r="F1748" t="s">
        <v>56</v>
      </c>
      <c r="G1748" t="s">
        <v>62</v>
      </c>
      <c r="H1748" t="s">
        <v>64</v>
      </c>
      <c r="I1748" t="s">
        <v>66</v>
      </c>
      <c r="J1748" s="7">
        <v>15079.22</v>
      </c>
    </row>
    <row r="1749" spans="1:10" x14ac:dyDescent="0.2">
      <c r="A1749" t="s">
        <v>1845</v>
      </c>
      <c r="B1749" s="2">
        <v>43173</v>
      </c>
      <c r="C1749" t="str">
        <f>_xlfn.XLOOKUP(sales_main[[#This Row],[CUSTOMER_NAME]],Table7[CUSTOMER NAME],Table7[CUSTOMER ID])</f>
        <v>VFL-UNI</v>
      </c>
      <c r="D1749" t="s">
        <v>25</v>
      </c>
      <c r="E1749" t="s">
        <v>6</v>
      </c>
      <c r="F1749" t="s">
        <v>9</v>
      </c>
      <c r="G1749" t="s">
        <v>62</v>
      </c>
      <c r="H1749" t="s">
        <v>61</v>
      </c>
      <c r="I1749" t="s">
        <v>67</v>
      </c>
      <c r="J1749" s="7">
        <v>747.21</v>
      </c>
    </row>
    <row r="1750" spans="1:10" x14ac:dyDescent="0.2">
      <c r="A1750" t="s">
        <v>1847</v>
      </c>
      <c r="B1750" s="2">
        <v>43174</v>
      </c>
      <c r="C1750" t="str">
        <f>_xlfn.XLOOKUP(sales_main[[#This Row],[CUSTOMER_NAME]],Table7[CUSTOMER NAME],Table7[CUSTOMER ID])</f>
        <v>YVF-TAI</v>
      </c>
      <c r="D1750" t="s">
        <v>41</v>
      </c>
      <c r="E1750" t="s">
        <v>37</v>
      </c>
      <c r="F1750" t="s">
        <v>38</v>
      </c>
      <c r="G1750" t="s">
        <v>4506</v>
      </c>
      <c r="H1750" t="s">
        <v>65</v>
      </c>
      <c r="I1750" t="s">
        <v>66</v>
      </c>
      <c r="J1750" s="7">
        <v>2425.42</v>
      </c>
    </row>
    <row r="1751" spans="1:10" x14ac:dyDescent="0.2">
      <c r="A1751" t="s">
        <v>1848</v>
      </c>
      <c r="B1751" s="2">
        <v>43174</v>
      </c>
      <c r="C1751" t="str">
        <f>_xlfn.XLOOKUP(sales_main[[#This Row],[CUSTOMER_NAME]],Table7[CUSTOMER NAME],Table7[CUSTOMER ID])</f>
        <v>CRR-UNI</v>
      </c>
      <c r="D1751" t="s">
        <v>26</v>
      </c>
      <c r="E1751" t="s">
        <v>6</v>
      </c>
      <c r="F1751" t="s">
        <v>9</v>
      </c>
      <c r="G1751" t="s">
        <v>62</v>
      </c>
      <c r="H1751" t="s">
        <v>60</v>
      </c>
      <c r="I1751" t="s">
        <v>66</v>
      </c>
      <c r="J1751" s="7">
        <v>190.13</v>
      </c>
    </row>
    <row r="1752" spans="1:10" x14ac:dyDescent="0.2">
      <c r="A1752" t="s">
        <v>1846</v>
      </c>
      <c r="B1752" s="2">
        <v>43174</v>
      </c>
      <c r="C1752" t="str">
        <f>_xlfn.XLOOKUP(sales_main[[#This Row],[CUSTOMER_NAME]],Table7[CUSTOMER NAME],Table7[CUSTOMER ID])</f>
        <v>QHF-CHI</v>
      </c>
      <c r="D1752" t="s">
        <v>58</v>
      </c>
      <c r="E1752" t="s">
        <v>55</v>
      </c>
      <c r="F1752" t="s">
        <v>56</v>
      </c>
      <c r="G1752" t="s">
        <v>62</v>
      </c>
      <c r="H1752" t="s">
        <v>64</v>
      </c>
      <c r="I1752" t="s">
        <v>67</v>
      </c>
      <c r="J1752" s="7">
        <v>37466.300000000003</v>
      </c>
    </row>
    <row r="1753" spans="1:10" x14ac:dyDescent="0.2">
      <c r="A1753" t="s">
        <v>1849</v>
      </c>
      <c r="B1753" s="2">
        <v>43175</v>
      </c>
      <c r="C1753" t="str">
        <f>_xlfn.XLOOKUP(sales_main[[#This Row],[CUSTOMER_NAME]],Table7[CUSTOMER NAME],Table7[CUSTOMER ID])</f>
        <v>NDR-JAP</v>
      </c>
      <c r="D1753" t="s">
        <v>51</v>
      </c>
      <c r="E1753" t="s">
        <v>46</v>
      </c>
      <c r="F1753" t="s">
        <v>48</v>
      </c>
      <c r="G1753" t="s">
        <v>63</v>
      </c>
      <c r="H1753" t="s">
        <v>65</v>
      </c>
      <c r="I1753" t="s">
        <v>68</v>
      </c>
      <c r="J1753" s="7">
        <v>8719.34</v>
      </c>
    </row>
    <row r="1754" spans="1:10" x14ac:dyDescent="0.2">
      <c r="A1754" t="s">
        <v>1851</v>
      </c>
      <c r="B1754" s="2">
        <v>43175</v>
      </c>
      <c r="C1754" t="str">
        <f>_xlfn.XLOOKUP(sales_main[[#This Row],[CUSTOMER_NAME]],Table7[CUSTOMER NAME],Table7[CUSTOMER ID])</f>
        <v>GFCC-UNI</v>
      </c>
      <c r="D1754" t="s">
        <v>27</v>
      </c>
      <c r="E1754" t="s">
        <v>6</v>
      </c>
      <c r="F1754" t="s">
        <v>9</v>
      </c>
      <c r="G1754" t="s">
        <v>62</v>
      </c>
      <c r="H1754" t="s">
        <v>60</v>
      </c>
      <c r="I1754" t="s">
        <v>66</v>
      </c>
      <c r="J1754" s="7">
        <v>228.39</v>
      </c>
    </row>
    <row r="1755" spans="1:10" x14ac:dyDescent="0.2">
      <c r="A1755" t="s">
        <v>1850</v>
      </c>
      <c r="B1755" s="2">
        <v>43175</v>
      </c>
      <c r="C1755" t="str">
        <f>_xlfn.XLOOKUP(sales_main[[#This Row],[CUSTOMER_NAME]],Table7[CUSTOMER NAME],Table7[CUSTOMER ID])</f>
        <v>KGF-TAI</v>
      </c>
      <c r="D1755" t="s">
        <v>42</v>
      </c>
      <c r="E1755" t="s">
        <v>37</v>
      </c>
      <c r="F1755" t="s">
        <v>39</v>
      </c>
      <c r="G1755" t="s">
        <v>62</v>
      </c>
      <c r="H1755" t="s">
        <v>64</v>
      </c>
      <c r="I1755" t="s">
        <v>66</v>
      </c>
      <c r="J1755" s="7">
        <v>16522.86</v>
      </c>
    </row>
    <row r="1756" spans="1:10" x14ac:dyDescent="0.2">
      <c r="A1756" t="s">
        <v>1852</v>
      </c>
      <c r="B1756" s="2">
        <v>43176</v>
      </c>
      <c r="C1756" t="str">
        <f>_xlfn.XLOOKUP(sales_main[[#This Row],[CUSTOMER_NAME]],Table7[CUSTOMER NAME],Table7[CUSTOMER ID])</f>
        <v>TSF-JAP</v>
      </c>
      <c r="D1756" t="s">
        <v>49</v>
      </c>
      <c r="E1756" t="s">
        <v>46</v>
      </c>
      <c r="F1756" t="s">
        <v>47</v>
      </c>
      <c r="G1756" t="s">
        <v>4506</v>
      </c>
      <c r="H1756" t="s">
        <v>65</v>
      </c>
      <c r="I1756" t="s">
        <v>67</v>
      </c>
      <c r="J1756" s="7">
        <v>7633.47</v>
      </c>
    </row>
    <row r="1757" spans="1:10" x14ac:dyDescent="0.2">
      <c r="A1757" t="s">
        <v>1854</v>
      </c>
      <c r="B1757" s="2">
        <v>43176</v>
      </c>
      <c r="C1757" t="str">
        <f>_xlfn.XLOOKUP(sales_main[[#This Row],[CUSTOMER_NAME]],Table7[CUSTOMER NAME],Table7[CUSTOMER ID])</f>
        <v>CRR-UNI</v>
      </c>
      <c r="D1757" t="s">
        <v>26</v>
      </c>
      <c r="E1757" t="s">
        <v>6</v>
      </c>
      <c r="F1757" t="s">
        <v>9</v>
      </c>
      <c r="G1757" t="s">
        <v>62</v>
      </c>
      <c r="H1757" t="s">
        <v>61</v>
      </c>
      <c r="I1757" t="s">
        <v>67</v>
      </c>
      <c r="J1757" s="7">
        <v>232.73</v>
      </c>
    </row>
    <row r="1758" spans="1:10" x14ac:dyDescent="0.2">
      <c r="A1758" t="s">
        <v>1855</v>
      </c>
      <c r="B1758" s="2">
        <v>43176</v>
      </c>
      <c r="C1758" t="str">
        <f>_xlfn.XLOOKUP(sales_main[[#This Row],[CUSTOMER_NAME]],Table7[CUSTOMER NAME],Table7[CUSTOMER ID])</f>
        <v>RBR-UNI</v>
      </c>
      <c r="D1758" t="s">
        <v>14</v>
      </c>
      <c r="E1758" t="s">
        <v>6</v>
      </c>
      <c r="F1758" t="s">
        <v>7</v>
      </c>
      <c r="G1758" t="s">
        <v>62</v>
      </c>
      <c r="H1758" t="s">
        <v>61</v>
      </c>
      <c r="I1758" t="s">
        <v>67</v>
      </c>
      <c r="J1758" s="7">
        <v>697.4</v>
      </c>
    </row>
    <row r="1759" spans="1:10" x14ac:dyDescent="0.2">
      <c r="A1759" t="s">
        <v>1853</v>
      </c>
      <c r="B1759" s="2">
        <v>43176</v>
      </c>
      <c r="C1759" t="str">
        <f>_xlfn.XLOOKUP(sales_main[[#This Row],[CUSTOMER_NAME]],Table7[CUSTOMER NAME],Table7[CUSTOMER ID])</f>
        <v>KGF-TAI</v>
      </c>
      <c r="D1759" t="s">
        <v>42</v>
      </c>
      <c r="E1759" t="s">
        <v>37</v>
      </c>
      <c r="F1759" t="s">
        <v>39</v>
      </c>
      <c r="G1759" t="s">
        <v>4506</v>
      </c>
      <c r="H1759" t="s">
        <v>65</v>
      </c>
      <c r="I1759" t="s">
        <v>66</v>
      </c>
      <c r="J1759" s="7">
        <v>7203.78</v>
      </c>
    </row>
    <row r="1760" spans="1:10" x14ac:dyDescent="0.2">
      <c r="A1760" t="s">
        <v>1856</v>
      </c>
      <c r="B1760" s="2">
        <v>43177</v>
      </c>
      <c r="C1760" t="str">
        <f>_xlfn.XLOOKUP(sales_main[[#This Row],[CUSTOMER_NAME]],Table7[CUSTOMER NAME],Table7[CUSTOMER ID])</f>
        <v>TFF-CHI</v>
      </c>
      <c r="D1760" t="s">
        <v>59</v>
      </c>
      <c r="E1760" t="s">
        <v>55</v>
      </c>
      <c r="F1760" t="s">
        <v>57</v>
      </c>
      <c r="G1760" t="s">
        <v>62</v>
      </c>
      <c r="H1760" t="s">
        <v>64</v>
      </c>
      <c r="I1760" t="s">
        <v>67</v>
      </c>
      <c r="J1760" s="7">
        <v>5111.8100000000004</v>
      </c>
    </row>
    <row r="1761" spans="1:10" x14ac:dyDescent="0.2">
      <c r="A1761" t="s">
        <v>1858</v>
      </c>
      <c r="B1761" s="2">
        <v>43177</v>
      </c>
      <c r="C1761" t="str">
        <f>_xlfn.XLOOKUP(sales_main[[#This Row],[CUSTOMER_NAME]],Table7[CUSTOMER NAME],Table7[CUSTOMER ID])</f>
        <v>CPM-JAP</v>
      </c>
      <c r="D1761" t="s">
        <v>54</v>
      </c>
      <c r="E1761" t="s">
        <v>46</v>
      </c>
      <c r="F1761" t="s">
        <v>47</v>
      </c>
      <c r="G1761" t="s">
        <v>4506</v>
      </c>
      <c r="H1761" t="s">
        <v>65</v>
      </c>
      <c r="I1761" t="s">
        <v>67</v>
      </c>
      <c r="J1761" s="7">
        <v>5171.32</v>
      </c>
    </row>
    <row r="1762" spans="1:10" x14ac:dyDescent="0.2">
      <c r="A1762" t="s">
        <v>1859</v>
      </c>
      <c r="B1762" s="2">
        <v>43177</v>
      </c>
      <c r="C1762" t="str">
        <f>_xlfn.XLOOKUP(sales_main[[#This Row],[CUSTOMER_NAME]],Table7[CUSTOMER NAME],Table7[CUSTOMER ID])</f>
        <v>RHL-UNI</v>
      </c>
      <c r="D1762" t="s">
        <v>15</v>
      </c>
      <c r="E1762" t="s">
        <v>6</v>
      </c>
      <c r="F1762" t="s">
        <v>7</v>
      </c>
      <c r="G1762" t="s">
        <v>62</v>
      </c>
      <c r="H1762" t="s">
        <v>61</v>
      </c>
      <c r="I1762" t="s">
        <v>67</v>
      </c>
      <c r="J1762" s="7">
        <v>518.78</v>
      </c>
    </row>
    <row r="1763" spans="1:10" x14ac:dyDescent="0.2">
      <c r="A1763" t="s">
        <v>1857</v>
      </c>
      <c r="B1763" s="2">
        <v>43177</v>
      </c>
      <c r="C1763" t="str">
        <f>_xlfn.XLOOKUP(sales_main[[#This Row],[CUSTOMER_NAME]],Table7[CUSTOMER NAME],Table7[CUSTOMER ID])</f>
        <v>KGP-JAP</v>
      </c>
      <c r="D1763" t="s">
        <v>50</v>
      </c>
      <c r="E1763" t="s">
        <v>46</v>
      </c>
      <c r="F1763" t="s">
        <v>47</v>
      </c>
      <c r="G1763" t="s">
        <v>62</v>
      </c>
      <c r="H1763" t="s">
        <v>65</v>
      </c>
      <c r="I1763" t="s">
        <v>68</v>
      </c>
      <c r="J1763" s="7">
        <v>11005.46</v>
      </c>
    </row>
    <row r="1764" spans="1:10" x14ac:dyDescent="0.2">
      <c r="A1764" t="s">
        <v>1863</v>
      </c>
      <c r="B1764" s="2">
        <v>43178</v>
      </c>
      <c r="C1764" t="str">
        <f>_xlfn.XLOOKUP(sales_main[[#This Row],[CUSTOMER_NAME]],Table7[CUSTOMER NAME],Table7[CUSTOMER ID])</f>
        <v>DSF-KOR</v>
      </c>
      <c r="D1764" t="s">
        <v>35</v>
      </c>
      <c r="E1764" t="s">
        <v>29</v>
      </c>
      <c r="F1764" t="s">
        <v>28</v>
      </c>
      <c r="G1764" t="s">
        <v>4506</v>
      </c>
      <c r="H1764" t="s">
        <v>65</v>
      </c>
      <c r="I1764" t="s">
        <v>66</v>
      </c>
      <c r="J1764" s="7">
        <v>5177.07</v>
      </c>
    </row>
    <row r="1765" spans="1:10" x14ac:dyDescent="0.2">
      <c r="A1765" t="s">
        <v>1861</v>
      </c>
      <c r="B1765" s="2">
        <v>43178</v>
      </c>
      <c r="C1765" t="str">
        <f>_xlfn.XLOOKUP(sales_main[[#This Row],[CUSTOMER_NAME]],Table7[CUSTOMER NAME],Table7[CUSTOMER ID])</f>
        <v>TFF-CHI</v>
      </c>
      <c r="D1765" t="s">
        <v>59</v>
      </c>
      <c r="E1765" t="s">
        <v>55</v>
      </c>
      <c r="F1765" t="s">
        <v>57</v>
      </c>
      <c r="G1765" t="s">
        <v>62</v>
      </c>
      <c r="H1765" t="s">
        <v>64</v>
      </c>
      <c r="I1765" t="s">
        <v>67</v>
      </c>
      <c r="J1765" s="7">
        <v>24461.759999999998</v>
      </c>
    </row>
    <row r="1766" spans="1:10" x14ac:dyDescent="0.2">
      <c r="A1766" t="s">
        <v>1860</v>
      </c>
      <c r="B1766" s="2">
        <v>43178</v>
      </c>
      <c r="C1766" t="str">
        <f>_xlfn.XLOOKUP(sales_main[[#This Row],[CUSTOMER_NAME]],Table7[CUSTOMER NAME],Table7[CUSTOMER ID])</f>
        <v>TFF-CHI</v>
      </c>
      <c r="D1766" t="s">
        <v>59</v>
      </c>
      <c r="E1766" t="s">
        <v>55</v>
      </c>
      <c r="F1766" t="s">
        <v>57</v>
      </c>
      <c r="G1766" t="s">
        <v>62</v>
      </c>
      <c r="H1766" t="s">
        <v>64</v>
      </c>
      <c r="I1766" t="s">
        <v>66</v>
      </c>
      <c r="J1766" s="7">
        <v>36057.360000000001</v>
      </c>
    </row>
    <row r="1767" spans="1:10" x14ac:dyDescent="0.2">
      <c r="A1767" t="s">
        <v>1862</v>
      </c>
      <c r="B1767" s="2">
        <v>43178</v>
      </c>
      <c r="C1767" t="str">
        <f>_xlfn.XLOOKUP(sales_main[[#This Row],[CUSTOMER_NAME]],Table7[CUSTOMER NAME],Table7[CUSTOMER ID])</f>
        <v>CPM-JAP</v>
      </c>
      <c r="D1767" t="s">
        <v>54</v>
      </c>
      <c r="E1767" t="s">
        <v>46</v>
      </c>
      <c r="F1767" t="s">
        <v>47</v>
      </c>
      <c r="G1767" t="s">
        <v>62</v>
      </c>
      <c r="H1767" t="s">
        <v>65</v>
      </c>
      <c r="I1767" t="s">
        <v>66</v>
      </c>
      <c r="J1767" s="7">
        <v>21604.17</v>
      </c>
    </row>
    <row r="1768" spans="1:10" x14ac:dyDescent="0.2">
      <c r="A1768" t="s">
        <v>1865</v>
      </c>
      <c r="B1768" s="2">
        <v>43179</v>
      </c>
      <c r="C1768" t="str">
        <f>_xlfn.XLOOKUP(sales_main[[#This Row],[CUSTOMER_NAME]],Table7[CUSTOMER NAME],Table7[CUSTOMER ID])</f>
        <v>KGP-JAP</v>
      </c>
      <c r="D1768" t="s">
        <v>50</v>
      </c>
      <c r="E1768" t="s">
        <v>46</v>
      </c>
      <c r="F1768" t="s">
        <v>47</v>
      </c>
      <c r="G1768" t="s">
        <v>4506</v>
      </c>
      <c r="H1768" t="s">
        <v>65</v>
      </c>
      <c r="I1768" t="s">
        <v>67</v>
      </c>
      <c r="J1768" s="7">
        <v>4860.49</v>
      </c>
    </row>
    <row r="1769" spans="1:10" x14ac:dyDescent="0.2">
      <c r="A1769" t="s">
        <v>1866</v>
      </c>
      <c r="B1769" s="2">
        <v>43179</v>
      </c>
      <c r="C1769" t="str">
        <f>_xlfn.XLOOKUP(sales_main[[#This Row],[CUSTOMER_NAME]],Table7[CUSTOMER NAME],Table7[CUSTOMER ID])</f>
        <v>JIA-KOR</v>
      </c>
      <c r="D1769" t="s">
        <v>36</v>
      </c>
      <c r="E1769" t="s">
        <v>29</v>
      </c>
      <c r="F1769" t="s">
        <v>28</v>
      </c>
      <c r="G1769" t="s">
        <v>63</v>
      </c>
      <c r="H1769" t="s">
        <v>65</v>
      </c>
      <c r="I1769" t="s">
        <v>68</v>
      </c>
      <c r="J1769" s="7">
        <v>10437.75</v>
      </c>
    </row>
    <row r="1770" spans="1:10" x14ac:dyDescent="0.2">
      <c r="A1770" t="s">
        <v>1867</v>
      </c>
      <c r="B1770" s="2">
        <v>43179</v>
      </c>
      <c r="C1770" t="str">
        <f>_xlfn.XLOOKUP(sales_main[[#This Row],[CUSTOMER_NAME]],Table7[CUSTOMER NAME],Table7[CUSTOMER ID])</f>
        <v>RHL-UNI</v>
      </c>
      <c r="D1770" t="s">
        <v>15</v>
      </c>
      <c r="E1770" t="s">
        <v>6</v>
      </c>
      <c r="F1770" t="s">
        <v>7</v>
      </c>
      <c r="G1770" t="s">
        <v>62</v>
      </c>
      <c r="H1770" t="s">
        <v>61</v>
      </c>
      <c r="I1770" t="s">
        <v>67</v>
      </c>
      <c r="J1770" s="7">
        <v>527.08000000000004</v>
      </c>
    </row>
    <row r="1771" spans="1:10" x14ac:dyDescent="0.2">
      <c r="A1771" t="s">
        <v>1864</v>
      </c>
      <c r="B1771" s="2">
        <v>43179</v>
      </c>
      <c r="C1771" t="str">
        <f>_xlfn.XLOOKUP(sales_main[[#This Row],[CUSTOMER_NAME]],Table7[CUSTOMER NAME],Table7[CUSTOMER ID])</f>
        <v>TFF-CHI</v>
      </c>
      <c r="D1771" t="s">
        <v>59</v>
      </c>
      <c r="E1771" t="s">
        <v>55</v>
      </c>
      <c r="F1771" t="s">
        <v>57</v>
      </c>
      <c r="G1771" t="s">
        <v>62</v>
      </c>
      <c r="H1771" t="s">
        <v>64</v>
      </c>
      <c r="I1771" t="s">
        <v>67</v>
      </c>
      <c r="J1771" s="7">
        <v>34204.39</v>
      </c>
    </row>
    <row r="1772" spans="1:10" x14ac:dyDescent="0.2">
      <c r="A1772" t="s">
        <v>1869</v>
      </c>
      <c r="B1772" s="2">
        <v>43180</v>
      </c>
      <c r="C1772" t="str">
        <f>_xlfn.XLOOKUP(sales_main[[#This Row],[CUSTOMER_NAME]],Table7[CUSTOMER NAME],Table7[CUSTOMER ID])</f>
        <v>TFF-CHI</v>
      </c>
      <c r="D1772" t="s">
        <v>59</v>
      </c>
      <c r="E1772" t="s">
        <v>55</v>
      </c>
      <c r="F1772" t="s">
        <v>57</v>
      </c>
      <c r="G1772" t="s">
        <v>62</v>
      </c>
      <c r="H1772" t="s">
        <v>64</v>
      </c>
      <c r="I1772" t="s">
        <v>67</v>
      </c>
      <c r="J1772" s="7">
        <v>6460.82</v>
      </c>
    </row>
    <row r="1773" spans="1:10" x14ac:dyDescent="0.2">
      <c r="A1773" t="s">
        <v>1870</v>
      </c>
      <c r="B1773" s="2">
        <v>43180</v>
      </c>
      <c r="C1773" t="str">
        <f>_xlfn.XLOOKUP(sales_main[[#This Row],[CUSTOMER_NAME]],Table7[CUSTOMER NAME],Table7[CUSTOMER ID])</f>
        <v>TSF-JAP</v>
      </c>
      <c r="D1773" t="s">
        <v>49</v>
      </c>
      <c r="E1773" t="s">
        <v>46</v>
      </c>
      <c r="F1773" t="s">
        <v>47</v>
      </c>
      <c r="G1773" t="s">
        <v>62</v>
      </c>
      <c r="H1773" t="s">
        <v>65</v>
      </c>
      <c r="I1773" t="s">
        <v>68</v>
      </c>
      <c r="J1773" s="7">
        <v>13957.25</v>
      </c>
    </row>
    <row r="1774" spans="1:10" x14ac:dyDescent="0.2">
      <c r="A1774" t="s">
        <v>1868</v>
      </c>
      <c r="B1774" s="2">
        <v>43180</v>
      </c>
      <c r="C1774" t="str">
        <f>_xlfn.XLOOKUP(sales_main[[#This Row],[CUSTOMER_NAME]],Table7[CUSTOMER NAME],Table7[CUSTOMER ID])</f>
        <v>TFF-CHI</v>
      </c>
      <c r="D1774" t="s">
        <v>59</v>
      </c>
      <c r="E1774" t="s">
        <v>55</v>
      </c>
      <c r="F1774" t="s">
        <v>57</v>
      </c>
      <c r="G1774" t="s">
        <v>62</v>
      </c>
      <c r="H1774" t="s">
        <v>64</v>
      </c>
      <c r="I1774" t="s">
        <v>67</v>
      </c>
      <c r="J1774" s="7">
        <v>28178.11</v>
      </c>
    </row>
    <row r="1775" spans="1:10" x14ac:dyDescent="0.2">
      <c r="A1775" t="s">
        <v>1873</v>
      </c>
      <c r="B1775" s="2">
        <v>43181</v>
      </c>
      <c r="C1775" t="str">
        <f>_xlfn.XLOOKUP(sales_main[[#This Row],[CUSTOMER_NAME]],Table7[CUSTOMER NAME],Table7[CUSTOMER ID])</f>
        <v>OF-UNI</v>
      </c>
      <c r="D1775" t="s">
        <v>24</v>
      </c>
      <c r="E1775" t="s">
        <v>6</v>
      </c>
      <c r="F1775" t="s">
        <v>9</v>
      </c>
      <c r="G1775" t="s">
        <v>62</v>
      </c>
      <c r="H1775" t="s">
        <v>61</v>
      </c>
      <c r="I1775" t="s">
        <v>67</v>
      </c>
      <c r="J1775" s="7">
        <v>552.88</v>
      </c>
    </row>
    <row r="1776" spans="1:10" x14ac:dyDescent="0.2">
      <c r="A1776" t="s">
        <v>1871</v>
      </c>
      <c r="B1776" s="2">
        <v>43181</v>
      </c>
      <c r="C1776" t="str">
        <f>_xlfn.XLOOKUP(sales_main[[#This Row],[CUSTOMER_NAME]],Table7[CUSTOMER NAME],Table7[CUSTOMER ID])</f>
        <v>TFF-CHI</v>
      </c>
      <c r="D1776" t="s">
        <v>59</v>
      </c>
      <c r="E1776" t="s">
        <v>55</v>
      </c>
      <c r="F1776" t="s">
        <v>57</v>
      </c>
      <c r="G1776" t="s">
        <v>62</v>
      </c>
      <c r="H1776" t="s">
        <v>64</v>
      </c>
      <c r="I1776" t="s">
        <v>66</v>
      </c>
      <c r="J1776" s="7">
        <v>29128.35</v>
      </c>
    </row>
    <row r="1777" spans="1:10" x14ac:dyDescent="0.2">
      <c r="A1777" t="s">
        <v>1872</v>
      </c>
      <c r="B1777" s="2">
        <v>43181</v>
      </c>
      <c r="C1777" t="str">
        <f>_xlfn.XLOOKUP(sales_main[[#This Row],[CUSTOMER_NAME]],Table7[CUSTOMER NAME],Table7[CUSTOMER ID])</f>
        <v>YVF-TAI</v>
      </c>
      <c r="D1777" t="s">
        <v>41</v>
      </c>
      <c r="E1777" t="s">
        <v>37</v>
      </c>
      <c r="F1777" t="s">
        <v>38</v>
      </c>
      <c r="G1777" t="s">
        <v>62</v>
      </c>
      <c r="H1777" t="s">
        <v>65</v>
      </c>
      <c r="I1777" t="s">
        <v>67</v>
      </c>
      <c r="J1777" s="7">
        <v>18489.55</v>
      </c>
    </row>
    <row r="1778" spans="1:10" x14ac:dyDescent="0.2">
      <c r="A1778" t="s">
        <v>1875</v>
      </c>
      <c r="B1778" s="2">
        <v>43182</v>
      </c>
      <c r="C1778" t="str">
        <f>_xlfn.XLOOKUP(sales_main[[#This Row],[CUSTOMER_NAME]],Table7[CUSTOMER NAME],Table7[CUSTOMER ID])</f>
        <v>QHF-CHI</v>
      </c>
      <c r="D1778" t="s">
        <v>58</v>
      </c>
      <c r="E1778" t="s">
        <v>55</v>
      </c>
      <c r="F1778" t="s">
        <v>56</v>
      </c>
      <c r="G1778" t="s">
        <v>4506</v>
      </c>
      <c r="H1778" t="s">
        <v>65</v>
      </c>
      <c r="I1778" t="s">
        <v>67</v>
      </c>
      <c r="J1778" s="7">
        <v>2741.83</v>
      </c>
    </row>
    <row r="1779" spans="1:10" x14ac:dyDescent="0.2">
      <c r="A1779" t="s">
        <v>1876</v>
      </c>
      <c r="B1779" s="2">
        <v>43182</v>
      </c>
      <c r="C1779" t="str">
        <f>_xlfn.XLOOKUP(sales_main[[#This Row],[CUSTOMER_NAME]],Table7[CUSTOMER NAME],Table7[CUSTOMER ID])</f>
        <v>TFF-CHI</v>
      </c>
      <c r="D1779" t="s">
        <v>59</v>
      </c>
      <c r="E1779" t="s">
        <v>55</v>
      </c>
      <c r="F1779" t="s">
        <v>57</v>
      </c>
      <c r="G1779" t="s">
        <v>62</v>
      </c>
      <c r="H1779" t="s">
        <v>64</v>
      </c>
      <c r="I1779" t="s">
        <v>67</v>
      </c>
      <c r="J1779" s="7">
        <v>6066.95</v>
      </c>
    </row>
    <row r="1780" spans="1:10" x14ac:dyDescent="0.2">
      <c r="A1780" t="s">
        <v>1874</v>
      </c>
      <c r="B1780" s="2">
        <v>43182</v>
      </c>
      <c r="C1780" t="str">
        <f>_xlfn.XLOOKUP(sales_main[[#This Row],[CUSTOMER_NAME]],Table7[CUSTOMER NAME],Table7[CUSTOMER ID])</f>
        <v>CRR-UNI</v>
      </c>
      <c r="D1780" t="s">
        <v>26</v>
      </c>
      <c r="E1780" t="s">
        <v>6</v>
      </c>
      <c r="F1780" t="s">
        <v>9</v>
      </c>
      <c r="G1780" t="s">
        <v>63</v>
      </c>
      <c r="H1780" t="s">
        <v>60</v>
      </c>
      <c r="I1780" t="s">
        <v>68</v>
      </c>
      <c r="J1780" s="7">
        <v>769.73</v>
      </c>
    </row>
    <row r="1781" spans="1:10" x14ac:dyDescent="0.2">
      <c r="A1781" t="s">
        <v>1877</v>
      </c>
      <c r="B1781" s="2">
        <v>43182</v>
      </c>
      <c r="C1781" t="str">
        <f>_xlfn.XLOOKUP(sales_main[[#This Row],[CUSTOMER_NAME]],Table7[CUSTOMER NAME],Table7[CUSTOMER ID])</f>
        <v>VFL-UNI</v>
      </c>
      <c r="D1781" t="s">
        <v>25</v>
      </c>
      <c r="E1781" t="s">
        <v>6</v>
      </c>
      <c r="F1781" t="s">
        <v>9</v>
      </c>
      <c r="G1781" t="s">
        <v>62</v>
      </c>
      <c r="H1781" t="s">
        <v>61</v>
      </c>
      <c r="I1781" t="s">
        <v>67</v>
      </c>
      <c r="J1781" s="7">
        <v>213.71</v>
      </c>
    </row>
    <row r="1782" spans="1:10" x14ac:dyDescent="0.2">
      <c r="A1782" t="s">
        <v>1880</v>
      </c>
      <c r="B1782" s="2">
        <v>43183</v>
      </c>
      <c r="C1782" t="str">
        <f>_xlfn.XLOOKUP(sales_main[[#This Row],[CUSTOMER_NAME]],Table7[CUSTOMER NAME],Table7[CUSTOMER ID])</f>
        <v>JIA-KOR</v>
      </c>
      <c r="D1782" t="s">
        <v>36</v>
      </c>
      <c r="E1782" t="s">
        <v>29</v>
      </c>
      <c r="F1782" t="s">
        <v>28</v>
      </c>
      <c r="G1782" t="s">
        <v>63</v>
      </c>
      <c r="H1782" t="s">
        <v>65</v>
      </c>
      <c r="I1782" t="s">
        <v>68</v>
      </c>
      <c r="J1782" s="7">
        <v>8920.41</v>
      </c>
    </row>
    <row r="1783" spans="1:10" x14ac:dyDescent="0.2">
      <c r="A1783" t="s">
        <v>1878</v>
      </c>
      <c r="B1783" s="2">
        <v>43183</v>
      </c>
      <c r="C1783" t="str">
        <f>_xlfn.XLOOKUP(sales_main[[#This Row],[CUSTOMER_NAME]],Table7[CUSTOMER NAME],Table7[CUSTOMER ID])</f>
        <v>TFF-CHI</v>
      </c>
      <c r="D1783" t="s">
        <v>59</v>
      </c>
      <c r="E1783" t="s">
        <v>55</v>
      </c>
      <c r="F1783" t="s">
        <v>57</v>
      </c>
      <c r="G1783" t="s">
        <v>62</v>
      </c>
      <c r="H1783" t="s">
        <v>64</v>
      </c>
      <c r="I1783" t="s">
        <v>67</v>
      </c>
      <c r="J1783" s="7">
        <v>7802.2</v>
      </c>
    </row>
    <row r="1784" spans="1:10" x14ac:dyDescent="0.2">
      <c r="A1784" t="s">
        <v>1879</v>
      </c>
      <c r="B1784" s="2">
        <v>43183</v>
      </c>
      <c r="C1784" t="str">
        <f>_xlfn.XLOOKUP(sales_main[[#This Row],[CUSTOMER_NAME]],Table7[CUSTOMER NAME],Table7[CUSTOMER ID])</f>
        <v>CPM-JAP</v>
      </c>
      <c r="D1784" t="s">
        <v>54</v>
      </c>
      <c r="E1784" t="s">
        <v>46</v>
      </c>
      <c r="F1784" t="s">
        <v>47</v>
      </c>
      <c r="G1784" t="s">
        <v>62</v>
      </c>
      <c r="H1784" t="s">
        <v>65</v>
      </c>
      <c r="I1784" t="s">
        <v>66</v>
      </c>
      <c r="J1784" s="7">
        <v>18671.71</v>
      </c>
    </row>
    <row r="1785" spans="1:10" x14ac:dyDescent="0.2">
      <c r="A1785" t="s">
        <v>1881</v>
      </c>
      <c r="B1785" s="2">
        <v>43184</v>
      </c>
      <c r="C1785" t="str">
        <f>_xlfn.XLOOKUP(sales_main[[#This Row],[CUSTOMER_NAME]],Table7[CUSTOMER NAME],Table7[CUSTOMER ID])</f>
        <v>SSL-JAP</v>
      </c>
      <c r="D1785" t="s">
        <v>53</v>
      </c>
      <c r="E1785" t="s">
        <v>46</v>
      </c>
      <c r="F1785" t="s">
        <v>48</v>
      </c>
      <c r="G1785" t="s">
        <v>4506</v>
      </c>
      <c r="H1785" t="s">
        <v>65</v>
      </c>
      <c r="I1785" t="s">
        <v>67</v>
      </c>
      <c r="J1785" s="7">
        <v>1701.41</v>
      </c>
    </row>
    <row r="1786" spans="1:10" x14ac:dyDescent="0.2">
      <c r="A1786" t="s">
        <v>1884</v>
      </c>
      <c r="B1786" s="2">
        <v>43184</v>
      </c>
      <c r="C1786" t="str">
        <f>_xlfn.XLOOKUP(sales_main[[#This Row],[CUSTOMER_NAME]],Table7[CUSTOMER NAME],Table7[CUSTOMER ID])</f>
        <v>KGF-TAI</v>
      </c>
      <c r="D1786" t="s">
        <v>42</v>
      </c>
      <c r="E1786" t="s">
        <v>37</v>
      </c>
      <c r="F1786" t="s">
        <v>39</v>
      </c>
      <c r="G1786" t="s">
        <v>4506</v>
      </c>
      <c r="H1786" t="s">
        <v>65</v>
      </c>
      <c r="I1786" t="s">
        <v>66</v>
      </c>
      <c r="J1786" s="7">
        <v>5029.6499999999996</v>
      </c>
    </row>
    <row r="1787" spans="1:10" x14ac:dyDescent="0.2">
      <c r="A1787" t="s">
        <v>1882</v>
      </c>
      <c r="B1787" s="2">
        <v>43184</v>
      </c>
      <c r="C1787" t="str">
        <f>_xlfn.XLOOKUP(sales_main[[#This Row],[CUSTOMER_NAME]],Table7[CUSTOMER NAME],Table7[CUSTOMER ID])</f>
        <v>TFF-CHI</v>
      </c>
      <c r="D1787" t="s">
        <v>59</v>
      </c>
      <c r="E1787" t="s">
        <v>55</v>
      </c>
      <c r="F1787" t="s">
        <v>57</v>
      </c>
      <c r="G1787" t="s">
        <v>62</v>
      </c>
      <c r="H1787" t="s">
        <v>64</v>
      </c>
      <c r="I1787" t="s">
        <v>67</v>
      </c>
      <c r="J1787" s="7">
        <v>13570.72</v>
      </c>
    </row>
    <row r="1788" spans="1:10" x14ac:dyDescent="0.2">
      <c r="A1788" t="s">
        <v>1883</v>
      </c>
      <c r="B1788" s="2">
        <v>43184</v>
      </c>
      <c r="C1788" t="str">
        <f>_xlfn.XLOOKUP(sales_main[[#This Row],[CUSTOMER_NAME]],Table7[CUSTOMER NAME],Table7[CUSTOMER ID])</f>
        <v>CPM-JAP</v>
      </c>
      <c r="D1788" t="s">
        <v>54</v>
      </c>
      <c r="E1788" t="s">
        <v>46</v>
      </c>
      <c r="F1788" t="s">
        <v>47</v>
      </c>
      <c r="G1788" t="s">
        <v>62</v>
      </c>
      <c r="H1788" t="s">
        <v>65</v>
      </c>
      <c r="I1788" t="s">
        <v>68</v>
      </c>
      <c r="J1788" s="7">
        <v>13663.53</v>
      </c>
    </row>
    <row r="1789" spans="1:10" x14ac:dyDescent="0.2">
      <c r="A1789" t="s">
        <v>1885</v>
      </c>
      <c r="B1789" s="2">
        <v>43185</v>
      </c>
      <c r="C1789" t="str">
        <f>_xlfn.XLOOKUP(sales_main[[#This Row],[CUSTOMER_NAME]],Table7[CUSTOMER NAME],Table7[CUSTOMER ID])</f>
        <v>SSL-JAP</v>
      </c>
      <c r="D1789" t="s">
        <v>53</v>
      </c>
      <c r="E1789" t="s">
        <v>46</v>
      </c>
      <c r="F1789" t="s">
        <v>48</v>
      </c>
      <c r="G1789" t="s">
        <v>62</v>
      </c>
      <c r="H1789" t="s">
        <v>65</v>
      </c>
      <c r="I1789" t="s">
        <v>68</v>
      </c>
      <c r="J1789" s="7">
        <v>12050.77</v>
      </c>
    </row>
    <row r="1790" spans="1:10" x14ac:dyDescent="0.2">
      <c r="A1790" t="s">
        <v>1886</v>
      </c>
      <c r="B1790" s="2">
        <v>43185</v>
      </c>
      <c r="C1790" t="str">
        <f>_xlfn.XLOOKUP(sales_main[[#This Row],[CUSTOMER_NAME]],Table7[CUSTOMER NAME],Table7[CUSTOMER ID])</f>
        <v>KGP-JAP</v>
      </c>
      <c r="D1790" t="s">
        <v>50</v>
      </c>
      <c r="E1790" t="s">
        <v>46</v>
      </c>
      <c r="F1790" t="s">
        <v>47</v>
      </c>
      <c r="G1790" t="s">
        <v>62</v>
      </c>
      <c r="H1790" t="s">
        <v>65</v>
      </c>
      <c r="I1790" t="s">
        <v>68</v>
      </c>
      <c r="J1790" s="7">
        <v>14688.39</v>
      </c>
    </row>
    <row r="1791" spans="1:10" x14ac:dyDescent="0.2">
      <c r="A1791" t="s">
        <v>1887</v>
      </c>
      <c r="B1791" s="2">
        <v>43185</v>
      </c>
      <c r="C1791" t="str">
        <f>_xlfn.XLOOKUP(sales_main[[#This Row],[CUSTOMER_NAME]],Table7[CUSTOMER NAME],Table7[CUSTOMER ID])</f>
        <v>NDR-JAP</v>
      </c>
      <c r="D1791" t="s">
        <v>51</v>
      </c>
      <c r="E1791" t="s">
        <v>46</v>
      </c>
      <c r="F1791" t="s">
        <v>48</v>
      </c>
      <c r="G1791" t="s">
        <v>62</v>
      </c>
      <c r="H1791" t="s">
        <v>65</v>
      </c>
      <c r="I1791" t="s">
        <v>67</v>
      </c>
      <c r="J1791" s="7">
        <v>18149.07</v>
      </c>
    </row>
    <row r="1792" spans="1:10" x14ac:dyDescent="0.2">
      <c r="A1792" t="s">
        <v>1888</v>
      </c>
      <c r="B1792" s="2">
        <v>43186</v>
      </c>
      <c r="C1792" t="str">
        <f>_xlfn.XLOOKUP(sales_main[[#This Row],[CUSTOMER_NAME]],Table7[CUSTOMER NAME],Table7[CUSTOMER ID])</f>
        <v>NDR-JAP</v>
      </c>
      <c r="D1792" t="s">
        <v>51</v>
      </c>
      <c r="E1792" t="s">
        <v>46</v>
      </c>
      <c r="F1792" t="s">
        <v>48</v>
      </c>
      <c r="G1792" t="s">
        <v>4506</v>
      </c>
      <c r="H1792" t="s">
        <v>65</v>
      </c>
      <c r="I1792" t="s">
        <v>67</v>
      </c>
      <c r="J1792" s="7">
        <v>7621.62</v>
      </c>
    </row>
    <row r="1793" spans="1:10" x14ac:dyDescent="0.2">
      <c r="A1793" t="s">
        <v>1890</v>
      </c>
      <c r="B1793" s="2">
        <v>43186</v>
      </c>
      <c r="C1793" t="str">
        <f>_xlfn.XLOOKUP(sales_main[[#This Row],[CUSTOMER_NAME]],Table7[CUSTOMER NAME],Table7[CUSTOMER ID])</f>
        <v>JIA-KOR</v>
      </c>
      <c r="D1793" t="s">
        <v>36</v>
      </c>
      <c r="E1793" t="s">
        <v>29</v>
      </c>
      <c r="F1793" t="s">
        <v>28</v>
      </c>
      <c r="G1793" t="s">
        <v>63</v>
      </c>
      <c r="H1793" t="s">
        <v>65</v>
      </c>
      <c r="I1793" t="s">
        <v>68</v>
      </c>
      <c r="J1793" s="7">
        <v>10040.379999999999</v>
      </c>
    </row>
    <row r="1794" spans="1:10" x14ac:dyDescent="0.2">
      <c r="A1794" t="s">
        <v>1889</v>
      </c>
      <c r="B1794" s="2">
        <v>43186</v>
      </c>
      <c r="C1794" t="str">
        <f>_xlfn.XLOOKUP(sales_main[[#This Row],[CUSTOMER_NAME]],Table7[CUSTOMER NAME],Table7[CUSTOMER ID])</f>
        <v>DSF-KOR</v>
      </c>
      <c r="D1794" t="s">
        <v>35</v>
      </c>
      <c r="E1794" t="s">
        <v>29</v>
      </c>
      <c r="F1794" t="s">
        <v>28</v>
      </c>
      <c r="G1794" t="s">
        <v>63</v>
      </c>
      <c r="H1794" t="s">
        <v>65</v>
      </c>
      <c r="I1794" t="s">
        <v>68</v>
      </c>
      <c r="J1794" s="7">
        <v>10623.28</v>
      </c>
    </row>
    <row r="1795" spans="1:10" x14ac:dyDescent="0.2">
      <c r="A1795" t="s">
        <v>1891</v>
      </c>
      <c r="B1795" s="2">
        <v>43186</v>
      </c>
      <c r="C1795" t="str">
        <f>_xlfn.XLOOKUP(sales_main[[#This Row],[CUSTOMER_NAME]],Table7[CUSTOMER NAME],Table7[CUSTOMER ID])</f>
        <v>YVF-TAI</v>
      </c>
      <c r="D1795" t="s">
        <v>41</v>
      </c>
      <c r="E1795" t="s">
        <v>37</v>
      </c>
      <c r="F1795" t="s">
        <v>38</v>
      </c>
      <c r="G1795" t="s">
        <v>63</v>
      </c>
      <c r="H1795" t="s">
        <v>65</v>
      </c>
      <c r="I1795" t="s">
        <v>68</v>
      </c>
      <c r="J1795" s="7">
        <v>14166.75</v>
      </c>
    </row>
    <row r="1796" spans="1:10" x14ac:dyDescent="0.2">
      <c r="A1796" t="s">
        <v>1894</v>
      </c>
      <c r="B1796" s="2">
        <v>43187</v>
      </c>
      <c r="C1796" t="str">
        <f>_xlfn.XLOOKUP(sales_main[[#This Row],[CUSTOMER_NAME]],Table7[CUSTOMER NAME],Table7[CUSTOMER ID])</f>
        <v>JIA-KOR</v>
      </c>
      <c r="D1796" t="s">
        <v>36</v>
      </c>
      <c r="E1796" t="s">
        <v>29</v>
      </c>
      <c r="F1796" t="s">
        <v>28</v>
      </c>
      <c r="G1796" t="s">
        <v>63</v>
      </c>
      <c r="H1796" t="s">
        <v>65</v>
      </c>
      <c r="I1796" t="s">
        <v>68</v>
      </c>
      <c r="J1796" s="7">
        <v>9735.23</v>
      </c>
    </row>
    <row r="1797" spans="1:10" x14ac:dyDescent="0.2">
      <c r="A1797" t="s">
        <v>1892</v>
      </c>
      <c r="B1797" s="2">
        <v>43187</v>
      </c>
      <c r="C1797" t="str">
        <f>_xlfn.XLOOKUP(sales_main[[#This Row],[CUSTOMER_NAME]],Table7[CUSTOMER NAME],Table7[CUSTOMER ID])</f>
        <v>ADP-JAP</v>
      </c>
      <c r="D1797" t="s">
        <v>52</v>
      </c>
      <c r="E1797" t="s">
        <v>46</v>
      </c>
      <c r="F1797" t="s">
        <v>48</v>
      </c>
      <c r="G1797" t="s">
        <v>62</v>
      </c>
      <c r="H1797" t="s">
        <v>65</v>
      </c>
      <c r="I1797" t="s">
        <v>68</v>
      </c>
      <c r="J1797" s="7">
        <v>11213.96</v>
      </c>
    </row>
    <row r="1798" spans="1:10" x14ac:dyDescent="0.2">
      <c r="A1798" t="s">
        <v>1893</v>
      </c>
      <c r="B1798" s="2">
        <v>43187</v>
      </c>
      <c r="C1798" t="str">
        <f>_xlfn.XLOOKUP(sales_main[[#This Row],[CUSTOMER_NAME]],Table7[CUSTOMER NAME],Table7[CUSTOMER ID])</f>
        <v>CPM-JAP</v>
      </c>
      <c r="D1798" t="s">
        <v>54</v>
      </c>
      <c r="E1798" t="s">
        <v>46</v>
      </c>
      <c r="F1798" t="s">
        <v>47</v>
      </c>
      <c r="G1798" t="s">
        <v>62</v>
      </c>
      <c r="H1798" t="s">
        <v>65</v>
      </c>
      <c r="I1798" t="s">
        <v>66</v>
      </c>
      <c r="J1798" s="7">
        <v>18468.82</v>
      </c>
    </row>
    <row r="1799" spans="1:10" x14ac:dyDescent="0.2">
      <c r="A1799" t="s">
        <v>1895</v>
      </c>
      <c r="B1799" s="2">
        <v>43187</v>
      </c>
      <c r="C1799" t="str">
        <f>_xlfn.XLOOKUP(sales_main[[#This Row],[CUSTOMER_NAME]],Table7[CUSTOMER NAME],Table7[CUSTOMER ID])</f>
        <v>CCC-KOR</v>
      </c>
      <c r="D1799" t="s">
        <v>33</v>
      </c>
      <c r="E1799" t="s">
        <v>29</v>
      </c>
      <c r="F1799" t="s">
        <v>30</v>
      </c>
      <c r="G1799" t="s">
        <v>62</v>
      </c>
      <c r="H1799" t="s">
        <v>65</v>
      </c>
      <c r="I1799" t="s">
        <v>67</v>
      </c>
      <c r="J1799" s="7">
        <v>19695.439999999999</v>
      </c>
    </row>
    <row r="1800" spans="1:10" x14ac:dyDescent="0.2">
      <c r="A1800" t="s">
        <v>1897</v>
      </c>
      <c r="B1800" s="2">
        <v>43188</v>
      </c>
      <c r="C1800" t="str">
        <f>_xlfn.XLOOKUP(sales_main[[#This Row],[CUSTOMER_NAME]],Table7[CUSTOMER NAME],Table7[CUSTOMER ID])</f>
        <v>NDR-JAP</v>
      </c>
      <c r="D1800" t="s">
        <v>51</v>
      </c>
      <c r="E1800" t="s">
        <v>46</v>
      </c>
      <c r="F1800" t="s">
        <v>48</v>
      </c>
      <c r="G1800" t="s">
        <v>63</v>
      </c>
      <c r="H1800" t="s">
        <v>65</v>
      </c>
      <c r="I1800" t="s">
        <v>68</v>
      </c>
      <c r="J1800" s="7">
        <v>8055.54</v>
      </c>
    </row>
    <row r="1801" spans="1:10" x14ac:dyDescent="0.2">
      <c r="A1801" t="s">
        <v>1898</v>
      </c>
      <c r="B1801" s="2">
        <v>43188</v>
      </c>
      <c r="C1801" t="str">
        <f>_xlfn.XLOOKUP(sales_main[[#This Row],[CUSTOMER_NAME]],Table7[CUSTOMER NAME],Table7[CUSTOMER ID])</f>
        <v>KGP-JAP</v>
      </c>
      <c r="D1801" t="s">
        <v>50</v>
      </c>
      <c r="E1801" t="s">
        <v>46</v>
      </c>
      <c r="F1801" t="s">
        <v>47</v>
      </c>
      <c r="G1801" t="s">
        <v>62</v>
      </c>
      <c r="H1801" t="s">
        <v>65</v>
      </c>
      <c r="I1801" t="s">
        <v>68</v>
      </c>
      <c r="J1801" s="7">
        <v>11036.62</v>
      </c>
    </row>
    <row r="1802" spans="1:10" x14ac:dyDescent="0.2">
      <c r="A1802" t="s">
        <v>1896</v>
      </c>
      <c r="B1802" s="2">
        <v>43188</v>
      </c>
      <c r="C1802" t="str">
        <f>_xlfn.XLOOKUP(sales_main[[#This Row],[CUSTOMER_NAME]],Table7[CUSTOMER NAME],Table7[CUSTOMER ID])</f>
        <v>TFF-CHI</v>
      </c>
      <c r="D1802" t="s">
        <v>59</v>
      </c>
      <c r="E1802" t="s">
        <v>55</v>
      </c>
      <c r="F1802" t="s">
        <v>57</v>
      </c>
      <c r="G1802" t="s">
        <v>62</v>
      </c>
      <c r="H1802" t="s">
        <v>64</v>
      </c>
      <c r="I1802" t="s">
        <v>67</v>
      </c>
      <c r="J1802" s="7">
        <v>18721.86</v>
      </c>
    </row>
    <row r="1803" spans="1:10" x14ac:dyDescent="0.2">
      <c r="A1803" t="s">
        <v>1899</v>
      </c>
      <c r="B1803" s="2">
        <v>43188</v>
      </c>
      <c r="C1803" t="str">
        <f>_xlfn.XLOOKUP(sales_main[[#This Row],[CUSTOMER_NAME]],Table7[CUSTOMER NAME],Table7[CUSTOMER ID])</f>
        <v>JIA-KOR</v>
      </c>
      <c r="D1803" t="s">
        <v>36</v>
      </c>
      <c r="E1803" t="s">
        <v>29</v>
      </c>
      <c r="F1803" t="s">
        <v>28</v>
      </c>
      <c r="G1803" t="s">
        <v>62</v>
      </c>
      <c r="H1803" t="s">
        <v>65</v>
      </c>
      <c r="I1803" t="s">
        <v>66</v>
      </c>
      <c r="J1803" s="7">
        <v>18843.53</v>
      </c>
    </row>
    <row r="1804" spans="1:10" x14ac:dyDescent="0.2">
      <c r="A1804" t="s">
        <v>1903</v>
      </c>
      <c r="B1804" s="2">
        <v>43189</v>
      </c>
      <c r="C1804" t="str">
        <f>_xlfn.XLOOKUP(sales_main[[#This Row],[CUSTOMER_NAME]],Table7[CUSTOMER NAME],Table7[CUSTOMER ID])</f>
        <v>VFL-UNI</v>
      </c>
      <c r="D1804" t="s">
        <v>25</v>
      </c>
      <c r="E1804" t="s">
        <v>6</v>
      </c>
      <c r="F1804" t="s">
        <v>9</v>
      </c>
      <c r="G1804" t="s">
        <v>62</v>
      </c>
      <c r="H1804" t="s">
        <v>61</v>
      </c>
      <c r="I1804" t="s">
        <v>67</v>
      </c>
      <c r="J1804" s="7">
        <v>136</v>
      </c>
    </row>
    <row r="1805" spans="1:10" x14ac:dyDescent="0.2">
      <c r="A1805" t="s">
        <v>1900</v>
      </c>
      <c r="B1805" s="2">
        <v>43189</v>
      </c>
      <c r="C1805" t="str">
        <f>_xlfn.XLOOKUP(sales_main[[#This Row],[CUSTOMER_NAME]],Table7[CUSTOMER NAME],Table7[CUSTOMER ID])</f>
        <v>TFF-CHI</v>
      </c>
      <c r="D1805" t="s">
        <v>59</v>
      </c>
      <c r="E1805" t="s">
        <v>55</v>
      </c>
      <c r="F1805" t="s">
        <v>57</v>
      </c>
      <c r="G1805" t="s">
        <v>62</v>
      </c>
      <c r="H1805" t="s">
        <v>64</v>
      </c>
      <c r="I1805" t="s">
        <v>67</v>
      </c>
      <c r="J1805" s="7">
        <v>18661.310000000001</v>
      </c>
    </row>
    <row r="1806" spans="1:10" x14ac:dyDescent="0.2">
      <c r="A1806" t="s">
        <v>1902</v>
      </c>
      <c r="B1806" s="2">
        <v>43189</v>
      </c>
      <c r="C1806" t="str">
        <f>_xlfn.XLOOKUP(sales_main[[#This Row],[CUSTOMER_NAME]],Table7[CUSTOMER NAME],Table7[CUSTOMER ID])</f>
        <v>ADP-JAP</v>
      </c>
      <c r="D1806" t="s">
        <v>52</v>
      </c>
      <c r="E1806" t="s">
        <v>46</v>
      </c>
      <c r="F1806" t="s">
        <v>48</v>
      </c>
      <c r="G1806" t="s">
        <v>62</v>
      </c>
      <c r="H1806" t="s">
        <v>65</v>
      </c>
      <c r="I1806" t="s">
        <v>68</v>
      </c>
      <c r="J1806" s="7">
        <v>11285.44</v>
      </c>
    </row>
    <row r="1807" spans="1:10" x14ac:dyDescent="0.2">
      <c r="A1807" t="s">
        <v>1901</v>
      </c>
      <c r="B1807" s="2">
        <v>43189</v>
      </c>
      <c r="C1807" t="str">
        <f>_xlfn.XLOOKUP(sales_main[[#This Row],[CUSTOMER_NAME]],Table7[CUSTOMER NAME],Table7[CUSTOMER ID])</f>
        <v>ADP-JAP</v>
      </c>
      <c r="D1807" t="s">
        <v>52</v>
      </c>
      <c r="E1807" t="s">
        <v>46</v>
      </c>
      <c r="F1807" t="s">
        <v>48</v>
      </c>
      <c r="G1807" t="s">
        <v>62</v>
      </c>
      <c r="H1807" t="s">
        <v>65</v>
      </c>
      <c r="I1807" t="s">
        <v>68</v>
      </c>
      <c r="J1807" s="7">
        <v>12861.18</v>
      </c>
    </row>
    <row r="1808" spans="1:10" x14ac:dyDescent="0.2">
      <c r="A1808" t="s">
        <v>1906</v>
      </c>
      <c r="B1808" s="2">
        <v>43190</v>
      </c>
      <c r="C1808" t="str">
        <f>_xlfn.XLOOKUP(sales_main[[#This Row],[CUSTOMER_NAME]],Table7[CUSTOMER NAME],Table7[CUSTOMER ID])</f>
        <v>SAF-UNI</v>
      </c>
      <c r="D1808" t="s">
        <v>12</v>
      </c>
      <c r="E1808" t="s">
        <v>6</v>
      </c>
      <c r="F1808" t="s">
        <v>7</v>
      </c>
      <c r="G1808" t="s">
        <v>62</v>
      </c>
      <c r="H1808" t="s">
        <v>61</v>
      </c>
      <c r="I1808" t="s">
        <v>67</v>
      </c>
      <c r="J1808" s="7">
        <v>998.9</v>
      </c>
    </row>
    <row r="1809" spans="1:10" x14ac:dyDescent="0.2">
      <c r="A1809" t="s">
        <v>1907</v>
      </c>
      <c r="B1809" s="2">
        <v>43190</v>
      </c>
      <c r="C1809" t="str">
        <f>_xlfn.XLOOKUP(sales_main[[#This Row],[CUSTOMER_NAME]],Table7[CUSTOMER NAME],Table7[CUSTOMER ID])</f>
        <v>CRR-UNI</v>
      </c>
      <c r="D1809" t="s">
        <v>26</v>
      </c>
      <c r="E1809" t="s">
        <v>6</v>
      </c>
      <c r="F1809" t="s">
        <v>9</v>
      </c>
      <c r="G1809" t="s">
        <v>62</v>
      </c>
      <c r="H1809" t="s">
        <v>61</v>
      </c>
      <c r="I1809" t="s">
        <v>67</v>
      </c>
      <c r="J1809" s="7">
        <v>422.82</v>
      </c>
    </row>
    <row r="1810" spans="1:10" x14ac:dyDescent="0.2">
      <c r="A1810" t="s">
        <v>1904</v>
      </c>
      <c r="B1810" s="2">
        <v>43190</v>
      </c>
      <c r="C1810" t="str">
        <f>_xlfn.XLOOKUP(sales_main[[#This Row],[CUSTOMER_NAME]],Table7[CUSTOMER NAME],Table7[CUSTOMER ID])</f>
        <v>TFF-CHI</v>
      </c>
      <c r="D1810" t="s">
        <v>59</v>
      </c>
      <c r="E1810" t="s">
        <v>55</v>
      </c>
      <c r="F1810" t="s">
        <v>57</v>
      </c>
      <c r="G1810" t="s">
        <v>62</v>
      </c>
      <c r="H1810" t="s">
        <v>64</v>
      </c>
      <c r="I1810" t="s">
        <v>66</v>
      </c>
      <c r="J1810" s="7">
        <v>19588.23</v>
      </c>
    </row>
    <row r="1811" spans="1:10" x14ac:dyDescent="0.2">
      <c r="A1811" t="s">
        <v>1905</v>
      </c>
      <c r="B1811" s="2">
        <v>43190</v>
      </c>
      <c r="C1811" t="str">
        <f>_xlfn.XLOOKUP(sales_main[[#This Row],[CUSTOMER_NAME]],Table7[CUSTOMER NAME],Table7[CUSTOMER ID])</f>
        <v>SSL-JAP</v>
      </c>
      <c r="D1811" t="s">
        <v>53</v>
      </c>
      <c r="E1811" t="s">
        <v>46</v>
      </c>
      <c r="F1811" t="s">
        <v>48</v>
      </c>
      <c r="G1811" t="s">
        <v>62</v>
      </c>
      <c r="H1811" t="s">
        <v>64</v>
      </c>
      <c r="I1811" t="s">
        <v>66</v>
      </c>
      <c r="J1811" s="7">
        <v>19225.13</v>
      </c>
    </row>
    <row r="1812" spans="1:10" x14ac:dyDescent="0.2">
      <c r="A1812" t="s">
        <v>1908</v>
      </c>
      <c r="B1812" s="2">
        <v>43190</v>
      </c>
      <c r="C1812" t="str">
        <f>_xlfn.XLOOKUP(sales_main[[#This Row],[CUSTOMER_NAME]],Table7[CUSTOMER NAME],Table7[CUSTOMER ID])</f>
        <v>TFF-CHI</v>
      </c>
      <c r="D1812" t="s">
        <v>59</v>
      </c>
      <c r="E1812" t="s">
        <v>55</v>
      </c>
      <c r="F1812" t="s">
        <v>57</v>
      </c>
      <c r="G1812" t="s">
        <v>62</v>
      </c>
      <c r="H1812" t="s">
        <v>64</v>
      </c>
      <c r="I1812" t="s">
        <v>67</v>
      </c>
      <c r="J1812" s="7">
        <v>40391.68</v>
      </c>
    </row>
    <row r="1813" spans="1:10" x14ac:dyDescent="0.2">
      <c r="A1813" t="s">
        <v>1909</v>
      </c>
      <c r="B1813" s="2">
        <v>43191</v>
      </c>
      <c r="C1813" t="str">
        <f>_xlfn.XLOOKUP(sales_main[[#This Row],[CUSTOMER_NAME]],Table7[CUSTOMER NAME],Table7[CUSTOMER ID])</f>
        <v>YVF-TAI</v>
      </c>
      <c r="D1813" t="s">
        <v>41</v>
      </c>
      <c r="E1813" t="s">
        <v>37</v>
      </c>
      <c r="F1813" t="s">
        <v>38</v>
      </c>
      <c r="G1813" t="s">
        <v>4506</v>
      </c>
      <c r="H1813" t="s">
        <v>65</v>
      </c>
      <c r="I1813" t="s">
        <v>66</v>
      </c>
      <c r="J1813" s="7">
        <v>4928.3999999999996</v>
      </c>
    </row>
    <row r="1814" spans="1:10" x14ac:dyDescent="0.2">
      <c r="A1814" t="s">
        <v>1910</v>
      </c>
      <c r="B1814" s="2">
        <v>43191</v>
      </c>
      <c r="C1814" t="str">
        <f>_xlfn.XLOOKUP(sales_main[[#This Row],[CUSTOMER_NAME]],Table7[CUSTOMER NAME],Table7[CUSTOMER ID])</f>
        <v>MMM-TAI</v>
      </c>
      <c r="D1814" t="s">
        <v>45</v>
      </c>
      <c r="E1814" t="s">
        <v>37</v>
      </c>
      <c r="F1814" t="s">
        <v>38</v>
      </c>
      <c r="G1814" t="s">
        <v>4506</v>
      </c>
      <c r="H1814" t="s">
        <v>65</v>
      </c>
      <c r="I1814" t="s">
        <v>66</v>
      </c>
      <c r="J1814" s="7">
        <v>5344.86</v>
      </c>
    </row>
    <row r="1815" spans="1:10" x14ac:dyDescent="0.2">
      <c r="A1815" t="s">
        <v>1911</v>
      </c>
      <c r="B1815" s="2">
        <v>43191</v>
      </c>
      <c r="C1815" t="str">
        <f>_xlfn.XLOOKUP(sales_main[[#This Row],[CUSTOMER_NAME]],Table7[CUSTOMER NAME],Table7[CUSTOMER ID])</f>
        <v>GFCC-UNI</v>
      </c>
      <c r="D1815" t="s">
        <v>27</v>
      </c>
      <c r="E1815" t="s">
        <v>6</v>
      </c>
      <c r="F1815" t="s">
        <v>9</v>
      </c>
      <c r="G1815" t="s">
        <v>62</v>
      </c>
      <c r="H1815" t="s">
        <v>61</v>
      </c>
      <c r="I1815" t="s">
        <v>67</v>
      </c>
      <c r="J1815" s="7">
        <v>288.87</v>
      </c>
    </row>
    <row r="1816" spans="1:10" x14ac:dyDescent="0.2">
      <c r="A1816" t="s">
        <v>1912</v>
      </c>
      <c r="B1816" s="2">
        <v>43191</v>
      </c>
      <c r="C1816" t="str">
        <f>_xlfn.XLOOKUP(sales_main[[#This Row],[CUSTOMER_NAME]],Table7[CUSTOMER NAME],Table7[CUSTOMER ID])</f>
        <v>GMCC-UNI</v>
      </c>
      <c r="D1816" t="s">
        <v>13</v>
      </c>
      <c r="E1816" t="s">
        <v>6</v>
      </c>
      <c r="F1816" t="s">
        <v>7</v>
      </c>
      <c r="G1816" t="s">
        <v>62</v>
      </c>
      <c r="H1816" t="s">
        <v>61</v>
      </c>
      <c r="I1816" t="s">
        <v>67</v>
      </c>
      <c r="J1816" s="7">
        <v>658.93</v>
      </c>
    </row>
    <row r="1817" spans="1:10" x14ac:dyDescent="0.2">
      <c r="A1817" t="s">
        <v>1913</v>
      </c>
      <c r="B1817" s="2">
        <v>43192</v>
      </c>
      <c r="C1817" t="str">
        <f>_xlfn.XLOOKUP(sales_main[[#This Row],[CUSTOMER_NAME]],Table7[CUSTOMER NAME],Table7[CUSTOMER ID])</f>
        <v>TSF-JAP</v>
      </c>
      <c r="D1817" t="s">
        <v>49</v>
      </c>
      <c r="E1817" t="s">
        <v>46</v>
      </c>
      <c r="F1817" t="s">
        <v>47</v>
      </c>
      <c r="G1817" t="s">
        <v>4506</v>
      </c>
      <c r="H1817" t="s">
        <v>65</v>
      </c>
      <c r="I1817" t="s">
        <v>67</v>
      </c>
      <c r="J1817" s="7">
        <v>3783.32</v>
      </c>
    </row>
    <row r="1818" spans="1:10" x14ac:dyDescent="0.2">
      <c r="A1818" t="s">
        <v>1916</v>
      </c>
      <c r="B1818" s="2">
        <v>43192</v>
      </c>
      <c r="C1818" t="str">
        <f>_xlfn.XLOOKUP(sales_main[[#This Row],[CUSTOMER_NAME]],Table7[CUSTOMER NAME],Table7[CUSTOMER ID])</f>
        <v>RBR-UNI</v>
      </c>
      <c r="D1818" t="s">
        <v>14</v>
      </c>
      <c r="E1818" t="s">
        <v>6</v>
      </c>
      <c r="F1818" t="s">
        <v>7</v>
      </c>
      <c r="G1818" t="s">
        <v>62</v>
      </c>
      <c r="H1818" t="s">
        <v>61</v>
      </c>
      <c r="I1818" t="s">
        <v>67</v>
      </c>
      <c r="J1818" s="7">
        <v>981.44</v>
      </c>
    </row>
    <row r="1819" spans="1:10" x14ac:dyDescent="0.2">
      <c r="A1819" t="s">
        <v>1915</v>
      </c>
      <c r="B1819" s="2">
        <v>43192</v>
      </c>
      <c r="C1819" t="str">
        <f>_xlfn.XLOOKUP(sales_main[[#This Row],[CUSTOMER_NAME]],Table7[CUSTOMER NAME],Table7[CUSTOMER ID])</f>
        <v>YVF-TAI</v>
      </c>
      <c r="D1819" t="s">
        <v>41</v>
      </c>
      <c r="E1819" t="s">
        <v>37</v>
      </c>
      <c r="F1819" t="s">
        <v>38</v>
      </c>
      <c r="G1819" t="s">
        <v>62</v>
      </c>
      <c r="H1819" t="s">
        <v>65</v>
      </c>
      <c r="I1819" t="s">
        <v>67</v>
      </c>
      <c r="J1819" s="7">
        <v>17444.55</v>
      </c>
    </row>
    <row r="1820" spans="1:10" x14ac:dyDescent="0.2">
      <c r="A1820" t="s">
        <v>1914</v>
      </c>
      <c r="B1820" s="2">
        <v>43192</v>
      </c>
      <c r="C1820" t="str">
        <f>_xlfn.XLOOKUP(sales_main[[#This Row],[CUSTOMER_NAME]],Table7[CUSTOMER NAME],Table7[CUSTOMER ID])</f>
        <v>JIA-KOR</v>
      </c>
      <c r="D1820" t="s">
        <v>36</v>
      </c>
      <c r="E1820" t="s">
        <v>29</v>
      </c>
      <c r="F1820" t="s">
        <v>28</v>
      </c>
      <c r="G1820" t="s">
        <v>62</v>
      </c>
      <c r="H1820" t="s">
        <v>65</v>
      </c>
      <c r="I1820" t="s">
        <v>67</v>
      </c>
      <c r="J1820" s="7">
        <v>21334.51</v>
      </c>
    </row>
    <row r="1821" spans="1:10" x14ac:dyDescent="0.2">
      <c r="A1821" t="s">
        <v>1919</v>
      </c>
      <c r="B1821" s="2">
        <v>43193</v>
      </c>
      <c r="C1821" t="str">
        <f>_xlfn.XLOOKUP(sales_main[[#This Row],[CUSTOMER_NAME]],Table7[CUSTOMER NAME],Table7[CUSTOMER ID])</f>
        <v>KGF-TAI</v>
      </c>
      <c r="D1821" t="s">
        <v>42</v>
      </c>
      <c r="E1821" t="s">
        <v>37</v>
      </c>
      <c r="F1821" t="s">
        <v>39</v>
      </c>
      <c r="G1821" t="s">
        <v>4506</v>
      </c>
      <c r="H1821" t="s">
        <v>65</v>
      </c>
      <c r="I1821" t="s">
        <v>66</v>
      </c>
      <c r="J1821" s="7">
        <v>1842.17</v>
      </c>
    </row>
    <row r="1822" spans="1:10" x14ac:dyDescent="0.2">
      <c r="A1822" t="s">
        <v>1918</v>
      </c>
      <c r="B1822" s="2">
        <v>43193</v>
      </c>
      <c r="C1822" t="str">
        <f>_xlfn.XLOOKUP(sales_main[[#This Row],[CUSTOMER_NAME]],Table7[CUSTOMER NAME],Table7[CUSTOMER ID])</f>
        <v>KGP-JAP</v>
      </c>
      <c r="D1822" t="s">
        <v>50</v>
      </c>
      <c r="E1822" t="s">
        <v>46</v>
      </c>
      <c r="F1822" t="s">
        <v>47</v>
      </c>
      <c r="G1822" t="s">
        <v>63</v>
      </c>
      <c r="H1822" t="s">
        <v>65</v>
      </c>
      <c r="I1822" t="s">
        <v>68</v>
      </c>
      <c r="J1822" s="7">
        <v>8192.6</v>
      </c>
    </row>
    <row r="1823" spans="1:10" x14ac:dyDescent="0.2">
      <c r="A1823" t="s">
        <v>1920</v>
      </c>
      <c r="B1823" s="2">
        <v>43193</v>
      </c>
      <c r="C1823" t="str">
        <f>_xlfn.XLOOKUP(sales_main[[#This Row],[CUSTOMER_NAME]],Table7[CUSTOMER NAME],Table7[CUSTOMER ID])</f>
        <v>RHL-UNI</v>
      </c>
      <c r="D1823" t="s">
        <v>15</v>
      </c>
      <c r="E1823" t="s">
        <v>6</v>
      </c>
      <c r="F1823" t="s">
        <v>7</v>
      </c>
      <c r="G1823" t="s">
        <v>62</v>
      </c>
      <c r="H1823" t="s">
        <v>61</v>
      </c>
      <c r="I1823" t="s">
        <v>67</v>
      </c>
      <c r="J1823" s="7">
        <v>803.02</v>
      </c>
    </row>
    <row r="1824" spans="1:10" x14ac:dyDescent="0.2">
      <c r="A1824" t="s">
        <v>1917</v>
      </c>
      <c r="B1824" s="2">
        <v>43193</v>
      </c>
      <c r="C1824" t="str">
        <f>_xlfn.XLOOKUP(sales_main[[#This Row],[CUSTOMER_NAME]],Table7[CUSTOMER NAME],Table7[CUSTOMER ID])</f>
        <v>KGP-JAP</v>
      </c>
      <c r="D1824" t="s">
        <v>50</v>
      </c>
      <c r="E1824" t="s">
        <v>46</v>
      </c>
      <c r="F1824" t="s">
        <v>47</v>
      </c>
      <c r="G1824" t="s">
        <v>62</v>
      </c>
      <c r="H1824" t="s">
        <v>65</v>
      </c>
      <c r="I1824" t="s">
        <v>68</v>
      </c>
      <c r="J1824" s="7">
        <v>15590.16</v>
      </c>
    </row>
    <row r="1825" spans="1:10" x14ac:dyDescent="0.2">
      <c r="A1825" t="s">
        <v>1924</v>
      </c>
      <c r="B1825" s="2">
        <v>43194</v>
      </c>
      <c r="C1825" t="str">
        <f>_xlfn.XLOOKUP(sales_main[[#This Row],[CUSTOMER_NAME]],Table7[CUSTOMER NAME],Table7[CUSTOMER ID])</f>
        <v>HMCC-UNI</v>
      </c>
      <c r="D1825" t="s">
        <v>17</v>
      </c>
      <c r="E1825" t="s">
        <v>6</v>
      </c>
      <c r="F1825" t="s">
        <v>8</v>
      </c>
      <c r="G1825" t="s">
        <v>62</v>
      </c>
      <c r="H1825" t="s">
        <v>61</v>
      </c>
      <c r="I1825" t="s">
        <v>67</v>
      </c>
      <c r="J1825" s="7">
        <v>237.24</v>
      </c>
    </row>
    <row r="1826" spans="1:10" x14ac:dyDescent="0.2">
      <c r="A1826" t="s">
        <v>1923</v>
      </c>
      <c r="B1826" s="2">
        <v>43194</v>
      </c>
      <c r="C1826" t="str">
        <f>_xlfn.XLOOKUP(sales_main[[#This Row],[CUSTOMER_NAME]],Table7[CUSTOMER NAME],Table7[CUSTOMER ID])</f>
        <v>PIF-TAI</v>
      </c>
      <c r="D1826" t="s">
        <v>43</v>
      </c>
      <c r="E1826" t="s">
        <v>37</v>
      </c>
      <c r="F1826" t="s">
        <v>39</v>
      </c>
      <c r="G1826" t="s">
        <v>62</v>
      </c>
      <c r="H1826" t="s">
        <v>64</v>
      </c>
      <c r="I1826" t="s">
        <v>67</v>
      </c>
      <c r="J1826" s="7">
        <v>16667.080000000002</v>
      </c>
    </row>
    <row r="1827" spans="1:10" x14ac:dyDescent="0.2">
      <c r="A1827" t="s">
        <v>1921</v>
      </c>
      <c r="B1827" s="2">
        <v>43194</v>
      </c>
      <c r="C1827" t="str">
        <f>_xlfn.XLOOKUP(sales_main[[#This Row],[CUSTOMER_NAME]],Table7[CUSTOMER NAME],Table7[CUSTOMER ID])</f>
        <v>TFF-CHI</v>
      </c>
      <c r="D1827" t="s">
        <v>59</v>
      </c>
      <c r="E1827" t="s">
        <v>55</v>
      </c>
      <c r="F1827" t="s">
        <v>57</v>
      </c>
      <c r="G1827" t="s">
        <v>62</v>
      </c>
      <c r="H1827" t="s">
        <v>64</v>
      </c>
      <c r="I1827" t="s">
        <v>67</v>
      </c>
      <c r="J1827" s="7">
        <v>30939.03</v>
      </c>
    </row>
    <row r="1828" spans="1:10" x14ac:dyDescent="0.2">
      <c r="A1828" t="s">
        <v>1922</v>
      </c>
      <c r="B1828" s="2">
        <v>43194</v>
      </c>
      <c r="C1828" t="str">
        <f>_xlfn.XLOOKUP(sales_main[[#This Row],[CUSTOMER_NAME]],Table7[CUSTOMER NAME],Table7[CUSTOMER ID])</f>
        <v>CPM-JAP</v>
      </c>
      <c r="D1828" t="s">
        <v>54</v>
      </c>
      <c r="E1828" t="s">
        <v>46</v>
      </c>
      <c r="F1828" t="s">
        <v>47</v>
      </c>
      <c r="G1828" t="s">
        <v>62</v>
      </c>
      <c r="H1828" t="s">
        <v>65</v>
      </c>
      <c r="I1828" t="s">
        <v>67</v>
      </c>
      <c r="J1828" s="7">
        <v>19713.57</v>
      </c>
    </row>
    <row r="1829" spans="1:10" x14ac:dyDescent="0.2">
      <c r="A1829" t="s">
        <v>1927</v>
      </c>
      <c r="B1829" s="2">
        <v>43195</v>
      </c>
      <c r="C1829" t="str">
        <f>_xlfn.XLOOKUP(sales_main[[#This Row],[CUSTOMER_NAME]],Table7[CUSTOMER NAME],Table7[CUSTOMER ID])</f>
        <v>SF-UNI</v>
      </c>
      <c r="D1829" t="s">
        <v>18</v>
      </c>
      <c r="E1829" t="s">
        <v>6</v>
      </c>
      <c r="F1829" t="s">
        <v>8</v>
      </c>
      <c r="G1829" t="s">
        <v>62</v>
      </c>
      <c r="H1829" t="s">
        <v>61</v>
      </c>
      <c r="I1829" t="s">
        <v>67</v>
      </c>
      <c r="J1829" s="7">
        <v>766.26</v>
      </c>
    </row>
    <row r="1830" spans="1:10" x14ac:dyDescent="0.2">
      <c r="A1830" t="s">
        <v>1928</v>
      </c>
      <c r="B1830" s="2">
        <v>43195</v>
      </c>
      <c r="C1830" t="str">
        <f>_xlfn.XLOOKUP(sales_main[[#This Row],[CUSTOMER_NAME]],Table7[CUSTOMER NAME],Table7[CUSTOMER ID])</f>
        <v>HMCC-UNI</v>
      </c>
      <c r="D1830" t="s">
        <v>17</v>
      </c>
      <c r="E1830" t="s">
        <v>6</v>
      </c>
      <c r="F1830" t="s">
        <v>8</v>
      </c>
      <c r="G1830" t="s">
        <v>62</v>
      </c>
      <c r="H1830" t="s">
        <v>61</v>
      </c>
      <c r="I1830" t="s">
        <v>67</v>
      </c>
      <c r="J1830" s="7">
        <v>712.6</v>
      </c>
    </row>
    <row r="1831" spans="1:10" x14ac:dyDescent="0.2">
      <c r="A1831" t="s">
        <v>1925</v>
      </c>
      <c r="B1831" s="2">
        <v>43195</v>
      </c>
      <c r="C1831" t="str">
        <f>_xlfn.XLOOKUP(sales_main[[#This Row],[CUSTOMER_NAME]],Table7[CUSTOMER NAME],Table7[CUSTOMER ID])</f>
        <v>TSF-JAP</v>
      </c>
      <c r="D1831" t="s">
        <v>49</v>
      </c>
      <c r="E1831" t="s">
        <v>46</v>
      </c>
      <c r="F1831" t="s">
        <v>47</v>
      </c>
      <c r="G1831" t="s">
        <v>62</v>
      </c>
      <c r="H1831" t="s">
        <v>65</v>
      </c>
      <c r="I1831" t="s">
        <v>68</v>
      </c>
      <c r="J1831" s="7">
        <v>10311.280000000001</v>
      </c>
    </row>
    <row r="1832" spans="1:10" x14ac:dyDescent="0.2">
      <c r="A1832" t="s">
        <v>1926</v>
      </c>
      <c r="B1832" s="2">
        <v>43195</v>
      </c>
      <c r="C1832" t="str">
        <f>_xlfn.XLOOKUP(sales_main[[#This Row],[CUSTOMER_NAME]],Table7[CUSTOMER NAME],Table7[CUSTOMER ID])</f>
        <v>KICC-TAI</v>
      </c>
      <c r="D1832" t="s">
        <v>44</v>
      </c>
      <c r="E1832" t="s">
        <v>37</v>
      </c>
      <c r="F1832" t="s">
        <v>39</v>
      </c>
      <c r="G1832" t="s">
        <v>63</v>
      </c>
      <c r="H1832" t="s">
        <v>65</v>
      </c>
      <c r="I1832" t="s">
        <v>68</v>
      </c>
      <c r="J1832" s="7">
        <v>12133.94</v>
      </c>
    </row>
    <row r="1833" spans="1:10" x14ac:dyDescent="0.2">
      <c r="A1833" t="s">
        <v>1930</v>
      </c>
      <c r="B1833" s="2">
        <v>43196</v>
      </c>
      <c r="C1833" t="str">
        <f>_xlfn.XLOOKUP(sales_main[[#This Row],[CUSTOMER_NAME]],Table7[CUSTOMER NAME],Table7[CUSTOMER ID])</f>
        <v>KGP-JAP</v>
      </c>
      <c r="D1833" t="s">
        <v>50</v>
      </c>
      <c r="E1833" t="s">
        <v>46</v>
      </c>
      <c r="F1833" t="s">
        <v>47</v>
      </c>
      <c r="G1833" t="s">
        <v>4506</v>
      </c>
      <c r="H1833" t="s">
        <v>65</v>
      </c>
      <c r="I1833" t="s">
        <v>67</v>
      </c>
      <c r="J1833" s="7">
        <v>2778.31</v>
      </c>
    </row>
    <row r="1834" spans="1:10" x14ac:dyDescent="0.2">
      <c r="A1834" t="s">
        <v>1932</v>
      </c>
      <c r="B1834" s="2">
        <v>43196</v>
      </c>
      <c r="C1834" t="str">
        <f>_xlfn.XLOOKUP(sales_main[[#This Row],[CUSTOMER_NAME]],Table7[CUSTOMER NAME],Table7[CUSTOMER ID])</f>
        <v>SF-UNI</v>
      </c>
      <c r="D1834" t="s">
        <v>18</v>
      </c>
      <c r="E1834" t="s">
        <v>6</v>
      </c>
      <c r="F1834" t="s">
        <v>8</v>
      </c>
      <c r="G1834" t="s">
        <v>62</v>
      </c>
      <c r="H1834" t="s">
        <v>61</v>
      </c>
      <c r="I1834" t="s">
        <v>66</v>
      </c>
      <c r="J1834" s="7">
        <v>914.79</v>
      </c>
    </row>
    <row r="1835" spans="1:10" x14ac:dyDescent="0.2">
      <c r="A1835" t="s">
        <v>1933</v>
      </c>
      <c r="B1835" s="2">
        <v>43196</v>
      </c>
      <c r="C1835" t="str">
        <f>_xlfn.XLOOKUP(sales_main[[#This Row],[CUSTOMER_NAME]],Table7[CUSTOMER NAME],Table7[CUSTOMER ID])</f>
        <v>PVF-UNI</v>
      </c>
      <c r="D1835" t="s">
        <v>16</v>
      </c>
      <c r="E1835" t="s">
        <v>6</v>
      </c>
      <c r="F1835" t="s">
        <v>7</v>
      </c>
      <c r="G1835" t="s">
        <v>62</v>
      </c>
      <c r="H1835" t="s">
        <v>61</v>
      </c>
      <c r="I1835" t="s">
        <v>67</v>
      </c>
      <c r="J1835" s="7">
        <v>497.23</v>
      </c>
    </row>
    <row r="1836" spans="1:10" x14ac:dyDescent="0.2">
      <c r="A1836" t="s">
        <v>1929</v>
      </c>
      <c r="B1836" s="2">
        <v>43196</v>
      </c>
      <c r="C1836" t="str">
        <f>_xlfn.XLOOKUP(sales_main[[#This Row],[CUSTOMER_NAME]],Table7[CUSTOMER NAME],Table7[CUSTOMER ID])</f>
        <v>MMM-TAI</v>
      </c>
      <c r="D1836" t="s">
        <v>45</v>
      </c>
      <c r="E1836" t="s">
        <v>37</v>
      </c>
      <c r="F1836" t="s">
        <v>38</v>
      </c>
      <c r="G1836" t="s">
        <v>62</v>
      </c>
      <c r="H1836" t="s">
        <v>64</v>
      </c>
      <c r="I1836" t="s">
        <v>67</v>
      </c>
      <c r="J1836" s="7">
        <v>21304.63</v>
      </c>
    </row>
    <row r="1837" spans="1:10" x14ac:dyDescent="0.2">
      <c r="A1837" t="s">
        <v>1931</v>
      </c>
      <c r="B1837" s="2">
        <v>43196</v>
      </c>
      <c r="C1837" t="str">
        <f>_xlfn.XLOOKUP(sales_main[[#This Row],[CUSTOMER_NAME]],Table7[CUSTOMER NAME],Table7[CUSTOMER ID])</f>
        <v>TSF-TAI</v>
      </c>
      <c r="D1837" t="s">
        <v>40</v>
      </c>
      <c r="E1837" t="s">
        <v>37</v>
      </c>
      <c r="F1837" t="s">
        <v>38</v>
      </c>
      <c r="G1837" t="s">
        <v>62</v>
      </c>
      <c r="H1837" t="s">
        <v>64</v>
      </c>
      <c r="I1837" t="s">
        <v>66</v>
      </c>
      <c r="J1837" s="7">
        <v>22540.880000000001</v>
      </c>
    </row>
    <row r="1838" spans="1:10" x14ac:dyDescent="0.2">
      <c r="A1838" t="s">
        <v>1937</v>
      </c>
      <c r="B1838" s="2">
        <v>43197</v>
      </c>
      <c r="C1838" t="str">
        <f>_xlfn.XLOOKUP(sales_main[[#This Row],[CUSTOMER_NAME]],Table7[CUSTOMER NAME],Table7[CUSTOMER ID])</f>
        <v>DSF-KOR</v>
      </c>
      <c r="D1838" t="s">
        <v>35</v>
      </c>
      <c r="E1838" t="s">
        <v>29</v>
      </c>
      <c r="F1838" t="s">
        <v>28</v>
      </c>
      <c r="G1838" t="s">
        <v>4506</v>
      </c>
      <c r="H1838" t="s">
        <v>65</v>
      </c>
      <c r="I1838" t="s">
        <v>66</v>
      </c>
      <c r="J1838" s="7">
        <v>1157.01</v>
      </c>
    </row>
    <row r="1839" spans="1:10" x14ac:dyDescent="0.2">
      <c r="A1839" t="s">
        <v>1935</v>
      </c>
      <c r="B1839" s="2">
        <v>43197</v>
      </c>
      <c r="C1839" t="str">
        <f>_xlfn.XLOOKUP(sales_main[[#This Row],[CUSTOMER_NAME]],Table7[CUSTOMER NAME],Table7[CUSTOMER ID])</f>
        <v>QHF-CHI</v>
      </c>
      <c r="D1839" t="s">
        <v>58</v>
      </c>
      <c r="E1839" t="s">
        <v>55</v>
      </c>
      <c r="F1839" t="s">
        <v>56</v>
      </c>
      <c r="G1839" t="s">
        <v>4506</v>
      </c>
      <c r="H1839" t="s">
        <v>65</v>
      </c>
      <c r="I1839" t="s">
        <v>67</v>
      </c>
      <c r="J1839" s="7">
        <v>2965.36</v>
      </c>
    </row>
    <row r="1840" spans="1:10" x14ac:dyDescent="0.2">
      <c r="A1840" t="s">
        <v>1934</v>
      </c>
      <c r="B1840" s="2">
        <v>43197</v>
      </c>
      <c r="C1840" t="str">
        <f>_xlfn.XLOOKUP(sales_main[[#This Row],[CUSTOMER_NAME]],Table7[CUSTOMER NAME],Table7[CUSTOMER ID])</f>
        <v>TFF-CHI</v>
      </c>
      <c r="D1840" t="s">
        <v>59</v>
      </c>
      <c r="E1840" t="s">
        <v>55</v>
      </c>
      <c r="F1840" t="s">
        <v>57</v>
      </c>
      <c r="G1840" t="s">
        <v>62</v>
      </c>
      <c r="H1840" t="s">
        <v>64</v>
      </c>
      <c r="I1840" t="s">
        <v>67</v>
      </c>
      <c r="J1840" s="7">
        <v>6737.4</v>
      </c>
    </row>
    <row r="1841" spans="1:10" x14ac:dyDescent="0.2">
      <c r="A1841" t="s">
        <v>1938</v>
      </c>
      <c r="B1841" s="2">
        <v>43197</v>
      </c>
      <c r="C1841" t="str">
        <f>_xlfn.XLOOKUP(sales_main[[#This Row],[CUSTOMER_NAME]],Table7[CUSTOMER NAME],Table7[CUSTOMER ID])</f>
        <v>PVF-UNI</v>
      </c>
      <c r="D1841" t="s">
        <v>16</v>
      </c>
      <c r="E1841" t="s">
        <v>6</v>
      </c>
      <c r="F1841" t="s">
        <v>7</v>
      </c>
      <c r="G1841" t="s">
        <v>62</v>
      </c>
      <c r="H1841" t="s">
        <v>60</v>
      </c>
      <c r="I1841" t="s">
        <v>66</v>
      </c>
      <c r="J1841" s="7">
        <v>100.13</v>
      </c>
    </row>
    <row r="1842" spans="1:10" x14ac:dyDescent="0.2">
      <c r="A1842" t="s">
        <v>1936</v>
      </c>
      <c r="B1842" s="2">
        <v>43197</v>
      </c>
      <c r="C1842" t="str">
        <f>_xlfn.XLOOKUP(sales_main[[#This Row],[CUSTOMER_NAME]],Table7[CUSTOMER NAME],Table7[CUSTOMER ID])</f>
        <v>CPM-JAP</v>
      </c>
      <c r="D1842" t="s">
        <v>54</v>
      </c>
      <c r="E1842" t="s">
        <v>46</v>
      </c>
      <c r="F1842" t="s">
        <v>47</v>
      </c>
      <c r="G1842" t="s">
        <v>62</v>
      </c>
      <c r="H1842" t="s">
        <v>65</v>
      </c>
      <c r="I1842" t="s">
        <v>67</v>
      </c>
      <c r="J1842" s="7">
        <v>16067.23</v>
      </c>
    </row>
    <row r="1843" spans="1:10" x14ac:dyDescent="0.2">
      <c r="A1843" t="s">
        <v>1940</v>
      </c>
      <c r="B1843" s="2">
        <v>43198</v>
      </c>
      <c r="C1843" t="str">
        <f>_xlfn.XLOOKUP(sales_main[[#This Row],[CUSTOMER_NAME]],Table7[CUSTOMER NAME],Table7[CUSTOMER ID])</f>
        <v>CPM-JAP</v>
      </c>
      <c r="D1843" t="s">
        <v>54</v>
      </c>
      <c r="E1843" t="s">
        <v>46</v>
      </c>
      <c r="F1843" t="s">
        <v>47</v>
      </c>
      <c r="G1843" t="s">
        <v>4506</v>
      </c>
      <c r="H1843" t="s">
        <v>65</v>
      </c>
      <c r="I1843" t="s">
        <v>67</v>
      </c>
      <c r="J1843" s="7">
        <v>5121.26</v>
      </c>
    </row>
    <row r="1844" spans="1:10" x14ac:dyDescent="0.2">
      <c r="A1844" t="s">
        <v>1941</v>
      </c>
      <c r="B1844" s="2">
        <v>43198</v>
      </c>
      <c r="C1844" t="str">
        <f>_xlfn.XLOOKUP(sales_main[[#This Row],[CUSTOMER_NAME]],Table7[CUSTOMER NAME],Table7[CUSTOMER ID])</f>
        <v>NDR-JAP</v>
      </c>
      <c r="D1844" t="s">
        <v>51</v>
      </c>
      <c r="E1844" t="s">
        <v>46</v>
      </c>
      <c r="F1844" t="s">
        <v>48</v>
      </c>
      <c r="G1844" t="s">
        <v>63</v>
      </c>
      <c r="H1844" t="s">
        <v>65</v>
      </c>
      <c r="I1844" t="s">
        <v>68</v>
      </c>
      <c r="J1844" s="7">
        <v>8298.15</v>
      </c>
    </row>
    <row r="1845" spans="1:10" x14ac:dyDescent="0.2">
      <c r="A1845" t="s">
        <v>1942</v>
      </c>
      <c r="B1845" s="2">
        <v>43198</v>
      </c>
      <c r="C1845" t="str">
        <f>_xlfn.XLOOKUP(sales_main[[#This Row],[CUSTOMER_NAME]],Table7[CUSTOMER NAME],Table7[CUSTOMER ID])</f>
        <v>OF-UNI</v>
      </c>
      <c r="D1845" t="s">
        <v>24</v>
      </c>
      <c r="E1845" t="s">
        <v>6</v>
      </c>
      <c r="F1845" t="s">
        <v>9</v>
      </c>
      <c r="G1845" t="s">
        <v>62</v>
      </c>
      <c r="H1845" t="s">
        <v>61</v>
      </c>
      <c r="I1845" t="s">
        <v>67</v>
      </c>
      <c r="J1845" s="7">
        <v>202.11</v>
      </c>
    </row>
    <row r="1846" spans="1:10" x14ac:dyDescent="0.2">
      <c r="A1846" t="s">
        <v>1939</v>
      </c>
      <c r="B1846" s="2">
        <v>43198</v>
      </c>
      <c r="C1846" t="str">
        <f>_xlfn.XLOOKUP(sales_main[[#This Row],[CUSTOMER_NAME]],Table7[CUSTOMER NAME],Table7[CUSTOMER ID])</f>
        <v>TFF-CHI</v>
      </c>
      <c r="D1846" t="s">
        <v>59</v>
      </c>
      <c r="E1846" t="s">
        <v>55</v>
      </c>
      <c r="F1846" t="s">
        <v>57</v>
      </c>
      <c r="G1846" t="s">
        <v>62</v>
      </c>
      <c r="H1846" t="s">
        <v>64</v>
      </c>
      <c r="I1846" t="s">
        <v>67</v>
      </c>
      <c r="J1846" s="7">
        <v>38468.04</v>
      </c>
    </row>
    <row r="1847" spans="1:10" x14ac:dyDescent="0.2">
      <c r="A1847" t="s">
        <v>1945</v>
      </c>
      <c r="B1847" s="2">
        <v>43199</v>
      </c>
      <c r="C1847" t="str">
        <f>_xlfn.XLOOKUP(sales_main[[#This Row],[CUSTOMER_NAME]],Table7[CUSTOMER NAME],Table7[CUSTOMER ID])</f>
        <v>ADP-JAP</v>
      </c>
      <c r="D1847" t="s">
        <v>52</v>
      </c>
      <c r="E1847" t="s">
        <v>46</v>
      </c>
      <c r="F1847" t="s">
        <v>48</v>
      </c>
      <c r="G1847" t="s">
        <v>4506</v>
      </c>
      <c r="H1847" t="s">
        <v>65</v>
      </c>
      <c r="I1847" t="s">
        <v>67</v>
      </c>
      <c r="J1847" s="7">
        <v>4363.22</v>
      </c>
    </row>
    <row r="1848" spans="1:10" x14ac:dyDescent="0.2">
      <c r="A1848" t="s">
        <v>1946</v>
      </c>
      <c r="B1848" s="2">
        <v>43199</v>
      </c>
      <c r="C1848" t="str">
        <f>_xlfn.XLOOKUP(sales_main[[#This Row],[CUSTOMER_NAME]],Table7[CUSTOMER NAME],Table7[CUSTOMER ID])</f>
        <v>VFL-UNI</v>
      </c>
      <c r="D1848" t="s">
        <v>25</v>
      </c>
      <c r="E1848" t="s">
        <v>6</v>
      </c>
      <c r="F1848" t="s">
        <v>9</v>
      </c>
      <c r="G1848" t="s">
        <v>62</v>
      </c>
      <c r="H1848" t="s">
        <v>61</v>
      </c>
      <c r="I1848" t="s">
        <v>67</v>
      </c>
      <c r="J1848" s="7">
        <v>374.8</v>
      </c>
    </row>
    <row r="1849" spans="1:10" x14ac:dyDescent="0.2">
      <c r="A1849" t="s">
        <v>1944</v>
      </c>
      <c r="B1849" s="2">
        <v>43199</v>
      </c>
      <c r="C1849" t="str">
        <f>_xlfn.XLOOKUP(sales_main[[#This Row],[CUSTOMER_NAME]],Table7[CUSTOMER NAME],Table7[CUSTOMER ID])</f>
        <v>TFF-CHI</v>
      </c>
      <c r="D1849" t="s">
        <v>59</v>
      </c>
      <c r="E1849" t="s">
        <v>55</v>
      </c>
      <c r="F1849" t="s">
        <v>57</v>
      </c>
      <c r="G1849" t="s">
        <v>62</v>
      </c>
      <c r="H1849" t="s">
        <v>64</v>
      </c>
      <c r="I1849" t="s">
        <v>67</v>
      </c>
      <c r="J1849" s="7">
        <v>36534.51</v>
      </c>
    </row>
    <row r="1850" spans="1:10" x14ac:dyDescent="0.2">
      <c r="A1850" t="s">
        <v>1943</v>
      </c>
      <c r="B1850" s="2">
        <v>43199</v>
      </c>
      <c r="C1850" t="str">
        <f>_xlfn.XLOOKUP(sales_main[[#This Row],[CUSTOMER_NAME]],Table7[CUSTOMER NAME],Table7[CUSTOMER ID])</f>
        <v>TFF-CHI</v>
      </c>
      <c r="D1850" t="s">
        <v>59</v>
      </c>
      <c r="E1850" t="s">
        <v>55</v>
      </c>
      <c r="F1850" t="s">
        <v>57</v>
      </c>
      <c r="G1850" t="s">
        <v>62</v>
      </c>
      <c r="H1850" t="s">
        <v>64</v>
      </c>
      <c r="I1850" t="s">
        <v>67</v>
      </c>
      <c r="J1850" s="7">
        <v>39931.910000000003</v>
      </c>
    </row>
    <row r="1851" spans="1:10" x14ac:dyDescent="0.2">
      <c r="A1851" t="s">
        <v>1949</v>
      </c>
      <c r="B1851" s="2">
        <v>43200</v>
      </c>
      <c r="C1851" t="str">
        <f>_xlfn.XLOOKUP(sales_main[[#This Row],[CUSTOMER_NAME]],Table7[CUSTOMER NAME],Table7[CUSTOMER ID])</f>
        <v>JIA-KOR</v>
      </c>
      <c r="D1851" t="s">
        <v>36</v>
      </c>
      <c r="E1851" t="s">
        <v>29</v>
      </c>
      <c r="F1851" t="s">
        <v>28</v>
      </c>
      <c r="G1851" t="s">
        <v>4506</v>
      </c>
      <c r="H1851" t="s">
        <v>65</v>
      </c>
      <c r="I1851" t="s">
        <v>66</v>
      </c>
      <c r="J1851" s="7">
        <v>2169.86</v>
      </c>
    </row>
    <row r="1852" spans="1:10" x14ac:dyDescent="0.2">
      <c r="A1852" t="s">
        <v>1950</v>
      </c>
      <c r="B1852" s="2">
        <v>43200</v>
      </c>
      <c r="C1852" t="str">
        <f>_xlfn.XLOOKUP(sales_main[[#This Row],[CUSTOMER_NAME]],Table7[CUSTOMER NAME],Table7[CUSTOMER ID])</f>
        <v>CRR-UNI</v>
      </c>
      <c r="D1852" t="s">
        <v>26</v>
      </c>
      <c r="E1852" t="s">
        <v>6</v>
      </c>
      <c r="F1852" t="s">
        <v>9</v>
      </c>
      <c r="G1852" t="s">
        <v>62</v>
      </c>
      <c r="H1852" t="s">
        <v>61</v>
      </c>
      <c r="I1852" t="s">
        <v>67</v>
      </c>
      <c r="J1852" s="7">
        <v>260.02999999999997</v>
      </c>
    </row>
    <row r="1853" spans="1:10" x14ac:dyDescent="0.2">
      <c r="A1853" t="s">
        <v>1948</v>
      </c>
      <c r="B1853" s="2">
        <v>43200</v>
      </c>
      <c r="C1853" t="str">
        <f>_xlfn.XLOOKUP(sales_main[[#This Row],[CUSTOMER_NAME]],Table7[CUSTOMER NAME],Table7[CUSTOMER ID])</f>
        <v>SSL-JAP</v>
      </c>
      <c r="D1853" t="s">
        <v>53</v>
      </c>
      <c r="E1853" t="s">
        <v>46</v>
      </c>
      <c r="F1853" t="s">
        <v>48</v>
      </c>
      <c r="G1853" t="s">
        <v>62</v>
      </c>
      <c r="H1853" t="s">
        <v>64</v>
      </c>
      <c r="I1853" t="s">
        <v>66</v>
      </c>
      <c r="J1853" s="7">
        <v>18714.78</v>
      </c>
    </row>
    <row r="1854" spans="1:10" x14ac:dyDescent="0.2">
      <c r="A1854" t="s">
        <v>1947</v>
      </c>
      <c r="B1854" s="2">
        <v>43200</v>
      </c>
      <c r="C1854" t="str">
        <f>_xlfn.XLOOKUP(sales_main[[#This Row],[CUSTOMER_NAME]],Table7[CUSTOMER NAME],Table7[CUSTOMER ID])</f>
        <v>TFF-CHI</v>
      </c>
      <c r="D1854" t="s">
        <v>59</v>
      </c>
      <c r="E1854" t="s">
        <v>55</v>
      </c>
      <c r="F1854" t="s">
        <v>57</v>
      </c>
      <c r="G1854" t="s">
        <v>62</v>
      </c>
      <c r="H1854" t="s">
        <v>64</v>
      </c>
      <c r="I1854" t="s">
        <v>67</v>
      </c>
      <c r="J1854" s="7">
        <v>37914.39</v>
      </c>
    </row>
    <row r="1855" spans="1:10" x14ac:dyDescent="0.2">
      <c r="A1855" t="s">
        <v>1953</v>
      </c>
      <c r="B1855" s="2">
        <v>43201</v>
      </c>
      <c r="C1855" t="str">
        <f>_xlfn.XLOOKUP(sales_main[[#This Row],[CUSTOMER_NAME]],Table7[CUSTOMER NAME],Table7[CUSTOMER ID])</f>
        <v>NDR-JAP</v>
      </c>
      <c r="D1855" t="s">
        <v>51</v>
      </c>
      <c r="E1855" t="s">
        <v>46</v>
      </c>
      <c r="F1855" t="s">
        <v>48</v>
      </c>
      <c r="G1855" t="s">
        <v>63</v>
      </c>
      <c r="H1855" t="s">
        <v>65</v>
      </c>
      <c r="I1855" t="s">
        <v>68</v>
      </c>
      <c r="J1855" s="7">
        <v>8001.82</v>
      </c>
    </row>
    <row r="1856" spans="1:10" x14ac:dyDescent="0.2">
      <c r="A1856" t="s">
        <v>1951</v>
      </c>
      <c r="B1856" s="2">
        <v>43201</v>
      </c>
      <c r="C1856" t="str">
        <f>_xlfn.XLOOKUP(sales_main[[#This Row],[CUSTOMER_NAME]],Table7[CUSTOMER NAME],Table7[CUSTOMER ID])</f>
        <v>TFF-CHI</v>
      </c>
      <c r="D1856" t="s">
        <v>59</v>
      </c>
      <c r="E1856" t="s">
        <v>55</v>
      </c>
      <c r="F1856" t="s">
        <v>57</v>
      </c>
      <c r="G1856" t="s">
        <v>62</v>
      </c>
      <c r="H1856" t="s">
        <v>64</v>
      </c>
      <c r="I1856" t="s">
        <v>67</v>
      </c>
      <c r="J1856" s="7">
        <v>34688.949999999997</v>
      </c>
    </row>
    <row r="1857" spans="1:10" x14ac:dyDescent="0.2">
      <c r="A1857" t="s">
        <v>1954</v>
      </c>
      <c r="B1857" s="2">
        <v>43201</v>
      </c>
      <c r="C1857" t="str">
        <f>_xlfn.XLOOKUP(sales_main[[#This Row],[CUSTOMER_NAME]],Table7[CUSTOMER NAME],Table7[CUSTOMER ID])</f>
        <v>MMM-TAI</v>
      </c>
      <c r="D1857" t="s">
        <v>45</v>
      </c>
      <c r="E1857" t="s">
        <v>37</v>
      </c>
      <c r="F1857" t="s">
        <v>38</v>
      </c>
      <c r="G1857" t="s">
        <v>62</v>
      </c>
      <c r="H1857" t="s">
        <v>64</v>
      </c>
      <c r="I1857" t="s">
        <v>67</v>
      </c>
      <c r="J1857" s="7">
        <v>19390.84</v>
      </c>
    </row>
    <row r="1858" spans="1:10" x14ac:dyDescent="0.2">
      <c r="A1858" t="s">
        <v>1952</v>
      </c>
      <c r="B1858" s="2">
        <v>43201</v>
      </c>
      <c r="C1858" t="str">
        <f>_xlfn.XLOOKUP(sales_main[[#This Row],[CUSTOMER_NAME]],Table7[CUSTOMER NAME],Table7[CUSTOMER ID])</f>
        <v>TFF-CHI</v>
      </c>
      <c r="D1858" t="s">
        <v>59</v>
      </c>
      <c r="E1858" t="s">
        <v>55</v>
      </c>
      <c r="F1858" t="s">
        <v>57</v>
      </c>
      <c r="G1858" t="s">
        <v>62</v>
      </c>
      <c r="H1858" t="s">
        <v>64</v>
      </c>
      <c r="I1858" t="s">
        <v>67</v>
      </c>
      <c r="J1858" s="7">
        <v>38235.82</v>
      </c>
    </row>
    <row r="1859" spans="1:10" x14ac:dyDescent="0.2">
      <c r="A1859" t="s">
        <v>1957</v>
      </c>
      <c r="B1859" s="2">
        <v>43202</v>
      </c>
      <c r="C1859" t="str">
        <f>_xlfn.XLOOKUP(sales_main[[#This Row],[CUSTOMER_NAME]],Table7[CUSTOMER NAME],Table7[CUSTOMER ID])</f>
        <v>VFL-UNI</v>
      </c>
      <c r="D1859" t="s">
        <v>25</v>
      </c>
      <c r="E1859" t="s">
        <v>6</v>
      </c>
      <c r="F1859" t="s">
        <v>9</v>
      </c>
      <c r="G1859" t="s">
        <v>62</v>
      </c>
      <c r="H1859" t="s">
        <v>61</v>
      </c>
      <c r="I1859" t="s">
        <v>67</v>
      </c>
      <c r="J1859" s="7">
        <v>540.04999999999995</v>
      </c>
    </row>
    <row r="1860" spans="1:10" x14ac:dyDescent="0.2">
      <c r="A1860" t="s">
        <v>1955</v>
      </c>
      <c r="B1860" s="2">
        <v>43202</v>
      </c>
      <c r="C1860" t="str">
        <f>_xlfn.XLOOKUP(sales_main[[#This Row],[CUSTOMER_NAME]],Table7[CUSTOMER NAME],Table7[CUSTOMER ID])</f>
        <v>TFF-CHI</v>
      </c>
      <c r="D1860" t="s">
        <v>59</v>
      </c>
      <c r="E1860" t="s">
        <v>55</v>
      </c>
      <c r="F1860" t="s">
        <v>57</v>
      </c>
      <c r="G1860" t="s">
        <v>62</v>
      </c>
      <c r="H1860" t="s">
        <v>64</v>
      </c>
      <c r="I1860" t="s">
        <v>67</v>
      </c>
      <c r="J1860" s="7">
        <v>18687.28</v>
      </c>
    </row>
    <row r="1861" spans="1:10" x14ac:dyDescent="0.2">
      <c r="A1861" t="s">
        <v>1956</v>
      </c>
      <c r="B1861" s="2">
        <v>43202</v>
      </c>
      <c r="C1861" t="str">
        <f>_xlfn.XLOOKUP(sales_main[[#This Row],[CUSTOMER_NAME]],Table7[CUSTOMER NAME],Table7[CUSTOMER ID])</f>
        <v>TFF-CHI</v>
      </c>
      <c r="D1861" t="s">
        <v>59</v>
      </c>
      <c r="E1861" t="s">
        <v>55</v>
      </c>
      <c r="F1861" t="s">
        <v>57</v>
      </c>
      <c r="G1861" t="s">
        <v>62</v>
      </c>
      <c r="H1861" t="s">
        <v>64</v>
      </c>
      <c r="I1861" t="s">
        <v>67</v>
      </c>
      <c r="J1861" s="7">
        <v>28815.4</v>
      </c>
    </row>
    <row r="1862" spans="1:10" x14ac:dyDescent="0.2">
      <c r="A1862" t="s">
        <v>1959</v>
      </c>
      <c r="B1862" s="2">
        <v>43203</v>
      </c>
      <c r="C1862" t="str">
        <f>_xlfn.XLOOKUP(sales_main[[#This Row],[CUSTOMER_NAME]],Table7[CUSTOMER NAME],Table7[CUSTOMER ID])</f>
        <v>MMM-TAI</v>
      </c>
      <c r="D1862" t="s">
        <v>45</v>
      </c>
      <c r="E1862" t="s">
        <v>37</v>
      </c>
      <c r="F1862" t="s">
        <v>38</v>
      </c>
      <c r="G1862" t="s">
        <v>4506</v>
      </c>
      <c r="H1862" t="s">
        <v>65</v>
      </c>
      <c r="I1862" t="s">
        <v>66</v>
      </c>
      <c r="J1862" s="7">
        <v>1908.18</v>
      </c>
    </row>
    <row r="1863" spans="1:10" x14ac:dyDescent="0.2">
      <c r="A1863" t="s">
        <v>1958</v>
      </c>
      <c r="B1863" s="2">
        <v>43203</v>
      </c>
      <c r="C1863" t="str">
        <f>_xlfn.XLOOKUP(sales_main[[#This Row],[CUSTOMER_NAME]],Table7[CUSTOMER NAME],Table7[CUSTOMER ID])</f>
        <v>TFF-CHI</v>
      </c>
      <c r="D1863" t="s">
        <v>59</v>
      </c>
      <c r="E1863" t="s">
        <v>55</v>
      </c>
      <c r="F1863" t="s">
        <v>57</v>
      </c>
      <c r="G1863" t="s">
        <v>62</v>
      </c>
      <c r="H1863" t="s">
        <v>64</v>
      </c>
      <c r="I1863" t="s">
        <v>67</v>
      </c>
      <c r="J1863" s="7">
        <v>18166.75</v>
      </c>
    </row>
    <row r="1864" spans="1:10" x14ac:dyDescent="0.2">
      <c r="A1864" t="s">
        <v>1960</v>
      </c>
      <c r="B1864" s="2">
        <v>43203</v>
      </c>
      <c r="C1864" t="str">
        <f>_xlfn.XLOOKUP(sales_main[[#This Row],[CUSTOMER_NAME]],Table7[CUSTOMER NAME],Table7[CUSTOMER ID])</f>
        <v>CRR-UNI</v>
      </c>
      <c r="D1864" t="s">
        <v>26</v>
      </c>
      <c r="E1864" t="s">
        <v>6</v>
      </c>
      <c r="F1864" t="s">
        <v>9</v>
      </c>
      <c r="G1864" t="s">
        <v>62</v>
      </c>
      <c r="H1864" t="s">
        <v>61</v>
      </c>
      <c r="I1864" t="s">
        <v>67</v>
      </c>
      <c r="J1864" s="7">
        <v>813.29</v>
      </c>
    </row>
    <row r="1865" spans="1:10" x14ac:dyDescent="0.2">
      <c r="A1865" t="s">
        <v>1962</v>
      </c>
      <c r="B1865" s="2">
        <v>43204</v>
      </c>
      <c r="C1865" t="str">
        <f>_xlfn.XLOOKUP(sales_main[[#This Row],[CUSTOMER_NAME]],Table7[CUSTOMER NAME],Table7[CUSTOMER ID])</f>
        <v>SSL-JAP</v>
      </c>
      <c r="D1865" t="s">
        <v>53</v>
      </c>
      <c r="E1865" t="s">
        <v>46</v>
      </c>
      <c r="F1865" t="s">
        <v>48</v>
      </c>
      <c r="G1865" t="s">
        <v>4506</v>
      </c>
      <c r="H1865" t="s">
        <v>65</v>
      </c>
      <c r="I1865" t="s">
        <v>67</v>
      </c>
      <c r="J1865" s="7">
        <v>1193.8599999999999</v>
      </c>
    </row>
    <row r="1866" spans="1:10" x14ac:dyDescent="0.2">
      <c r="A1866" t="s">
        <v>1961</v>
      </c>
      <c r="B1866" s="2">
        <v>43204</v>
      </c>
      <c r="C1866" t="str">
        <f>_xlfn.XLOOKUP(sales_main[[#This Row],[CUSTOMER_NAME]],Table7[CUSTOMER NAME],Table7[CUSTOMER ID])</f>
        <v>TFF-CHI</v>
      </c>
      <c r="D1866" t="s">
        <v>59</v>
      </c>
      <c r="E1866" t="s">
        <v>55</v>
      </c>
      <c r="F1866" t="s">
        <v>57</v>
      </c>
      <c r="G1866" t="s">
        <v>62</v>
      </c>
      <c r="H1866" t="s">
        <v>64</v>
      </c>
      <c r="I1866" t="s">
        <v>67</v>
      </c>
      <c r="J1866" s="7">
        <v>17680.12</v>
      </c>
    </row>
    <row r="1867" spans="1:10" x14ac:dyDescent="0.2">
      <c r="A1867" t="s">
        <v>1963</v>
      </c>
      <c r="B1867" s="2">
        <v>43204</v>
      </c>
      <c r="C1867" t="str">
        <f>_xlfn.XLOOKUP(sales_main[[#This Row],[CUSTOMER_NAME]],Table7[CUSTOMER NAME],Table7[CUSTOMER ID])</f>
        <v>GFCC-UNI</v>
      </c>
      <c r="D1867" t="s">
        <v>27</v>
      </c>
      <c r="E1867" t="s">
        <v>6</v>
      </c>
      <c r="F1867" t="s">
        <v>9</v>
      </c>
      <c r="G1867" t="s">
        <v>62</v>
      </c>
      <c r="H1867" t="s">
        <v>60</v>
      </c>
      <c r="I1867" t="s">
        <v>67</v>
      </c>
      <c r="J1867" s="7">
        <v>852.61</v>
      </c>
    </row>
    <row r="1868" spans="1:10" x14ac:dyDescent="0.2">
      <c r="A1868" t="s">
        <v>1964</v>
      </c>
      <c r="B1868" s="2">
        <v>43205</v>
      </c>
      <c r="C1868" t="str">
        <f>_xlfn.XLOOKUP(sales_main[[#This Row],[CUSTOMER_NAME]],Table7[CUSTOMER NAME],Table7[CUSTOMER ID])</f>
        <v>VFL-UNI</v>
      </c>
      <c r="D1868" t="s">
        <v>25</v>
      </c>
      <c r="E1868" t="s">
        <v>6</v>
      </c>
      <c r="F1868" t="s">
        <v>9</v>
      </c>
      <c r="G1868" t="s">
        <v>62</v>
      </c>
      <c r="H1868" t="s">
        <v>61</v>
      </c>
      <c r="I1868" t="s">
        <v>67</v>
      </c>
      <c r="J1868" s="7">
        <v>461.8</v>
      </c>
    </row>
    <row r="1869" spans="1:10" x14ac:dyDescent="0.2">
      <c r="A1869" t="s">
        <v>1966</v>
      </c>
      <c r="B1869" s="2">
        <v>43205</v>
      </c>
      <c r="C1869" t="str">
        <f>_xlfn.XLOOKUP(sales_main[[#This Row],[CUSTOMER_NAME]],Table7[CUSTOMER NAME],Table7[CUSTOMER ID])</f>
        <v>HMCC-UNI</v>
      </c>
      <c r="D1869" t="s">
        <v>17</v>
      </c>
      <c r="E1869" t="s">
        <v>6</v>
      </c>
      <c r="F1869" t="s">
        <v>8</v>
      </c>
      <c r="G1869" t="s">
        <v>62</v>
      </c>
      <c r="H1869" t="s">
        <v>61</v>
      </c>
      <c r="I1869" t="s">
        <v>67</v>
      </c>
      <c r="J1869" s="7">
        <v>291.62</v>
      </c>
    </row>
    <row r="1870" spans="1:10" x14ac:dyDescent="0.2">
      <c r="A1870" t="s">
        <v>1967</v>
      </c>
      <c r="B1870" s="2">
        <v>43205</v>
      </c>
      <c r="C1870" t="str">
        <f>_xlfn.XLOOKUP(sales_main[[#This Row],[CUSTOMER_NAME]],Table7[CUSTOMER NAME],Table7[CUSTOMER ID])</f>
        <v>HMCC-UNI</v>
      </c>
      <c r="D1870" t="s">
        <v>17</v>
      </c>
      <c r="E1870" t="s">
        <v>6</v>
      </c>
      <c r="F1870" t="s">
        <v>8</v>
      </c>
      <c r="G1870" t="s">
        <v>62</v>
      </c>
      <c r="H1870" t="s">
        <v>61</v>
      </c>
      <c r="I1870" t="s">
        <v>67</v>
      </c>
      <c r="J1870" s="7">
        <v>126.44</v>
      </c>
    </row>
    <row r="1871" spans="1:10" x14ac:dyDescent="0.2">
      <c r="A1871" t="s">
        <v>1965</v>
      </c>
      <c r="B1871" s="2">
        <v>43205</v>
      </c>
      <c r="C1871" t="str">
        <f>_xlfn.XLOOKUP(sales_main[[#This Row],[CUSTOMER_NAME]],Table7[CUSTOMER NAME],Table7[CUSTOMER ID])</f>
        <v>HHF-KOR</v>
      </c>
      <c r="D1871" t="s">
        <v>31</v>
      </c>
      <c r="E1871" t="s">
        <v>29</v>
      </c>
      <c r="F1871" t="s">
        <v>30</v>
      </c>
      <c r="G1871" t="s">
        <v>62</v>
      </c>
      <c r="H1871" t="s">
        <v>64</v>
      </c>
      <c r="I1871" t="s">
        <v>66</v>
      </c>
      <c r="J1871" s="7">
        <v>18535.310000000001</v>
      </c>
    </row>
    <row r="1872" spans="1:10" x14ac:dyDescent="0.2">
      <c r="A1872" t="s">
        <v>1969</v>
      </c>
      <c r="B1872" s="2">
        <v>43206</v>
      </c>
      <c r="C1872" t="str">
        <f>_xlfn.XLOOKUP(sales_main[[#This Row],[CUSTOMER_NAME]],Table7[CUSTOMER NAME],Table7[CUSTOMER ID])</f>
        <v>SF-UNI</v>
      </c>
      <c r="D1872" t="s">
        <v>18</v>
      </c>
      <c r="E1872" t="s">
        <v>6</v>
      </c>
      <c r="F1872" t="s">
        <v>8</v>
      </c>
      <c r="G1872" t="s">
        <v>62</v>
      </c>
      <c r="H1872" t="s">
        <v>61</v>
      </c>
      <c r="I1872" t="s">
        <v>67</v>
      </c>
      <c r="J1872" s="7">
        <v>500.97</v>
      </c>
    </row>
    <row r="1873" spans="1:10" x14ac:dyDescent="0.2">
      <c r="A1873" t="s">
        <v>1970</v>
      </c>
      <c r="B1873" s="2">
        <v>43206</v>
      </c>
      <c r="C1873" t="str">
        <f>_xlfn.XLOOKUP(sales_main[[#This Row],[CUSTOMER_NAME]],Table7[CUSTOMER NAME],Table7[CUSTOMER ID])</f>
        <v>SF-UNI</v>
      </c>
      <c r="D1873" t="s">
        <v>18</v>
      </c>
      <c r="E1873" t="s">
        <v>6</v>
      </c>
      <c r="F1873" t="s">
        <v>8</v>
      </c>
      <c r="G1873" t="s">
        <v>62</v>
      </c>
      <c r="H1873" t="s">
        <v>61</v>
      </c>
      <c r="I1873" t="s">
        <v>67</v>
      </c>
      <c r="J1873" s="7">
        <v>771.8</v>
      </c>
    </row>
    <row r="1874" spans="1:10" x14ac:dyDescent="0.2">
      <c r="A1874" t="s">
        <v>1968</v>
      </c>
      <c r="B1874" s="2">
        <v>43206</v>
      </c>
      <c r="C1874" t="str">
        <f>_xlfn.XLOOKUP(sales_main[[#This Row],[CUSTOMER_NAME]],Table7[CUSTOMER NAME],Table7[CUSTOMER ID])</f>
        <v>TFF-CHI</v>
      </c>
      <c r="D1874" t="s">
        <v>59</v>
      </c>
      <c r="E1874" t="s">
        <v>55</v>
      </c>
      <c r="F1874" t="s">
        <v>57</v>
      </c>
      <c r="G1874" t="s">
        <v>62</v>
      </c>
      <c r="H1874" t="s">
        <v>64</v>
      </c>
      <c r="I1874" t="s">
        <v>67</v>
      </c>
      <c r="J1874" s="7">
        <v>37914.39</v>
      </c>
    </row>
    <row r="1875" spans="1:10" x14ac:dyDescent="0.2">
      <c r="A1875" t="s">
        <v>1972</v>
      </c>
      <c r="B1875" s="2">
        <v>43207</v>
      </c>
      <c r="C1875" t="str">
        <f>_xlfn.XLOOKUP(sales_main[[#This Row],[CUSTOMER_NAME]],Table7[CUSTOMER NAME],Table7[CUSTOMER ID])</f>
        <v>TSF-TAI</v>
      </c>
      <c r="D1875" t="s">
        <v>40</v>
      </c>
      <c r="E1875" t="s">
        <v>37</v>
      </c>
      <c r="F1875" t="s">
        <v>38</v>
      </c>
      <c r="G1875" t="s">
        <v>4506</v>
      </c>
      <c r="H1875" t="s">
        <v>65</v>
      </c>
      <c r="I1875" t="s">
        <v>66</v>
      </c>
      <c r="J1875" s="7">
        <v>5349.51</v>
      </c>
    </row>
    <row r="1876" spans="1:10" x14ac:dyDescent="0.2">
      <c r="A1876" t="s">
        <v>1973</v>
      </c>
      <c r="B1876" s="2">
        <v>43207</v>
      </c>
      <c r="C1876" t="str">
        <f>_xlfn.XLOOKUP(sales_main[[#This Row],[CUSTOMER_NAME]],Table7[CUSTOMER NAME],Table7[CUSTOMER ID])</f>
        <v>WPL-UNI</v>
      </c>
      <c r="D1876" t="s">
        <v>19</v>
      </c>
      <c r="E1876" t="s">
        <v>6</v>
      </c>
      <c r="F1876" t="s">
        <v>8</v>
      </c>
      <c r="G1876" t="s">
        <v>62</v>
      </c>
      <c r="H1876" t="s">
        <v>61</v>
      </c>
      <c r="I1876" t="s">
        <v>67</v>
      </c>
      <c r="J1876" s="7">
        <v>409.09</v>
      </c>
    </row>
    <row r="1877" spans="1:10" x14ac:dyDescent="0.2">
      <c r="A1877" t="s">
        <v>1971</v>
      </c>
      <c r="B1877" s="2">
        <v>43207</v>
      </c>
      <c r="C1877" t="str">
        <f>_xlfn.XLOOKUP(sales_main[[#This Row],[CUSTOMER_NAME]],Table7[CUSTOMER NAME],Table7[CUSTOMER ID])</f>
        <v>TFF-CHI</v>
      </c>
      <c r="D1877" t="s">
        <v>59</v>
      </c>
      <c r="E1877" t="s">
        <v>55</v>
      </c>
      <c r="F1877" t="s">
        <v>57</v>
      </c>
      <c r="G1877" t="s">
        <v>62</v>
      </c>
      <c r="H1877" t="s">
        <v>64</v>
      </c>
      <c r="I1877" t="s">
        <v>66</v>
      </c>
      <c r="J1877" s="7">
        <v>38235.82</v>
      </c>
    </row>
    <row r="1878" spans="1:10" x14ac:dyDescent="0.2">
      <c r="A1878" t="s">
        <v>1974</v>
      </c>
      <c r="B1878" s="2">
        <v>43208</v>
      </c>
      <c r="C1878" t="str">
        <f>_xlfn.XLOOKUP(sales_main[[#This Row],[CUSTOMER_NAME]],Table7[CUSTOMER NAME],Table7[CUSTOMER ID])</f>
        <v>TFF-CHI</v>
      </c>
      <c r="D1878" t="s">
        <v>59</v>
      </c>
      <c r="E1878" t="s">
        <v>55</v>
      </c>
      <c r="F1878" t="s">
        <v>57</v>
      </c>
      <c r="G1878" t="s">
        <v>62</v>
      </c>
      <c r="H1878" t="s">
        <v>64</v>
      </c>
      <c r="I1878" t="s">
        <v>67</v>
      </c>
      <c r="J1878" s="7">
        <v>18687.28</v>
      </c>
    </row>
    <row r="1879" spans="1:10" x14ac:dyDescent="0.2">
      <c r="A1879" t="s">
        <v>1976</v>
      </c>
      <c r="B1879" s="2">
        <v>43208</v>
      </c>
      <c r="C1879" t="str">
        <f>_xlfn.XLOOKUP(sales_main[[#This Row],[CUSTOMER_NAME]],Table7[CUSTOMER NAME],Table7[CUSTOMER ID])</f>
        <v>CCC-KOR</v>
      </c>
      <c r="D1879" t="s">
        <v>33</v>
      </c>
      <c r="E1879" t="s">
        <v>29</v>
      </c>
      <c r="F1879" t="s">
        <v>30</v>
      </c>
      <c r="G1879" t="s">
        <v>4506</v>
      </c>
      <c r="H1879" t="s">
        <v>65</v>
      </c>
      <c r="I1879" t="s">
        <v>66</v>
      </c>
      <c r="J1879" s="7">
        <v>7712.69</v>
      </c>
    </row>
    <row r="1880" spans="1:10" x14ac:dyDescent="0.2">
      <c r="A1880" t="s">
        <v>1975</v>
      </c>
      <c r="B1880" s="2">
        <v>43208</v>
      </c>
      <c r="C1880" t="str">
        <f>_xlfn.XLOOKUP(sales_main[[#This Row],[CUSTOMER_NAME]],Table7[CUSTOMER NAME],Table7[CUSTOMER ID])</f>
        <v>TFF-CHI</v>
      </c>
      <c r="D1880" t="s">
        <v>59</v>
      </c>
      <c r="E1880" t="s">
        <v>55</v>
      </c>
      <c r="F1880" t="s">
        <v>57</v>
      </c>
      <c r="G1880" t="s">
        <v>62</v>
      </c>
      <c r="H1880" t="s">
        <v>64</v>
      </c>
      <c r="I1880" t="s">
        <v>67</v>
      </c>
      <c r="J1880" s="7">
        <v>35273.440000000002</v>
      </c>
    </row>
    <row r="1881" spans="1:10" x14ac:dyDescent="0.2">
      <c r="A1881" t="s">
        <v>1977</v>
      </c>
      <c r="B1881" s="2">
        <v>43209</v>
      </c>
      <c r="C1881" t="str">
        <f>_xlfn.XLOOKUP(sales_main[[#This Row],[CUSTOMER_NAME]],Table7[CUSTOMER NAME],Table7[CUSTOMER ID])</f>
        <v>QHF-CHI</v>
      </c>
      <c r="D1881" t="s">
        <v>58</v>
      </c>
      <c r="E1881" t="s">
        <v>55</v>
      </c>
      <c r="F1881" t="s">
        <v>56</v>
      </c>
      <c r="G1881" t="s">
        <v>62</v>
      </c>
      <c r="H1881" t="s">
        <v>64</v>
      </c>
      <c r="I1881" t="s">
        <v>66</v>
      </c>
      <c r="J1881" s="7">
        <v>6208.11</v>
      </c>
    </row>
    <row r="1882" spans="1:10" x14ac:dyDescent="0.2">
      <c r="A1882" t="s">
        <v>1979</v>
      </c>
      <c r="B1882" s="2">
        <v>43209</v>
      </c>
      <c r="C1882" t="str">
        <f>_xlfn.XLOOKUP(sales_main[[#This Row],[CUSTOMER_NAME]],Table7[CUSTOMER NAME],Table7[CUSTOMER ID])</f>
        <v>YVF-TAI</v>
      </c>
      <c r="D1882" t="s">
        <v>41</v>
      </c>
      <c r="E1882" t="s">
        <v>37</v>
      </c>
      <c r="F1882" t="s">
        <v>38</v>
      </c>
      <c r="G1882" t="s">
        <v>63</v>
      </c>
      <c r="H1882" t="s">
        <v>65</v>
      </c>
      <c r="I1882" t="s">
        <v>68</v>
      </c>
      <c r="J1882" s="7">
        <v>8914.33</v>
      </c>
    </row>
    <row r="1883" spans="1:10" x14ac:dyDescent="0.2">
      <c r="A1883" t="s">
        <v>1980</v>
      </c>
      <c r="B1883" s="2">
        <v>43209</v>
      </c>
      <c r="C1883" t="str">
        <f>_xlfn.XLOOKUP(sales_main[[#This Row],[CUSTOMER_NAME]],Table7[CUSTOMER NAME],Table7[CUSTOMER ID])</f>
        <v>OF-UNI</v>
      </c>
      <c r="D1883" t="s">
        <v>24</v>
      </c>
      <c r="E1883" t="s">
        <v>6</v>
      </c>
      <c r="F1883" t="s">
        <v>9</v>
      </c>
      <c r="G1883" t="s">
        <v>62</v>
      </c>
      <c r="H1883" t="s">
        <v>61</v>
      </c>
      <c r="I1883" t="s">
        <v>67</v>
      </c>
      <c r="J1883" s="7">
        <v>329.04</v>
      </c>
    </row>
    <row r="1884" spans="1:10" x14ac:dyDescent="0.2">
      <c r="A1884" t="s">
        <v>1978</v>
      </c>
      <c r="B1884" s="2">
        <v>43209</v>
      </c>
      <c r="C1884" t="str">
        <f>_xlfn.XLOOKUP(sales_main[[#This Row],[CUSTOMER_NAME]],Table7[CUSTOMER NAME],Table7[CUSTOMER ID])</f>
        <v>SSL-JAP</v>
      </c>
      <c r="D1884" t="s">
        <v>53</v>
      </c>
      <c r="E1884" t="s">
        <v>46</v>
      </c>
      <c r="F1884" t="s">
        <v>48</v>
      </c>
      <c r="G1884" t="s">
        <v>62</v>
      </c>
      <c r="H1884" t="s">
        <v>65</v>
      </c>
      <c r="I1884" t="s">
        <v>68</v>
      </c>
      <c r="J1884" s="7">
        <v>10606.49</v>
      </c>
    </row>
    <row r="1885" spans="1:10" x14ac:dyDescent="0.2">
      <c r="A1885" t="s">
        <v>1981</v>
      </c>
      <c r="B1885" s="2">
        <v>43210</v>
      </c>
      <c r="C1885" t="str">
        <f>_xlfn.XLOOKUP(sales_main[[#This Row],[CUSTOMER_NAME]],Table7[CUSTOMER NAME],Table7[CUSTOMER ID])</f>
        <v>CPM-JAP</v>
      </c>
      <c r="D1885" t="s">
        <v>54</v>
      </c>
      <c r="E1885" t="s">
        <v>46</v>
      </c>
      <c r="F1885" t="s">
        <v>47</v>
      </c>
      <c r="G1885" t="s">
        <v>4506</v>
      </c>
      <c r="H1885" t="s">
        <v>65</v>
      </c>
      <c r="I1885" t="s">
        <v>67</v>
      </c>
      <c r="J1885" s="7">
        <v>4258.2299999999996</v>
      </c>
    </row>
    <row r="1886" spans="1:10" x14ac:dyDescent="0.2">
      <c r="A1886" t="s">
        <v>1984</v>
      </c>
      <c r="B1886" s="2">
        <v>43210</v>
      </c>
      <c r="C1886" t="str">
        <f>_xlfn.XLOOKUP(sales_main[[#This Row],[CUSTOMER_NAME]],Table7[CUSTOMER NAME],Table7[CUSTOMER ID])</f>
        <v>ADP-JAP</v>
      </c>
      <c r="D1886" t="s">
        <v>52</v>
      </c>
      <c r="E1886" t="s">
        <v>46</v>
      </c>
      <c r="F1886" t="s">
        <v>48</v>
      </c>
      <c r="G1886" t="s">
        <v>4506</v>
      </c>
      <c r="H1886" t="s">
        <v>65</v>
      </c>
      <c r="I1886" t="s">
        <v>67</v>
      </c>
      <c r="J1886" s="7">
        <v>5588.73</v>
      </c>
    </row>
    <row r="1887" spans="1:10" x14ac:dyDescent="0.2">
      <c r="A1887" t="s">
        <v>1982</v>
      </c>
      <c r="B1887" s="2">
        <v>43210</v>
      </c>
      <c r="C1887" t="str">
        <f>_xlfn.XLOOKUP(sales_main[[#This Row],[CUSTOMER_NAME]],Table7[CUSTOMER NAME],Table7[CUSTOMER ID])</f>
        <v>TFF-CHI</v>
      </c>
      <c r="D1887" t="s">
        <v>59</v>
      </c>
      <c r="E1887" t="s">
        <v>55</v>
      </c>
      <c r="F1887" t="s">
        <v>57</v>
      </c>
      <c r="G1887" t="s">
        <v>62</v>
      </c>
      <c r="H1887" t="s">
        <v>64</v>
      </c>
      <c r="I1887" t="s">
        <v>67</v>
      </c>
      <c r="J1887" s="7">
        <v>10077.31</v>
      </c>
    </row>
    <row r="1888" spans="1:10" x14ac:dyDescent="0.2">
      <c r="A1888" t="s">
        <v>1983</v>
      </c>
      <c r="B1888" s="2">
        <v>43210</v>
      </c>
      <c r="C1888" t="str">
        <f>_xlfn.XLOOKUP(sales_main[[#This Row],[CUSTOMER_NAME]],Table7[CUSTOMER NAME],Table7[CUSTOMER ID])</f>
        <v>QHF-CHI</v>
      </c>
      <c r="D1888" t="s">
        <v>58</v>
      </c>
      <c r="E1888" t="s">
        <v>55</v>
      </c>
      <c r="F1888" t="s">
        <v>56</v>
      </c>
      <c r="G1888" t="s">
        <v>62</v>
      </c>
      <c r="H1888" t="s">
        <v>64</v>
      </c>
      <c r="I1888" t="s">
        <v>66</v>
      </c>
      <c r="J1888" s="7">
        <v>36267.65</v>
      </c>
    </row>
    <row r="1889" spans="1:10" x14ac:dyDescent="0.2">
      <c r="A1889" t="s">
        <v>1986</v>
      </c>
      <c r="B1889" s="2">
        <v>43211</v>
      </c>
      <c r="C1889" t="str">
        <f>_xlfn.XLOOKUP(sales_main[[#This Row],[CUSTOMER_NAME]],Table7[CUSTOMER NAME],Table7[CUSTOMER ID])</f>
        <v>ADP-JAP</v>
      </c>
      <c r="D1889" t="s">
        <v>52</v>
      </c>
      <c r="E1889" t="s">
        <v>46</v>
      </c>
      <c r="F1889" t="s">
        <v>48</v>
      </c>
      <c r="G1889" t="s">
        <v>4506</v>
      </c>
      <c r="H1889" t="s">
        <v>65</v>
      </c>
      <c r="I1889" t="s">
        <v>67</v>
      </c>
      <c r="J1889" s="7">
        <v>3283.33</v>
      </c>
    </row>
    <row r="1890" spans="1:10" x14ac:dyDescent="0.2">
      <c r="A1890" t="s">
        <v>1985</v>
      </c>
      <c r="B1890" s="2">
        <v>43211</v>
      </c>
      <c r="C1890" t="str">
        <f>_xlfn.XLOOKUP(sales_main[[#This Row],[CUSTOMER_NAME]],Table7[CUSTOMER NAME],Table7[CUSTOMER ID])</f>
        <v>QHF-CHI</v>
      </c>
      <c r="D1890" t="s">
        <v>58</v>
      </c>
      <c r="E1890" t="s">
        <v>55</v>
      </c>
      <c r="F1890" t="s">
        <v>56</v>
      </c>
      <c r="G1890" t="s">
        <v>62</v>
      </c>
      <c r="H1890" t="s">
        <v>64</v>
      </c>
      <c r="I1890" t="s">
        <v>67</v>
      </c>
      <c r="J1890" s="7">
        <v>21956.080000000002</v>
      </c>
    </row>
    <row r="1891" spans="1:10" x14ac:dyDescent="0.2">
      <c r="A1891" t="s">
        <v>1987</v>
      </c>
      <c r="B1891" s="2">
        <v>43211</v>
      </c>
      <c r="C1891" t="str">
        <f>_xlfn.XLOOKUP(sales_main[[#This Row],[CUSTOMER_NAME]],Table7[CUSTOMER NAME],Table7[CUSTOMER ID])</f>
        <v>TSF-JAP</v>
      </c>
      <c r="D1891" t="s">
        <v>49</v>
      </c>
      <c r="E1891" t="s">
        <v>46</v>
      </c>
      <c r="F1891" t="s">
        <v>47</v>
      </c>
      <c r="G1891" t="s">
        <v>62</v>
      </c>
      <c r="H1891" t="s">
        <v>64</v>
      </c>
      <c r="I1891" t="s">
        <v>66</v>
      </c>
      <c r="J1891" s="7">
        <v>16360.48</v>
      </c>
    </row>
    <row r="1892" spans="1:10" x14ac:dyDescent="0.2">
      <c r="A1892" t="s">
        <v>1991</v>
      </c>
      <c r="B1892" s="2">
        <v>43212</v>
      </c>
      <c r="C1892" t="str">
        <f>_xlfn.XLOOKUP(sales_main[[#This Row],[CUSTOMER_NAME]],Table7[CUSTOMER NAME],Table7[CUSTOMER ID])</f>
        <v>TSF-TAI</v>
      </c>
      <c r="D1892" t="s">
        <v>40</v>
      </c>
      <c r="E1892" t="s">
        <v>37</v>
      </c>
      <c r="F1892" t="s">
        <v>38</v>
      </c>
      <c r="G1892" t="s">
        <v>4506</v>
      </c>
      <c r="H1892" t="s">
        <v>65</v>
      </c>
      <c r="I1892" t="s">
        <v>66</v>
      </c>
      <c r="J1892" s="7">
        <v>3741.81</v>
      </c>
    </row>
    <row r="1893" spans="1:10" x14ac:dyDescent="0.2">
      <c r="A1893" t="s">
        <v>1988</v>
      </c>
      <c r="B1893" s="2">
        <v>43212</v>
      </c>
      <c r="C1893" t="str">
        <f>_xlfn.XLOOKUP(sales_main[[#This Row],[CUSTOMER_NAME]],Table7[CUSTOMER NAME],Table7[CUSTOMER ID])</f>
        <v>QHF-CHI</v>
      </c>
      <c r="D1893" t="s">
        <v>58</v>
      </c>
      <c r="E1893" t="s">
        <v>55</v>
      </c>
      <c r="F1893" t="s">
        <v>56</v>
      </c>
      <c r="G1893" t="s">
        <v>62</v>
      </c>
      <c r="H1893" t="s">
        <v>64</v>
      </c>
      <c r="I1893" t="s">
        <v>67</v>
      </c>
      <c r="J1893" s="7">
        <v>10542.53</v>
      </c>
    </row>
    <row r="1894" spans="1:10" x14ac:dyDescent="0.2">
      <c r="A1894" t="s">
        <v>1989</v>
      </c>
      <c r="B1894" s="2">
        <v>43212</v>
      </c>
      <c r="C1894" t="str">
        <f>_xlfn.XLOOKUP(sales_main[[#This Row],[CUSTOMER_NAME]],Table7[CUSTOMER NAME],Table7[CUSTOMER ID])</f>
        <v>KGP-JAP</v>
      </c>
      <c r="D1894" t="s">
        <v>50</v>
      </c>
      <c r="E1894" t="s">
        <v>46</v>
      </c>
      <c r="F1894" t="s">
        <v>47</v>
      </c>
      <c r="G1894" t="s">
        <v>62</v>
      </c>
      <c r="H1894" t="s">
        <v>65</v>
      </c>
      <c r="I1894" t="s">
        <v>68</v>
      </c>
      <c r="J1894" s="7">
        <v>10523.69</v>
      </c>
    </row>
    <row r="1895" spans="1:10" x14ac:dyDescent="0.2">
      <c r="A1895" t="s">
        <v>1990</v>
      </c>
      <c r="B1895" s="2">
        <v>43212</v>
      </c>
      <c r="C1895" t="str">
        <f>_xlfn.XLOOKUP(sales_main[[#This Row],[CUSTOMER_NAME]],Table7[CUSTOMER NAME],Table7[CUSTOMER ID])</f>
        <v>VFL-UNI</v>
      </c>
      <c r="D1895" t="s">
        <v>25</v>
      </c>
      <c r="E1895" t="s">
        <v>6</v>
      </c>
      <c r="F1895" t="s">
        <v>9</v>
      </c>
      <c r="G1895" t="s">
        <v>62</v>
      </c>
      <c r="H1895" t="s">
        <v>61</v>
      </c>
      <c r="I1895" t="s">
        <v>67</v>
      </c>
      <c r="J1895" s="7">
        <v>151.03</v>
      </c>
    </row>
    <row r="1896" spans="1:10" x14ac:dyDescent="0.2">
      <c r="A1896" t="s">
        <v>1994</v>
      </c>
      <c r="B1896" s="2">
        <v>43213</v>
      </c>
      <c r="C1896" t="str">
        <f>_xlfn.XLOOKUP(sales_main[[#This Row],[CUSTOMER_NAME]],Table7[CUSTOMER NAME],Table7[CUSTOMER ID])</f>
        <v>CRR-UNI</v>
      </c>
      <c r="D1896" t="s">
        <v>26</v>
      </c>
      <c r="E1896" t="s">
        <v>6</v>
      </c>
      <c r="F1896" t="s">
        <v>9</v>
      </c>
      <c r="G1896" t="s">
        <v>62</v>
      </c>
      <c r="H1896" t="s">
        <v>61</v>
      </c>
      <c r="I1896" t="s">
        <v>67</v>
      </c>
      <c r="J1896" s="7">
        <v>352.94</v>
      </c>
    </row>
    <row r="1897" spans="1:10" x14ac:dyDescent="0.2">
      <c r="A1897" t="s">
        <v>1992</v>
      </c>
      <c r="B1897" s="2">
        <v>43213</v>
      </c>
      <c r="C1897" t="str">
        <f>_xlfn.XLOOKUP(sales_main[[#This Row],[CUSTOMER_NAME]],Table7[CUSTOMER NAME],Table7[CUSTOMER ID])</f>
        <v>CPM-JAP</v>
      </c>
      <c r="D1897" t="s">
        <v>54</v>
      </c>
      <c r="E1897" t="s">
        <v>46</v>
      </c>
      <c r="F1897" t="s">
        <v>47</v>
      </c>
      <c r="G1897" t="s">
        <v>62</v>
      </c>
      <c r="H1897" t="s">
        <v>65</v>
      </c>
      <c r="I1897" t="s">
        <v>68</v>
      </c>
      <c r="J1897" s="7">
        <v>11726.58</v>
      </c>
    </row>
    <row r="1898" spans="1:10" x14ac:dyDescent="0.2">
      <c r="A1898" t="s">
        <v>1993</v>
      </c>
      <c r="B1898" s="2">
        <v>43213</v>
      </c>
      <c r="C1898" t="str">
        <f>_xlfn.XLOOKUP(sales_main[[#This Row],[CUSTOMER_NAME]],Table7[CUSTOMER NAME],Table7[CUSTOMER ID])</f>
        <v>JIA-KOR</v>
      </c>
      <c r="D1898" t="s">
        <v>36</v>
      </c>
      <c r="E1898" t="s">
        <v>29</v>
      </c>
      <c r="F1898" t="s">
        <v>28</v>
      </c>
      <c r="G1898" t="s">
        <v>62</v>
      </c>
      <c r="H1898" t="s">
        <v>65</v>
      </c>
      <c r="I1898" t="s">
        <v>67</v>
      </c>
      <c r="J1898" s="7">
        <v>18849.060000000001</v>
      </c>
    </row>
    <row r="1899" spans="1:10" x14ac:dyDescent="0.2">
      <c r="A1899" t="s">
        <v>1995</v>
      </c>
      <c r="B1899" s="2">
        <v>43214</v>
      </c>
      <c r="C1899" t="str">
        <f>_xlfn.XLOOKUP(sales_main[[#This Row],[CUSTOMER_NAME]],Table7[CUSTOMER NAME],Table7[CUSTOMER ID])</f>
        <v>JIA-KOR</v>
      </c>
      <c r="D1899" t="s">
        <v>36</v>
      </c>
      <c r="E1899" t="s">
        <v>29</v>
      </c>
      <c r="F1899" t="s">
        <v>28</v>
      </c>
      <c r="G1899" t="s">
        <v>63</v>
      </c>
      <c r="H1899" t="s">
        <v>65</v>
      </c>
      <c r="I1899" t="s">
        <v>68</v>
      </c>
      <c r="J1899" s="7">
        <v>8081.05</v>
      </c>
    </row>
    <row r="1900" spans="1:10" x14ac:dyDescent="0.2">
      <c r="A1900" t="s">
        <v>1997</v>
      </c>
      <c r="B1900" s="2">
        <v>43214</v>
      </c>
      <c r="C1900" t="str">
        <f>_xlfn.XLOOKUP(sales_main[[#This Row],[CUSTOMER_NAME]],Table7[CUSTOMER NAME],Table7[CUSTOMER ID])</f>
        <v>GFCC-UNI</v>
      </c>
      <c r="D1900" t="s">
        <v>27</v>
      </c>
      <c r="E1900" t="s">
        <v>6</v>
      </c>
      <c r="F1900" t="s">
        <v>9</v>
      </c>
      <c r="G1900" t="s">
        <v>62</v>
      </c>
      <c r="H1900" t="s">
        <v>61</v>
      </c>
      <c r="I1900" t="s">
        <v>67</v>
      </c>
      <c r="J1900" s="7">
        <v>595.84</v>
      </c>
    </row>
    <row r="1901" spans="1:10" x14ac:dyDescent="0.2">
      <c r="A1901" t="s">
        <v>1996</v>
      </c>
      <c r="B1901" s="2">
        <v>43214</v>
      </c>
      <c r="C1901" t="str">
        <f>_xlfn.XLOOKUP(sales_main[[#This Row],[CUSTOMER_NAME]],Table7[CUSTOMER NAME],Table7[CUSTOMER ID])</f>
        <v>YVF-TAI</v>
      </c>
      <c r="D1901" t="s">
        <v>41</v>
      </c>
      <c r="E1901" t="s">
        <v>37</v>
      </c>
      <c r="F1901" t="s">
        <v>38</v>
      </c>
      <c r="G1901" t="s">
        <v>63</v>
      </c>
      <c r="H1901" t="s">
        <v>65</v>
      </c>
      <c r="I1901" t="s">
        <v>68</v>
      </c>
      <c r="J1901" s="7">
        <v>13673.9</v>
      </c>
    </row>
    <row r="1902" spans="1:10" x14ac:dyDescent="0.2">
      <c r="A1902" t="s">
        <v>2001</v>
      </c>
      <c r="B1902" s="2">
        <v>43215</v>
      </c>
      <c r="C1902" t="str">
        <f>_xlfn.XLOOKUP(sales_main[[#This Row],[CUSTOMER_NAME]],Table7[CUSTOMER NAME],Table7[CUSTOMER ID])</f>
        <v>RHL-UNI</v>
      </c>
      <c r="D1902" t="s">
        <v>15</v>
      </c>
      <c r="E1902" t="s">
        <v>6</v>
      </c>
      <c r="F1902" t="s">
        <v>7</v>
      </c>
      <c r="G1902" t="s">
        <v>62</v>
      </c>
      <c r="H1902" t="s">
        <v>61</v>
      </c>
      <c r="I1902" t="s">
        <v>67</v>
      </c>
      <c r="J1902" s="7">
        <v>771.75</v>
      </c>
    </row>
    <row r="1903" spans="1:10" x14ac:dyDescent="0.2">
      <c r="A1903" t="s">
        <v>2000</v>
      </c>
      <c r="B1903" s="2">
        <v>43215</v>
      </c>
      <c r="C1903" t="str">
        <f>_xlfn.XLOOKUP(sales_main[[#This Row],[CUSTOMER_NAME]],Table7[CUSTOMER NAME],Table7[CUSTOMER ID])</f>
        <v>ADP-JAP</v>
      </c>
      <c r="D1903" t="s">
        <v>52</v>
      </c>
      <c r="E1903" t="s">
        <v>46</v>
      </c>
      <c r="F1903" t="s">
        <v>48</v>
      </c>
      <c r="G1903" t="s">
        <v>62</v>
      </c>
      <c r="H1903" t="s">
        <v>65</v>
      </c>
      <c r="I1903" t="s">
        <v>68</v>
      </c>
      <c r="J1903" s="7">
        <v>11220.47</v>
      </c>
    </row>
    <row r="1904" spans="1:10" x14ac:dyDescent="0.2">
      <c r="A1904" t="s">
        <v>1998</v>
      </c>
      <c r="B1904" s="2">
        <v>43215</v>
      </c>
      <c r="C1904" t="str">
        <f>_xlfn.XLOOKUP(sales_main[[#This Row],[CUSTOMER_NAME]],Table7[CUSTOMER NAME],Table7[CUSTOMER ID])</f>
        <v>KGP-JAP</v>
      </c>
      <c r="D1904" t="s">
        <v>50</v>
      </c>
      <c r="E1904" t="s">
        <v>46</v>
      </c>
      <c r="F1904" t="s">
        <v>47</v>
      </c>
      <c r="G1904" t="s">
        <v>62</v>
      </c>
      <c r="H1904" t="s">
        <v>65</v>
      </c>
      <c r="I1904" t="s">
        <v>68</v>
      </c>
      <c r="J1904" s="7">
        <v>15384.65</v>
      </c>
    </row>
    <row r="1905" spans="1:10" x14ac:dyDescent="0.2">
      <c r="A1905" t="s">
        <v>1999</v>
      </c>
      <c r="B1905" s="2">
        <v>43215</v>
      </c>
      <c r="C1905" t="str">
        <f>_xlfn.XLOOKUP(sales_main[[#This Row],[CUSTOMER_NAME]],Table7[CUSTOMER NAME],Table7[CUSTOMER ID])</f>
        <v>QHF-CHI</v>
      </c>
      <c r="D1905" t="s">
        <v>58</v>
      </c>
      <c r="E1905" t="s">
        <v>55</v>
      </c>
      <c r="F1905" t="s">
        <v>56</v>
      </c>
      <c r="G1905" t="s">
        <v>62</v>
      </c>
      <c r="H1905" t="s">
        <v>64</v>
      </c>
      <c r="I1905" t="s">
        <v>67</v>
      </c>
      <c r="J1905" s="7">
        <v>31297.79</v>
      </c>
    </row>
    <row r="1906" spans="1:10" x14ac:dyDescent="0.2">
      <c r="A1906" t="s">
        <v>2005</v>
      </c>
      <c r="B1906" s="2">
        <v>43216</v>
      </c>
      <c r="C1906" t="str">
        <f>_xlfn.XLOOKUP(sales_main[[#This Row],[CUSTOMER_NAME]],Table7[CUSTOMER NAME],Table7[CUSTOMER ID])</f>
        <v>MMM-TAI</v>
      </c>
      <c r="D1906" t="s">
        <v>45</v>
      </c>
      <c r="E1906" t="s">
        <v>37</v>
      </c>
      <c r="F1906" t="s">
        <v>38</v>
      </c>
      <c r="G1906" t="s">
        <v>4506</v>
      </c>
      <c r="H1906" t="s">
        <v>65</v>
      </c>
      <c r="I1906" t="s">
        <v>66</v>
      </c>
      <c r="J1906" s="7">
        <v>1442.68</v>
      </c>
    </row>
    <row r="1907" spans="1:10" x14ac:dyDescent="0.2">
      <c r="A1907" t="s">
        <v>2002</v>
      </c>
      <c r="B1907" s="2">
        <v>43216</v>
      </c>
      <c r="C1907" t="str">
        <f>_xlfn.XLOOKUP(sales_main[[#This Row],[CUSTOMER_NAME]],Table7[CUSTOMER NAME],Table7[CUSTOMER ID])</f>
        <v>QHF-CHI</v>
      </c>
      <c r="D1907" t="s">
        <v>58</v>
      </c>
      <c r="E1907" t="s">
        <v>55</v>
      </c>
      <c r="F1907" t="s">
        <v>56</v>
      </c>
      <c r="G1907" t="s">
        <v>62</v>
      </c>
      <c r="H1907" t="s">
        <v>64</v>
      </c>
      <c r="I1907" t="s">
        <v>67</v>
      </c>
      <c r="J1907" s="7">
        <v>5149.8100000000004</v>
      </c>
    </row>
    <row r="1908" spans="1:10" x14ac:dyDescent="0.2">
      <c r="A1908" t="s">
        <v>2003</v>
      </c>
      <c r="B1908" s="2">
        <v>43216</v>
      </c>
      <c r="C1908" t="str">
        <f>_xlfn.XLOOKUP(sales_main[[#This Row],[CUSTOMER_NAME]],Table7[CUSTOMER NAME],Table7[CUSTOMER ID])</f>
        <v>TFF-CHI</v>
      </c>
      <c r="D1908" t="s">
        <v>59</v>
      </c>
      <c r="E1908" t="s">
        <v>55</v>
      </c>
      <c r="F1908" t="s">
        <v>57</v>
      </c>
      <c r="G1908" t="s">
        <v>62</v>
      </c>
      <c r="H1908" t="s">
        <v>64</v>
      </c>
      <c r="I1908" t="s">
        <v>67</v>
      </c>
      <c r="J1908" s="7">
        <v>12778.1</v>
      </c>
    </row>
    <row r="1909" spans="1:10" x14ac:dyDescent="0.2">
      <c r="A1909" t="s">
        <v>2004</v>
      </c>
      <c r="B1909" s="2">
        <v>43216</v>
      </c>
      <c r="C1909" t="str">
        <f>_xlfn.XLOOKUP(sales_main[[#This Row],[CUSTOMER_NAME]],Table7[CUSTOMER NAME],Table7[CUSTOMER ID])</f>
        <v>TFF-CHI</v>
      </c>
      <c r="D1909" t="s">
        <v>59</v>
      </c>
      <c r="E1909" t="s">
        <v>55</v>
      </c>
      <c r="F1909" t="s">
        <v>57</v>
      </c>
      <c r="G1909" t="s">
        <v>62</v>
      </c>
      <c r="H1909" t="s">
        <v>64</v>
      </c>
      <c r="I1909" t="s">
        <v>66</v>
      </c>
      <c r="J1909" s="7">
        <v>37914.39</v>
      </c>
    </row>
    <row r="1910" spans="1:10" x14ac:dyDescent="0.2">
      <c r="A1910" t="s">
        <v>2006</v>
      </c>
      <c r="B1910" s="2">
        <v>43217</v>
      </c>
      <c r="C1910" t="str">
        <f>_xlfn.XLOOKUP(sales_main[[#This Row],[CUSTOMER_NAME]],Table7[CUSTOMER NAME],Table7[CUSTOMER ID])</f>
        <v>ADP-JAP</v>
      </c>
      <c r="D1910" t="s">
        <v>52</v>
      </c>
      <c r="E1910" t="s">
        <v>46</v>
      </c>
      <c r="F1910" t="s">
        <v>48</v>
      </c>
      <c r="G1910" t="s">
        <v>4506</v>
      </c>
      <c r="H1910" t="s">
        <v>65</v>
      </c>
      <c r="I1910" t="s">
        <v>67</v>
      </c>
      <c r="J1910" s="7">
        <v>6683.46</v>
      </c>
    </row>
    <row r="1911" spans="1:10" x14ac:dyDescent="0.2">
      <c r="A1911" t="s">
        <v>2008</v>
      </c>
      <c r="B1911" s="2">
        <v>43217</v>
      </c>
      <c r="C1911" t="str">
        <f>_xlfn.XLOOKUP(sales_main[[#This Row],[CUSTOMER_NAME]],Table7[CUSTOMER NAME],Table7[CUSTOMER ID])</f>
        <v>CPM-JAP</v>
      </c>
      <c r="D1911" t="s">
        <v>54</v>
      </c>
      <c r="E1911" t="s">
        <v>46</v>
      </c>
      <c r="F1911" t="s">
        <v>47</v>
      </c>
      <c r="G1911" t="s">
        <v>62</v>
      </c>
      <c r="H1911" t="s">
        <v>65</v>
      </c>
      <c r="I1911" t="s">
        <v>68</v>
      </c>
      <c r="J1911" s="7">
        <v>10126.73</v>
      </c>
    </row>
    <row r="1912" spans="1:10" x14ac:dyDescent="0.2">
      <c r="A1912" t="s">
        <v>2009</v>
      </c>
      <c r="B1912" s="2">
        <v>43217</v>
      </c>
      <c r="C1912" t="str">
        <f>_xlfn.XLOOKUP(sales_main[[#This Row],[CUSTOMER_NAME]],Table7[CUSTOMER NAME],Table7[CUSTOMER ID])</f>
        <v>NDR-JAP</v>
      </c>
      <c r="D1912" t="s">
        <v>51</v>
      </c>
      <c r="E1912" t="s">
        <v>46</v>
      </c>
      <c r="F1912" t="s">
        <v>48</v>
      </c>
      <c r="G1912" t="s">
        <v>62</v>
      </c>
      <c r="H1912" t="s">
        <v>65</v>
      </c>
      <c r="I1912" t="s">
        <v>68</v>
      </c>
      <c r="J1912" s="7">
        <v>11723.75</v>
      </c>
    </row>
    <row r="1913" spans="1:10" x14ac:dyDescent="0.2">
      <c r="A1913" t="s">
        <v>2007</v>
      </c>
      <c r="B1913" s="2">
        <v>43217</v>
      </c>
      <c r="C1913" t="str">
        <f>_xlfn.XLOOKUP(sales_main[[#This Row],[CUSTOMER_NAME]],Table7[CUSTOMER NAME],Table7[CUSTOMER ID])</f>
        <v>TFF-CHI</v>
      </c>
      <c r="D1913" t="s">
        <v>59</v>
      </c>
      <c r="E1913" t="s">
        <v>55</v>
      </c>
      <c r="F1913" t="s">
        <v>57</v>
      </c>
      <c r="G1913" t="s">
        <v>62</v>
      </c>
      <c r="H1913" t="s">
        <v>64</v>
      </c>
      <c r="I1913" t="s">
        <v>67</v>
      </c>
      <c r="J1913" s="7">
        <v>38235.82</v>
      </c>
    </row>
    <row r="1914" spans="1:10" x14ac:dyDescent="0.2">
      <c r="A1914" t="s">
        <v>2011</v>
      </c>
      <c r="B1914" s="2">
        <v>43218</v>
      </c>
      <c r="C1914" t="str">
        <f>_xlfn.XLOOKUP(sales_main[[#This Row],[CUSTOMER_NAME]],Table7[CUSTOMER NAME],Table7[CUSTOMER ID])</f>
        <v>KGF-TAI</v>
      </c>
      <c r="D1914" t="s">
        <v>42</v>
      </c>
      <c r="E1914" t="s">
        <v>37</v>
      </c>
      <c r="F1914" t="s">
        <v>39</v>
      </c>
      <c r="G1914" t="s">
        <v>63</v>
      </c>
      <c r="H1914" t="s">
        <v>65</v>
      </c>
      <c r="I1914" t="s">
        <v>68</v>
      </c>
      <c r="J1914" s="7">
        <v>9441.67</v>
      </c>
    </row>
    <row r="1915" spans="1:10" x14ac:dyDescent="0.2">
      <c r="A1915" t="s">
        <v>2012</v>
      </c>
      <c r="B1915" s="2">
        <v>43218</v>
      </c>
      <c r="C1915" t="str">
        <f>_xlfn.XLOOKUP(sales_main[[#This Row],[CUSTOMER_NAME]],Table7[CUSTOMER NAME],Table7[CUSTOMER ID])</f>
        <v>KGF-TAI</v>
      </c>
      <c r="D1915" t="s">
        <v>42</v>
      </c>
      <c r="E1915" t="s">
        <v>37</v>
      </c>
      <c r="F1915" t="s">
        <v>39</v>
      </c>
      <c r="G1915" t="s">
        <v>4506</v>
      </c>
      <c r="H1915" t="s">
        <v>65</v>
      </c>
      <c r="I1915" t="s">
        <v>66</v>
      </c>
      <c r="J1915" s="7">
        <v>6453.5</v>
      </c>
    </row>
    <row r="1916" spans="1:10" x14ac:dyDescent="0.2">
      <c r="A1916" t="s">
        <v>2010</v>
      </c>
      <c r="B1916" s="2">
        <v>43218</v>
      </c>
      <c r="C1916" t="str">
        <f>_xlfn.XLOOKUP(sales_main[[#This Row],[CUSTOMER_NAME]],Table7[CUSTOMER NAME],Table7[CUSTOMER ID])</f>
        <v>TFF-CHI</v>
      </c>
      <c r="D1916" t="s">
        <v>59</v>
      </c>
      <c r="E1916" t="s">
        <v>55</v>
      </c>
      <c r="F1916" t="s">
        <v>57</v>
      </c>
      <c r="G1916" t="s">
        <v>62</v>
      </c>
      <c r="H1916" t="s">
        <v>64</v>
      </c>
      <c r="I1916" t="s">
        <v>67</v>
      </c>
      <c r="J1916" s="7">
        <v>18687.28</v>
      </c>
    </row>
    <row r="1917" spans="1:10" x14ac:dyDescent="0.2">
      <c r="A1917" t="s">
        <v>2014</v>
      </c>
      <c r="B1917" s="2">
        <v>43219</v>
      </c>
      <c r="C1917" t="str">
        <f>_xlfn.XLOOKUP(sales_main[[#This Row],[CUSTOMER_NAME]],Table7[CUSTOMER NAME],Table7[CUSTOMER ID])</f>
        <v>QHF-CHI</v>
      </c>
      <c r="D1917" t="s">
        <v>58</v>
      </c>
      <c r="E1917" t="s">
        <v>55</v>
      </c>
      <c r="F1917" t="s">
        <v>56</v>
      </c>
      <c r="G1917" t="s">
        <v>62</v>
      </c>
      <c r="H1917" t="s">
        <v>64</v>
      </c>
      <c r="I1917" t="s">
        <v>66</v>
      </c>
      <c r="J1917" s="7">
        <v>5669.17</v>
      </c>
    </row>
    <row r="1918" spans="1:10" x14ac:dyDescent="0.2">
      <c r="A1918" t="s">
        <v>2015</v>
      </c>
      <c r="B1918" s="2">
        <v>43219</v>
      </c>
      <c r="C1918" t="str">
        <f>_xlfn.XLOOKUP(sales_main[[#This Row],[CUSTOMER_NAME]],Table7[CUSTOMER NAME],Table7[CUSTOMER ID])</f>
        <v>JIA-KOR</v>
      </c>
      <c r="D1918" t="s">
        <v>36</v>
      </c>
      <c r="E1918" t="s">
        <v>29</v>
      </c>
      <c r="F1918" t="s">
        <v>28</v>
      </c>
      <c r="G1918" t="s">
        <v>63</v>
      </c>
      <c r="H1918" t="s">
        <v>65</v>
      </c>
      <c r="I1918" t="s">
        <v>68</v>
      </c>
      <c r="J1918" s="7">
        <v>10686.42</v>
      </c>
    </row>
    <row r="1919" spans="1:10" x14ac:dyDescent="0.2">
      <c r="A1919" t="s">
        <v>2013</v>
      </c>
      <c r="B1919" s="2">
        <v>43219</v>
      </c>
      <c r="C1919" t="str">
        <f>_xlfn.XLOOKUP(sales_main[[#This Row],[CUSTOMER_NAME]],Table7[CUSTOMER NAME],Table7[CUSTOMER ID])</f>
        <v>TFF-CHI</v>
      </c>
      <c r="D1919" t="s">
        <v>59</v>
      </c>
      <c r="E1919" t="s">
        <v>55</v>
      </c>
      <c r="F1919" t="s">
        <v>57</v>
      </c>
      <c r="G1919" t="s">
        <v>62</v>
      </c>
      <c r="H1919" t="s">
        <v>64</v>
      </c>
      <c r="I1919" t="s">
        <v>67</v>
      </c>
      <c r="J1919" s="7">
        <v>18166.75</v>
      </c>
    </row>
    <row r="1920" spans="1:10" x14ac:dyDescent="0.2">
      <c r="A1920" t="s">
        <v>2016</v>
      </c>
      <c r="B1920" s="2">
        <v>43219</v>
      </c>
      <c r="C1920" t="str">
        <f>_xlfn.XLOOKUP(sales_main[[#This Row],[CUSTOMER_NAME]],Table7[CUSTOMER NAME],Table7[CUSTOMER ID])</f>
        <v>PIF-TAI</v>
      </c>
      <c r="D1920" t="s">
        <v>43</v>
      </c>
      <c r="E1920" t="s">
        <v>37</v>
      </c>
      <c r="F1920" t="s">
        <v>39</v>
      </c>
      <c r="G1920" t="s">
        <v>63</v>
      </c>
      <c r="H1920" t="s">
        <v>65</v>
      </c>
      <c r="I1920" t="s">
        <v>68</v>
      </c>
      <c r="J1920" s="7">
        <v>12986.47</v>
      </c>
    </row>
    <row r="1921" spans="1:10" x14ac:dyDescent="0.2">
      <c r="A1921" t="s">
        <v>2019</v>
      </c>
      <c r="B1921" s="2">
        <v>43220</v>
      </c>
      <c r="C1921" t="str">
        <f>_xlfn.XLOOKUP(sales_main[[#This Row],[CUSTOMER_NAME]],Table7[CUSTOMER NAME],Table7[CUSTOMER ID])</f>
        <v>DSF-KOR</v>
      </c>
      <c r="D1921" t="s">
        <v>35</v>
      </c>
      <c r="E1921" t="s">
        <v>29</v>
      </c>
      <c r="F1921" t="s">
        <v>28</v>
      </c>
      <c r="G1921" t="s">
        <v>4506</v>
      </c>
      <c r="H1921" t="s">
        <v>65</v>
      </c>
      <c r="I1921" t="s">
        <v>66</v>
      </c>
      <c r="J1921" s="7">
        <v>1838.06</v>
      </c>
    </row>
    <row r="1922" spans="1:10" x14ac:dyDescent="0.2">
      <c r="A1922" t="s">
        <v>2017</v>
      </c>
      <c r="B1922" s="2">
        <v>43220</v>
      </c>
      <c r="C1922" t="str">
        <f>_xlfn.XLOOKUP(sales_main[[#This Row],[CUSTOMER_NAME]],Table7[CUSTOMER NAME],Table7[CUSTOMER ID])</f>
        <v>JIA-KOR</v>
      </c>
      <c r="D1922" t="s">
        <v>36</v>
      </c>
      <c r="E1922" t="s">
        <v>29</v>
      </c>
      <c r="F1922" t="s">
        <v>28</v>
      </c>
      <c r="G1922" t="s">
        <v>63</v>
      </c>
      <c r="H1922" t="s">
        <v>65</v>
      </c>
      <c r="I1922" t="s">
        <v>68</v>
      </c>
      <c r="J1922" s="7">
        <v>9639.7999999999993</v>
      </c>
    </row>
    <row r="1923" spans="1:10" x14ac:dyDescent="0.2">
      <c r="A1923" t="s">
        <v>2020</v>
      </c>
      <c r="B1923" s="2">
        <v>43220</v>
      </c>
      <c r="C1923" t="str">
        <f>_xlfn.XLOOKUP(sales_main[[#This Row],[CUSTOMER_NAME]],Table7[CUSTOMER NAME],Table7[CUSTOMER ID])</f>
        <v>KICC-TAI</v>
      </c>
      <c r="D1923" t="s">
        <v>44</v>
      </c>
      <c r="E1923" t="s">
        <v>37</v>
      </c>
      <c r="F1923" t="s">
        <v>39</v>
      </c>
      <c r="G1923" t="s">
        <v>4506</v>
      </c>
      <c r="H1923" t="s">
        <v>65</v>
      </c>
      <c r="I1923" t="s">
        <v>66</v>
      </c>
      <c r="J1923" s="7">
        <v>5782.82</v>
      </c>
    </row>
    <row r="1924" spans="1:10" x14ac:dyDescent="0.2">
      <c r="A1924" t="s">
        <v>2021</v>
      </c>
      <c r="B1924" s="2">
        <v>43220</v>
      </c>
      <c r="C1924" t="str">
        <f>_xlfn.XLOOKUP(sales_main[[#This Row],[CUSTOMER_NAME]],Table7[CUSTOMER NAME],Table7[CUSTOMER ID])</f>
        <v>MMM-TAI</v>
      </c>
      <c r="D1924" t="s">
        <v>45</v>
      </c>
      <c r="E1924" t="s">
        <v>37</v>
      </c>
      <c r="F1924" t="s">
        <v>38</v>
      </c>
      <c r="G1924" t="s">
        <v>63</v>
      </c>
      <c r="H1924" t="s">
        <v>65</v>
      </c>
      <c r="I1924" t="s">
        <v>68</v>
      </c>
      <c r="J1924" s="7">
        <v>14866.01</v>
      </c>
    </row>
    <row r="1925" spans="1:10" x14ac:dyDescent="0.2">
      <c r="A1925" t="s">
        <v>2018</v>
      </c>
      <c r="B1925" s="2">
        <v>43220</v>
      </c>
      <c r="C1925" t="str">
        <f>_xlfn.XLOOKUP(sales_main[[#This Row],[CUSTOMER_NAME]],Table7[CUSTOMER NAME],Table7[CUSTOMER ID])</f>
        <v>QHF-CHI</v>
      </c>
      <c r="D1925" t="s">
        <v>58</v>
      </c>
      <c r="E1925" t="s">
        <v>55</v>
      </c>
      <c r="F1925" t="s">
        <v>56</v>
      </c>
      <c r="G1925" t="s">
        <v>62</v>
      </c>
      <c r="H1925" t="s">
        <v>64</v>
      </c>
      <c r="I1925" t="s">
        <v>67</v>
      </c>
      <c r="J1925" s="7">
        <v>38233.26</v>
      </c>
    </row>
    <row r="1926" spans="1:10" x14ac:dyDescent="0.2">
      <c r="A1926" t="s">
        <v>2022</v>
      </c>
      <c r="B1926" s="2">
        <v>43221</v>
      </c>
      <c r="C1926" t="str">
        <f>_xlfn.XLOOKUP(sales_main[[#This Row],[CUSTOMER_NAME]],Table7[CUSTOMER NAME],Table7[CUSTOMER ID])</f>
        <v>QHF-CHI</v>
      </c>
      <c r="D1926" t="s">
        <v>58</v>
      </c>
      <c r="E1926" t="s">
        <v>55</v>
      </c>
      <c r="F1926" t="s">
        <v>56</v>
      </c>
      <c r="G1926" t="s">
        <v>62</v>
      </c>
      <c r="H1926" t="s">
        <v>64</v>
      </c>
      <c r="I1926" t="s">
        <v>67</v>
      </c>
      <c r="J1926" s="7">
        <v>11088.39</v>
      </c>
    </row>
    <row r="1927" spans="1:10" x14ac:dyDescent="0.2">
      <c r="A1927" t="s">
        <v>2024</v>
      </c>
      <c r="B1927" s="2">
        <v>43221</v>
      </c>
      <c r="C1927" t="str">
        <f>_xlfn.XLOOKUP(sales_main[[#This Row],[CUSTOMER_NAME]],Table7[CUSTOMER NAME],Table7[CUSTOMER ID])</f>
        <v>HMCC-UNI</v>
      </c>
      <c r="D1927" t="s">
        <v>17</v>
      </c>
      <c r="E1927" t="s">
        <v>6</v>
      </c>
      <c r="F1927" t="s">
        <v>8</v>
      </c>
      <c r="G1927" t="s">
        <v>62</v>
      </c>
      <c r="H1927" t="s">
        <v>61</v>
      </c>
      <c r="I1927" t="s">
        <v>67</v>
      </c>
      <c r="J1927" s="7">
        <v>274.98</v>
      </c>
    </row>
    <row r="1928" spans="1:10" x14ac:dyDescent="0.2">
      <c r="A1928" t="s">
        <v>2023</v>
      </c>
      <c r="B1928" s="2">
        <v>43221</v>
      </c>
      <c r="C1928" t="str">
        <f>_xlfn.XLOOKUP(sales_main[[#This Row],[CUSTOMER_NAME]],Table7[CUSTOMER NAME],Table7[CUSTOMER ID])</f>
        <v>YVF-TAI</v>
      </c>
      <c r="D1928" t="s">
        <v>41</v>
      </c>
      <c r="E1928" t="s">
        <v>37</v>
      </c>
      <c r="F1928" t="s">
        <v>38</v>
      </c>
      <c r="G1928" t="s">
        <v>62</v>
      </c>
      <c r="H1928" t="s">
        <v>65</v>
      </c>
      <c r="I1928" t="s">
        <v>66</v>
      </c>
      <c r="J1928" s="7">
        <v>18487.8</v>
      </c>
    </row>
    <row r="1929" spans="1:10" x14ac:dyDescent="0.2">
      <c r="A1929" t="s">
        <v>2026</v>
      </c>
      <c r="B1929" s="2">
        <v>43222</v>
      </c>
      <c r="C1929" t="str">
        <f>_xlfn.XLOOKUP(sales_main[[#This Row],[CUSTOMER_NAME]],Table7[CUSTOMER NAME],Table7[CUSTOMER ID])</f>
        <v>QHF-CHI</v>
      </c>
      <c r="D1929" t="s">
        <v>58</v>
      </c>
      <c r="E1929" t="s">
        <v>55</v>
      </c>
      <c r="F1929" t="s">
        <v>56</v>
      </c>
      <c r="G1929" t="s">
        <v>4506</v>
      </c>
      <c r="H1929" t="s">
        <v>65</v>
      </c>
      <c r="I1929" t="s">
        <v>67</v>
      </c>
      <c r="J1929" s="7">
        <v>1977.28</v>
      </c>
    </row>
    <row r="1930" spans="1:10" x14ac:dyDescent="0.2">
      <c r="A1930" t="s">
        <v>2025</v>
      </c>
      <c r="B1930" s="2">
        <v>43222</v>
      </c>
      <c r="C1930" t="str">
        <f>_xlfn.XLOOKUP(sales_main[[#This Row],[CUSTOMER_NAME]],Table7[CUSTOMER NAME],Table7[CUSTOMER ID])</f>
        <v>TFF-CHI</v>
      </c>
      <c r="D1930" t="s">
        <v>59</v>
      </c>
      <c r="E1930" t="s">
        <v>55</v>
      </c>
      <c r="F1930" t="s">
        <v>57</v>
      </c>
      <c r="G1930" t="s">
        <v>62</v>
      </c>
      <c r="H1930" t="s">
        <v>64</v>
      </c>
      <c r="I1930" t="s">
        <v>67</v>
      </c>
      <c r="J1930" s="7">
        <v>7692.65</v>
      </c>
    </row>
    <row r="1931" spans="1:10" x14ac:dyDescent="0.2">
      <c r="A1931" t="s">
        <v>2028</v>
      </c>
      <c r="B1931" s="2">
        <v>43222</v>
      </c>
      <c r="C1931" t="str">
        <f>_xlfn.XLOOKUP(sales_main[[#This Row],[CUSTOMER_NAME]],Table7[CUSTOMER NAME],Table7[CUSTOMER ID])</f>
        <v>SF-UNI</v>
      </c>
      <c r="D1931" t="s">
        <v>18</v>
      </c>
      <c r="E1931" t="s">
        <v>6</v>
      </c>
      <c r="F1931" t="s">
        <v>8</v>
      </c>
      <c r="G1931" t="s">
        <v>63</v>
      </c>
      <c r="H1931" t="s">
        <v>60</v>
      </c>
      <c r="I1931" t="s">
        <v>68</v>
      </c>
      <c r="J1931" s="7">
        <v>485.59</v>
      </c>
    </row>
    <row r="1932" spans="1:10" x14ac:dyDescent="0.2">
      <c r="A1932" t="s">
        <v>2027</v>
      </c>
      <c r="B1932" s="2">
        <v>43222</v>
      </c>
      <c r="C1932" t="str">
        <f>_xlfn.XLOOKUP(sales_main[[#This Row],[CUSTOMER_NAME]],Table7[CUSTOMER NAME],Table7[CUSTOMER ID])</f>
        <v>PIF-TAI</v>
      </c>
      <c r="D1932" t="s">
        <v>43</v>
      </c>
      <c r="E1932" t="s">
        <v>37</v>
      </c>
      <c r="F1932" t="s">
        <v>39</v>
      </c>
      <c r="G1932" t="s">
        <v>62</v>
      </c>
      <c r="H1932" t="s">
        <v>65</v>
      </c>
      <c r="I1932" t="s">
        <v>66</v>
      </c>
      <c r="J1932" s="7">
        <v>19174.66</v>
      </c>
    </row>
    <row r="1933" spans="1:10" x14ac:dyDescent="0.2">
      <c r="A1933" t="s">
        <v>2031</v>
      </c>
      <c r="B1933" s="2">
        <v>43223</v>
      </c>
      <c r="C1933" t="str">
        <f>_xlfn.XLOOKUP(sales_main[[#This Row],[CUSTOMER_NAME]],Table7[CUSTOMER NAME],Table7[CUSTOMER ID])</f>
        <v>DSF-KOR</v>
      </c>
      <c r="D1933" t="s">
        <v>35</v>
      </c>
      <c r="E1933" t="s">
        <v>29</v>
      </c>
      <c r="F1933" t="s">
        <v>28</v>
      </c>
      <c r="G1933" t="s">
        <v>4506</v>
      </c>
      <c r="H1933" t="s">
        <v>65</v>
      </c>
      <c r="I1933" t="s">
        <v>66</v>
      </c>
      <c r="J1933" s="7">
        <v>3955.69</v>
      </c>
    </row>
    <row r="1934" spans="1:10" x14ac:dyDescent="0.2">
      <c r="A1934" t="s">
        <v>2032</v>
      </c>
      <c r="B1934" s="2">
        <v>43223</v>
      </c>
      <c r="C1934" t="str">
        <f>_xlfn.XLOOKUP(sales_main[[#This Row],[CUSTOMER_NAME]],Table7[CUSTOMER NAME],Table7[CUSTOMER ID])</f>
        <v>WPL-UNI</v>
      </c>
      <c r="D1934" t="s">
        <v>19</v>
      </c>
      <c r="E1934" t="s">
        <v>6</v>
      </c>
      <c r="F1934" t="s">
        <v>8</v>
      </c>
      <c r="G1934" t="s">
        <v>62</v>
      </c>
      <c r="H1934" t="s">
        <v>61</v>
      </c>
      <c r="I1934" t="s">
        <v>67</v>
      </c>
      <c r="J1934" s="7">
        <v>387.5</v>
      </c>
    </row>
    <row r="1935" spans="1:10" x14ac:dyDescent="0.2">
      <c r="A1935" t="s">
        <v>2033</v>
      </c>
      <c r="B1935" s="2">
        <v>43223</v>
      </c>
      <c r="C1935" t="str">
        <f>_xlfn.XLOOKUP(sales_main[[#This Row],[CUSTOMER_NAME]],Table7[CUSTOMER NAME],Table7[CUSTOMER ID])</f>
        <v>DSF-KOR</v>
      </c>
      <c r="D1935" t="s">
        <v>35</v>
      </c>
      <c r="E1935" t="s">
        <v>29</v>
      </c>
      <c r="F1935" t="s">
        <v>28</v>
      </c>
      <c r="G1935" t="s">
        <v>4506</v>
      </c>
      <c r="H1935" t="s">
        <v>65</v>
      </c>
      <c r="I1935" t="s">
        <v>66</v>
      </c>
      <c r="J1935" s="7">
        <v>7630.85</v>
      </c>
    </row>
    <row r="1936" spans="1:10" x14ac:dyDescent="0.2">
      <c r="A1936" t="s">
        <v>2030</v>
      </c>
      <c r="B1936" s="2">
        <v>43223</v>
      </c>
      <c r="C1936" t="str">
        <f>_xlfn.XLOOKUP(sales_main[[#This Row],[CUSTOMER_NAME]],Table7[CUSTOMER NAME],Table7[CUSTOMER ID])</f>
        <v>QHF-CHI</v>
      </c>
      <c r="D1936" t="s">
        <v>58</v>
      </c>
      <c r="E1936" t="s">
        <v>55</v>
      </c>
      <c r="F1936" t="s">
        <v>56</v>
      </c>
      <c r="G1936" t="s">
        <v>62</v>
      </c>
      <c r="H1936" t="s">
        <v>64</v>
      </c>
      <c r="I1936" t="s">
        <v>66</v>
      </c>
      <c r="J1936" s="7">
        <v>26693.97</v>
      </c>
    </row>
    <row r="1937" spans="1:10" x14ac:dyDescent="0.2">
      <c r="A1937" t="s">
        <v>2029</v>
      </c>
      <c r="B1937" s="2">
        <v>43223</v>
      </c>
      <c r="C1937" t="str">
        <f>_xlfn.XLOOKUP(sales_main[[#This Row],[CUSTOMER_NAME]],Table7[CUSTOMER NAME],Table7[CUSTOMER ID])</f>
        <v>TFF-CHI</v>
      </c>
      <c r="D1937" t="s">
        <v>59</v>
      </c>
      <c r="E1937" t="s">
        <v>55</v>
      </c>
      <c r="F1937" t="s">
        <v>57</v>
      </c>
      <c r="G1937" t="s">
        <v>62</v>
      </c>
      <c r="H1937" t="s">
        <v>64</v>
      </c>
      <c r="I1937" t="s">
        <v>67</v>
      </c>
      <c r="J1937" s="7">
        <v>26867.73</v>
      </c>
    </row>
    <row r="1938" spans="1:10" x14ac:dyDescent="0.2">
      <c r="A1938" t="s">
        <v>2035</v>
      </c>
      <c r="B1938" s="2">
        <v>43224</v>
      </c>
      <c r="C1938" t="str">
        <f>_xlfn.XLOOKUP(sales_main[[#This Row],[CUSTOMER_NAME]],Table7[CUSTOMER NAME],Table7[CUSTOMER ID])</f>
        <v>QHF-CHI</v>
      </c>
      <c r="D1938" t="s">
        <v>58</v>
      </c>
      <c r="E1938" t="s">
        <v>55</v>
      </c>
      <c r="F1938" t="s">
        <v>56</v>
      </c>
      <c r="G1938" t="s">
        <v>4506</v>
      </c>
      <c r="H1938" t="s">
        <v>65</v>
      </c>
      <c r="I1938" t="s">
        <v>67</v>
      </c>
      <c r="J1938" s="7">
        <v>4463.95</v>
      </c>
    </row>
    <row r="1939" spans="1:10" x14ac:dyDescent="0.2">
      <c r="A1939" t="s">
        <v>2036</v>
      </c>
      <c r="B1939" s="2">
        <v>43224</v>
      </c>
      <c r="C1939" t="str">
        <f>_xlfn.XLOOKUP(sales_main[[#This Row],[CUSTOMER_NAME]],Table7[CUSTOMER NAME],Table7[CUSTOMER ID])</f>
        <v>MMM-TAI</v>
      </c>
      <c r="D1939" t="s">
        <v>45</v>
      </c>
      <c r="E1939" t="s">
        <v>37</v>
      </c>
      <c r="F1939" t="s">
        <v>38</v>
      </c>
      <c r="G1939" t="s">
        <v>4506</v>
      </c>
      <c r="H1939" t="s">
        <v>65</v>
      </c>
      <c r="I1939" t="s">
        <v>66</v>
      </c>
      <c r="J1939" s="7">
        <v>2317.73</v>
      </c>
    </row>
    <row r="1940" spans="1:10" x14ac:dyDescent="0.2">
      <c r="A1940" t="s">
        <v>2034</v>
      </c>
      <c r="B1940" s="2">
        <v>43224</v>
      </c>
      <c r="C1940" t="str">
        <f>_xlfn.XLOOKUP(sales_main[[#This Row],[CUSTOMER_NAME]],Table7[CUSTOMER NAME],Table7[CUSTOMER ID])</f>
        <v>TFF-CHI</v>
      </c>
      <c r="D1940" t="s">
        <v>59</v>
      </c>
      <c r="E1940" t="s">
        <v>55</v>
      </c>
      <c r="F1940" t="s">
        <v>57</v>
      </c>
      <c r="G1940" t="s">
        <v>62</v>
      </c>
      <c r="H1940" t="s">
        <v>64</v>
      </c>
      <c r="I1940" t="s">
        <v>67</v>
      </c>
      <c r="J1940" s="7">
        <v>16757.97</v>
      </c>
    </row>
    <row r="1941" spans="1:10" x14ac:dyDescent="0.2">
      <c r="A1941" t="s">
        <v>2037</v>
      </c>
      <c r="B1941" s="2">
        <v>43224</v>
      </c>
      <c r="C1941" t="str">
        <f>_xlfn.XLOOKUP(sales_main[[#This Row],[CUSTOMER_NAME]],Table7[CUSTOMER NAME],Table7[CUSTOMER ID])</f>
        <v>VFL-UNI</v>
      </c>
      <c r="D1941" t="s">
        <v>25</v>
      </c>
      <c r="E1941" t="s">
        <v>6</v>
      </c>
      <c r="F1941" t="s">
        <v>9</v>
      </c>
      <c r="G1941" t="s">
        <v>62</v>
      </c>
      <c r="H1941" t="s">
        <v>61</v>
      </c>
      <c r="I1941" t="s">
        <v>67</v>
      </c>
      <c r="J1941" s="7">
        <v>645.69000000000005</v>
      </c>
    </row>
    <row r="1942" spans="1:10" x14ac:dyDescent="0.2">
      <c r="A1942" t="s">
        <v>2040</v>
      </c>
      <c r="B1942" s="2">
        <v>43225</v>
      </c>
      <c r="C1942" t="str">
        <f>_xlfn.XLOOKUP(sales_main[[#This Row],[CUSTOMER_NAME]],Table7[CUSTOMER NAME],Table7[CUSTOMER ID])</f>
        <v>YVF-TAI</v>
      </c>
      <c r="D1942" t="s">
        <v>41</v>
      </c>
      <c r="E1942" t="s">
        <v>37</v>
      </c>
      <c r="F1942" t="s">
        <v>38</v>
      </c>
      <c r="G1942" t="s">
        <v>4506</v>
      </c>
      <c r="H1942" t="s">
        <v>65</v>
      </c>
      <c r="I1942" t="s">
        <v>66</v>
      </c>
      <c r="J1942" s="7">
        <v>5867.69</v>
      </c>
    </row>
    <row r="1943" spans="1:10" x14ac:dyDescent="0.2">
      <c r="A1943" t="s">
        <v>2041</v>
      </c>
      <c r="B1943" s="2">
        <v>43225</v>
      </c>
      <c r="C1943" t="str">
        <f>_xlfn.XLOOKUP(sales_main[[#This Row],[CUSTOMER_NAME]],Table7[CUSTOMER NAME],Table7[CUSTOMER ID])</f>
        <v>CRR-UNI</v>
      </c>
      <c r="D1943" t="s">
        <v>26</v>
      </c>
      <c r="E1943" t="s">
        <v>6</v>
      </c>
      <c r="F1943" t="s">
        <v>9</v>
      </c>
      <c r="G1943" t="s">
        <v>62</v>
      </c>
      <c r="H1943" t="s">
        <v>61</v>
      </c>
      <c r="I1943" t="s">
        <v>67</v>
      </c>
      <c r="J1943" s="7">
        <v>740.3</v>
      </c>
    </row>
    <row r="1944" spans="1:10" x14ac:dyDescent="0.2">
      <c r="A1944" t="s">
        <v>2039</v>
      </c>
      <c r="B1944" s="2">
        <v>43225</v>
      </c>
      <c r="C1944" t="str">
        <f>_xlfn.XLOOKUP(sales_main[[#This Row],[CUSTOMER_NAME]],Table7[CUSTOMER NAME],Table7[CUSTOMER ID])</f>
        <v>QHF-CHI</v>
      </c>
      <c r="D1944" t="s">
        <v>58</v>
      </c>
      <c r="E1944" t="s">
        <v>55</v>
      </c>
      <c r="F1944" t="s">
        <v>56</v>
      </c>
      <c r="G1944" t="s">
        <v>62</v>
      </c>
      <c r="H1944" t="s">
        <v>64</v>
      </c>
      <c r="I1944" t="s">
        <v>67</v>
      </c>
      <c r="J1944" s="7">
        <v>26523.99</v>
      </c>
    </row>
    <row r="1945" spans="1:10" x14ac:dyDescent="0.2">
      <c r="A1945" t="s">
        <v>2038</v>
      </c>
      <c r="B1945" s="2">
        <v>43225</v>
      </c>
      <c r="C1945" t="str">
        <f>_xlfn.XLOOKUP(sales_main[[#This Row],[CUSTOMER_NAME]],Table7[CUSTOMER NAME],Table7[CUSTOMER ID])</f>
        <v>TFF-CHI</v>
      </c>
      <c r="D1945" t="s">
        <v>59</v>
      </c>
      <c r="E1945" t="s">
        <v>55</v>
      </c>
      <c r="F1945" t="s">
        <v>57</v>
      </c>
      <c r="G1945" t="s">
        <v>62</v>
      </c>
      <c r="H1945" t="s">
        <v>64</v>
      </c>
      <c r="I1945" t="s">
        <v>67</v>
      </c>
      <c r="J1945" s="7">
        <v>37914.39</v>
      </c>
    </row>
    <row r="1946" spans="1:10" x14ac:dyDescent="0.2">
      <c r="A1946" t="s">
        <v>2045</v>
      </c>
      <c r="B1946" s="2">
        <v>43226</v>
      </c>
      <c r="C1946" t="str">
        <f>_xlfn.XLOOKUP(sales_main[[#This Row],[CUSTOMER_NAME]],Table7[CUSTOMER NAME],Table7[CUSTOMER ID])</f>
        <v>GFCC-UNI</v>
      </c>
      <c r="D1946" t="s">
        <v>27</v>
      </c>
      <c r="E1946" t="s">
        <v>6</v>
      </c>
      <c r="F1946" t="s">
        <v>9</v>
      </c>
      <c r="G1946" t="s">
        <v>62</v>
      </c>
      <c r="H1946" t="s">
        <v>61</v>
      </c>
      <c r="I1946" t="s">
        <v>67</v>
      </c>
      <c r="J1946" s="7">
        <v>297.95</v>
      </c>
    </row>
    <row r="1947" spans="1:10" x14ac:dyDescent="0.2">
      <c r="A1947" t="s">
        <v>2042</v>
      </c>
      <c r="B1947" s="2">
        <v>43226</v>
      </c>
      <c r="C1947" t="str">
        <f>_xlfn.XLOOKUP(sales_main[[#This Row],[CUSTOMER_NAME]],Table7[CUSTOMER NAME],Table7[CUSTOMER ID])</f>
        <v>QHF-CHI</v>
      </c>
      <c r="D1947" t="s">
        <v>58</v>
      </c>
      <c r="E1947" t="s">
        <v>55</v>
      </c>
      <c r="F1947" t="s">
        <v>56</v>
      </c>
      <c r="G1947" t="s">
        <v>62</v>
      </c>
      <c r="H1947" t="s">
        <v>64</v>
      </c>
      <c r="I1947" t="s">
        <v>67</v>
      </c>
      <c r="J1947" s="7">
        <v>22339.45</v>
      </c>
    </row>
    <row r="1948" spans="1:10" x14ac:dyDescent="0.2">
      <c r="A1948" t="s">
        <v>2044</v>
      </c>
      <c r="B1948" s="2">
        <v>43226</v>
      </c>
      <c r="C1948" t="str">
        <f>_xlfn.XLOOKUP(sales_main[[#This Row],[CUSTOMER_NAME]],Table7[CUSTOMER NAME],Table7[CUSTOMER ID])</f>
        <v>NDR-JAP</v>
      </c>
      <c r="D1948" t="s">
        <v>51</v>
      </c>
      <c r="E1948" t="s">
        <v>46</v>
      </c>
      <c r="F1948" t="s">
        <v>48</v>
      </c>
      <c r="G1948" t="s">
        <v>62</v>
      </c>
      <c r="H1948" t="s">
        <v>64</v>
      </c>
      <c r="I1948" t="s">
        <v>67</v>
      </c>
      <c r="J1948" s="7">
        <v>17111.060000000001</v>
      </c>
    </row>
    <row r="1949" spans="1:10" x14ac:dyDescent="0.2">
      <c r="A1949" t="s">
        <v>2043</v>
      </c>
      <c r="B1949" s="2">
        <v>43226</v>
      </c>
      <c r="C1949" t="str">
        <f>_xlfn.XLOOKUP(sales_main[[#This Row],[CUSTOMER_NAME]],Table7[CUSTOMER NAME],Table7[CUSTOMER ID])</f>
        <v>TFF-CHI</v>
      </c>
      <c r="D1949" t="s">
        <v>59</v>
      </c>
      <c r="E1949" t="s">
        <v>55</v>
      </c>
      <c r="F1949" t="s">
        <v>57</v>
      </c>
      <c r="G1949" t="s">
        <v>62</v>
      </c>
      <c r="H1949" t="s">
        <v>64</v>
      </c>
      <c r="I1949" t="s">
        <v>67</v>
      </c>
      <c r="J1949" s="7">
        <v>38235.82</v>
      </c>
    </row>
    <row r="1950" spans="1:10" x14ac:dyDescent="0.2">
      <c r="A1950" t="s">
        <v>2046</v>
      </c>
      <c r="B1950" s="2">
        <v>43227</v>
      </c>
      <c r="C1950" t="str">
        <f>_xlfn.XLOOKUP(sales_main[[#This Row],[CUSTOMER_NAME]],Table7[CUSTOMER NAME],Table7[CUSTOMER ID])</f>
        <v>TFF-CHI</v>
      </c>
      <c r="D1950" t="s">
        <v>59</v>
      </c>
      <c r="E1950" t="s">
        <v>55</v>
      </c>
      <c r="F1950" t="s">
        <v>57</v>
      </c>
      <c r="G1950" t="s">
        <v>62</v>
      </c>
      <c r="H1950" t="s">
        <v>64</v>
      </c>
      <c r="I1950" t="s">
        <v>66</v>
      </c>
      <c r="J1950" s="7">
        <v>18687.28</v>
      </c>
    </row>
    <row r="1951" spans="1:10" x14ac:dyDescent="0.2">
      <c r="A1951" t="s">
        <v>2048</v>
      </c>
      <c r="B1951" s="2">
        <v>43227</v>
      </c>
      <c r="C1951" t="str">
        <f>_xlfn.XLOOKUP(sales_main[[#This Row],[CUSTOMER_NAME]],Table7[CUSTOMER NAME],Table7[CUSTOMER ID])</f>
        <v>DSF-KOR</v>
      </c>
      <c r="D1951" t="s">
        <v>35</v>
      </c>
      <c r="E1951" t="s">
        <v>29</v>
      </c>
      <c r="F1951" t="s">
        <v>28</v>
      </c>
      <c r="G1951" t="s">
        <v>63</v>
      </c>
      <c r="H1951" t="s">
        <v>65</v>
      </c>
      <c r="I1951" t="s">
        <v>68</v>
      </c>
      <c r="J1951" s="7">
        <v>12252.56</v>
      </c>
    </row>
    <row r="1952" spans="1:10" x14ac:dyDescent="0.2">
      <c r="A1952" t="s">
        <v>2050</v>
      </c>
      <c r="B1952" s="2">
        <v>43227</v>
      </c>
      <c r="C1952" t="str">
        <f>_xlfn.XLOOKUP(sales_main[[#This Row],[CUSTOMER_NAME]],Table7[CUSTOMER NAME],Table7[CUSTOMER ID])</f>
        <v>TFF-CHI</v>
      </c>
      <c r="D1952" t="s">
        <v>59</v>
      </c>
      <c r="E1952" t="s">
        <v>55</v>
      </c>
      <c r="F1952" t="s">
        <v>57</v>
      </c>
      <c r="G1952" t="s">
        <v>62</v>
      </c>
      <c r="H1952" t="s">
        <v>64</v>
      </c>
      <c r="I1952" t="s">
        <v>67</v>
      </c>
      <c r="J1952" s="7">
        <v>26747.360000000001</v>
      </c>
    </row>
    <row r="1953" spans="1:10" x14ac:dyDescent="0.2">
      <c r="A1953" t="s">
        <v>2047</v>
      </c>
      <c r="B1953" s="2">
        <v>43227</v>
      </c>
      <c r="C1953" t="str">
        <f>_xlfn.XLOOKUP(sales_main[[#This Row],[CUSTOMER_NAME]],Table7[CUSTOMER NAME],Table7[CUSTOMER ID])</f>
        <v>TSF-JAP</v>
      </c>
      <c r="D1953" t="s">
        <v>49</v>
      </c>
      <c r="E1953" t="s">
        <v>46</v>
      </c>
      <c r="F1953" t="s">
        <v>47</v>
      </c>
      <c r="G1953" t="s">
        <v>62</v>
      </c>
      <c r="H1953" t="s">
        <v>65</v>
      </c>
      <c r="I1953" t="s">
        <v>67</v>
      </c>
      <c r="J1953" s="7">
        <v>18620.55</v>
      </c>
    </row>
    <row r="1954" spans="1:10" x14ac:dyDescent="0.2">
      <c r="A1954" t="s">
        <v>2049</v>
      </c>
      <c r="B1954" s="2">
        <v>43227</v>
      </c>
      <c r="C1954" t="str">
        <f>_xlfn.XLOOKUP(sales_main[[#This Row],[CUSTOMER_NAME]],Table7[CUSTOMER NAME],Table7[CUSTOMER ID])</f>
        <v>CCC-KOR</v>
      </c>
      <c r="D1954" t="s">
        <v>33</v>
      </c>
      <c r="E1954" t="s">
        <v>29</v>
      </c>
      <c r="F1954" t="s">
        <v>30</v>
      </c>
      <c r="G1954" t="s">
        <v>62</v>
      </c>
      <c r="H1954" t="s">
        <v>65</v>
      </c>
      <c r="I1954" t="s">
        <v>66</v>
      </c>
      <c r="J1954" s="7">
        <v>19194.82</v>
      </c>
    </row>
    <row r="1955" spans="1:10" x14ac:dyDescent="0.2">
      <c r="A1955" t="s">
        <v>2053</v>
      </c>
      <c r="B1955" s="2">
        <v>43228</v>
      </c>
      <c r="C1955" t="str">
        <f>_xlfn.XLOOKUP(sales_main[[#This Row],[CUSTOMER_NAME]],Table7[CUSTOMER NAME],Table7[CUSTOMER ID])</f>
        <v>JIA-KOR</v>
      </c>
      <c r="D1955" t="s">
        <v>36</v>
      </c>
      <c r="E1955" t="s">
        <v>29</v>
      </c>
      <c r="F1955" t="s">
        <v>28</v>
      </c>
      <c r="G1955" t="s">
        <v>4506</v>
      </c>
      <c r="H1955" t="s">
        <v>65</v>
      </c>
      <c r="I1955" t="s">
        <v>66</v>
      </c>
      <c r="J1955" s="7">
        <v>5582.19</v>
      </c>
    </row>
    <row r="1956" spans="1:10" x14ac:dyDescent="0.2">
      <c r="A1956" t="s">
        <v>2051</v>
      </c>
      <c r="B1956" s="2">
        <v>43228</v>
      </c>
      <c r="C1956" t="str">
        <f>_xlfn.XLOOKUP(sales_main[[#This Row],[CUSTOMER_NAME]],Table7[CUSTOMER NAME],Table7[CUSTOMER ID])</f>
        <v>TFF-CHI</v>
      </c>
      <c r="D1956" t="s">
        <v>59</v>
      </c>
      <c r="E1956" t="s">
        <v>55</v>
      </c>
      <c r="F1956" t="s">
        <v>57</v>
      </c>
      <c r="G1956" t="s">
        <v>62</v>
      </c>
      <c r="H1956" t="s">
        <v>64</v>
      </c>
      <c r="I1956" t="s">
        <v>67</v>
      </c>
      <c r="J1956" s="7">
        <v>18166.75</v>
      </c>
    </row>
    <row r="1957" spans="1:10" x14ac:dyDescent="0.2">
      <c r="A1957" t="s">
        <v>2054</v>
      </c>
      <c r="B1957" s="2">
        <v>43228</v>
      </c>
      <c r="C1957" t="str">
        <f>_xlfn.XLOOKUP(sales_main[[#This Row],[CUSTOMER_NAME]],Table7[CUSTOMER NAME],Table7[CUSTOMER ID])</f>
        <v>SF-UNI</v>
      </c>
      <c r="D1957" t="s">
        <v>18</v>
      </c>
      <c r="E1957" t="s">
        <v>6</v>
      </c>
      <c r="F1957" t="s">
        <v>8</v>
      </c>
      <c r="G1957" t="s">
        <v>62</v>
      </c>
      <c r="H1957" t="s">
        <v>61</v>
      </c>
      <c r="I1957" t="s">
        <v>67</v>
      </c>
      <c r="J1957" s="7">
        <v>496.56</v>
      </c>
    </row>
    <row r="1958" spans="1:10" x14ac:dyDescent="0.2">
      <c r="A1958" t="s">
        <v>2052</v>
      </c>
      <c r="B1958" s="2">
        <v>43228</v>
      </c>
      <c r="C1958" t="str">
        <f>_xlfn.XLOOKUP(sales_main[[#This Row],[CUSTOMER_NAME]],Table7[CUSTOMER NAME],Table7[CUSTOMER ID])</f>
        <v>KGP-JAP</v>
      </c>
      <c r="D1958" t="s">
        <v>50</v>
      </c>
      <c r="E1958" t="s">
        <v>46</v>
      </c>
      <c r="F1958" t="s">
        <v>47</v>
      </c>
      <c r="G1958" t="s">
        <v>62</v>
      </c>
      <c r="H1958" t="s">
        <v>65</v>
      </c>
      <c r="I1958" t="s">
        <v>68</v>
      </c>
      <c r="J1958" s="7">
        <v>12174.8</v>
      </c>
    </row>
    <row r="1959" spans="1:10" x14ac:dyDescent="0.2">
      <c r="A1959" t="s">
        <v>2057</v>
      </c>
      <c r="B1959" s="2">
        <v>43229</v>
      </c>
      <c r="C1959" t="str">
        <f>_xlfn.XLOOKUP(sales_main[[#This Row],[CUSTOMER_NAME]],Table7[CUSTOMER NAME],Table7[CUSTOMER ID])</f>
        <v>CPM-JAP</v>
      </c>
      <c r="D1959" t="s">
        <v>54</v>
      </c>
      <c r="E1959" t="s">
        <v>46</v>
      </c>
      <c r="F1959" t="s">
        <v>47</v>
      </c>
      <c r="G1959" t="s">
        <v>4506</v>
      </c>
      <c r="H1959" t="s">
        <v>65</v>
      </c>
      <c r="I1959" t="s">
        <v>67</v>
      </c>
      <c r="J1959" s="7">
        <v>4179.91</v>
      </c>
    </row>
    <row r="1960" spans="1:10" x14ac:dyDescent="0.2">
      <c r="A1960" t="s">
        <v>2055</v>
      </c>
      <c r="B1960" s="2">
        <v>43229</v>
      </c>
      <c r="C1960" t="str">
        <f>_xlfn.XLOOKUP(sales_main[[#This Row],[CUSTOMER_NAME]],Table7[CUSTOMER NAME],Table7[CUSTOMER ID])</f>
        <v>TFF-CHI</v>
      </c>
      <c r="D1960" t="s">
        <v>59</v>
      </c>
      <c r="E1960" t="s">
        <v>55</v>
      </c>
      <c r="F1960" t="s">
        <v>57</v>
      </c>
      <c r="G1960" t="s">
        <v>62</v>
      </c>
      <c r="H1960" t="s">
        <v>64</v>
      </c>
      <c r="I1960" t="s">
        <v>67</v>
      </c>
      <c r="J1960" s="7">
        <v>24793.1</v>
      </c>
    </row>
    <row r="1961" spans="1:10" x14ac:dyDescent="0.2">
      <c r="A1961" t="s">
        <v>2056</v>
      </c>
      <c r="B1961" s="2">
        <v>43229</v>
      </c>
      <c r="C1961" t="str">
        <f>_xlfn.XLOOKUP(sales_main[[#This Row],[CUSTOMER_NAME]],Table7[CUSTOMER NAME],Table7[CUSTOMER ID])</f>
        <v>KGP-JAP</v>
      </c>
      <c r="D1961" t="s">
        <v>50</v>
      </c>
      <c r="E1961" t="s">
        <v>46</v>
      </c>
      <c r="F1961" t="s">
        <v>47</v>
      </c>
      <c r="G1961" t="s">
        <v>62</v>
      </c>
      <c r="H1961" t="s">
        <v>65</v>
      </c>
      <c r="I1961" t="s">
        <v>66</v>
      </c>
      <c r="J1961" s="7">
        <v>17733.07</v>
      </c>
    </row>
    <row r="1962" spans="1:10" x14ac:dyDescent="0.2">
      <c r="A1962" t="s">
        <v>2058</v>
      </c>
      <c r="B1962" s="2">
        <v>43229</v>
      </c>
      <c r="C1962" t="str">
        <f>_xlfn.XLOOKUP(sales_main[[#This Row],[CUSTOMER_NAME]],Table7[CUSTOMER NAME],Table7[CUSTOMER ID])</f>
        <v>CCC-KOR</v>
      </c>
      <c r="D1962" t="s">
        <v>33</v>
      </c>
      <c r="E1962" t="s">
        <v>29</v>
      </c>
      <c r="F1962" t="s">
        <v>30</v>
      </c>
      <c r="G1962" t="s">
        <v>62</v>
      </c>
      <c r="H1962" t="s">
        <v>65</v>
      </c>
      <c r="I1962" t="s">
        <v>66</v>
      </c>
      <c r="J1962" s="7">
        <v>21531.37</v>
      </c>
    </row>
    <row r="1963" spans="1:10" x14ac:dyDescent="0.2">
      <c r="A1963" t="s">
        <v>2059</v>
      </c>
      <c r="B1963" s="2">
        <v>43230</v>
      </c>
      <c r="C1963" t="str">
        <f>_xlfn.XLOOKUP(sales_main[[#This Row],[CUSTOMER_NAME]],Table7[CUSTOMER NAME],Table7[CUSTOMER ID])</f>
        <v>TFF-CHI</v>
      </c>
      <c r="D1963" t="s">
        <v>59</v>
      </c>
      <c r="E1963" t="s">
        <v>55</v>
      </c>
      <c r="F1963" t="s">
        <v>57</v>
      </c>
      <c r="G1963" t="s">
        <v>62</v>
      </c>
      <c r="H1963" t="s">
        <v>64</v>
      </c>
      <c r="I1963" t="s">
        <v>66</v>
      </c>
      <c r="J1963" s="7">
        <v>18326.29</v>
      </c>
    </row>
    <row r="1964" spans="1:10" x14ac:dyDescent="0.2">
      <c r="A1964" t="s">
        <v>2060</v>
      </c>
      <c r="B1964" s="2">
        <v>43230</v>
      </c>
      <c r="C1964" t="str">
        <f>_xlfn.XLOOKUP(sales_main[[#This Row],[CUSTOMER_NAME]],Table7[CUSTOMER NAME],Table7[CUSTOMER ID])</f>
        <v>HMCC-UNI</v>
      </c>
      <c r="D1964" t="s">
        <v>17</v>
      </c>
      <c r="E1964" t="s">
        <v>6</v>
      </c>
      <c r="F1964" t="s">
        <v>8</v>
      </c>
      <c r="G1964" t="s">
        <v>62</v>
      </c>
      <c r="H1964" t="s">
        <v>61</v>
      </c>
      <c r="I1964" t="s">
        <v>67</v>
      </c>
      <c r="J1964" s="7">
        <v>428.85</v>
      </c>
    </row>
    <row r="1965" spans="1:10" x14ac:dyDescent="0.2">
      <c r="A1965" t="s">
        <v>2061</v>
      </c>
      <c r="B1965" s="2">
        <v>43230</v>
      </c>
      <c r="C1965" t="str">
        <f>_xlfn.XLOOKUP(sales_main[[#This Row],[CUSTOMER_NAME]],Table7[CUSTOMER NAME],Table7[CUSTOMER ID])</f>
        <v>CRR-UNI</v>
      </c>
      <c r="D1965" t="s">
        <v>26</v>
      </c>
      <c r="E1965" t="s">
        <v>6</v>
      </c>
      <c r="F1965" t="s">
        <v>9</v>
      </c>
      <c r="G1965" t="s">
        <v>62</v>
      </c>
      <c r="H1965" t="s">
        <v>61</v>
      </c>
      <c r="I1965" t="s">
        <v>67</v>
      </c>
      <c r="J1965" s="7">
        <v>761.62</v>
      </c>
    </row>
    <row r="1966" spans="1:10" x14ac:dyDescent="0.2">
      <c r="A1966" t="s">
        <v>2062</v>
      </c>
      <c r="B1966" s="2">
        <v>43230</v>
      </c>
      <c r="C1966" t="str">
        <f>_xlfn.XLOOKUP(sales_main[[#This Row],[CUSTOMER_NAME]],Table7[CUSTOMER NAME],Table7[CUSTOMER ID])</f>
        <v>HMCC-UNI</v>
      </c>
      <c r="D1966" t="s">
        <v>17</v>
      </c>
      <c r="E1966" t="s">
        <v>6</v>
      </c>
      <c r="F1966" t="s">
        <v>8</v>
      </c>
      <c r="G1966" t="s">
        <v>62</v>
      </c>
      <c r="H1966" t="s">
        <v>61</v>
      </c>
      <c r="I1966" t="s">
        <v>67</v>
      </c>
      <c r="J1966" s="7">
        <v>452.37</v>
      </c>
    </row>
    <row r="1967" spans="1:10" x14ac:dyDescent="0.2">
      <c r="A1967" t="s">
        <v>2064</v>
      </c>
      <c r="B1967" s="2">
        <v>43231</v>
      </c>
      <c r="C1967" t="str">
        <f>_xlfn.XLOOKUP(sales_main[[#This Row],[CUSTOMER_NAME]],Table7[CUSTOMER NAME],Table7[CUSTOMER ID])</f>
        <v>SF-UNI</v>
      </c>
      <c r="D1967" t="s">
        <v>18</v>
      </c>
      <c r="E1967" t="s">
        <v>6</v>
      </c>
      <c r="F1967" t="s">
        <v>8</v>
      </c>
      <c r="G1967" t="s">
        <v>62</v>
      </c>
      <c r="H1967" t="s">
        <v>61</v>
      </c>
      <c r="I1967" t="s">
        <v>67</v>
      </c>
      <c r="J1967" s="7">
        <v>185.13</v>
      </c>
    </row>
    <row r="1968" spans="1:10" x14ac:dyDescent="0.2">
      <c r="A1968" t="s">
        <v>2065</v>
      </c>
      <c r="B1968" s="2">
        <v>43231</v>
      </c>
      <c r="C1968" t="str">
        <f>_xlfn.XLOOKUP(sales_main[[#This Row],[CUSTOMER_NAME]],Table7[CUSTOMER NAME],Table7[CUSTOMER ID])</f>
        <v>SF-UNI</v>
      </c>
      <c r="D1968" t="s">
        <v>18</v>
      </c>
      <c r="E1968" t="s">
        <v>6</v>
      </c>
      <c r="F1968" t="s">
        <v>8</v>
      </c>
      <c r="G1968" t="s">
        <v>62</v>
      </c>
      <c r="H1968" t="s">
        <v>61</v>
      </c>
      <c r="I1968" t="s">
        <v>67</v>
      </c>
      <c r="J1968" s="7">
        <v>816.7</v>
      </c>
    </row>
    <row r="1969" spans="1:10" x14ac:dyDescent="0.2">
      <c r="A1969" t="s">
        <v>2066</v>
      </c>
      <c r="B1969" s="2">
        <v>43231</v>
      </c>
      <c r="C1969" t="str">
        <f>_xlfn.XLOOKUP(sales_main[[#This Row],[CUSTOMER_NAME]],Table7[CUSTOMER NAME],Table7[CUSTOMER ID])</f>
        <v>GFCC-UNI</v>
      </c>
      <c r="D1969" t="s">
        <v>27</v>
      </c>
      <c r="E1969" t="s">
        <v>6</v>
      </c>
      <c r="F1969" t="s">
        <v>9</v>
      </c>
      <c r="G1969" t="s">
        <v>62</v>
      </c>
      <c r="H1969" t="s">
        <v>61</v>
      </c>
      <c r="I1969" t="s">
        <v>67</v>
      </c>
      <c r="J1969" s="7">
        <v>129.25</v>
      </c>
    </row>
    <row r="1970" spans="1:10" x14ac:dyDescent="0.2">
      <c r="A1970" t="s">
        <v>2063</v>
      </c>
      <c r="B1970" s="2">
        <v>43231</v>
      </c>
      <c r="C1970" t="str">
        <f>_xlfn.XLOOKUP(sales_main[[#This Row],[CUSTOMER_NAME]],Table7[CUSTOMER NAME],Table7[CUSTOMER ID])</f>
        <v>TFF-CHI</v>
      </c>
      <c r="D1970" t="s">
        <v>59</v>
      </c>
      <c r="E1970" t="s">
        <v>55</v>
      </c>
      <c r="F1970" t="s">
        <v>57</v>
      </c>
      <c r="G1970" t="s">
        <v>62</v>
      </c>
      <c r="H1970" t="s">
        <v>64</v>
      </c>
      <c r="I1970" t="s">
        <v>67</v>
      </c>
      <c r="J1970" s="7">
        <v>27542.78</v>
      </c>
    </row>
    <row r="1971" spans="1:10" x14ac:dyDescent="0.2">
      <c r="A1971" t="s">
        <v>2067</v>
      </c>
      <c r="B1971" s="2">
        <v>43232</v>
      </c>
      <c r="C1971" t="str">
        <f>_xlfn.XLOOKUP(sales_main[[#This Row],[CUSTOMER_NAME]],Table7[CUSTOMER NAME],Table7[CUSTOMER ID])</f>
        <v>QHF-CHI</v>
      </c>
      <c r="D1971" t="s">
        <v>58</v>
      </c>
      <c r="E1971" t="s">
        <v>55</v>
      </c>
      <c r="F1971" t="s">
        <v>56</v>
      </c>
      <c r="G1971" t="s">
        <v>4506</v>
      </c>
      <c r="H1971" t="s">
        <v>65</v>
      </c>
      <c r="I1971" t="s">
        <v>67</v>
      </c>
      <c r="J1971" s="7">
        <v>1524.62</v>
      </c>
    </row>
    <row r="1972" spans="1:10" x14ac:dyDescent="0.2">
      <c r="A1972" t="s">
        <v>2068</v>
      </c>
      <c r="B1972" s="2">
        <v>43232</v>
      </c>
      <c r="C1972" t="str">
        <f>_xlfn.XLOOKUP(sales_main[[#This Row],[CUSTOMER_NAME]],Table7[CUSTOMER NAME],Table7[CUSTOMER ID])</f>
        <v>OF-UNI</v>
      </c>
      <c r="D1972" t="s">
        <v>24</v>
      </c>
      <c r="E1972" t="s">
        <v>6</v>
      </c>
      <c r="F1972" t="s">
        <v>9</v>
      </c>
      <c r="G1972" t="s">
        <v>62</v>
      </c>
      <c r="H1972" t="s">
        <v>61</v>
      </c>
      <c r="I1972" t="s">
        <v>67</v>
      </c>
      <c r="J1972" s="7">
        <v>998.43</v>
      </c>
    </row>
    <row r="1973" spans="1:10" x14ac:dyDescent="0.2">
      <c r="A1973" t="s">
        <v>2069</v>
      </c>
      <c r="B1973" s="2">
        <v>43232</v>
      </c>
      <c r="C1973" t="str">
        <f>_xlfn.XLOOKUP(sales_main[[#This Row],[CUSTOMER_NAME]],Table7[CUSTOMER NAME],Table7[CUSTOMER ID])</f>
        <v>PVF-UNI</v>
      </c>
      <c r="D1973" t="s">
        <v>16</v>
      </c>
      <c r="E1973" t="s">
        <v>6</v>
      </c>
      <c r="F1973" t="s">
        <v>7</v>
      </c>
      <c r="G1973" t="s">
        <v>62</v>
      </c>
      <c r="H1973" t="s">
        <v>61</v>
      </c>
      <c r="I1973" t="s">
        <v>67</v>
      </c>
      <c r="J1973" s="7">
        <v>557.42999999999995</v>
      </c>
    </row>
    <row r="1974" spans="1:10" x14ac:dyDescent="0.2">
      <c r="A1974" t="s">
        <v>2070</v>
      </c>
      <c r="B1974" s="2">
        <v>43232</v>
      </c>
      <c r="C1974" t="str">
        <f>_xlfn.XLOOKUP(sales_main[[#This Row],[CUSTOMER_NAME]],Table7[CUSTOMER NAME],Table7[CUSTOMER ID])</f>
        <v>WPL-UNI</v>
      </c>
      <c r="D1974" t="s">
        <v>19</v>
      </c>
      <c r="E1974" t="s">
        <v>6</v>
      </c>
      <c r="F1974" t="s">
        <v>8</v>
      </c>
      <c r="G1974" t="s">
        <v>62</v>
      </c>
      <c r="H1974" t="s">
        <v>61</v>
      </c>
      <c r="I1974" t="s">
        <v>67</v>
      </c>
      <c r="J1974" s="7">
        <v>357.51</v>
      </c>
    </row>
    <row r="1975" spans="1:10" x14ac:dyDescent="0.2">
      <c r="A1975" t="s">
        <v>2073</v>
      </c>
      <c r="B1975" s="2">
        <v>43233</v>
      </c>
      <c r="C1975" t="str">
        <f>_xlfn.XLOOKUP(sales_main[[#This Row],[CUSTOMER_NAME]],Table7[CUSTOMER NAME],Table7[CUSTOMER ID])</f>
        <v>CPM-JAP</v>
      </c>
      <c r="D1975" t="s">
        <v>54</v>
      </c>
      <c r="E1975" t="s">
        <v>46</v>
      </c>
      <c r="F1975" t="s">
        <v>47</v>
      </c>
      <c r="G1975" t="s">
        <v>63</v>
      </c>
      <c r="H1975" t="s">
        <v>65</v>
      </c>
      <c r="I1975" t="s">
        <v>68</v>
      </c>
      <c r="J1975" s="7">
        <v>9458</v>
      </c>
    </row>
    <row r="1976" spans="1:10" x14ac:dyDescent="0.2">
      <c r="A1976" t="s">
        <v>2075</v>
      </c>
      <c r="B1976" s="2">
        <v>43233</v>
      </c>
      <c r="C1976" t="str">
        <f>_xlfn.XLOOKUP(sales_main[[#This Row],[CUSTOMER_NAME]],Table7[CUSTOMER NAME],Table7[CUSTOMER ID])</f>
        <v>VFL-UNI</v>
      </c>
      <c r="D1976" t="s">
        <v>25</v>
      </c>
      <c r="E1976" t="s">
        <v>6</v>
      </c>
      <c r="F1976" t="s">
        <v>9</v>
      </c>
      <c r="G1976" t="s">
        <v>62</v>
      </c>
      <c r="H1976" t="s">
        <v>61</v>
      </c>
      <c r="I1976" t="s">
        <v>67</v>
      </c>
      <c r="J1976" s="7">
        <v>957.23</v>
      </c>
    </row>
    <row r="1977" spans="1:10" x14ac:dyDescent="0.2">
      <c r="A1977" t="s">
        <v>2072</v>
      </c>
      <c r="B1977" s="2">
        <v>43233</v>
      </c>
      <c r="C1977" t="str">
        <f>_xlfn.XLOOKUP(sales_main[[#This Row],[CUSTOMER_NAME]],Table7[CUSTOMER NAME],Table7[CUSTOMER ID])</f>
        <v>QHF-CHI</v>
      </c>
      <c r="D1977" t="s">
        <v>58</v>
      </c>
      <c r="E1977" t="s">
        <v>55</v>
      </c>
      <c r="F1977" t="s">
        <v>56</v>
      </c>
      <c r="G1977" t="s">
        <v>62</v>
      </c>
      <c r="H1977" t="s">
        <v>64</v>
      </c>
      <c r="I1977" t="s">
        <v>67</v>
      </c>
      <c r="J1977" s="7">
        <v>24024.560000000001</v>
      </c>
    </row>
    <row r="1978" spans="1:10" x14ac:dyDescent="0.2">
      <c r="A1978" t="s">
        <v>2071</v>
      </c>
      <c r="B1978" s="2">
        <v>43233</v>
      </c>
      <c r="C1978" t="str">
        <f>_xlfn.XLOOKUP(sales_main[[#This Row],[CUSTOMER_NAME]],Table7[CUSTOMER NAME],Table7[CUSTOMER ID])</f>
        <v>QHF-CHI</v>
      </c>
      <c r="D1978" t="s">
        <v>58</v>
      </c>
      <c r="E1978" t="s">
        <v>55</v>
      </c>
      <c r="F1978" t="s">
        <v>56</v>
      </c>
      <c r="G1978" t="s">
        <v>62</v>
      </c>
      <c r="H1978" t="s">
        <v>64</v>
      </c>
      <c r="I1978" t="s">
        <v>67</v>
      </c>
      <c r="J1978" s="7">
        <v>31507.81</v>
      </c>
    </row>
    <row r="1979" spans="1:10" x14ac:dyDescent="0.2">
      <c r="A1979" t="s">
        <v>2074</v>
      </c>
      <c r="B1979" s="2">
        <v>43233</v>
      </c>
      <c r="C1979" t="str">
        <f>_xlfn.XLOOKUP(sales_main[[#This Row],[CUSTOMER_NAME]],Table7[CUSTOMER NAME],Table7[CUSTOMER ID])</f>
        <v>NDR-JAP</v>
      </c>
      <c r="D1979" t="s">
        <v>51</v>
      </c>
      <c r="E1979" t="s">
        <v>46</v>
      </c>
      <c r="F1979" t="s">
        <v>48</v>
      </c>
      <c r="G1979" t="s">
        <v>62</v>
      </c>
      <c r="H1979" t="s">
        <v>64</v>
      </c>
      <c r="I1979" t="s">
        <v>66</v>
      </c>
      <c r="J1979" s="7">
        <v>18639.95</v>
      </c>
    </row>
    <row r="1980" spans="1:10" x14ac:dyDescent="0.2">
      <c r="A1980" t="s">
        <v>2077</v>
      </c>
      <c r="B1980" s="2">
        <v>43234</v>
      </c>
      <c r="C1980" t="str">
        <f>_xlfn.XLOOKUP(sales_main[[#This Row],[CUSTOMER_NAME]],Table7[CUSTOMER NAME],Table7[CUSTOMER ID])</f>
        <v>NDR-JAP</v>
      </c>
      <c r="D1980" t="s">
        <v>51</v>
      </c>
      <c r="E1980" t="s">
        <v>46</v>
      </c>
      <c r="F1980" t="s">
        <v>48</v>
      </c>
      <c r="G1980" t="s">
        <v>4506</v>
      </c>
      <c r="H1980" t="s">
        <v>65</v>
      </c>
      <c r="I1980" t="s">
        <v>67</v>
      </c>
      <c r="J1980" s="7">
        <v>2073.0100000000002</v>
      </c>
    </row>
    <row r="1981" spans="1:10" x14ac:dyDescent="0.2">
      <c r="A1981" t="s">
        <v>2076</v>
      </c>
      <c r="B1981" s="2">
        <v>43234</v>
      </c>
      <c r="C1981" t="str">
        <f>_xlfn.XLOOKUP(sales_main[[#This Row],[CUSTOMER_NAME]],Table7[CUSTOMER NAME],Table7[CUSTOMER ID])</f>
        <v>QHF-CHI</v>
      </c>
      <c r="D1981" t="s">
        <v>58</v>
      </c>
      <c r="E1981" t="s">
        <v>55</v>
      </c>
      <c r="F1981" t="s">
        <v>56</v>
      </c>
      <c r="G1981" t="s">
        <v>62</v>
      </c>
      <c r="H1981" t="s">
        <v>64</v>
      </c>
      <c r="I1981" t="s">
        <v>67</v>
      </c>
      <c r="J1981" s="7">
        <v>8529.56</v>
      </c>
    </row>
    <row r="1982" spans="1:10" x14ac:dyDescent="0.2">
      <c r="A1982" t="s">
        <v>2079</v>
      </c>
      <c r="B1982" s="2">
        <v>43234</v>
      </c>
      <c r="C1982" t="str">
        <f>_xlfn.XLOOKUP(sales_main[[#This Row],[CUSTOMER_NAME]],Table7[CUSTOMER NAME],Table7[CUSTOMER ID])</f>
        <v>YVF-TAI</v>
      </c>
      <c r="D1982" t="s">
        <v>41</v>
      </c>
      <c r="E1982" t="s">
        <v>37</v>
      </c>
      <c r="F1982" t="s">
        <v>38</v>
      </c>
      <c r="G1982" t="s">
        <v>62</v>
      </c>
      <c r="H1982" t="s">
        <v>64</v>
      </c>
      <c r="I1982" t="s">
        <v>67</v>
      </c>
      <c r="J1982" s="7">
        <v>17120.560000000001</v>
      </c>
    </row>
    <row r="1983" spans="1:10" x14ac:dyDescent="0.2">
      <c r="A1983" t="s">
        <v>2078</v>
      </c>
      <c r="B1983" s="2">
        <v>43234</v>
      </c>
      <c r="C1983" t="str">
        <f>_xlfn.XLOOKUP(sales_main[[#This Row],[CUSTOMER_NAME]],Table7[CUSTOMER NAME],Table7[CUSTOMER ID])</f>
        <v>ADP-JAP</v>
      </c>
      <c r="D1983" t="s">
        <v>52</v>
      </c>
      <c r="E1983" t="s">
        <v>46</v>
      </c>
      <c r="F1983" t="s">
        <v>48</v>
      </c>
      <c r="G1983" t="s">
        <v>62</v>
      </c>
      <c r="H1983" t="s">
        <v>64</v>
      </c>
      <c r="I1983" t="s">
        <v>67</v>
      </c>
      <c r="J1983" s="7">
        <v>18238.5</v>
      </c>
    </row>
    <row r="1984" spans="1:10" x14ac:dyDescent="0.2">
      <c r="A1984" t="s">
        <v>2081</v>
      </c>
      <c r="B1984" s="2">
        <v>43235</v>
      </c>
      <c r="C1984" t="str">
        <f>_xlfn.XLOOKUP(sales_main[[#This Row],[CUSTOMER_NAME]],Table7[CUSTOMER NAME],Table7[CUSTOMER ID])</f>
        <v>TFF-CHI</v>
      </c>
      <c r="D1984" t="s">
        <v>59</v>
      </c>
      <c r="E1984" t="s">
        <v>55</v>
      </c>
      <c r="F1984" t="s">
        <v>57</v>
      </c>
      <c r="G1984" t="s">
        <v>62</v>
      </c>
      <c r="H1984" t="s">
        <v>64</v>
      </c>
      <c r="I1984" t="s">
        <v>66</v>
      </c>
      <c r="J1984" s="7">
        <v>5712.02</v>
      </c>
    </row>
    <row r="1985" spans="1:10" x14ac:dyDescent="0.2">
      <c r="A1985" t="s">
        <v>2080</v>
      </c>
      <c r="B1985" s="2">
        <v>43235</v>
      </c>
      <c r="C1985" t="str">
        <f>_xlfn.XLOOKUP(sales_main[[#This Row],[CUSTOMER_NAME]],Table7[CUSTOMER NAME],Table7[CUSTOMER ID])</f>
        <v>QHF-CHI</v>
      </c>
      <c r="D1985" t="s">
        <v>58</v>
      </c>
      <c r="E1985" t="s">
        <v>55</v>
      </c>
      <c r="F1985" t="s">
        <v>56</v>
      </c>
      <c r="G1985" t="s">
        <v>62</v>
      </c>
      <c r="H1985" t="s">
        <v>64</v>
      </c>
      <c r="I1985" t="s">
        <v>67</v>
      </c>
      <c r="J1985" s="7">
        <v>11084.25</v>
      </c>
    </row>
    <row r="1986" spans="1:10" x14ac:dyDescent="0.2">
      <c r="A1986" t="s">
        <v>2083</v>
      </c>
      <c r="B1986" s="2">
        <v>43235</v>
      </c>
      <c r="C1986" t="str">
        <f>_xlfn.XLOOKUP(sales_main[[#This Row],[CUSTOMER_NAME]],Table7[CUSTOMER NAME],Table7[CUSTOMER ID])</f>
        <v>SSL-JAP</v>
      </c>
      <c r="D1986" t="s">
        <v>53</v>
      </c>
      <c r="E1986" t="s">
        <v>46</v>
      </c>
      <c r="F1986" t="s">
        <v>48</v>
      </c>
      <c r="G1986" t="s">
        <v>62</v>
      </c>
      <c r="H1986" t="s">
        <v>64</v>
      </c>
      <c r="I1986" t="s">
        <v>67</v>
      </c>
      <c r="J1986" s="7">
        <v>16040.34</v>
      </c>
    </row>
    <row r="1987" spans="1:10" x14ac:dyDescent="0.2">
      <c r="A1987" t="s">
        <v>2082</v>
      </c>
      <c r="B1987" s="2">
        <v>43235</v>
      </c>
      <c r="C1987" t="str">
        <f>_xlfn.XLOOKUP(sales_main[[#This Row],[CUSTOMER_NAME]],Table7[CUSTOMER NAME],Table7[CUSTOMER ID])</f>
        <v>CPM-JAP</v>
      </c>
      <c r="D1987" t="s">
        <v>54</v>
      </c>
      <c r="E1987" t="s">
        <v>46</v>
      </c>
      <c r="F1987" t="s">
        <v>47</v>
      </c>
      <c r="G1987" t="s">
        <v>62</v>
      </c>
      <c r="H1987" t="s">
        <v>65</v>
      </c>
      <c r="I1987" t="s">
        <v>67</v>
      </c>
      <c r="J1987" s="7">
        <v>21140.77</v>
      </c>
    </row>
    <row r="1988" spans="1:10" x14ac:dyDescent="0.2">
      <c r="A1988" t="s">
        <v>2086</v>
      </c>
      <c r="B1988" s="2">
        <v>43236</v>
      </c>
      <c r="C1988" t="str">
        <f>_xlfn.XLOOKUP(sales_main[[#This Row],[CUSTOMER_NAME]],Table7[CUSTOMER NAME],Table7[CUSTOMER ID])</f>
        <v>TSF-JAP</v>
      </c>
      <c r="D1988" t="s">
        <v>49</v>
      </c>
      <c r="E1988" t="s">
        <v>46</v>
      </c>
      <c r="F1988" t="s">
        <v>47</v>
      </c>
      <c r="G1988" t="s">
        <v>4506</v>
      </c>
      <c r="H1988" t="s">
        <v>65</v>
      </c>
      <c r="I1988" t="s">
        <v>67</v>
      </c>
      <c r="J1988" s="7">
        <v>2614.86</v>
      </c>
    </row>
    <row r="1989" spans="1:10" x14ac:dyDescent="0.2">
      <c r="A1989" t="s">
        <v>2085</v>
      </c>
      <c r="B1989" s="2">
        <v>43236</v>
      </c>
      <c r="C1989" t="str">
        <f>_xlfn.XLOOKUP(sales_main[[#This Row],[CUSTOMER_NAME]],Table7[CUSTOMER NAME],Table7[CUSTOMER ID])</f>
        <v>QHF-CHI</v>
      </c>
      <c r="D1989" t="s">
        <v>58</v>
      </c>
      <c r="E1989" t="s">
        <v>55</v>
      </c>
      <c r="F1989" t="s">
        <v>56</v>
      </c>
      <c r="G1989" t="s">
        <v>62</v>
      </c>
      <c r="H1989" t="s">
        <v>64</v>
      </c>
      <c r="I1989" t="s">
        <v>67</v>
      </c>
      <c r="J1989" s="7">
        <v>11075.53</v>
      </c>
    </row>
    <row r="1990" spans="1:10" x14ac:dyDescent="0.2">
      <c r="A1990" t="s">
        <v>2084</v>
      </c>
      <c r="B1990" s="2">
        <v>43236</v>
      </c>
      <c r="C1990" t="str">
        <f>_xlfn.XLOOKUP(sales_main[[#This Row],[CUSTOMER_NAME]],Table7[CUSTOMER NAME],Table7[CUSTOMER ID])</f>
        <v>TFF-CHI</v>
      </c>
      <c r="D1990" t="s">
        <v>59</v>
      </c>
      <c r="E1990" t="s">
        <v>55</v>
      </c>
      <c r="F1990" t="s">
        <v>57</v>
      </c>
      <c r="G1990" t="s">
        <v>62</v>
      </c>
      <c r="H1990" t="s">
        <v>64</v>
      </c>
      <c r="I1990" t="s">
        <v>67</v>
      </c>
      <c r="J1990" s="7">
        <v>11293.68</v>
      </c>
    </row>
    <row r="1991" spans="1:10" x14ac:dyDescent="0.2">
      <c r="A1991" t="s">
        <v>2087</v>
      </c>
      <c r="B1991" s="2">
        <v>43236</v>
      </c>
      <c r="C1991" t="str">
        <f>_xlfn.XLOOKUP(sales_main[[#This Row],[CUSTOMER_NAME]],Table7[CUSTOMER NAME],Table7[CUSTOMER ID])</f>
        <v>MMM-TAI</v>
      </c>
      <c r="D1991" t="s">
        <v>45</v>
      </c>
      <c r="E1991" t="s">
        <v>37</v>
      </c>
      <c r="F1991" t="s">
        <v>38</v>
      </c>
      <c r="G1991" t="s">
        <v>63</v>
      </c>
      <c r="H1991" t="s">
        <v>65</v>
      </c>
      <c r="I1991" t="s">
        <v>68</v>
      </c>
      <c r="J1991" s="7">
        <v>12928.27</v>
      </c>
    </row>
    <row r="1992" spans="1:10" x14ac:dyDescent="0.2">
      <c r="A1992" t="s">
        <v>2088</v>
      </c>
      <c r="B1992" s="2">
        <v>43236</v>
      </c>
      <c r="C1992" t="str">
        <f>_xlfn.XLOOKUP(sales_main[[#This Row],[CUSTOMER_NAME]],Table7[CUSTOMER NAME],Table7[CUSTOMER ID])</f>
        <v>JIA-KOR</v>
      </c>
      <c r="D1992" t="s">
        <v>36</v>
      </c>
      <c r="E1992" t="s">
        <v>29</v>
      </c>
      <c r="F1992" t="s">
        <v>28</v>
      </c>
      <c r="G1992" t="s">
        <v>62</v>
      </c>
      <c r="H1992" t="s">
        <v>65</v>
      </c>
      <c r="I1992" t="s">
        <v>67</v>
      </c>
      <c r="J1992" s="7">
        <v>22423.040000000001</v>
      </c>
    </row>
    <row r="1993" spans="1:10" x14ac:dyDescent="0.2">
      <c r="A1993" t="s">
        <v>2092</v>
      </c>
      <c r="B1993" s="2">
        <v>43237</v>
      </c>
      <c r="C1993" t="str">
        <f>_xlfn.XLOOKUP(sales_main[[#This Row],[CUSTOMER_NAME]],Table7[CUSTOMER NAME],Table7[CUSTOMER ID])</f>
        <v>YVF-TAI</v>
      </c>
      <c r="D1993" t="s">
        <v>41</v>
      </c>
      <c r="E1993" t="s">
        <v>37</v>
      </c>
      <c r="F1993" t="s">
        <v>38</v>
      </c>
      <c r="G1993" t="s">
        <v>4506</v>
      </c>
      <c r="H1993" t="s">
        <v>65</v>
      </c>
      <c r="I1993" t="s">
        <v>66</v>
      </c>
      <c r="J1993" s="7">
        <v>2311.14</v>
      </c>
    </row>
    <row r="1994" spans="1:10" x14ac:dyDescent="0.2">
      <c r="A1994" t="s">
        <v>2091</v>
      </c>
      <c r="B1994" s="2">
        <v>43237</v>
      </c>
      <c r="C1994" t="str">
        <f>_xlfn.XLOOKUP(sales_main[[#This Row],[CUSTOMER_NAME]],Table7[CUSTOMER NAME],Table7[CUSTOMER ID])</f>
        <v>KGP-JAP</v>
      </c>
      <c r="D1994" t="s">
        <v>50</v>
      </c>
      <c r="E1994" t="s">
        <v>46</v>
      </c>
      <c r="F1994" t="s">
        <v>47</v>
      </c>
      <c r="G1994" t="s">
        <v>4506</v>
      </c>
      <c r="H1994" t="s">
        <v>65</v>
      </c>
      <c r="I1994" t="s">
        <v>67</v>
      </c>
      <c r="J1994" s="7">
        <v>4245.83</v>
      </c>
    </row>
    <row r="1995" spans="1:10" x14ac:dyDescent="0.2">
      <c r="A1995" t="s">
        <v>2089</v>
      </c>
      <c r="B1995" s="2">
        <v>43237</v>
      </c>
      <c r="C1995" t="str">
        <f>_xlfn.XLOOKUP(sales_main[[#This Row],[CUSTOMER_NAME]],Table7[CUSTOMER NAME],Table7[CUSTOMER ID])</f>
        <v>NDR-JAP</v>
      </c>
      <c r="D1995" t="s">
        <v>51</v>
      </c>
      <c r="E1995" t="s">
        <v>46</v>
      </c>
      <c r="F1995" t="s">
        <v>48</v>
      </c>
      <c r="G1995" t="s">
        <v>63</v>
      </c>
      <c r="H1995" t="s">
        <v>65</v>
      </c>
      <c r="I1995" t="s">
        <v>68</v>
      </c>
      <c r="J1995" s="7">
        <v>8902.89</v>
      </c>
    </row>
    <row r="1996" spans="1:10" x14ac:dyDescent="0.2">
      <c r="A1996" t="s">
        <v>2090</v>
      </c>
      <c r="B1996" s="2">
        <v>43237</v>
      </c>
      <c r="C1996" t="str">
        <f>_xlfn.XLOOKUP(sales_main[[#This Row],[CUSTOMER_NAME]],Table7[CUSTOMER NAME],Table7[CUSTOMER ID])</f>
        <v>KGP-JAP</v>
      </c>
      <c r="D1996" t="s">
        <v>50</v>
      </c>
      <c r="E1996" t="s">
        <v>46</v>
      </c>
      <c r="F1996" t="s">
        <v>47</v>
      </c>
      <c r="G1996" t="s">
        <v>62</v>
      </c>
      <c r="H1996" t="s">
        <v>65</v>
      </c>
      <c r="I1996" t="s">
        <v>68</v>
      </c>
      <c r="J1996" s="7">
        <v>14155.08</v>
      </c>
    </row>
    <row r="1997" spans="1:10" x14ac:dyDescent="0.2">
      <c r="A1997" t="s">
        <v>2093</v>
      </c>
      <c r="B1997" s="2">
        <v>43238</v>
      </c>
      <c r="C1997" t="str">
        <f>_xlfn.XLOOKUP(sales_main[[#This Row],[CUSTOMER_NAME]],Table7[CUSTOMER NAME],Table7[CUSTOMER ID])</f>
        <v>CPM-JAP</v>
      </c>
      <c r="D1997" t="s">
        <v>54</v>
      </c>
      <c r="E1997" t="s">
        <v>46</v>
      </c>
      <c r="F1997" t="s">
        <v>47</v>
      </c>
      <c r="G1997" t="s">
        <v>63</v>
      </c>
      <c r="H1997" t="s">
        <v>65</v>
      </c>
      <c r="I1997" t="s">
        <v>68</v>
      </c>
      <c r="J1997" s="7">
        <v>9428.77</v>
      </c>
    </row>
    <row r="1998" spans="1:10" x14ac:dyDescent="0.2">
      <c r="A1998" t="s">
        <v>2096</v>
      </c>
      <c r="B1998" s="2">
        <v>43238</v>
      </c>
      <c r="C1998" t="str">
        <f>_xlfn.XLOOKUP(sales_main[[#This Row],[CUSTOMER_NAME]],Table7[CUSTOMER NAME],Table7[CUSTOMER ID])</f>
        <v>RHL-UNI</v>
      </c>
      <c r="D1998" t="s">
        <v>15</v>
      </c>
      <c r="E1998" t="s">
        <v>6</v>
      </c>
      <c r="F1998" t="s">
        <v>7</v>
      </c>
      <c r="G1998" t="s">
        <v>62</v>
      </c>
      <c r="H1998" t="s">
        <v>61</v>
      </c>
      <c r="I1998" t="s">
        <v>67</v>
      </c>
      <c r="J1998" s="7">
        <v>488.79</v>
      </c>
    </row>
    <row r="1999" spans="1:10" x14ac:dyDescent="0.2">
      <c r="A1999" t="s">
        <v>2095</v>
      </c>
      <c r="B1999" s="2">
        <v>43238</v>
      </c>
      <c r="C1999" t="str">
        <f>_xlfn.XLOOKUP(sales_main[[#This Row],[CUSTOMER_NAME]],Table7[CUSTOMER NAME],Table7[CUSTOMER ID])</f>
        <v>KGF-TAI</v>
      </c>
      <c r="D1999" t="s">
        <v>42</v>
      </c>
      <c r="E1999" t="s">
        <v>37</v>
      </c>
      <c r="F1999" t="s">
        <v>39</v>
      </c>
      <c r="G1999" t="s">
        <v>62</v>
      </c>
      <c r="H1999" t="s">
        <v>64</v>
      </c>
      <c r="I1999" t="s">
        <v>67</v>
      </c>
      <c r="J1999" s="7">
        <v>20299.38</v>
      </c>
    </row>
    <row r="2000" spans="1:10" x14ac:dyDescent="0.2">
      <c r="A2000" t="s">
        <v>2094</v>
      </c>
      <c r="B2000" s="2">
        <v>43238</v>
      </c>
      <c r="C2000" t="str">
        <f>_xlfn.XLOOKUP(sales_main[[#This Row],[CUSTOMER_NAME]],Table7[CUSTOMER NAME],Table7[CUSTOMER ID])</f>
        <v>CCC-KOR</v>
      </c>
      <c r="D2000" t="s">
        <v>33</v>
      </c>
      <c r="E2000" t="s">
        <v>29</v>
      </c>
      <c r="F2000" t="s">
        <v>30</v>
      </c>
      <c r="G2000" t="s">
        <v>62</v>
      </c>
      <c r="H2000" t="s">
        <v>64</v>
      </c>
      <c r="I2000" t="s">
        <v>67</v>
      </c>
      <c r="J2000" s="7">
        <v>21460.87</v>
      </c>
    </row>
    <row r="2001" spans="1:10" x14ac:dyDescent="0.2">
      <c r="A2001" t="s">
        <v>2097</v>
      </c>
      <c r="B2001" s="2">
        <v>43239</v>
      </c>
      <c r="C2001" t="str">
        <f>_xlfn.XLOOKUP(sales_main[[#This Row],[CUSTOMER_NAME]],Table7[CUSTOMER NAME],Table7[CUSTOMER ID])</f>
        <v>TFF-CHI</v>
      </c>
      <c r="D2001" t="s">
        <v>59</v>
      </c>
      <c r="E2001" t="s">
        <v>55</v>
      </c>
      <c r="F2001" t="s">
        <v>57</v>
      </c>
      <c r="G2001" t="s">
        <v>62</v>
      </c>
      <c r="H2001" t="s">
        <v>64</v>
      </c>
      <c r="I2001" t="s">
        <v>67</v>
      </c>
      <c r="J2001" s="7">
        <v>15355.09</v>
      </c>
    </row>
    <row r="2002" spans="1:10" x14ac:dyDescent="0.2">
      <c r="A2002" t="s">
        <v>2098</v>
      </c>
      <c r="B2002" s="2">
        <v>43239</v>
      </c>
      <c r="C2002" t="str">
        <f>_xlfn.XLOOKUP(sales_main[[#This Row],[CUSTOMER_NAME]],Table7[CUSTOMER NAME],Table7[CUSTOMER ID])</f>
        <v>TSF-JAP</v>
      </c>
      <c r="D2002" t="s">
        <v>49</v>
      </c>
      <c r="E2002" t="s">
        <v>46</v>
      </c>
      <c r="F2002" t="s">
        <v>47</v>
      </c>
      <c r="G2002" t="s">
        <v>62</v>
      </c>
      <c r="H2002" t="s">
        <v>65</v>
      </c>
      <c r="I2002" t="s">
        <v>68</v>
      </c>
      <c r="J2002" s="7">
        <v>11025.79</v>
      </c>
    </row>
    <row r="2003" spans="1:10" x14ac:dyDescent="0.2">
      <c r="A2003" t="s">
        <v>2100</v>
      </c>
      <c r="B2003" s="2">
        <v>43239</v>
      </c>
      <c r="C2003" t="str">
        <f>_xlfn.XLOOKUP(sales_main[[#This Row],[CUSTOMER_NAME]],Table7[CUSTOMER NAME],Table7[CUSTOMER ID])</f>
        <v>PVF-UNI</v>
      </c>
      <c r="D2003" t="s">
        <v>16</v>
      </c>
      <c r="E2003" t="s">
        <v>6</v>
      </c>
      <c r="F2003" t="s">
        <v>7</v>
      </c>
      <c r="G2003" t="s">
        <v>62</v>
      </c>
      <c r="H2003" t="s">
        <v>60</v>
      </c>
      <c r="I2003" t="s">
        <v>67</v>
      </c>
      <c r="J2003" s="7">
        <v>700.68</v>
      </c>
    </row>
    <row r="2004" spans="1:10" x14ac:dyDescent="0.2">
      <c r="A2004" t="s">
        <v>2099</v>
      </c>
      <c r="B2004" s="2">
        <v>43239</v>
      </c>
      <c r="C2004" t="str">
        <f>_xlfn.XLOOKUP(sales_main[[#This Row],[CUSTOMER_NAME]],Table7[CUSTOMER NAME],Table7[CUSTOMER ID])</f>
        <v>PIF-TAI</v>
      </c>
      <c r="D2004" t="s">
        <v>43</v>
      </c>
      <c r="E2004" t="s">
        <v>37</v>
      </c>
      <c r="F2004" t="s">
        <v>39</v>
      </c>
      <c r="G2004" t="s">
        <v>62</v>
      </c>
      <c r="H2004" t="s">
        <v>64</v>
      </c>
      <c r="I2004" t="s">
        <v>67</v>
      </c>
      <c r="J2004" s="7">
        <v>21475.71</v>
      </c>
    </row>
    <row r="2005" spans="1:10" x14ac:dyDescent="0.2">
      <c r="A2005" t="s">
        <v>2104</v>
      </c>
      <c r="B2005" s="2">
        <v>43240</v>
      </c>
      <c r="C2005" t="str">
        <f>_xlfn.XLOOKUP(sales_main[[#This Row],[CUSTOMER_NAME]],Table7[CUSTOMER NAME],Table7[CUSTOMER ID])</f>
        <v>KICC-TAI</v>
      </c>
      <c r="D2005" t="s">
        <v>44</v>
      </c>
      <c r="E2005" t="s">
        <v>37</v>
      </c>
      <c r="F2005" t="s">
        <v>39</v>
      </c>
      <c r="G2005" t="s">
        <v>4506</v>
      </c>
      <c r="H2005" t="s">
        <v>65</v>
      </c>
      <c r="I2005" t="s">
        <v>66</v>
      </c>
      <c r="J2005" s="7">
        <v>4202.53</v>
      </c>
    </row>
    <row r="2006" spans="1:10" x14ac:dyDescent="0.2">
      <c r="A2006" t="s">
        <v>2103</v>
      </c>
      <c r="B2006" s="2">
        <v>43240</v>
      </c>
      <c r="C2006" t="str">
        <f>_xlfn.XLOOKUP(sales_main[[#This Row],[CUSTOMER_NAME]],Table7[CUSTOMER NAME],Table7[CUSTOMER ID])</f>
        <v>DSF-KOR</v>
      </c>
      <c r="D2006" t="s">
        <v>35</v>
      </c>
      <c r="E2006" t="s">
        <v>29</v>
      </c>
      <c r="F2006" t="s">
        <v>28</v>
      </c>
      <c r="G2006" t="s">
        <v>63</v>
      </c>
      <c r="H2006" t="s">
        <v>65</v>
      </c>
      <c r="I2006" t="s">
        <v>68</v>
      </c>
      <c r="J2006" s="7">
        <v>13171.91</v>
      </c>
    </row>
    <row r="2007" spans="1:10" x14ac:dyDescent="0.2">
      <c r="A2007" t="s">
        <v>2102</v>
      </c>
      <c r="B2007" s="2">
        <v>43240</v>
      </c>
      <c r="C2007" t="str">
        <f>_xlfn.XLOOKUP(sales_main[[#This Row],[CUSTOMER_NAME]],Table7[CUSTOMER NAME],Table7[CUSTOMER ID])</f>
        <v>TFF-CHI</v>
      </c>
      <c r="D2007" t="s">
        <v>59</v>
      </c>
      <c r="E2007" t="s">
        <v>55</v>
      </c>
      <c r="F2007" t="s">
        <v>57</v>
      </c>
      <c r="G2007" t="s">
        <v>62</v>
      </c>
      <c r="H2007" t="s">
        <v>64</v>
      </c>
      <c r="I2007" t="s">
        <v>67</v>
      </c>
      <c r="J2007" s="7">
        <v>24821.55</v>
      </c>
    </row>
    <row r="2008" spans="1:10" x14ac:dyDescent="0.2">
      <c r="A2008" t="s">
        <v>2101</v>
      </c>
      <c r="B2008" s="2">
        <v>43240</v>
      </c>
      <c r="C2008" t="str">
        <f>_xlfn.XLOOKUP(sales_main[[#This Row],[CUSTOMER_NAME]],Table7[CUSTOMER NAME],Table7[CUSTOMER ID])</f>
        <v>TFF-CHI</v>
      </c>
      <c r="D2008" t="s">
        <v>59</v>
      </c>
      <c r="E2008" t="s">
        <v>55</v>
      </c>
      <c r="F2008" t="s">
        <v>57</v>
      </c>
      <c r="G2008" t="s">
        <v>62</v>
      </c>
      <c r="H2008" t="s">
        <v>64</v>
      </c>
      <c r="I2008" t="s">
        <v>67</v>
      </c>
      <c r="J2008" s="7">
        <v>35436.559999999998</v>
      </c>
    </row>
    <row r="2009" spans="1:10" x14ac:dyDescent="0.2">
      <c r="A2009" t="s">
        <v>2107</v>
      </c>
      <c r="B2009" s="2">
        <v>43241</v>
      </c>
      <c r="C2009" t="str">
        <f>_xlfn.XLOOKUP(sales_main[[#This Row],[CUSTOMER_NAME]],Table7[CUSTOMER NAME],Table7[CUSTOMER ID])</f>
        <v>MMM-TAI</v>
      </c>
      <c r="D2009" t="s">
        <v>45</v>
      </c>
      <c r="E2009" t="s">
        <v>37</v>
      </c>
      <c r="F2009" t="s">
        <v>38</v>
      </c>
      <c r="G2009" t="s">
        <v>4506</v>
      </c>
      <c r="H2009" t="s">
        <v>65</v>
      </c>
      <c r="I2009" t="s">
        <v>66</v>
      </c>
      <c r="J2009" s="7">
        <v>4055.94</v>
      </c>
    </row>
    <row r="2010" spans="1:10" x14ac:dyDescent="0.2">
      <c r="A2010" t="s">
        <v>2108</v>
      </c>
      <c r="B2010" s="2">
        <v>43241</v>
      </c>
      <c r="C2010" t="str">
        <f>_xlfn.XLOOKUP(sales_main[[#This Row],[CUSTOMER_NAME]],Table7[CUSTOMER NAME],Table7[CUSTOMER ID])</f>
        <v>PVF-UNI</v>
      </c>
      <c r="D2010" t="s">
        <v>16</v>
      </c>
      <c r="E2010" t="s">
        <v>6</v>
      </c>
      <c r="F2010" t="s">
        <v>7</v>
      </c>
      <c r="G2010" t="s">
        <v>62</v>
      </c>
      <c r="H2010" t="s">
        <v>61</v>
      </c>
      <c r="I2010" t="s">
        <v>67</v>
      </c>
      <c r="J2010" s="7">
        <v>660.85</v>
      </c>
    </row>
    <row r="2011" spans="1:10" x14ac:dyDescent="0.2">
      <c r="A2011" t="s">
        <v>2105</v>
      </c>
      <c r="B2011" s="2">
        <v>43241</v>
      </c>
      <c r="C2011" t="str">
        <f>_xlfn.XLOOKUP(sales_main[[#This Row],[CUSTOMER_NAME]],Table7[CUSTOMER NAME],Table7[CUSTOMER ID])</f>
        <v>TFF-CHI</v>
      </c>
      <c r="D2011" t="s">
        <v>59</v>
      </c>
      <c r="E2011" t="s">
        <v>55</v>
      </c>
      <c r="F2011" t="s">
        <v>57</v>
      </c>
      <c r="G2011" t="s">
        <v>62</v>
      </c>
      <c r="H2011" t="s">
        <v>64</v>
      </c>
      <c r="I2011" t="s">
        <v>67</v>
      </c>
      <c r="J2011" s="7">
        <v>25028.29</v>
      </c>
    </row>
    <row r="2012" spans="1:10" x14ac:dyDescent="0.2">
      <c r="A2012" t="s">
        <v>2106</v>
      </c>
      <c r="B2012" s="2">
        <v>43241</v>
      </c>
      <c r="C2012" t="str">
        <f>_xlfn.XLOOKUP(sales_main[[#This Row],[CUSTOMER_NAME]],Table7[CUSTOMER NAME],Table7[CUSTOMER ID])</f>
        <v>CPM-JAP</v>
      </c>
      <c r="D2012" t="s">
        <v>54</v>
      </c>
      <c r="E2012" t="s">
        <v>46</v>
      </c>
      <c r="F2012" t="s">
        <v>47</v>
      </c>
      <c r="G2012" t="s">
        <v>62</v>
      </c>
      <c r="H2012" t="s">
        <v>65</v>
      </c>
      <c r="I2012" t="s">
        <v>67</v>
      </c>
      <c r="J2012" s="7">
        <v>19909.21</v>
      </c>
    </row>
    <row r="2013" spans="1:10" x14ac:dyDescent="0.2">
      <c r="A2013" t="s">
        <v>2111</v>
      </c>
      <c r="B2013" s="2">
        <v>43242</v>
      </c>
      <c r="C2013" t="str">
        <f>_xlfn.XLOOKUP(sales_main[[#This Row],[CUSTOMER_NAME]],Table7[CUSTOMER NAME],Table7[CUSTOMER ID])</f>
        <v>JIA-KOR</v>
      </c>
      <c r="D2013" t="s">
        <v>36</v>
      </c>
      <c r="E2013" t="s">
        <v>29</v>
      </c>
      <c r="F2013" t="s">
        <v>28</v>
      </c>
      <c r="G2013" t="s">
        <v>4506</v>
      </c>
      <c r="H2013" t="s">
        <v>65</v>
      </c>
      <c r="I2013" t="s">
        <v>66</v>
      </c>
      <c r="J2013" s="7">
        <v>1076.2</v>
      </c>
    </row>
    <row r="2014" spans="1:10" x14ac:dyDescent="0.2">
      <c r="A2014" t="s">
        <v>2109</v>
      </c>
      <c r="B2014" s="2">
        <v>43242</v>
      </c>
      <c r="C2014" t="str">
        <f>_xlfn.XLOOKUP(sales_main[[#This Row],[CUSTOMER_NAME]],Table7[CUSTOMER NAME],Table7[CUSTOMER ID])</f>
        <v>KGP-JAP</v>
      </c>
      <c r="D2014" t="s">
        <v>50</v>
      </c>
      <c r="E2014" t="s">
        <v>46</v>
      </c>
      <c r="F2014" t="s">
        <v>47</v>
      </c>
      <c r="G2014" t="s">
        <v>62</v>
      </c>
      <c r="H2014" t="s">
        <v>65</v>
      </c>
      <c r="I2014" t="s">
        <v>68</v>
      </c>
      <c r="J2014" s="7">
        <v>13792.53</v>
      </c>
    </row>
    <row r="2015" spans="1:10" x14ac:dyDescent="0.2">
      <c r="A2015" t="s">
        <v>2110</v>
      </c>
      <c r="B2015" s="2">
        <v>43242</v>
      </c>
      <c r="C2015" t="str">
        <f>_xlfn.XLOOKUP(sales_main[[#This Row],[CUSTOMER_NAME]],Table7[CUSTOMER NAME],Table7[CUSTOMER ID])</f>
        <v>JIA-KOR</v>
      </c>
      <c r="D2015" t="s">
        <v>36</v>
      </c>
      <c r="E2015" t="s">
        <v>29</v>
      </c>
      <c r="F2015" t="s">
        <v>28</v>
      </c>
      <c r="G2015" t="s">
        <v>62</v>
      </c>
      <c r="H2015" t="s">
        <v>65</v>
      </c>
      <c r="I2015" t="s">
        <v>67</v>
      </c>
      <c r="J2015" s="7">
        <v>16460.68</v>
      </c>
    </row>
    <row r="2016" spans="1:10" x14ac:dyDescent="0.2">
      <c r="A2016" t="s">
        <v>2112</v>
      </c>
      <c r="B2016" s="2">
        <v>43242</v>
      </c>
      <c r="C2016" t="str">
        <f>_xlfn.XLOOKUP(sales_main[[#This Row],[CUSTOMER_NAME]],Table7[CUSTOMER NAME],Table7[CUSTOMER ID])</f>
        <v>KICC-TAI</v>
      </c>
      <c r="D2016" t="s">
        <v>44</v>
      </c>
      <c r="E2016" t="s">
        <v>37</v>
      </c>
      <c r="F2016" t="s">
        <v>39</v>
      </c>
      <c r="G2016" t="s">
        <v>62</v>
      </c>
      <c r="H2016" t="s">
        <v>65</v>
      </c>
      <c r="I2016" t="s">
        <v>67</v>
      </c>
      <c r="J2016" s="7">
        <v>21066.54</v>
      </c>
    </row>
    <row r="2017" spans="1:10" x14ac:dyDescent="0.2">
      <c r="A2017" t="s">
        <v>2116</v>
      </c>
      <c r="B2017" s="2">
        <v>43243</v>
      </c>
      <c r="C2017" t="str">
        <f>_xlfn.XLOOKUP(sales_main[[#This Row],[CUSTOMER_NAME]],Table7[CUSTOMER NAME],Table7[CUSTOMER ID])</f>
        <v>OF-UNI</v>
      </c>
      <c r="D2017" t="s">
        <v>24</v>
      </c>
      <c r="E2017" t="s">
        <v>6</v>
      </c>
      <c r="F2017" t="s">
        <v>9</v>
      </c>
      <c r="G2017" t="s">
        <v>62</v>
      </c>
      <c r="H2017" t="s">
        <v>61</v>
      </c>
      <c r="I2017" t="s">
        <v>67</v>
      </c>
      <c r="J2017" s="7">
        <v>242.67</v>
      </c>
    </row>
    <row r="2018" spans="1:10" x14ac:dyDescent="0.2">
      <c r="A2018" t="s">
        <v>2117</v>
      </c>
      <c r="B2018" s="2">
        <v>43243</v>
      </c>
      <c r="C2018" t="str">
        <f>_xlfn.XLOOKUP(sales_main[[#This Row],[CUSTOMER_NAME]],Table7[CUSTOMER NAME],Table7[CUSTOMER ID])</f>
        <v>PVF-UNI</v>
      </c>
      <c r="D2018" t="s">
        <v>16</v>
      </c>
      <c r="E2018" t="s">
        <v>6</v>
      </c>
      <c r="F2018" t="s">
        <v>7</v>
      </c>
      <c r="G2018" t="s">
        <v>62</v>
      </c>
      <c r="H2018" t="s">
        <v>61</v>
      </c>
      <c r="I2018" t="s">
        <v>67</v>
      </c>
      <c r="J2018" s="7">
        <v>839.3</v>
      </c>
    </row>
    <row r="2019" spans="1:10" x14ac:dyDescent="0.2">
      <c r="A2019" t="s">
        <v>2114</v>
      </c>
      <c r="B2019" s="2">
        <v>43243</v>
      </c>
      <c r="C2019" t="str">
        <f>_xlfn.XLOOKUP(sales_main[[#This Row],[CUSTOMER_NAME]],Table7[CUSTOMER NAME],Table7[CUSTOMER ID])</f>
        <v>MMM-TAI</v>
      </c>
      <c r="D2019" t="s">
        <v>45</v>
      </c>
      <c r="E2019" t="s">
        <v>37</v>
      </c>
      <c r="F2019" t="s">
        <v>38</v>
      </c>
      <c r="G2019" t="s">
        <v>63</v>
      </c>
      <c r="H2019" t="s">
        <v>65</v>
      </c>
      <c r="I2019" t="s">
        <v>68</v>
      </c>
      <c r="J2019" s="7">
        <v>12232.94</v>
      </c>
    </row>
    <row r="2020" spans="1:10" x14ac:dyDescent="0.2">
      <c r="A2020" t="s">
        <v>2113</v>
      </c>
      <c r="B2020" s="2">
        <v>43243</v>
      </c>
      <c r="C2020" t="str">
        <f>_xlfn.XLOOKUP(sales_main[[#This Row],[CUSTOMER_NAME]],Table7[CUSTOMER NAME],Table7[CUSTOMER ID])</f>
        <v>TFF-CHI</v>
      </c>
      <c r="D2020" t="s">
        <v>59</v>
      </c>
      <c r="E2020" t="s">
        <v>55</v>
      </c>
      <c r="F2020" t="s">
        <v>57</v>
      </c>
      <c r="G2020" t="s">
        <v>62</v>
      </c>
      <c r="H2020" t="s">
        <v>64</v>
      </c>
      <c r="I2020" t="s">
        <v>67</v>
      </c>
      <c r="J2020" s="7">
        <v>31875.52</v>
      </c>
    </row>
    <row r="2021" spans="1:10" x14ac:dyDescent="0.2">
      <c r="A2021" t="s">
        <v>2115</v>
      </c>
      <c r="B2021" s="2">
        <v>43243</v>
      </c>
      <c r="C2021" t="str">
        <f>_xlfn.XLOOKUP(sales_main[[#This Row],[CUSTOMER_NAME]],Table7[CUSTOMER NAME],Table7[CUSTOMER ID])</f>
        <v>KGF-TAI</v>
      </c>
      <c r="D2021" t="s">
        <v>42</v>
      </c>
      <c r="E2021" t="s">
        <v>37</v>
      </c>
      <c r="F2021" t="s">
        <v>39</v>
      </c>
      <c r="G2021" t="s">
        <v>62</v>
      </c>
      <c r="H2021" t="s">
        <v>64</v>
      </c>
      <c r="I2021" t="s">
        <v>66</v>
      </c>
      <c r="J2021" s="7">
        <v>20353.939999999999</v>
      </c>
    </row>
    <row r="2022" spans="1:10" x14ac:dyDescent="0.2">
      <c r="A2022" t="s">
        <v>2121</v>
      </c>
      <c r="B2022" s="2">
        <v>43244</v>
      </c>
      <c r="C2022" t="str">
        <f>_xlfn.XLOOKUP(sales_main[[#This Row],[CUSTOMER_NAME]],Table7[CUSTOMER NAME],Table7[CUSTOMER ID])</f>
        <v>KICC-TAI</v>
      </c>
      <c r="D2022" t="s">
        <v>44</v>
      </c>
      <c r="E2022" t="s">
        <v>37</v>
      </c>
      <c r="F2022" t="s">
        <v>39</v>
      </c>
      <c r="G2022" t="s">
        <v>4506</v>
      </c>
      <c r="H2022" t="s">
        <v>65</v>
      </c>
      <c r="I2022" t="s">
        <v>66</v>
      </c>
      <c r="J2022" s="7">
        <v>4682.97</v>
      </c>
    </row>
    <row r="2023" spans="1:10" x14ac:dyDescent="0.2">
      <c r="A2023" t="s">
        <v>2118</v>
      </c>
      <c r="B2023" s="2">
        <v>43244</v>
      </c>
      <c r="C2023" t="str">
        <f>_xlfn.XLOOKUP(sales_main[[#This Row],[CUSTOMER_NAME]],Table7[CUSTOMER NAME],Table7[CUSTOMER ID])</f>
        <v>TFF-CHI</v>
      </c>
      <c r="D2023" t="s">
        <v>59</v>
      </c>
      <c r="E2023" t="s">
        <v>55</v>
      </c>
      <c r="F2023" t="s">
        <v>57</v>
      </c>
      <c r="G2023" t="s">
        <v>62</v>
      </c>
      <c r="H2023" t="s">
        <v>64</v>
      </c>
      <c r="I2023" t="s">
        <v>67</v>
      </c>
      <c r="J2023" s="7">
        <v>18358.060000000001</v>
      </c>
    </row>
    <row r="2024" spans="1:10" x14ac:dyDescent="0.2">
      <c r="A2024" t="s">
        <v>2119</v>
      </c>
      <c r="B2024" s="2">
        <v>43244</v>
      </c>
      <c r="C2024" t="str">
        <f>_xlfn.XLOOKUP(sales_main[[#This Row],[CUSTOMER_NAME]],Table7[CUSTOMER NAME],Table7[CUSTOMER ID])</f>
        <v>TFF-CHI</v>
      </c>
      <c r="D2024" t="s">
        <v>59</v>
      </c>
      <c r="E2024" t="s">
        <v>55</v>
      </c>
      <c r="F2024" t="s">
        <v>57</v>
      </c>
      <c r="G2024" t="s">
        <v>62</v>
      </c>
      <c r="H2024" t="s">
        <v>64</v>
      </c>
      <c r="I2024" t="s">
        <v>67</v>
      </c>
      <c r="J2024" s="7">
        <v>22205</v>
      </c>
    </row>
    <row r="2025" spans="1:10" x14ac:dyDescent="0.2">
      <c r="A2025" t="s">
        <v>2120</v>
      </c>
      <c r="B2025" s="2">
        <v>43244</v>
      </c>
      <c r="C2025" t="str">
        <f>_xlfn.XLOOKUP(sales_main[[#This Row],[CUSTOMER_NAME]],Table7[CUSTOMER NAME],Table7[CUSTOMER ID])</f>
        <v>PIF-TAI</v>
      </c>
      <c r="D2025" t="s">
        <v>43</v>
      </c>
      <c r="E2025" t="s">
        <v>37</v>
      </c>
      <c r="F2025" t="s">
        <v>39</v>
      </c>
      <c r="G2025" t="s">
        <v>62</v>
      </c>
      <c r="H2025" t="s">
        <v>64</v>
      </c>
      <c r="I2025" t="s">
        <v>67</v>
      </c>
      <c r="J2025" s="7">
        <v>21441.78</v>
      </c>
    </row>
    <row r="2026" spans="1:10" x14ac:dyDescent="0.2">
      <c r="A2026" t="s">
        <v>2124</v>
      </c>
      <c r="B2026" s="2">
        <v>43245</v>
      </c>
      <c r="C2026" t="str">
        <f>_xlfn.XLOOKUP(sales_main[[#This Row],[CUSTOMER_NAME]],Table7[CUSTOMER NAME],Table7[CUSTOMER ID])</f>
        <v>KICC-TAI</v>
      </c>
      <c r="D2026" t="s">
        <v>44</v>
      </c>
      <c r="E2026" t="s">
        <v>37</v>
      </c>
      <c r="F2026" t="s">
        <v>39</v>
      </c>
      <c r="G2026" t="s">
        <v>4506</v>
      </c>
      <c r="H2026" t="s">
        <v>65</v>
      </c>
      <c r="I2026" t="s">
        <v>66</v>
      </c>
      <c r="J2026" s="7">
        <v>6237.48</v>
      </c>
    </row>
    <row r="2027" spans="1:10" x14ac:dyDescent="0.2">
      <c r="A2027" t="s">
        <v>2125</v>
      </c>
      <c r="B2027" s="2">
        <v>43245</v>
      </c>
      <c r="C2027" t="str">
        <f>_xlfn.XLOOKUP(sales_main[[#This Row],[CUSTOMER_NAME]],Table7[CUSTOMER NAME],Table7[CUSTOMER ID])</f>
        <v>PVF-UNI</v>
      </c>
      <c r="D2027" t="s">
        <v>16</v>
      </c>
      <c r="E2027" t="s">
        <v>6</v>
      </c>
      <c r="F2027" t="s">
        <v>7</v>
      </c>
      <c r="G2027" t="s">
        <v>62</v>
      </c>
      <c r="H2027" t="s">
        <v>61</v>
      </c>
      <c r="I2027" t="s">
        <v>67</v>
      </c>
      <c r="J2027" s="7">
        <v>570.44000000000005</v>
      </c>
    </row>
    <row r="2028" spans="1:10" x14ac:dyDescent="0.2">
      <c r="A2028" t="s">
        <v>2123</v>
      </c>
      <c r="B2028" s="2">
        <v>43245</v>
      </c>
      <c r="C2028" t="str">
        <f>_xlfn.XLOOKUP(sales_main[[#This Row],[CUSTOMER_NAME]],Table7[CUSTOMER NAME],Table7[CUSTOMER ID])</f>
        <v>DSF-KOR</v>
      </c>
      <c r="D2028" t="s">
        <v>35</v>
      </c>
      <c r="E2028" t="s">
        <v>29</v>
      </c>
      <c r="F2028" t="s">
        <v>28</v>
      </c>
      <c r="G2028" t="s">
        <v>62</v>
      </c>
      <c r="H2028" t="s">
        <v>65</v>
      </c>
      <c r="I2028" t="s">
        <v>67</v>
      </c>
      <c r="J2028" s="7">
        <v>16955.68</v>
      </c>
    </row>
    <row r="2029" spans="1:10" x14ac:dyDescent="0.2">
      <c r="A2029" t="s">
        <v>2122</v>
      </c>
      <c r="B2029" s="2">
        <v>43245</v>
      </c>
      <c r="C2029" t="str">
        <f>_xlfn.XLOOKUP(sales_main[[#This Row],[CUSTOMER_NAME]],Table7[CUSTOMER NAME],Table7[CUSTOMER ID])</f>
        <v>CPM-JAP</v>
      </c>
      <c r="D2029" t="s">
        <v>54</v>
      </c>
      <c r="E2029" t="s">
        <v>46</v>
      </c>
      <c r="F2029" t="s">
        <v>47</v>
      </c>
      <c r="G2029" t="s">
        <v>62</v>
      </c>
      <c r="H2029" t="s">
        <v>64</v>
      </c>
      <c r="I2029" t="s">
        <v>66</v>
      </c>
      <c r="J2029" s="7">
        <v>19528.7</v>
      </c>
    </row>
    <row r="2030" spans="1:10" x14ac:dyDescent="0.2">
      <c r="A2030" t="s">
        <v>2130</v>
      </c>
      <c r="B2030" s="2">
        <v>43246</v>
      </c>
      <c r="C2030" t="str">
        <f>_xlfn.XLOOKUP(sales_main[[#This Row],[CUSTOMER_NAME]],Table7[CUSTOMER NAME],Table7[CUSTOMER ID])</f>
        <v>TSF-JAP</v>
      </c>
      <c r="D2030" t="s">
        <v>49</v>
      </c>
      <c r="E2030" t="s">
        <v>46</v>
      </c>
      <c r="F2030" t="s">
        <v>47</v>
      </c>
      <c r="G2030" t="s">
        <v>4506</v>
      </c>
      <c r="H2030" t="s">
        <v>65</v>
      </c>
      <c r="I2030" t="s">
        <v>67</v>
      </c>
      <c r="J2030" s="7">
        <v>7203.01</v>
      </c>
    </row>
    <row r="2031" spans="1:10" x14ac:dyDescent="0.2">
      <c r="A2031" t="s">
        <v>2129</v>
      </c>
      <c r="B2031" s="2">
        <v>43246</v>
      </c>
      <c r="C2031" t="str">
        <f>_xlfn.XLOOKUP(sales_main[[#This Row],[CUSTOMER_NAME]],Table7[CUSTOMER NAME],Table7[CUSTOMER ID])</f>
        <v>HMCC-UNI</v>
      </c>
      <c r="D2031" t="s">
        <v>17</v>
      </c>
      <c r="E2031" t="s">
        <v>6</v>
      </c>
      <c r="F2031" t="s">
        <v>8</v>
      </c>
      <c r="G2031" t="s">
        <v>62</v>
      </c>
      <c r="H2031" t="s">
        <v>61</v>
      </c>
      <c r="I2031" t="s">
        <v>67</v>
      </c>
      <c r="J2031" s="7">
        <v>894.73</v>
      </c>
    </row>
    <row r="2032" spans="1:10" x14ac:dyDescent="0.2">
      <c r="A2032" t="s">
        <v>2126</v>
      </c>
      <c r="B2032" s="2">
        <v>43246</v>
      </c>
      <c r="C2032" t="str">
        <f>_xlfn.XLOOKUP(sales_main[[#This Row],[CUSTOMER_NAME]],Table7[CUSTOMER NAME],Table7[CUSTOMER ID])</f>
        <v>ADP-JAP</v>
      </c>
      <c r="D2032" t="s">
        <v>52</v>
      </c>
      <c r="E2032" t="s">
        <v>46</v>
      </c>
      <c r="F2032" t="s">
        <v>48</v>
      </c>
      <c r="G2032" t="s">
        <v>62</v>
      </c>
      <c r="H2032" t="s">
        <v>65</v>
      </c>
      <c r="I2032" t="s">
        <v>68</v>
      </c>
      <c r="J2032" s="7">
        <v>15747.84</v>
      </c>
    </row>
    <row r="2033" spans="1:10" x14ac:dyDescent="0.2">
      <c r="A2033" t="s">
        <v>2128</v>
      </c>
      <c r="B2033" s="2">
        <v>43246</v>
      </c>
      <c r="C2033" t="str">
        <f>_xlfn.XLOOKUP(sales_main[[#This Row],[CUSTOMER_NAME]],Table7[CUSTOMER NAME],Table7[CUSTOMER ID])</f>
        <v>JIA-KOR</v>
      </c>
      <c r="D2033" t="s">
        <v>36</v>
      </c>
      <c r="E2033" t="s">
        <v>29</v>
      </c>
      <c r="F2033" t="s">
        <v>28</v>
      </c>
      <c r="G2033" t="s">
        <v>62</v>
      </c>
      <c r="H2033" t="s">
        <v>64</v>
      </c>
      <c r="I2033" t="s">
        <v>67</v>
      </c>
      <c r="J2033" s="7">
        <v>16441.75</v>
      </c>
    </row>
    <row r="2034" spans="1:10" x14ac:dyDescent="0.2">
      <c r="A2034" t="s">
        <v>2127</v>
      </c>
      <c r="B2034" s="2">
        <v>43246</v>
      </c>
      <c r="C2034" t="str">
        <f>_xlfn.XLOOKUP(sales_main[[#This Row],[CUSTOMER_NAME]],Table7[CUSTOMER NAME],Table7[CUSTOMER ID])</f>
        <v>DSF-KOR</v>
      </c>
      <c r="D2034" t="s">
        <v>35</v>
      </c>
      <c r="E2034" t="s">
        <v>29</v>
      </c>
      <c r="F2034" t="s">
        <v>28</v>
      </c>
      <c r="G2034" t="s">
        <v>62</v>
      </c>
      <c r="H2034" t="s">
        <v>64</v>
      </c>
      <c r="I2034" t="s">
        <v>66</v>
      </c>
      <c r="J2034" s="7">
        <v>20798.86</v>
      </c>
    </row>
    <row r="2035" spans="1:10" x14ac:dyDescent="0.2">
      <c r="A2035" t="s">
        <v>2131</v>
      </c>
      <c r="B2035" s="2">
        <v>43246</v>
      </c>
      <c r="C2035" t="str">
        <f>_xlfn.XLOOKUP(sales_main[[#This Row],[CUSTOMER_NAME]],Table7[CUSTOMER NAME],Table7[CUSTOMER ID])</f>
        <v>TFF-CHI</v>
      </c>
      <c r="D2035" t="s">
        <v>59</v>
      </c>
      <c r="E2035" t="s">
        <v>55</v>
      </c>
      <c r="F2035" t="s">
        <v>57</v>
      </c>
      <c r="G2035" t="s">
        <v>62</v>
      </c>
      <c r="H2035" t="s">
        <v>64</v>
      </c>
      <c r="I2035" t="s">
        <v>67</v>
      </c>
      <c r="J2035" s="7">
        <v>40246.879999999997</v>
      </c>
    </row>
    <row r="2036" spans="1:10" x14ac:dyDescent="0.2">
      <c r="A2036" t="s">
        <v>2135</v>
      </c>
      <c r="B2036" s="2">
        <v>43247</v>
      </c>
      <c r="C2036" t="str">
        <f>_xlfn.XLOOKUP(sales_main[[#This Row],[CUSTOMER_NAME]],Table7[CUSTOMER NAME],Table7[CUSTOMER ID])</f>
        <v>PVF-UNI</v>
      </c>
      <c r="D2036" t="s">
        <v>16</v>
      </c>
      <c r="E2036" t="s">
        <v>6</v>
      </c>
      <c r="F2036" t="s">
        <v>7</v>
      </c>
      <c r="G2036" t="s">
        <v>62</v>
      </c>
      <c r="H2036" t="s">
        <v>61</v>
      </c>
      <c r="I2036" t="s">
        <v>67</v>
      </c>
      <c r="J2036" s="7">
        <v>437.63</v>
      </c>
    </row>
    <row r="2037" spans="1:10" x14ac:dyDescent="0.2">
      <c r="A2037" t="s">
        <v>2133</v>
      </c>
      <c r="B2037" s="2">
        <v>43247</v>
      </c>
      <c r="C2037" t="str">
        <f>_xlfn.XLOOKUP(sales_main[[#This Row],[CUSTOMER_NAME]],Table7[CUSTOMER NAME],Table7[CUSTOMER ID])</f>
        <v>TFF-CHI</v>
      </c>
      <c r="D2037" t="s">
        <v>59</v>
      </c>
      <c r="E2037" t="s">
        <v>55</v>
      </c>
      <c r="F2037" t="s">
        <v>57</v>
      </c>
      <c r="G2037" t="s">
        <v>62</v>
      </c>
      <c r="H2037" t="s">
        <v>64</v>
      </c>
      <c r="I2037" t="s">
        <v>67</v>
      </c>
      <c r="J2037" s="7">
        <v>25217.46</v>
      </c>
    </row>
    <row r="2038" spans="1:10" x14ac:dyDescent="0.2">
      <c r="A2038" t="s">
        <v>2132</v>
      </c>
      <c r="B2038" s="2">
        <v>43247</v>
      </c>
      <c r="C2038" t="str">
        <f>_xlfn.XLOOKUP(sales_main[[#This Row],[CUSTOMER_NAME]],Table7[CUSTOMER NAME],Table7[CUSTOMER ID])</f>
        <v>QHF-CHI</v>
      </c>
      <c r="D2038" t="s">
        <v>58</v>
      </c>
      <c r="E2038" t="s">
        <v>55</v>
      </c>
      <c r="F2038" t="s">
        <v>56</v>
      </c>
      <c r="G2038" t="s">
        <v>62</v>
      </c>
      <c r="H2038" t="s">
        <v>64</v>
      </c>
      <c r="I2038" t="s">
        <v>67</v>
      </c>
      <c r="J2038" s="7">
        <v>27297.41</v>
      </c>
    </row>
    <row r="2039" spans="1:10" x14ac:dyDescent="0.2">
      <c r="A2039" t="s">
        <v>2134</v>
      </c>
      <c r="B2039" s="2">
        <v>43247</v>
      </c>
      <c r="C2039" t="str">
        <f>_xlfn.XLOOKUP(sales_main[[#This Row],[CUSTOMER_NAME]],Table7[CUSTOMER NAME],Table7[CUSTOMER ID])</f>
        <v>NDR-JAP</v>
      </c>
      <c r="D2039" t="s">
        <v>51</v>
      </c>
      <c r="E2039" t="s">
        <v>46</v>
      </c>
      <c r="F2039" t="s">
        <v>48</v>
      </c>
      <c r="G2039" t="s">
        <v>62</v>
      </c>
      <c r="H2039" t="s">
        <v>65</v>
      </c>
      <c r="I2039" t="s">
        <v>67</v>
      </c>
      <c r="J2039" s="7">
        <v>19307.38</v>
      </c>
    </row>
    <row r="2040" spans="1:10" x14ac:dyDescent="0.2">
      <c r="A2040" t="s">
        <v>2139</v>
      </c>
      <c r="B2040" s="2">
        <v>43248</v>
      </c>
      <c r="C2040" t="str">
        <f>_xlfn.XLOOKUP(sales_main[[#This Row],[CUSTOMER_NAME]],Table7[CUSTOMER NAME],Table7[CUSTOMER ID])</f>
        <v>SSL-JAP</v>
      </c>
      <c r="D2040" t="s">
        <v>53</v>
      </c>
      <c r="E2040" t="s">
        <v>46</v>
      </c>
      <c r="F2040" t="s">
        <v>48</v>
      </c>
      <c r="G2040" t="s">
        <v>63</v>
      </c>
      <c r="H2040" t="s">
        <v>65</v>
      </c>
      <c r="I2040" t="s">
        <v>68</v>
      </c>
      <c r="J2040" s="7">
        <v>8682.2099999999991</v>
      </c>
    </row>
    <row r="2041" spans="1:10" x14ac:dyDescent="0.2">
      <c r="A2041" t="s">
        <v>2136</v>
      </c>
      <c r="B2041" s="2">
        <v>43248</v>
      </c>
      <c r="C2041" t="str">
        <f>_xlfn.XLOOKUP(sales_main[[#This Row],[CUSTOMER_NAME]],Table7[CUSTOMER NAME],Table7[CUSTOMER ID])</f>
        <v>CCC-KOR</v>
      </c>
      <c r="D2041" t="s">
        <v>33</v>
      </c>
      <c r="E2041" t="s">
        <v>29</v>
      </c>
      <c r="F2041" t="s">
        <v>30</v>
      </c>
      <c r="G2041" t="s">
        <v>63</v>
      </c>
      <c r="H2041" t="s">
        <v>65</v>
      </c>
      <c r="I2041" t="s">
        <v>68</v>
      </c>
      <c r="J2041" s="7">
        <v>10712.36</v>
      </c>
    </row>
    <row r="2042" spans="1:10" x14ac:dyDescent="0.2">
      <c r="A2042" t="s">
        <v>2140</v>
      </c>
      <c r="B2042" s="2">
        <v>43248</v>
      </c>
      <c r="C2042" t="str">
        <f>_xlfn.XLOOKUP(sales_main[[#This Row],[CUSTOMER_NAME]],Table7[CUSTOMER NAME],Table7[CUSTOMER ID])</f>
        <v>PVF-UNI</v>
      </c>
      <c r="D2042" t="s">
        <v>16</v>
      </c>
      <c r="E2042" t="s">
        <v>6</v>
      </c>
      <c r="F2042" t="s">
        <v>7</v>
      </c>
      <c r="G2042" t="s">
        <v>62</v>
      </c>
      <c r="H2042" t="s">
        <v>61</v>
      </c>
      <c r="I2042" t="s">
        <v>67</v>
      </c>
      <c r="J2042" s="7">
        <v>357.79</v>
      </c>
    </row>
    <row r="2043" spans="1:10" x14ac:dyDescent="0.2">
      <c r="A2043" t="s">
        <v>2137</v>
      </c>
      <c r="B2043" s="2">
        <v>43248</v>
      </c>
      <c r="C2043" t="str">
        <f>_xlfn.XLOOKUP(sales_main[[#This Row],[CUSTOMER_NAME]],Table7[CUSTOMER NAME],Table7[CUSTOMER ID])</f>
        <v>TFF-CHI</v>
      </c>
      <c r="D2043" t="s">
        <v>59</v>
      </c>
      <c r="E2043" t="s">
        <v>55</v>
      </c>
      <c r="F2043" t="s">
        <v>57</v>
      </c>
      <c r="G2043" t="s">
        <v>62</v>
      </c>
      <c r="H2043" t="s">
        <v>64</v>
      </c>
      <c r="I2043" t="s">
        <v>67</v>
      </c>
      <c r="J2043" s="7">
        <v>37914.39</v>
      </c>
    </row>
    <row r="2044" spans="1:10" x14ac:dyDescent="0.2">
      <c r="A2044" t="s">
        <v>2138</v>
      </c>
      <c r="B2044" s="2">
        <v>43248</v>
      </c>
      <c r="C2044" t="str">
        <f>_xlfn.XLOOKUP(sales_main[[#This Row],[CUSTOMER_NAME]],Table7[CUSTOMER NAME],Table7[CUSTOMER ID])</f>
        <v>TFF-CHI</v>
      </c>
      <c r="D2044" t="s">
        <v>59</v>
      </c>
      <c r="E2044" t="s">
        <v>55</v>
      </c>
      <c r="F2044" t="s">
        <v>57</v>
      </c>
      <c r="G2044" t="s">
        <v>62</v>
      </c>
      <c r="H2044" t="s">
        <v>64</v>
      </c>
      <c r="I2044" t="s">
        <v>66</v>
      </c>
      <c r="J2044" s="7">
        <v>38711.410000000003</v>
      </c>
    </row>
    <row r="2045" spans="1:10" x14ac:dyDescent="0.2">
      <c r="A2045" t="s">
        <v>2144</v>
      </c>
      <c r="B2045" s="2">
        <v>43249</v>
      </c>
      <c r="C2045" t="str">
        <f>_xlfn.XLOOKUP(sales_main[[#This Row],[CUSTOMER_NAME]],Table7[CUSTOMER NAME],Table7[CUSTOMER ID])</f>
        <v>VFL-UNI</v>
      </c>
      <c r="D2045" t="s">
        <v>25</v>
      </c>
      <c r="E2045" t="s">
        <v>6</v>
      </c>
      <c r="F2045" t="s">
        <v>9</v>
      </c>
      <c r="G2045" t="s">
        <v>62</v>
      </c>
      <c r="H2045" t="s">
        <v>61</v>
      </c>
      <c r="I2045" t="s">
        <v>67</v>
      </c>
      <c r="J2045" s="7">
        <v>834.31</v>
      </c>
    </row>
    <row r="2046" spans="1:10" x14ac:dyDescent="0.2">
      <c r="A2046" t="s">
        <v>2143</v>
      </c>
      <c r="B2046" s="2">
        <v>43249</v>
      </c>
      <c r="C2046" t="str">
        <f>_xlfn.XLOOKUP(sales_main[[#This Row],[CUSTOMER_NAME]],Table7[CUSTOMER NAME],Table7[CUSTOMER ID])</f>
        <v>NDR-JAP</v>
      </c>
      <c r="D2046" t="s">
        <v>51</v>
      </c>
      <c r="E2046" t="s">
        <v>46</v>
      </c>
      <c r="F2046" t="s">
        <v>48</v>
      </c>
      <c r="G2046" t="s">
        <v>62</v>
      </c>
      <c r="H2046" t="s">
        <v>65</v>
      </c>
      <c r="I2046" t="s">
        <v>68</v>
      </c>
      <c r="J2046" s="7">
        <v>13540.48</v>
      </c>
    </row>
    <row r="2047" spans="1:10" x14ac:dyDescent="0.2">
      <c r="A2047" t="s">
        <v>2142</v>
      </c>
      <c r="B2047" s="2">
        <v>43249</v>
      </c>
      <c r="C2047" t="str">
        <f>_xlfn.XLOOKUP(sales_main[[#This Row],[CUSTOMER_NAME]],Table7[CUSTOMER NAME],Table7[CUSTOMER ID])</f>
        <v>NDR-JAP</v>
      </c>
      <c r="D2047" t="s">
        <v>51</v>
      </c>
      <c r="E2047" t="s">
        <v>46</v>
      </c>
      <c r="F2047" t="s">
        <v>48</v>
      </c>
      <c r="G2047" t="s">
        <v>62</v>
      </c>
      <c r="H2047" t="s">
        <v>64</v>
      </c>
      <c r="I2047" t="s">
        <v>66</v>
      </c>
      <c r="J2047" s="7">
        <v>19592.98</v>
      </c>
    </row>
    <row r="2048" spans="1:10" x14ac:dyDescent="0.2">
      <c r="A2048" t="s">
        <v>2141</v>
      </c>
      <c r="B2048" s="2">
        <v>43249</v>
      </c>
      <c r="C2048" t="str">
        <f>_xlfn.XLOOKUP(sales_main[[#This Row],[CUSTOMER_NAME]],Table7[CUSTOMER NAME],Table7[CUSTOMER ID])</f>
        <v>TFF-CHI</v>
      </c>
      <c r="D2048" t="s">
        <v>59</v>
      </c>
      <c r="E2048" t="s">
        <v>55</v>
      </c>
      <c r="F2048" t="s">
        <v>57</v>
      </c>
      <c r="G2048" t="s">
        <v>62</v>
      </c>
      <c r="H2048" t="s">
        <v>64</v>
      </c>
      <c r="I2048" t="s">
        <v>67</v>
      </c>
      <c r="J2048" s="7">
        <v>38235.82</v>
      </c>
    </row>
    <row r="2049" spans="1:10" x14ac:dyDescent="0.2">
      <c r="A2049" t="s">
        <v>2145</v>
      </c>
      <c r="B2049" s="2">
        <v>43250</v>
      </c>
      <c r="C2049" t="str">
        <f>_xlfn.XLOOKUP(sales_main[[#This Row],[CUSTOMER_NAME]],Table7[CUSTOMER NAME],Table7[CUSTOMER ID])</f>
        <v>TFF-CHI</v>
      </c>
      <c r="D2049" t="s">
        <v>59</v>
      </c>
      <c r="E2049" t="s">
        <v>55</v>
      </c>
      <c r="F2049" t="s">
        <v>57</v>
      </c>
      <c r="G2049" t="s">
        <v>62</v>
      </c>
      <c r="H2049" t="s">
        <v>64</v>
      </c>
      <c r="I2049" t="s">
        <v>67</v>
      </c>
      <c r="J2049" s="7">
        <v>18687.28</v>
      </c>
    </row>
    <row r="2050" spans="1:10" x14ac:dyDescent="0.2">
      <c r="A2050" t="s">
        <v>2146</v>
      </c>
      <c r="B2050" s="2">
        <v>43250</v>
      </c>
      <c r="C2050" t="str">
        <f>_xlfn.XLOOKUP(sales_main[[#This Row],[CUSTOMER_NAME]],Table7[CUSTOMER NAME],Table7[CUSTOMER ID])</f>
        <v>ADP-JAP</v>
      </c>
      <c r="D2050" t="s">
        <v>52</v>
      </c>
      <c r="E2050" t="s">
        <v>46</v>
      </c>
      <c r="F2050" t="s">
        <v>48</v>
      </c>
      <c r="G2050" t="s">
        <v>62</v>
      </c>
      <c r="H2050" t="s">
        <v>65</v>
      </c>
      <c r="I2050" t="s">
        <v>68</v>
      </c>
      <c r="J2050" s="7">
        <v>11036.24</v>
      </c>
    </row>
    <row r="2051" spans="1:10" x14ac:dyDescent="0.2">
      <c r="A2051" t="s">
        <v>2148</v>
      </c>
      <c r="B2051" s="2">
        <v>43250</v>
      </c>
      <c r="C2051" t="str">
        <f>_xlfn.XLOOKUP(sales_main[[#This Row],[CUSTOMER_NAME]],Table7[CUSTOMER NAME],Table7[CUSTOMER ID])</f>
        <v>CRR-UNI</v>
      </c>
      <c r="D2051" t="s">
        <v>26</v>
      </c>
      <c r="E2051" t="s">
        <v>6</v>
      </c>
      <c r="F2051" t="s">
        <v>9</v>
      </c>
      <c r="G2051" t="s">
        <v>62</v>
      </c>
      <c r="H2051" t="s">
        <v>61</v>
      </c>
      <c r="I2051" t="s">
        <v>67</v>
      </c>
      <c r="J2051" s="7">
        <v>321.51</v>
      </c>
    </row>
    <row r="2052" spans="1:10" x14ac:dyDescent="0.2">
      <c r="A2052" t="s">
        <v>2147</v>
      </c>
      <c r="B2052" s="2">
        <v>43250</v>
      </c>
      <c r="C2052" t="str">
        <f>_xlfn.XLOOKUP(sales_main[[#This Row],[CUSTOMER_NAME]],Table7[CUSTOMER NAME],Table7[CUSTOMER ID])</f>
        <v>NDR-JAP</v>
      </c>
      <c r="D2052" t="s">
        <v>51</v>
      </c>
      <c r="E2052" t="s">
        <v>46</v>
      </c>
      <c r="F2052" t="s">
        <v>48</v>
      </c>
      <c r="G2052" t="s">
        <v>62</v>
      </c>
      <c r="H2052" t="s">
        <v>65</v>
      </c>
      <c r="I2052" t="s">
        <v>67</v>
      </c>
      <c r="J2052" s="7">
        <v>21280.05</v>
      </c>
    </row>
    <row r="2053" spans="1:10" x14ac:dyDescent="0.2">
      <c r="A2053" t="s">
        <v>2151</v>
      </c>
      <c r="B2053" s="2">
        <v>43251</v>
      </c>
      <c r="C2053" t="str">
        <f>_xlfn.XLOOKUP(sales_main[[#This Row],[CUSTOMER_NAME]],Table7[CUSTOMER NAME],Table7[CUSTOMER ID])</f>
        <v>CPM-JAP</v>
      </c>
      <c r="D2053" t="s">
        <v>54</v>
      </c>
      <c r="E2053" t="s">
        <v>46</v>
      </c>
      <c r="F2053" t="s">
        <v>47</v>
      </c>
      <c r="G2053" t="s">
        <v>4506</v>
      </c>
      <c r="H2053" t="s">
        <v>65</v>
      </c>
      <c r="I2053" t="s">
        <v>67</v>
      </c>
      <c r="J2053" s="7">
        <v>2015.95</v>
      </c>
    </row>
    <row r="2054" spans="1:10" x14ac:dyDescent="0.2">
      <c r="A2054" t="s">
        <v>2149</v>
      </c>
      <c r="B2054" s="2">
        <v>43251</v>
      </c>
      <c r="C2054" t="str">
        <f>_xlfn.XLOOKUP(sales_main[[#This Row],[CUSTOMER_NAME]],Table7[CUSTOMER NAME],Table7[CUSTOMER ID])</f>
        <v>TFF-CHI</v>
      </c>
      <c r="D2054" t="s">
        <v>59</v>
      </c>
      <c r="E2054" t="s">
        <v>55</v>
      </c>
      <c r="F2054" t="s">
        <v>57</v>
      </c>
      <c r="G2054" t="s">
        <v>62</v>
      </c>
      <c r="H2054" t="s">
        <v>64</v>
      </c>
      <c r="I2054" t="s">
        <v>66</v>
      </c>
      <c r="J2054" s="7">
        <v>18166.75</v>
      </c>
    </row>
    <row r="2055" spans="1:10" x14ac:dyDescent="0.2">
      <c r="A2055" t="s">
        <v>2152</v>
      </c>
      <c r="B2055" s="2">
        <v>43251</v>
      </c>
      <c r="C2055" t="str">
        <f>_xlfn.XLOOKUP(sales_main[[#This Row],[CUSTOMER_NAME]],Table7[CUSTOMER NAME],Table7[CUSTOMER ID])</f>
        <v>GFCC-UNI</v>
      </c>
      <c r="D2055" t="s">
        <v>27</v>
      </c>
      <c r="E2055" t="s">
        <v>6</v>
      </c>
      <c r="F2055" t="s">
        <v>9</v>
      </c>
      <c r="G2055" t="s">
        <v>62</v>
      </c>
      <c r="H2055" t="s">
        <v>61</v>
      </c>
      <c r="I2055" t="s">
        <v>67</v>
      </c>
      <c r="J2055" s="7">
        <v>108.01</v>
      </c>
    </row>
    <row r="2056" spans="1:10" x14ac:dyDescent="0.2">
      <c r="A2056" t="s">
        <v>2150</v>
      </c>
      <c r="B2056" s="2">
        <v>43251</v>
      </c>
      <c r="C2056" t="str">
        <f>_xlfn.XLOOKUP(sales_main[[#This Row],[CUSTOMER_NAME]],Table7[CUSTOMER NAME],Table7[CUSTOMER ID])</f>
        <v>QHF-CHI</v>
      </c>
      <c r="D2056" t="s">
        <v>58</v>
      </c>
      <c r="E2056" t="s">
        <v>55</v>
      </c>
      <c r="F2056" t="s">
        <v>56</v>
      </c>
      <c r="G2056" t="s">
        <v>62</v>
      </c>
      <c r="H2056" t="s">
        <v>64</v>
      </c>
      <c r="I2056" t="s">
        <v>67</v>
      </c>
      <c r="J2056" s="7">
        <v>27414.2</v>
      </c>
    </row>
    <row r="2057" spans="1:10" x14ac:dyDescent="0.2">
      <c r="A2057" t="s">
        <v>2155</v>
      </c>
      <c r="B2057" s="2">
        <v>43252</v>
      </c>
      <c r="C2057" t="str">
        <f>_xlfn.XLOOKUP(sales_main[[#This Row],[CUSTOMER_NAME]],Table7[CUSTOMER NAME],Table7[CUSTOMER ID])</f>
        <v>TSF-JAP</v>
      </c>
      <c r="D2057" t="s">
        <v>49</v>
      </c>
      <c r="E2057" t="s">
        <v>46</v>
      </c>
      <c r="F2057" t="s">
        <v>47</v>
      </c>
      <c r="G2057" t="s">
        <v>4506</v>
      </c>
      <c r="H2057" t="s">
        <v>65</v>
      </c>
      <c r="I2057" t="s">
        <v>67</v>
      </c>
      <c r="J2057" s="7">
        <v>1643.02</v>
      </c>
    </row>
    <row r="2058" spans="1:10" x14ac:dyDescent="0.2">
      <c r="A2058" t="s">
        <v>2154</v>
      </c>
      <c r="B2058" s="2">
        <v>43252</v>
      </c>
      <c r="C2058" t="str">
        <f>_xlfn.XLOOKUP(sales_main[[#This Row],[CUSTOMER_NAME]],Table7[CUSTOMER NAME],Table7[CUSTOMER ID])</f>
        <v>TSF-JAP</v>
      </c>
      <c r="D2058" t="s">
        <v>49</v>
      </c>
      <c r="E2058" t="s">
        <v>46</v>
      </c>
      <c r="F2058" t="s">
        <v>47</v>
      </c>
      <c r="G2058" t="s">
        <v>62</v>
      </c>
      <c r="H2058" t="s">
        <v>65</v>
      </c>
      <c r="I2058" t="s">
        <v>68</v>
      </c>
      <c r="J2058" s="7">
        <v>10321.24</v>
      </c>
    </row>
    <row r="2059" spans="1:10" x14ac:dyDescent="0.2">
      <c r="A2059" t="s">
        <v>2156</v>
      </c>
      <c r="B2059" s="2">
        <v>43252</v>
      </c>
      <c r="C2059" t="str">
        <f>_xlfn.XLOOKUP(sales_main[[#This Row],[CUSTOMER_NAME]],Table7[CUSTOMER NAME],Table7[CUSTOMER ID])</f>
        <v>TSF-JAP</v>
      </c>
      <c r="D2059" t="s">
        <v>49</v>
      </c>
      <c r="E2059" t="s">
        <v>46</v>
      </c>
      <c r="F2059" t="s">
        <v>47</v>
      </c>
      <c r="G2059" t="s">
        <v>62</v>
      </c>
      <c r="H2059" t="s">
        <v>65</v>
      </c>
      <c r="I2059" t="s">
        <v>68</v>
      </c>
      <c r="J2059" s="7">
        <v>12454.28</v>
      </c>
    </row>
    <row r="2060" spans="1:10" x14ac:dyDescent="0.2">
      <c r="A2060" t="s">
        <v>2153</v>
      </c>
      <c r="B2060" s="2">
        <v>43252</v>
      </c>
      <c r="C2060" t="str">
        <f>_xlfn.XLOOKUP(sales_main[[#This Row],[CUSTOMER_NAME]],Table7[CUSTOMER NAME],Table7[CUSTOMER ID])</f>
        <v>QHF-CHI</v>
      </c>
      <c r="D2060" t="s">
        <v>58</v>
      </c>
      <c r="E2060" t="s">
        <v>55</v>
      </c>
      <c r="F2060" t="s">
        <v>56</v>
      </c>
      <c r="G2060" t="s">
        <v>62</v>
      </c>
      <c r="H2060" t="s">
        <v>64</v>
      </c>
      <c r="I2060" t="s">
        <v>67</v>
      </c>
      <c r="J2060" s="7">
        <v>21024.57</v>
      </c>
    </row>
    <row r="2061" spans="1:10" x14ac:dyDescent="0.2">
      <c r="A2061" t="s">
        <v>2159</v>
      </c>
      <c r="B2061" s="2">
        <v>43253</v>
      </c>
      <c r="C2061" t="str">
        <f>_xlfn.XLOOKUP(sales_main[[#This Row],[CUSTOMER_NAME]],Table7[CUSTOMER NAME],Table7[CUSTOMER ID])</f>
        <v>KGP-JAP</v>
      </c>
      <c r="D2061" t="s">
        <v>50</v>
      </c>
      <c r="E2061" t="s">
        <v>46</v>
      </c>
      <c r="F2061" t="s">
        <v>47</v>
      </c>
      <c r="G2061" t="s">
        <v>63</v>
      </c>
      <c r="H2061" t="s">
        <v>65</v>
      </c>
      <c r="I2061" t="s">
        <v>68</v>
      </c>
      <c r="J2061" s="7">
        <v>9531.9699999999993</v>
      </c>
    </row>
    <row r="2062" spans="1:10" x14ac:dyDescent="0.2">
      <c r="A2062" t="s">
        <v>2160</v>
      </c>
      <c r="B2062" s="2">
        <v>43253</v>
      </c>
      <c r="C2062" t="str">
        <f>_xlfn.XLOOKUP(sales_main[[#This Row],[CUSTOMER_NAME]],Table7[CUSTOMER NAME],Table7[CUSTOMER ID])</f>
        <v>HMCC-UNI</v>
      </c>
      <c r="D2062" t="s">
        <v>17</v>
      </c>
      <c r="E2062" t="s">
        <v>6</v>
      </c>
      <c r="F2062" t="s">
        <v>8</v>
      </c>
      <c r="G2062" t="s">
        <v>62</v>
      </c>
      <c r="H2062" t="s">
        <v>61</v>
      </c>
      <c r="I2062" t="s">
        <v>67</v>
      </c>
      <c r="J2062" s="7">
        <v>351.44</v>
      </c>
    </row>
    <row r="2063" spans="1:10" x14ac:dyDescent="0.2">
      <c r="A2063" t="s">
        <v>2158</v>
      </c>
      <c r="B2063" s="2">
        <v>43253</v>
      </c>
      <c r="C2063" t="str">
        <f>_xlfn.XLOOKUP(sales_main[[#This Row],[CUSTOMER_NAME]],Table7[CUSTOMER NAME],Table7[CUSTOMER ID])</f>
        <v>KGP-JAP</v>
      </c>
      <c r="D2063" t="s">
        <v>50</v>
      </c>
      <c r="E2063" t="s">
        <v>46</v>
      </c>
      <c r="F2063" t="s">
        <v>47</v>
      </c>
      <c r="G2063" t="s">
        <v>62</v>
      </c>
      <c r="H2063" t="s">
        <v>64</v>
      </c>
      <c r="I2063" t="s">
        <v>66</v>
      </c>
      <c r="J2063" s="7">
        <v>22332.73</v>
      </c>
    </row>
    <row r="2064" spans="1:10" x14ac:dyDescent="0.2">
      <c r="A2064" t="s">
        <v>2157</v>
      </c>
      <c r="B2064" s="2">
        <v>43253</v>
      </c>
      <c r="C2064" t="str">
        <f>_xlfn.XLOOKUP(sales_main[[#This Row],[CUSTOMER_NAME]],Table7[CUSTOMER NAME],Table7[CUSTOMER ID])</f>
        <v>QHF-CHI</v>
      </c>
      <c r="D2064" t="s">
        <v>58</v>
      </c>
      <c r="E2064" t="s">
        <v>55</v>
      </c>
      <c r="F2064" t="s">
        <v>56</v>
      </c>
      <c r="G2064" t="s">
        <v>62</v>
      </c>
      <c r="H2064" t="s">
        <v>64</v>
      </c>
      <c r="I2064" t="s">
        <v>67</v>
      </c>
      <c r="J2064" s="7">
        <v>40691.769999999997</v>
      </c>
    </row>
    <row r="2065" spans="1:10" x14ac:dyDescent="0.2">
      <c r="A2065" t="s">
        <v>2161</v>
      </c>
      <c r="B2065" s="2">
        <v>43254</v>
      </c>
      <c r="C2065" t="str">
        <f>_xlfn.XLOOKUP(sales_main[[#This Row],[CUSTOMER_NAME]],Table7[CUSTOMER NAME],Table7[CUSTOMER ID])</f>
        <v>CPM-JAP</v>
      </c>
      <c r="D2065" t="s">
        <v>54</v>
      </c>
      <c r="E2065" t="s">
        <v>46</v>
      </c>
      <c r="F2065" t="s">
        <v>47</v>
      </c>
      <c r="G2065" t="s">
        <v>4506</v>
      </c>
      <c r="H2065" t="s">
        <v>65</v>
      </c>
      <c r="I2065" t="s">
        <v>67</v>
      </c>
      <c r="J2065" s="7">
        <v>7619.06</v>
      </c>
    </row>
    <row r="2066" spans="1:10" x14ac:dyDescent="0.2">
      <c r="A2066" t="s">
        <v>2163</v>
      </c>
      <c r="B2066" s="2">
        <v>43254</v>
      </c>
      <c r="C2066" t="str">
        <f>_xlfn.XLOOKUP(sales_main[[#This Row],[CUSTOMER_NAME]],Table7[CUSTOMER NAME],Table7[CUSTOMER ID])</f>
        <v>SF-UNI</v>
      </c>
      <c r="D2066" t="s">
        <v>18</v>
      </c>
      <c r="E2066" t="s">
        <v>6</v>
      </c>
      <c r="F2066" t="s">
        <v>8</v>
      </c>
      <c r="G2066" t="s">
        <v>62</v>
      </c>
      <c r="H2066" t="s">
        <v>61</v>
      </c>
      <c r="I2066" t="s">
        <v>67</v>
      </c>
      <c r="J2066" s="7">
        <v>364.42</v>
      </c>
    </row>
    <row r="2067" spans="1:10" x14ac:dyDescent="0.2">
      <c r="A2067" t="s">
        <v>2162</v>
      </c>
      <c r="B2067" s="2">
        <v>43254</v>
      </c>
      <c r="C2067" t="str">
        <f>_xlfn.XLOOKUP(sales_main[[#This Row],[CUSTOMER_NAME]],Table7[CUSTOMER NAME],Table7[CUSTOMER ID])</f>
        <v>JIA-KOR</v>
      </c>
      <c r="D2067" t="s">
        <v>36</v>
      </c>
      <c r="E2067" t="s">
        <v>29</v>
      </c>
      <c r="F2067" t="s">
        <v>28</v>
      </c>
      <c r="G2067" t="s">
        <v>62</v>
      </c>
      <c r="H2067" t="s">
        <v>64</v>
      </c>
      <c r="I2067" t="s">
        <v>66</v>
      </c>
      <c r="J2067" s="7">
        <v>19807.86</v>
      </c>
    </row>
    <row r="2068" spans="1:10" x14ac:dyDescent="0.2">
      <c r="A2068" t="s">
        <v>2167</v>
      </c>
      <c r="B2068" s="2">
        <v>43255</v>
      </c>
      <c r="C2068" t="str">
        <f>_xlfn.XLOOKUP(sales_main[[#This Row],[CUSTOMER_NAME]],Table7[CUSTOMER NAME],Table7[CUSTOMER ID])</f>
        <v>WPL-UNI</v>
      </c>
      <c r="D2068" t="s">
        <v>19</v>
      </c>
      <c r="E2068" t="s">
        <v>6</v>
      </c>
      <c r="F2068" t="s">
        <v>8</v>
      </c>
      <c r="G2068" t="s">
        <v>62</v>
      </c>
      <c r="H2068" t="s">
        <v>61</v>
      </c>
      <c r="I2068" t="s">
        <v>67</v>
      </c>
      <c r="J2068" s="7">
        <v>618.5</v>
      </c>
    </row>
    <row r="2069" spans="1:10" x14ac:dyDescent="0.2">
      <c r="A2069" t="s">
        <v>2166</v>
      </c>
      <c r="B2069" s="2">
        <v>43255</v>
      </c>
      <c r="C2069" t="str">
        <f>_xlfn.XLOOKUP(sales_main[[#This Row],[CUSTOMER_NAME]],Table7[CUSTOMER NAME],Table7[CUSTOMER ID])</f>
        <v>KGF-TAI</v>
      </c>
      <c r="D2069" t="s">
        <v>42</v>
      </c>
      <c r="E2069" t="s">
        <v>37</v>
      </c>
      <c r="F2069" t="s">
        <v>39</v>
      </c>
      <c r="G2069" t="s">
        <v>62</v>
      </c>
      <c r="H2069" t="s">
        <v>65</v>
      </c>
      <c r="I2069" t="s">
        <v>66</v>
      </c>
      <c r="J2069" s="7">
        <v>15663.2</v>
      </c>
    </row>
    <row r="2070" spans="1:10" x14ac:dyDescent="0.2">
      <c r="A2070" t="s">
        <v>2164</v>
      </c>
      <c r="B2070" s="2">
        <v>43255</v>
      </c>
      <c r="C2070" t="str">
        <f>_xlfn.XLOOKUP(sales_main[[#This Row],[CUSTOMER_NAME]],Table7[CUSTOMER NAME],Table7[CUSTOMER ID])</f>
        <v>TFF-CHI</v>
      </c>
      <c r="D2070" t="s">
        <v>59</v>
      </c>
      <c r="E2070" t="s">
        <v>55</v>
      </c>
      <c r="F2070" t="s">
        <v>57</v>
      </c>
      <c r="G2070" t="s">
        <v>62</v>
      </c>
      <c r="H2070" t="s">
        <v>64</v>
      </c>
      <c r="I2070" t="s">
        <v>67</v>
      </c>
      <c r="J2070" s="7">
        <v>33074.21</v>
      </c>
    </row>
    <row r="2071" spans="1:10" x14ac:dyDescent="0.2">
      <c r="A2071" t="s">
        <v>2165</v>
      </c>
      <c r="B2071" s="2">
        <v>43255</v>
      </c>
      <c r="C2071" t="str">
        <f>_xlfn.XLOOKUP(sales_main[[#This Row],[CUSTOMER_NAME]],Table7[CUSTOMER NAME],Table7[CUSTOMER ID])</f>
        <v>KICC-TAI</v>
      </c>
      <c r="D2071" t="s">
        <v>44</v>
      </c>
      <c r="E2071" t="s">
        <v>37</v>
      </c>
      <c r="F2071" t="s">
        <v>39</v>
      </c>
      <c r="G2071" t="s">
        <v>62</v>
      </c>
      <c r="H2071" t="s">
        <v>64</v>
      </c>
      <c r="I2071" t="s">
        <v>66</v>
      </c>
      <c r="J2071" s="7">
        <v>18100.77</v>
      </c>
    </row>
    <row r="2072" spans="1:10" x14ac:dyDescent="0.2">
      <c r="A2072" t="s">
        <v>2169</v>
      </c>
      <c r="B2072" s="2">
        <v>43256</v>
      </c>
      <c r="C2072" t="str">
        <f>_xlfn.XLOOKUP(sales_main[[#This Row],[CUSTOMER_NAME]],Table7[CUSTOMER NAME],Table7[CUSTOMER ID])</f>
        <v>RHL-UNI</v>
      </c>
      <c r="D2072" t="s">
        <v>15</v>
      </c>
      <c r="E2072" t="s">
        <v>6</v>
      </c>
      <c r="F2072" t="s">
        <v>7</v>
      </c>
      <c r="G2072" t="s">
        <v>62</v>
      </c>
      <c r="H2072" t="s">
        <v>61</v>
      </c>
      <c r="I2072" t="s">
        <v>67</v>
      </c>
      <c r="J2072" s="7">
        <v>522.26</v>
      </c>
    </row>
    <row r="2073" spans="1:10" x14ac:dyDescent="0.2">
      <c r="A2073" t="s">
        <v>2170</v>
      </c>
      <c r="B2073" s="2">
        <v>43256</v>
      </c>
      <c r="C2073" t="str">
        <f>_xlfn.XLOOKUP(sales_main[[#This Row],[CUSTOMER_NAME]],Table7[CUSTOMER NAME],Table7[CUSTOMER ID])</f>
        <v>VFL-UNI</v>
      </c>
      <c r="D2073" t="s">
        <v>25</v>
      </c>
      <c r="E2073" t="s">
        <v>6</v>
      </c>
      <c r="F2073" t="s">
        <v>9</v>
      </c>
      <c r="G2073" t="s">
        <v>62</v>
      </c>
      <c r="H2073" t="s">
        <v>61</v>
      </c>
      <c r="I2073" t="s">
        <v>67</v>
      </c>
      <c r="J2073" s="7">
        <v>270.25</v>
      </c>
    </row>
    <row r="2074" spans="1:10" x14ac:dyDescent="0.2">
      <c r="A2074" t="s">
        <v>2168</v>
      </c>
      <c r="B2074" s="2">
        <v>43256</v>
      </c>
      <c r="C2074" t="str">
        <f>_xlfn.XLOOKUP(sales_main[[#This Row],[CUSTOMER_NAME]],Table7[CUSTOMER NAME],Table7[CUSTOMER ID])</f>
        <v>QHF-CHI</v>
      </c>
      <c r="D2074" t="s">
        <v>58</v>
      </c>
      <c r="E2074" t="s">
        <v>55</v>
      </c>
      <c r="F2074" t="s">
        <v>56</v>
      </c>
      <c r="G2074" t="s">
        <v>62</v>
      </c>
      <c r="H2074" t="s">
        <v>64</v>
      </c>
      <c r="I2074" t="s">
        <v>67</v>
      </c>
      <c r="J2074" s="7">
        <v>25760.35</v>
      </c>
    </row>
    <row r="2075" spans="1:10" x14ac:dyDescent="0.2">
      <c r="A2075" t="s">
        <v>2171</v>
      </c>
      <c r="B2075" s="2">
        <v>43257</v>
      </c>
      <c r="C2075" t="str">
        <f>_xlfn.XLOOKUP(sales_main[[#This Row],[CUSTOMER_NAME]],Table7[CUSTOMER NAME],Table7[CUSTOMER ID])</f>
        <v>TFF-CHI</v>
      </c>
      <c r="D2075" t="s">
        <v>59</v>
      </c>
      <c r="E2075" t="s">
        <v>55</v>
      </c>
      <c r="F2075" t="s">
        <v>57</v>
      </c>
      <c r="G2075" t="s">
        <v>4506</v>
      </c>
      <c r="H2075" t="s">
        <v>65</v>
      </c>
      <c r="I2075" t="s">
        <v>67</v>
      </c>
      <c r="J2075" s="7">
        <v>1440.32</v>
      </c>
    </row>
    <row r="2076" spans="1:10" x14ac:dyDescent="0.2">
      <c r="A2076" t="s">
        <v>2173</v>
      </c>
      <c r="B2076" s="2">
        <v>43257</v>
      </c>
      <c r="C2076" t="str">
        <f>_xlfn.XLOOKUP(sales_main[[#This Row],[CUSTOMER_NAME]],Table7[CUSTOMER NAME],Table7[CUSTOMER ID])</f>
        <v>CRR-UNI</v>
      </c>
      <c r="D2076" t="s">
        <v>26</v>
      </c>
      <c r="E2076" t="s">
        <v>6</v>
      </c>
      <c r="F2076" t="s">
        <v>9</v>
      </c>
      <c r="G2076" t="s">
        <v>62</v>
      </c>
      <c r="H2076" t="s">
        <v>61</v>
      </c>
      <c r="I2076" t="s">
        <v>67</v>
      </c>
      <c r="J2076" s="7">
        <v>441.72</v>
      </c>
    </row>
    <row r="2077" spans="1:10" x14ac:dyDescent="0.2">
      <c r="A2077" t="s">
        <v>2174</v>
      </c>
      <c r="B2077" s="2">
        <v>43257</v>
      </c>
      <c r="C2077" t="str">
        <f>_xlfn.XLOOKUP(sales_main[[#This Row],[CUSTOMER_NAME]],Table7[CUSTOMER NAME],Table7[CUSTOMER ID])</f>
        <v>PVF-UNI</v>
      </c>
      <c r="D2077" t="s">
        <v>16</v>
      </c>
      <c r="E2077" t="s">
        <v>6</v>
      </c>
      <c r="F2077" t="s">
        <v>7</v>
      </c>
      <c r="G2077" t="s">
        <v>62</v>
      </c>
      <c r="H2077" t="s">
        <v>60</v>
      </c>
      <c r="I2077" t="s">
        <v>66</v>
      </c>
      <c r="J2077" s="7">
        <v>473.27</v>
      </c>
    </row>
    <row r="2078" spans="1:10" x14ac:dyDescent="0.2">
      <c r="A2078" t="s">
        <v>2172</v>
      </c>
      <c r="B2078" s="2">
        <v>43257</v>
      </c>
      <c r="C2078" t="str">
        <f>_xlfn.XLOOKUP(sales_main[[#This Row],[CUSTOMER_NAME]],Table7[CUSTOMER NAME],Table7[CUSTOMER ID])</f>
        <v>YVF-TAI</v>
      </c>
      <c r="D2078" t="s">
        <v>41</v>
      </c>
      <c r="E2078" t="s">
        <v>37</v>
      </c>
      <c r="F2078" t="s">
        <v>38</v>
      </c>
      <c r="G2078" t="s">
        <v>63</v>
      </c>
      <c r="H2078" t="s">
        <v>65</v>
      </c>
      <c r="I2078" t="s">
        <v>68</v>
      </c>
      <c r="J2078" s="7">
        <v>14130.04</v>
      </c>
    </row>
    <row r="2079" spans="1:10" x14ac:dyDescent="0.2">
      <c r="A2079" t="s">
        <v>2176</v>
      </c>
      <c r="B2079" s="2">
        <v>43258</v>
      </c>
      <c r="C2079" t="str">
        <f>_xlfn.XLOOKUP(sales_main[[#This Row],[CUSTOMER_NAME]],Table7[CUSTOMER NAME],Table7[CUSTOMER ID])</f>
        <v>TFF-CHI</v>
      </c>
      <c r="D2079" t="s">
        <v>59</v>
      </c>
      <c r="E2079" t="s">
        <v>55</v>
      </c>
      <c r="F2079" t="s">
        <v>57</v>
      </c>
      <c r="G2079" t="s">
        <v>62</v>
      </c>
      <c r="H2079" t="s">
        <v>64</v>
      </c>
      <c r="I2079" t="s">
        <v>67</v>
      </c>
      <c r="J2079" s="7">
        <v>7051.19</v>
      </c>
    </row>
    <row r="2080" spans="1:10" x14ac:dyDescent="0.2">
      <c r="A2080" t="s">
        <v>2175</v>
      </c>
      <c r="B2080" s="2">
        <v>43258</v>
      </c>
      <c r="C2080" t="str">
        <f>_xlfn.XLOOKUP(sales_main[[#This Row],[CUSTOMER_NAME]],Table7[CUSTOMER NAME],Table7[CUSTOMER ID])</f>
        <v>TFF-CHI</v>
      </c>
      <c r="D2080" t="s">
        <v>59</v>
      </c>
      <c r="E2080" t="s">
        <v>55</v>
      </c>
      <c r="F2080" t="s">
        <v>57</v>
      </c>
      <c r="G2080" t="s">
        <v>62</v>
      </c>
      <c r="H2080" t="s">
        <v>64</v>
      </c>
      <c r="I2080" t="s">
        <v>67</v>
      </c>
      <c r="J2080" s="7">
        <v>11686.94</v>
      </c>
    </row>
    <row r="2081" spans="1:10" x14ac:dyDescent="0.2">
      <c r="A2081" t="s">
        <v>2177</v>
      </c>
      <c r="B2081" s="2">
        <v>43258</v>
      </c>
      <c r="C2081" t="str">
        <f>_xlfn.XLOOKUP(sales_main[[#This Row],[CUSTOMER_NAME]],Table7[CUSTOMER NAME],Table7[CUSTOMER ID])</f>
        <v>NDR-JAP</v>
      </c>
      <c r="D2081" t="s">
        <v>51</v>
      </c>
      <c r="E2081" t="s">
        <v>46</v>
      </c>
      <c r="F2081" t="s">
        <v>48</v>
      </c>
      <c r="G2081" t="s">
        <v>63</v>
      </c>
      <c r="H2081" t="s">
        <v>65</v>
      </c>
      <c r="I2081" t="s">
        <v>68</v>
      </c>
      <c r="J2081" s="7">
        <v>9314.36</v>
      </c>
    </row>
    <row r="2082" spans="1:10" x14ac:dyDescent="0.2">
      <c r="A2082" t="s">
        <v>2178</v>
      </c>
      <c r="B2082" s="2">
        <v>43258</v>
      </c>
      <c r="C2082" t="str">
        <f>_xlfn.XLOOKUP(sales_main[[#This Row],[CUSTOMER_NAME]],Table7[CUSTOMER NAME],Table7[CUSTOMER ID])</f>
        <v>GFCC-UNI</v>
      </c>
      <c r="D2082" t="s">
        <v>27</v>
      </c>
      <c r="E2082" t="s">
        <v>6</v>
      </c>
      <c r="F2082" t="s">
        <v>9</v>
      </c>
      <c r="G2082" t="s">
        <v>62</v>
      </c>
      <c r="H2082" t="s">
        <v>61</v>
      </c>
      <c r="I2082" t="s">
        <v>67</v>
      </c>
      <c r="J2082" s="7">
        <v>973.21</v>
      </c>
    </row>
    <row r="2083" spans="1:10" x14ac:dyDescent="0.2">
      <c r="A2083" t="s">
        <v>2180</v>
      </c>
      <c r="B2083" s="2">
        <v>43259</v>
      </c>
      <c r="C2083" t="str">
        <f>_xlfn.XLOOKUP(sales_main[[#This Row],[CUSTOMER_NAME]],Table7[CUSTOMER NAME],Table7[CUSTOMER ID])</f>
        <v>ADP-JAP</v>
      </c>
      <c r="D2083" t="s">
        <v>52</v>
      </c>
      <c r="E2083" t="s">
        <v>46</v>
      </c>
      <c r="F2083" t="s">
        <v>48</v>
      </c>
      <c r="G2083" t="s">
        <v>4506</v>
      </c>
      <c r="H2083" t="s">
        <v>65</v>
      </c>
      <c r="I2083" t="s">
        <v>67</v>
      </c>
      <c r="J2083" s="7">
        <v>6416.63</v>
      </c>
    </row>
    <row r="2084" spans="1:10" x14ac:dyDescent="0.2">
      <c r="A2084" t="s">
        <v>2182</v>
      </c>
      <c r="B2084" s="2">
        <v>43259</v>
      </c>
      <c r="C2084" t="str">
        <f>_xlfn.XLOOKUP(sales_main[[#This Row],[CUSTOMER_NAME]],Table7[CUSTOMER NAME],Table7[CUSTOMER ID])</f>
        <v>TSF-JAP</v>
      </c>
      <c r="D2084" t="s">
        <v>49</v>
      </c>
      <c r="E2084" t="s">
        <v>46</v>
      </c>
      <c r="F2084" t="s">
        <v>47</v>
      </c>
      <c r="G2084" t="s">
        <v>63</v>
      </c>
      <c r="H2084" t="s">
        <v>65</v>
      </c>
      <c r="I2084" t="s">
        <v>68</v>
      </c>
      <c r="J2084" s="7">
        <v>8845.02</v>
      </c>
    </row>
    <row r="2085" spans="1:10" x14ac:dyDescent="0.2">
      <c r="A2085" t="s">
        <v>2179</v>
      </c>
      <c r="B2085" s="2">
        <v>43259</v>
      </c>
      <c r="C2085" t="str">
        <f>_xlfn.XLOOKUP(sales_main[[#This Row],[CUSTOMER_NAME]],Table7[CUSTOMER NAME],Table7[CUSTOMER ID])</f>
        <v>TFF-CHI</v>
      </c>
      <c r="D2085" t="s">
        <v>59</v>
      </c>
      <c r="E2085" t="s">
        <v>55</v>
      </c>
      <c r="F2085" t="s">
        <v>57</v>
      </c>
      <c r="G2085" t="s">
        <v>62</v>
      </c>
      <c r="H2085" t="s">
        <v>64</v>
      </c>
      <c r="I2085" t="s">
        <v>67</v>
      </c>
      <c r="J2085" s="7">
        <v>21431.32</v>
      </c>
    </row>
    <row r="2086" spans="1:10" x14ac:dyDescent="0.2">
      <c r="A2086" t="s">
        <v>2181</v>
      </c>
      <c r="B2086" s="2">
        <v>43259</v>
      </c>
      <c r="C2086" t="str">
        <f>_xlfn.XLOOKUP(sales_main[[#This Row],[CUSTOMER_NAME]],Table7[CUSTOMER NAME],Table7[CUSTOMER ID])</f>
        <v>NDR-JAP</v>
      </c>
      <c r="D2086" t="s">
        <v>51</v>
      </c>
      <c r="E2086" t="s">
        <v>46</v>
      </c>
      <c r="F2086" t="s">
        <v>48</v>
      </c>
      <c r="G2086" t="s">
        <v>62</v>
      </c>
      <c r="H2086" t="s">
        <v>65</v>
      </c>
      <c r="I2086" t="s">
        <v>67</v>
      </c>
      <c r="J2086" s="7">
        <v>16763.28</v>
      </c>
    </row>
    <row r="2087" spans="1:10" x14ac:dyDescent="0.2">
      <c r="A2087" t="s">
        <v>2186</v>
      </c>
      <c r="B2087" s="2">
        <v>43260</v>
      </c>
      <c r="C2087" t="str">
        <f>_xlfn.XLOOKUP(sales_main[[#This Row],[CUSTOMER_NAME]],Table7[CUSTOMER NAME],Table7[CUSTOMER ID])</f>
        <v>JIA-KOR</v>
      </c>
      <c r="D2087" t="s">
        <v>36</v>
      </c>
      <c r="E2087" t="s">
        <v>29</v>
      </c>
      <c r="F2087" t="s">
        <v>28</v>
      </c>
      <c r="G2087" t="s">
        <v>63</v>
      </c>
      <c r="H2087" t="s">
        <v>65</v>
      </c>
      <c r="I2087" t="s">
        <v>68</v>
      </c>
      <c r="J2087" s="7">
        <v>12756.79</v>
      </c>
    </row>
    <row r="2088" spans="1:10" x14ac:dyDescent="0.2">
      <c r="A2088" t="s">
        <v>2184</v>
      </c>
      <c r="B2088" s="2">
        <v>43260</v>
      </c>
      <c r="C2088" t="str">
        <f>_xlfn.XLOOKUP(sales_main[[#This Row],[CUSTOMER_NAME]],Table7[CUSTOMER NAME],Table7[CUSTOMER ID])</f>
        <v>KGP-JAP</v>
      </c>
      <c r="D2088" t="s">
        <v>50</v>
      </c>
      <c r="E2088" t="s">
        <v>46</v>
      </c>
      <c r="F2088" t="s">
        <v>47</v>
      </c>
      <c r="G2088" t="s">
        <v>62</v>
      </c>
      <c r="H2088" t="s">
        <v>65</v>
      </c>
      <c r="I2088" t="s">
        <v>68</v>
      </c>
      <c r="J2088" s="7">
        <v>15570.09</v>
      </c>
    </row>
    <row r="2089" spans="1:10" x14ac:dyDescent="0.2">
      <c r="A2089" t="s">
        <v>2185</v>
      </c>
      <c r="B2089" s="2">
        <v>43260</v>
      </c>
      <c r="C2089" t="str">
        <f>_xlfn.XLOOKUP(sales_main[[#This Row],[CUSTOMER_NAME]],Table7[CUSTOMER NAME],Table7[CUSTOMER ID])</f>
        <v>ADP-JAP</v>
      </c>
      <c r="D2089" t="s">
        <v>52</v>
      </c>
      <c r="E2089" t="s">
        <v>46</v>
      </c>
      <c r="F2089" t="s">
        <v>48</v>
      </c>
      <c r="G2089" t="s">
        <v>62</v>
      </c>
      <c r="H2089" t="s">
        <v>65</v>
      </c>
      <c r="I2089" t="s">
        <v>68</v>
      </c>
      <c r="J2089" s="7">
        <v>15991.4</v>
      </c>
    </row>
    <row r="2090" spans="1:10" x14ac:dyDescent="0.2">
      <c r="A2090" t="s">
        <v>2183</v>
      </c>
      <c r="B2090" s="2">
        <v>43260</v>
      </c>
      <c r="C2090" t="str">
        <f>_xlfn.XLOOKUP(sales_main[[#This Row],[CUSTOMER_NAME]],Table7[CUSTOMER NAME],Table7[CUSTOMER ID])</f>
        <v>SSL-JAP</v>
      </c>
      <c r="D2090" t="s">
        <v>53</v>
      </c>
      <c r="E2090" t="s">
        <v>46</v>
      </c>
      <c r="F2090" t="s">
        <v>48</v>
      </c>
      <c r="G2090" t="s">
        <v>62</v>
      </c>
      <c r="H2090" t="s">
        <v>65</v>
      </c>
      <c r="I2090" t="s">
        <v>67</v>
      </c>
      <c r="J2090" s="7">
        <v>20251.060000000001</v>
      </c>
    </row>
    <row r="2091" spans="1:10" x14ac:dyDescent="0.2">
      <c r="A2091" t="s">
        <v>2187</v>
      </c>
      <c r="B2091" s="2">
        <v>43261</v>
      </c>
      <c r="C2091" t="str">
        <f>_xlfn.XLOOKUP(sales_main[[#This Row],[CUSTOMER_NAME]],Table7[CUSTOMER NAME],Table7[CUSTOMER ID])</f>
        <v>SSL-JAP</v>
      </c>
      <c r="D2091" t="s">
        <v>53</v>
      </c>
      <c r="E2091" t="s">
        <v>46</v>
      </c>
      <c r="F2091" t="s">
        <v>48</v>
      </c>
      <c r="G2091" t="s">
        <v>4506</v>
      </c>
      <c r="H2091" t="s">
        <v>65</v>
      </c>
      <c r="I2091" t="s">
        <v>67</v>
      </c>
      <c r="J2091" s="7">
        <v>3164.15</v>
      </c>
    </row>
    <row r="2092" spans="1:10" x14ac:dyDescent="0.2">
      <c r="A2092" t="s">
        <v>2189</v>
      </c>
      <c r="B2092" s="2">
        <v>43261</v>
      </c>
      <c r="C2092" t="str">
        <f>_xlfn.XLOOKUP(sales_main[[#This Row],[CUSTOMER_NAME]],Table7[CUSTOMER NAME],Table7[CUSTOMER ID])</f>
        <v>MMM-TAI</v>
      </c>
      <c r="D2092" t="s">
        <v>45</v>
      </c>
      <c r="E2092" t="s">
        <v>37</v>
      </c>
      <c r="F2092" t="s">
        <v>38</v>
      </c>
      <c r="G2092" t="s">
        <v>63</v>
      </c>
      <c r="H2092" t="s">
        <v>65</v>
      </c>
      <c r="I2092" t="s">
        <v>68</v>
      </c>
      <c r="J2092" s="7">
        <v>9460.6200000000008</v>
      </c>
    </row>
    <row r="2093" spans="1:10" x14ac:dyDescent="0.2">
      <c r="A2093" t="s">
        <v>2190</v>
      </c>
      <c r="B2093" s="2">
        <v>43261</v>
      </c>
      <c r="C2093" t="str">
        <f>_xlfn.XLOOKUP(sales_main[[#This Row],[CUSTOMER_NAME]],Table7[CUSTOMER NAME],Table7[CUSTOMER ID])</f>
        <v>PVF-UNI</v>
      </c>
      <c r="D2093" t="s">
        <v>16</v>
      </c>
      <c r="E2093" t="s">
        <v>6</v>
      </c>
      <c r="F2093" t="s">
        <v>7</v>
      </c>
      <c r="G2093" t="s">
        <v>62</v>
      </c>
      <c r="H2093" t="s">
        <v>61</v>
      </c>
      <c r="I2093" t="s">
        <v>67</v>
      </c>
      <c r="J2093" s="7">
        <v>834.1</v>
      </c>
    </row>
    <row r="2094" spans="1:10" x14ac:dyDescent="0.2">
      <c r="A2094" t="s">
        <v>2188</v>
      </c>
      <c r="B2094" s="2">
        <v>43261</v>
      </c>
      <c r="C2094" t="str">
        <f>_xlfn.XLOOKUP(sales_main[[#This Row],[CUSTOMER_NAME]],Table7[CUSTOMER NAME],Table7[CUSTOMER ID])</f>
        <v>CPM-JAP</v>
      </c>
      <c r="D2094" t="s">
        <v>54</v>
      </c>
      <c r="E2094" t="s">
        <v>46</v>
      </c>
      <c r="F2094" t="s">
        <v>47</v>
      </c>
      <c r="G2094" t="s">
        <v>62</v>
      </c>
      <c r="H2094" t="s">
        <v>65</v>
      </c>
      <c r="I2094" t="s">
        <v>67</v>
      </c>
      <c r="J2094" s="7">
        <v>22484.58</v>
      </c>
    </row>
    <row r="2095" spans="1:10" x14ac:dyDescent="0.2">
      <c r="A2095" t="s">
        <v>2191</v>
      </c>
      <c r="B2095" s="2">
        <v>43262</v>
      </c>
      <c r="C2095" t="str">
        <f>_xlfn.XLOOKUP(sales_main[[#This Row],[CUSTOMER_NAME]],Table7[CUSTOMER NAME],Table7[CUSTOMER ID])</f>
        <v>TFF-CHI</v>
      </c>
      <c r="D2095" t="s">
        <v>59</v>
      </c>
      <c r="E2095" t="s">
        <v>55</v>
      </c>
      <c r="F2095" t="s">
        <v>57</v>
      </c>
      <c r="G2095" t="s">
        <v>4506</v>
      </c>
      <c r="H2095" t="s">
        <v>65</v>
      </c>
      <c r="I2095" t="s">
        <v>67</v>
      </c>
      <c r="J2095" s="7">
        <v>3157.31</v>
      </c>
    </row>
    <row r="2096" spans="1:10" x14ac:dyDescent="0.2">
      <c r="A2096" t="s">
        <v>2192</v>
      </c>
      <c r="B2096" s="2">
        <v>43262</v>
      </c>
      <c r="C2096" t="str">
        <f>_xlfn.XLOOKUP(sales_main[[#This Row],[CUSTOMER_NAME]],Table7[CUSTOMER NAME],Table7[CUSTOMER ID])</f>
        <v>CPM-JAP</v>
      </c>
      <c r="D2096" t="s">
        <v>54</v>
      </c>
      <c r="E2096" t="s">
        <v>46</v>
      </c>
      <c r="F2096" t="s">
        <v>47</v>
      </c>
      <c r="G2096" t="s">
        <v>62</v>
      </c>
      <c r="H2096" t="s">
        <v>64</v>
      </c>
      <c r="I2096" t="s">
        <v>66</v>
      </c>
      <c r="J2096" s="7">
        <v>18024.38</v>
      </c>
    </row>
    <row r="2097" spans="1:10" x14ac:dyDescent="0.2">
      <c r="A2097" t="s">
        <v>2193</v>
      </c>
      <c r="B2097" s="2">
        <v>43262</v>
      </c>
      <c r="C2097" t="str">
        <f>_xlfn.XLOOKUP(sales_main[[#This Row],[CUSTOMER_NAME]],Table7[CUSTOMER NAME],Table7[CUSTOMER ID])</f>
        <v>NDR-JAP</v>
      </c>
      <c r="D2097" t="s">
        <v>51</v>
      </c>
      <c r="E2097" t="s">
        <v>46</v>
      </c>
      <c r="F2097" t="s">
        <v>48</v>
      </c>
      <c r="G2097" t="s">
        <v>62</v>
      </c>
      <c r="H2097" t="s">
        <v>65</v>
      </c>
      <c r="I2097" t="s">
        <v>67</v>
      </c>
      <c r="J2097" s="7">
        <v>18057.75</v>
      </c>
    </row>
    <row r="2098" spans="1:10" x14ac:dyDescent="0.2">
      <c r="A2098" t="s">
        <v>2196</v>
      </c>
      <c r="B2098" s="2">
        <v>43263</v>
      </c>
      <c r="C2098" t="str">
        <f>_xlfn.XLOOKUP(sales_main[[#This Row],[CUSTOMER_NAME]],Table7[CUSTOMER NAME],Table7[CUSTOMER ID])</f>
        <v>DSF-KOR</v>
      </c>
      <c r="D2098" t="s">
        <v>35</v>
      </c>
      <c r="E2098" t="s">
        <v>29</v>
      </c>
      <c r="F2098" t="s">
        <v>28</v>
      </c>
      <c r="G2098" t="s">
        <v>4506</v>
      </c>
      <c r="H2098" t="s">
        <v>65</v>
      </c>
      <c r="I2098" t="s">
        <v>66</v>
      </c>
      <c r="J2098" s="7">
        <v>2696.95</v>
      </c>
    </row>
    <row r="2099" spans="1:10" x14ac:dyDescent="0.2">
      <c r="A2099" t="s">
        <v>2197</v>
      </c>
      <c r="B2099" s="2">
        <v>43263</v>
      </c>
      <c r="C2099" t="str">
        <f>_xlfn.XLOOKUP(sales_main[[#This Row],[CUSTOMER_NAME]],Table7[CUSTOMER NAME],Table7[CUSTOMER ID])</f>
        <v>KICC-TAI</v>
      </c>
      <c r="D2099" t="s">
        <v>44</v>
      </c>
      <c r="E2099" t="s">
        <v>37</v>
      </c>
      <c r="F2099" t="s">
        <v>39</v>
      </c>
      <c r="G2099" t="s">
        <v>63</v>
      </c>
      <c r="H2099" t="s">
        <v>65</v>
      </c>
      <c r="I2099" t="s">
        <v>68</v>
      </c>
      <c r="J2099" s="7">
        <v>8728.06</v>
      </c>
    </row>
    <row r="2100" spans="1:10" x14ac:dyDescent="0.2">
      <c r="A2100" t="s">
        <v>2195</v>
      </c>
      <c r="B2100" s="2">
        <v>43263</v>
      </c>
      <c r="C2100" t="str">
        <f>_xlfn.XLOOKUP(sales_main[[#This Row],[CUSTOMER_NAME]],Table7[CUSTOMER NAME],Table7[CUSTOMER ID])</f>
        <v>TFF-CHI</v>
      </c>
      <c r="D2100" t="s">
        <v>59</v>
      </c>
      <c r="E2100" t="s">
        <v>55</v>
      </c>
      <c r="F2100" t="s">
        <v>57</v>
      </c>
      <c r="G2100" t="s">
        <v>62</v>
      </c>
      <c r="H2100" t="s">
        <v>64</v>
      </c>
      <c r="I2100" t="s">
        <v>66</v>
      </c>
      <c r="J2100" s="7">
        <v>8904.51</v>
      </c>
    </row>
    <row r="2101" spans="1:10" x14ac:dyDescent="0.2">
      <c r="A2101" t="s">
        <v>2194</v>
      </c>
      <c r="B2101" s="2">
        <v>43263</v>
      </c>
      <c r="C2101" t="str">
        <f>_xlfn.XLOOKUP(sales_main[[#This Row],[CUSTOMER_NAME]],Table7[CUSTOMER NAME],Table7[CUSTOMER ID])</f>
        <v>YVF-TAI</v>
      </c>
      <c r="D2101" t="s">
        <v>41</v>
      </c>
      <c r="E2101" t="s">
        <v>37</v>
      </c>
      <c r="F2101" t="s">
        <v>38</v>
      </c>
      <c r="G2101" t="s">
        <v>63</v>
      </c>
      <c r="H2101" t="s">
        <v>65</v>
      </c>
      <c r="I2101" t="s">
        <v>68</v>
      </c>
      <c r="J2101" s="7">
        <v>14040.21</v>
      </c>
    </row>
    <row r="2102" spans="1:10" x14ac:dyDescent="0.2">
      <c r="A2102" t="s">
        <v>2200</v>
      </c>
      <c r="B2102" s="2">
        <v>43264</v>
      </c>
      <c r="C2102" t="str">
        <f>_xlfn.XLOOKUP(sales_main[[#This Row],[CUSTOMER_NAME]],Table7[CUSTOMER NAME],Table7[CUSTOMER ID])</f>
        <v>MMM-TAI</v>
      </c>
      <c r="D2102" t="s">
        <v>45</v>
      </c>
      <c r="E2102" t="s">
        <v>37</v>
      </c>
      <c r="F2102" t="s">
        <v>38</v>
      </c>
      <c r="G2102" t="s">
        <v>63</v>
      </c>
      <c r="H2102" t="s">
        <v>65</v>
      </c>
      <c r="I2102" t="s">
        <v>68</v>
      </c>
      <c r="J2102" s="7">
        <v>9768.16</v>
      </c>
    </row>
    <row r="2103" spans="1:10" x14ac:dyDescent="0.2">
      <c r="A2103" t="s">
        <v>2198</v>
      </c>
      <c r="B2103" s="2">
        <v>43264</v>
      </c>
      <c r="C2103" t="str">
        <f>_xlfn.XLOOKUP(sales_main[[#This Row],[CUSTOMER_NAME]],Table7[CUSTOMER NAME],Table7[CUSTOMER ID])</f>
        <v>NDR-JAP</v>
      </c>
      <c r="D2103" t="s">
        <v>51</v>
      </c>
      <c r="E2103" t="s">
        <v>46</v>
      </c>
      <c r="F2103" t="s">
        <v>48</v>
      </c>
      <c r="G2103" t="s">
        <v>62</v>
      </c>
      <c r="H2103" t="s">
        <v>65</v>
      </c>
      <c r="I2103" t="s">
        <v>68</v>
      </c>
      <c r="J2103" s="7">
        <v>10372.39</v>
      </c>
    </row>
    <row r="2104" spans="1:10" x14ac:dyDescent="0.2">
      <c r="A2104" t="s">
        <v>2201</v>
      </c>
      <c r="B2104" s="2">
        <v>43264</v>
      </c>
      <c r="C2104" t="str">
        <f>_xlfn.XLOOKUP(sales_main[[#This Row],[CUSTOMER_NAME]],Table7[CUSTOMER NAME],Table7[CUSTOMER ID])</f>
        <v>CRR-UNI</v>
      </c>
      <c r="D2104" t="s">
        <v>26</v>
      </c>
      <c r="E2104" t="s">
        <v>6</v>
      </c>
      <c r="F2104" t="s">
        <v>9</v>
      </c>
      <c r="G2104" t="s">
        <v>63</v>
      </c>
      <c r="H2104" t="s">
        <v>60</v>
      </c>
      <c r="I2104" t="s">
        <v>68</v>
      </c>
      <c r="J2104" s="7">
        <v>998.61</v>
      </c>
    </row>
    <row r="2105" spans="1:10" x14ac:dyDescent="0.2">
      <c r="A2105" t="s">
        <v>2199</v>
      </c>
      <c r="B2105" s="2">
        <v>43264</v>
      </c>
      <c r="C2105" t="str">
        <f>_xlfn.XLOOKUP(sales_main[[#This Row],[CUSTOMER_NAME]],Table7[CUSTOMER NAME],Table7[CUSTOMER ID])</f>
        <v>DSF-KOR</v>
      </c>
      <c r="D2105" t="s">
        <v>35</v>
      </c>
      <c r="E2105" t="s">
        <v>29</v>
      </c>
      <c r="F2105" t="s">
        <v>28</v>
      </c>
      <c r="G2105" t="s">
        <v>62</v>
      </c>
      <c r="H2105" t="s">
        <v>64</v>
      </c>
      <c r="I2105" t="s">
        <v>67</v>
      </c>
      <c r="J2105" s="7">
        <v>21356.37</v>
      </c>
    </row>
    <row r="2106" spans="1:10" x14ac:dyDescent="0.2">
      <c r="A2106" t="s">
        <v>2203</v>
      </c>
      <c r="B2106" s="2">
        <v>43265</v>
      </c>
      <c r="C2106" t="str">
        <f>_xlfn.XLOOKUP(sales_main[[#This Row],[CUSTOMER_NAME]],Table7[CUSTOMER NAME],Table7[CUSTOMER ID])</f>
        <v>JIA-KOR</v>
      </c>
      <c r="D2106" t="s">
        <v>36</v>
      </c>
      <c r="E2106" t="s">
        <v>29</v>
      </c>
      <c r="F2106" t="s">
        <v>28</v>
      </c>
      <c r="G2106" t="s">
        <v>63</v>
      </c>
      <c r="H2106" t="s">
        <v>65</v>
      </c>
      <c r="I2106" t="s">
        <v>68</v>
      </c>
      <c r="J2106" s="7">
        <v>9074.4699999999993</v>
      </c>
    </row>
    <row r="2107" spans="1:10" x14ac:dyDescent="0.2">
      <c r="A2107" t="s">
        <v>2202</v>
      </c>
      <c r="B2107" s="2">
        <v>43265</v>
      </c>
      <c r="C2107" t="str">
        <f>_xlfn.XLOOKUP(sales_main[[#This Row],[CUSTOMER_NAME]],Table7[CUSTOMER NAME],Table7[CUSTOMER ID])</f>
        <v>TFF-CHI</v>
      </c>
      <c r="D2107" t="s">
        <v>59</v>
      </c>
      <c r="E2107" t="s">
        <v>55</v>
      </c>
      <c r="F2107" t="s">
        <v>57</v>
      </c>
      <c r="G2107" t="s">
        <v>62</v>
      </c>
      <c r="H2107" t="s">
        <v>64</v>
      </c>
      <c r="I2107" t="s">
        <v>67</v>
      </c>
      <c r="J2107" s="7">
        <v>15063.04</v>
      </c>
    </row>
    <row r="2108" spans="1:10" x14ac:dyDescent="0.2">
      <c r="A2108" t="s">
        <v>2205</v>
      </c>
      <c r="B2108" s="2">
        <v>43265</v>
      </c>
      <c r="C2108" t="str">
        <f>_xlfn.XLOOKUP(sales_main[[#This Row],[CUSTOMER_NAME]],Table7[CUSTOMER NAME],Table7[CUSTOMER ID])</f>
        <v>RHL-UNI</v>
      </c>
      <c r="D2108" t="s">
        <v>15</v>
      </c>
      <c r="E2108" t="s">
        <v>6</v>
      </c>
      <c r="F2108" t="s">
        <v>7</v>
      </c>
      <c r="G2108" t="s">
        <v>62</v>
      </c>
      <c r="H2108" t="s">
        <v>61</v>
      </c>
      <c r="I2108" t="s">
        <v>67</v>
      </c>
      <c r="J2108" s="7">
        <v>842.46</v>
      </c>
    </row>
    <row r="2109" spans="1:10" x14ac:dyDescent="0.2">
      <c r="A2109" t="s">
        <v>2206</v>
      </c>
      <c r="B2109" s="2">
        <v>43265</v>
      </c>
      <c r="C2109" t="str">
        <f>_xlfn.XLOOKUP(sales_main[[#This Row],[CUSTOMER_NAME]],Table7[CUSTOMER NAME],Table7[CUSTOMER ID])</f>
        <v>GFCC-UNI</v>
      </c>
      <c r="D2109" t="s">
        <v>27</v>
      </c>
      <c r="E2109" t="s">
        <v>6</v>
      </c>
      <c r="F2109" t="s">
        <v>9</v>
      </c>
      <c r="G2109" t="s">
        <v>62</v>
      </c>
      <c r="H2109" t="s">
        <v>61</v>
      </c>
      <c r="I2109" t="s">
        <v>67</v>
      </c>
      <c r="J2109" s="7">
        <v>962.39</v>
      </c>
    </row>
    <row r="2110" spans="1:10" x14ac:dyDescent="0.2">
      <c r="A2110" t="s">
        <v>2204</v>
      </c>
      <c r="B2110" s="2">
        <v>43265</v>
      </c>
      <c r="C2110" t="str">
        <f>_xlfn.XLOOKUP(sales_main[[#This Row],[CUSTOMER_NAME]],Table7[CUSTOMER NAME],Table7[CUSTOMER ID])</f>
        <v>DSF-KOR</v>
      </c>
      <c r="D2110" t="s">
        <v>35</v>
      </c>
      <c r="E2110" t="s">
        <v>29</v>
      </c>
      <c r="F2110" t="s">
        <v>28</v>
      </c>
      <c r="G2110" t="s">
        <v>63</v>
      </c>
      <c r="H2110" t="s">
        <v>65</v>
      </c>
      <c r="I2110" t="s">
        <v>68</v>
      </c>
      <c r="J2110" s="7">
        <v>13479.55</v>
      </c>
    </row>
    <row r="2111" spans="1:10" x14ac:dyDescent="0.2">
      <c r="A2111" t="s">
        <v>2209</v>
      </c>
      <c r="B2111" s="2">
        <v>43266</v>
      </c>
      <c r="C2111" t="str">
        <f>_xlfn.XLOOKUP(sales_main[[#This Row],[CUSTOMER_NAME]],Table7[CUSTOMER NAME],Table7[CUSTOMER ID])</f>
        <v>KGF-TAI</v>
      </c>
      <c r="D2111" t="s">
        <v>42</v>
      </c>
      <c r="E2111" t="s">
        <v>37</v>
      </c>
      <c r="F2111" t="s">
        <v>39</v>
      </c>
      <c r="G2111" t="s">
        <v>4506</v>
      </c>
      <c r="H2111" t="s">
        <v>65</v>
      </c>
      <c r="I2111" t="s">
        <v>66</v>
      </c>
      <c r="J2111" s="7">
        <v>7328.95</v>
      </c>
    </row>
    <row r="2112" spans="1:10" x14ac:dyDescent="0.2">
      <c r="A2112" t="s">
        <v>2207</v>
      </c>
      <c r="B2112" s="2">
        <v>43266</v>
      </c>
      <c r="C2112" t="str">
        <f>_xlfn.XLOOKUP(sales_main[[#This Row],[CUSTOMER_NAME]],Table7[CUSTOMER NAME],Table7[CUSTOMER ID])</f>
        <v>TFF-CHI</v>
      </c>
      <c r="D2112" t="s">
        <v>59</v>
      </c>
      <c r="E2112" t="s">
        <v>55</v>
      </c>
      <c r="F2112" t="s">
        <v>57</v>
      </c>
      <c r="G2112" t="s">
        <v>62</v>
      </c>
      <c r="H2112" t="s">
        <v>64</v>
      </c>
      <c r="I2112" t="s">
        <v>66</v>
      </c>
      <c r="J2112" s="7">
        <v>24682.63</v>
      </c>
    </row>
    <row r="2113" spans="1:10" x14ac:dyDescent="0.2">
      <c r="A2113" t="s">
        <v>2208</v>
      </c>
      <c r="B2113" s="2">
        <v>43266</v>
      </c>
      <c r="C2113" t="str">
        <f>_xlfn.XLOOKUP(sales_main[[#This Row],[CUSTOMER_NAME]],Table7[CUSTOMER NAME],Table7[CUSTOMER ID])</f>
        <v>NDR-JAP</v>
      </c>
      <c r="D2113" t="s">
        <v>51</v>
      </c>
      <c r="E2113" t="s">
        <v>46</v>
      </c>
      <c r="F2113" t="s">
        <v>48</v>
      </c>
      <c r="G2113" t="s">
        <v>62</v>
      </c>
      <c r="H2113" t="s">
        <v>64</v>
      </c>
      <c r="I2113" t="s">
        <v>66</v>
      </c>
      <c r="J2113" s="7">
        <v>21873.94</v>
      </c>
    </row>
    <row r="2114" spans="1:10" x14ac:dyDescent="0.2">
      <c r="A2114" t="s">
        <v>2210</v>
      </c>
      <c r="B2114" s="2">
        <v>43267</v>
      </c>
      <c r="C2114" t="str">
        <f>_xlfn.XLOOKUP(sales_main[[#This Row],[CUSTOMER_NAME]],Table7[CUSTOMER NAME],Table7[CUSTOMER ID])</f>
        <v>KGF-TAI</v>
      </c>
      <c r="D2114" t="s">
        <v>42</v>
      </c>
      <c r="E2114" t="s">
        <v>37</v>
      </c>
      <c r="F2114" t="s">
        <v>39</v>
      </c>
      <c r="G2114" t="s">
        <v>63</v>
      </c>
      <c r="H2114" t="s">
        <v>65</v>
      </c>
      <c r="I2114" t="s">
        <v>68</v>
      </c>
      <c r="J2114" s="7">
        <v>9496.39</v>
      </c>
    </row>
    <row r="2115" spans="1:10" x14ac:dyDescent="0.2">
      <c r="A2115" t="s">
        <v>2212</v>
      </c>
      <c r="B2115" s="2">
        <v>43267</v>
      </c>
      <c r="C2115" t="str">
        <f>_xlfn.XLOOKUP(sales_main[[#This Row],[CUSTOMER_NAME]],Table7[CUSTOMER NAME],Table7[CUSTOMER ID])</f>
        <v>CRR-UNI</v>
      </c>
      <c r="D2115" t="s">
        <v>26</v>
      </c>
      <c r="E2115" t="s">
        <v>6</v>
      </c>
      <c r="F2115" t="s">
        <v>9</v>
      </c>
      <c r="G2115" t="s">
        <v>62</v>
      </c>
      <c r="H2115" t="s">
        <v>61</v>
      </c>
      <c r="I2115" t="s">
        <v>67</v>
      </c>
      <c r="J2115" s="7">
        <v>971.93</v>
      </c>
    </row>
    <row r="2116" spans="1:10" x14ac:dyDescent="0.2">
      <c r="A2116" t="s">
        <v>2211</v>
      </c>
      <c r="B2116" s="2">
        <v>43267</v>
      </c>
      <c r="C2116" t="str">
        <f>_xlfn.XLOOKUP(sales_main[[#This Row],[CUSTOMER_NAME]],Table7[CUSTOMER NAME],Table7[CUSTOMER ID])</f>
        <v>PIF-TAI</v>
      </c>
      <c r="D2116" t="s">
        <v>43</v>
      </c>
      <c r="E2116" t="s">
        <v>37</v>
      </c>
      <c r="F2116" t="s">
        <v>39</v>
      </c>
      <c r="G2116" t="s">
        <v>62</v>
      </c>
      <c r="H2116" t="s">
        <v>65</v>
      </c>
      <c r="I2116" t="s">
        <v>66</v>
      </c>
      <c r="J2116" s="7">
        <v>22966.89</v>
      </c>
    </row>
    <row r="2117" spans="1:10" x14ac:dyDescent="0.2">
      <c r="A2117" t="s">
        <v>2213</v>
      </c>
      <c r="B2117" s="2">
        <v>43268</v>
      </c>
      <c r="C2117" t="str">
        <f>_xlfn.XLOOKUP(sales_main[[#This Row],[CUSTOMER_NAME]],Table7[CUSTOMER NAME],Table7[CUSTOMER ID])</f>
        <v>TFF-CHI</v>
      </c>
      <c r="D2117" t="s">
        <v>59</v>
      </c>
      <c r="E2117" t="s">
        <v>55</v>
      </c>
      <c r="F2117" t="s">
        <v>57</v>
      </c>
      <c r="G2117" t="s">
        <v>62</v>
      </c>
      <c r="H2117" t="s">
        <v>64</v>
      </c>
      <c r="I2117" t="s">
        <v>67</v>
      </c>
      <c r="J2117" s="7">
        <v>17380.86</v>
      </c>
    </row>
    <row r="2118" spans="1:10" x14ac:dyDescent="0.2">
      <c r="A2118" t="s">
        <v>2215</v>
      </c>
      <c r="B2118" s="2">
        <v>43268</v>
      </c>
      <c r="C2118" t="str">
        <f>_xlfn.XLOOKUP(sales_main[[#This Row],[CUSTOMER_NAME]],Table7[CUSTOMER NAME],Table7[CUSTOMER ID])</f>
        <v>GFCC-UNI</v>
      </c>
      <c r="D2118" t="s">
        <v>27</v>
      </c>
      <c r="E2118" t="s">
        <v>6</v>
      </c>
      <c r="F2118" t="s">
        <v>9</v>
      </c>
      <c r="G2118" t="s">
        <v>62</v>
      </c>
      <c r="H2118" t="s">
        <v>61</v>
      </c>
      <c r="I2118" t="s">
        <v>67</v>
      </c>
      <c r="J2118" s="7">
        <v>425.97</v>
      </c>
    </row>
    <row r="2119" spans="1:10" x14ac:dyDescent="0.2">
      <c r="A2119" t="s">
        <v>2216</v>
      </c>
      <c r="B2119" s="2">
        <v>43268</v>
      </c>
      <c r="C2119" t="str">
        <f>_xlfn.XLOOKUP(sales_main[[#This Row],[CUSTOMER_NAME]],Table7[CUSTOMER NAME],Table7[CUSTOMER ID])</f>
        <v>CRR-UNI</v>
      </c>
      <c r="D2119" t="s">
        <v>26</v>
      </c>
      <c r="E2119" t="s">
        <v>6</v>
      </c>
      <c r="F2119" t="s">
        <v>9</v>
      </c>
      <c r="G2119" t="s">
        <v>62</v>
      </c>
      <c r="H2119" t="s">
        <v>61</v>
      </c>
      <c r="I2119" t="s">
        <v>67</v>
      </c>
      <c r="J2119" s="7">
        <v>823.45</v>
      </c>
    </row>
    <row r="2120" spans="1:10" x14ac:dyDescent="0.2">
      <c r="A2120" t="s">
        <v>2217</v>
      </c>
      <c r="B2120" s="2">
        <v>43268</v>
      </c>
      <c r="C2120" t="str">
        <f>_xlfn.XLOOKUP(sales_main[[#This Row],[CUSTOMER_NAME]],Table7[CUSTOMER NAME],Table7[CUSTOMER ID])</f>
        <v>HMCC-UNI</v>
      </c>
      <c r="D2120" t="s">
        <v>17</v>
      </c>
      <c r="E2120" t="s">
        <v>6</v>
      </c>
      <c r="F2120" t="s">
        <v>8</v>
      </c>
      <c r="G2120" t="s">
        <v>62</v>
      </c>
      <c r="H2120" t="s">
        <v>61</v>
      </c>
      <c r="I2120" t="s">
        <v>67</v>
      </c>
      <c r="J2120" s="7">
        <v>998.7</v>
      </c>
    </row>
    <row r="2121" spans="1:10" x14ac:dyDescent="0.2">
      <c r="A2121" t="s">
        <v>2214</v>
      </c>
      <c r="B2121" s="2">
        <v>43268</v>
      </c>
      <c r="C2121" t="str">
        <f>_xlfn.XLOOKUP(sales_main[[#This Row],[CUSTOMER_NAME]],Table7[CUSTOMER NAME],Table7[CUSTOMER ID])</f>
        <v>KICC-TAI</v>
      </c>
      <c r="D2121" t="s">
        <v>44</v>
      </c>
      <c r="E2121" t="s">
        <v>37</v>
      </c>
      <c r="F2121" t="s">
        <v>39</v>
      </c>
      <c r="G2121" t="s">
        <v>62</v>
      </c>
      <c r="H2121" t="s">
        <v>65</v>
      </c>
      <c r="I2121" t="s">
        <v>67</v>
      </c>
      <c r="J2121" s="7">
        <v>18518.16</v>
      </c>
    </row>
    <row r="2122" spans="1:10" x14ac:dyDescent="0.2">
      <c r="A2122" t="s">
        <v>2219</v>
      </c>
      <c r="B2122" s="2">
        <v>43269</v>
      </c>
      <c r="C2122" t="str">
        <f>_xlfn.XLOOKUP(sales_main[[#This Row],[CUSTOMER_NAME]],Table7[CUSTOMER NAME],Table7[CUSTOMER ID])</f>
        <v>KGP-JAP</v>
      </c>
      <c r="D2122" t="s">
        <v>50</v>
      </c>
      <c r="E2122" t="s">
        <v>46</v>
      </c>
      <c r="F2122" t="s">
        <v>47</v>
      </c>
      <c r="G2122" t="s">
        <v>63</v>
      </c>
      <c r="H2122" t="s">
        <v>65</v>
      </c>
      <c r="I2122" t="s">
        <v>68</v>
      </c>
      <c r="J2122" s="7">
        <v>8341.2900000000009</v>
      </c>
    </row>
    <row r="2123" spans="1:10" x14ac:dyDescent="0.2">
      <c r="A2123" t="s">
        <v>2220</v>
      </c>
      <c r="B2123" s="2">
        <v>43269</v>
      </c>
      <c r="C2123" t="str">
        <f>_xlfn.XLOOKUP(sales_main[[#This Row],[CUSTOMER_NAME]],Table7[CUSTOMER NAME],Table7[CUSTOMER ID])</f>
        <v>GFCC-UNI</v>
      </c>
      <c r="D2123" t="s">
        <v>27</v>
      </c>
      <c r="E2123" t="s">
        <v>6</v>
      </c>
      <c r="F2123" t="s">
        <v>9</v>
      </c>
      <c r="G2123" t="s">
        <v>62</v>
      </c>
      <c r="H2123" t="s">
        <v>61</v>
      </c>
      <c r="I2123" t="s">
        <v>67</v>
      </c>
      <c r="J2123" s="7">
        <v>486.59</v>
      </c>
    </row>
    <row r="2124" spans="1:10" x14ac:dyDescent="0.2">
      <c r="A2124" t="s">
        <v>2221</v>
      </c>
      <c r="B2124" s="2">
        <v>43269</v>
      </c>
      <c r="C2124" t="str">
        <f>_xlfn.XLOOKUP(sales_main[[#This Row],[CUSTOMER_NAME]],Table7[CUSTOMER NAME],Table7[CUSTOMER ID])</f>
        <v>SF-UNI</v>
      </c>
      <c r="D2124" t="s">
        <v>18</v>
      </c>
      <c r="E2124" t="s">
        <v>6</v>
      </c>
      <c r="F2124" t="s">
        <v>8</v>
      </c>
      <c r="G2124" t="s">
        <v>62</v>
      </c>
      <c r="H2124" t="s">
        <v>61</v>
      </c>
      <c r="I2124" t="s">
        <v>67</v>
      </c>
      <c r="J2124" s="7">
        <v>490.84</v>
      </c>
    </row>
    <row r="2125" spans="1:10" x14ac:dyDescent="0.2">
      <c r="A2125" t="s">
        <v>2218</v>
      </c>
      <c r="B2125" s="2">
        <v>43269</v>
      </c>
      <c r="C2125" t="str">
        <f>_xlfn.XLOOKUP(sales_main[[#This Row],[CUSTOMER_NAME]],Table7[CUSTOMER NAME],Table7[CUSTOMER ID])</f>
        <v>QHF-CHI</v>
      </c>
      <c r="D2125" t="s">
        <v>58</v>
      </c>
      <c r="E2125" t="s">
        <v>55</v>
      </c>
      <c r="F2125" t="s">
        <v>56</v>
      </c>
      <c r="G2125" t="s">
        <v>62</v>
      </c>
      <c r="H2125" t="s">
        <v>64</v>
      </c>
      <c r="I2125" t="s">
        <v>67</v>
      </c>
      <c r="J2125" s="7">
        <v>29829.95</v>
      </c>
    </row>
    <row r="2126" spans="1:10" x14ac:dyDescent="0.2">
      <c r="A2126" t="s">
        <v>2224</v>
      </c>
      <c r="B2126" s="2">
        <v>43270</v>
      </c>
      <c r="C2126" t="str">
        <f>_xlfn.XLOOKUP(sales_main[[#This Row],[CUSTOMER_NAME]],Table7[CUSTOMER NAME],Table7[CUSTOMER ID])</f>
        <v>JIA-KOR</v>
      </c>
      <c r="D2126" t="s">
        <v>36</v>
      </c>
      <c r="E2126" t="s">
        <v>29</v>
      </c>
      <c r="F2126" t="s">
        <v>28</v>
      </c>
      <c r="G2126" t="s">
        <v>63</v>
      </c>
      <c r="H2126" t="s">
        <v>65</v>
      </c>
      <c r="I2126" t="s">
        <v>68</v>
      </c>
      <c r="J2126" s="7">
        <v>11721.68</v>
      </c>
    </row>
    <row r="2127" spans="1:10" x14ac:dyDescent="0.2">
      <c r="A2127" t="s">
        <v>2226</v>
      </c>
      <c r="B2127" s="2">
        <v>43270</v>
      </c>
      <c r="C2127" t="str">
        <f>_xlfn.XLOOKUP(sales_main[[#This Row],[CUSTOMER_NAME]],Table7[CUSTOMER NAME],Table7[CUSTOMER ID])</f>
        <v>PVF-UNI</v>
      </c>
      <c r="D2127" t="s">
        <v>16</v>
      </c>
      <c r="E2127" t="s">
        <v>6</v>
      </c>
      <c r="F2127" t="s">
        <v>7</v>
      </c>
      <c r="G2127" t="s">
        <v>62</v>
      </c>
      <c r="H2127" t="s">
        <v>61</v>
      </c>
      <c r="I2127" t="s">
        <v>67</v>
      </c>
      <c r="J2127" s="7">
        <v>523.66999999999996</v>
      </c>
    </row>
    <row r="2128" spans="1:10" x14ac:dyDescent="0.2">
      <c r="A2128" t="s">
        <v>2223</v>
      </c>
      <c r="B2128" s="2">
        <v>43270</v>
      </c>
      <c r="C2128" t="str">
        <f>_xlfn.XLOOKUP(sales_main[[#This Row],[CUSTOMER_NAME]],Table7[CUSTOMER NAME],Table7[CUSTOMER ID])</f>
        <v>QHF-CHI</v>
      </c>
      <c r="D2128" t="s">
        <v>58</v>
      </c>
      <c r="E2128" t="s">
        <v>55</v>
      </c>
      <c r="F2128" t="s">
        <v>56</v>
      </c>
      <c r="G2128" t="s">
        <v>62</v>
      </c>
      <c r="H2128" t="s">
        <v>64</v>
      </c>
      <c r="I2128" t="s">
        <v>67</v>
      </c>
      <c r="J2128" s="7">
        <v>19344.88</v>
      </c>
    </row>
    <row r="2129" spans="1:10" x14ac:dyDescent="0.2">
      <c r="A2129" t="s">
        <v>2225</v>
      </c>
      <c r="B2129" s="2">
        <v>43270</v>
      </c>
      <c r="C2129" t="str">
        <f>_xlfn.XLOOKUP(sales_main[[#This Row],[CUSTOMER_NAME]],Table7[CUSTOMER NAME],Table7[CUSTOMER ID])</f>
        <v>KGF-TAI</v>
      </c>
      <c r="D2129" t="s">
        <v>42</v>
      </c>
      <c r="E2129" t="s">
        <v>37</v>
      </c>
      <c r="F2129" t="s">
        <v>39</v>
      </c>
      <c r="G2129" t="s">
        <v>4506</v>
      </c>
      <c r="H2129" t="s">
        <v>65</v>
      </c>
      <c r="I2129" t="s">
        <v>66</v>
      </c>
      <c r="J2129" s="7">
        <v>7598.27</v>
      </c>
    </row>
    <row r="2130" spans="1:10" x14ac:dyDescent="0.2">
      <c r="A2130" t="s">
        <v>2222</v>
      </c>
      <c r="B2130" s="2">
        <v>43270</v>
      </c>
      <c r="C2130" t="str">
        <f>_xlfn.XLOOKUP(sales_main[[#This Row],[CUSTOMER_NAME]],Table7[CUSTOMER NAME],Table7[CUSTOMER ID])</f>
        <v>TFF-CHI</v>
      </c>
      <c r="D2130" t="s">
        <v>59</v>
      </c>
      <c r="E2130" t="s">
        <v>55</v>
      </c>
      <c r="F2130" t="s">
        <v>57</v>
      </c>
      <c r="G2130" t="s">
        <v>62</v>
      </c>
      <c r="H2130" t="s">
        <v>64</v>
      </c>
      <c r="I2130" t="s">
        <v>67</v>
      </c>
      <c r="J2130" s="7">
        <v>37320.78</v>
      </c>
    </row>
    <row r="2131" spans="1:10" x14ac:dyDescent="0.2">
      <c r="A2131" t="s">
        <v>2229</v>
      </c>
      <c r="B2131" s="2">
        <v>43271</v>
      </c>
      <c r="C2131" t="str">
        <f>_xlfn.XLOOKUP(sales_main[[#This Row],[CUSTOMER_NAME]],Table7[CUSTOMER NAME],Table7[CUSTOMER ID])</f>
        <v>WWPL-KOR</v>
      </c>
      <c r="D2131" t="s">
        <v>34</v>
      </c>
      <c r="E2131" t="s">
        <v>29</v>
      </c>
      <c r="F2131" t="s">
        <v>28</v>
      </c>
      <c r="G2131" t="s">
        <v>4506</v>
      </c>
      <c r="H2131" t="s">
        <v>65</v>
      </c>
      <c r="I2131" t="s">
        <v>66</v>
      </c>
      <c r="J2131" s="7">
        <v>3811.73</v>
      </c>
    </row>
    <row r="2132" spans="1:10" x14ac:dyDescent="0.2">
      <c r="A2132" t="s">
        <v>2227</v>
      </c>
      <c r="B2132" s="2">
        <v>43271</v>
      </c>
      <c r="C2132" t="str">
        <f>_xlfn.XLOOKUP(sales_main[[#This Row],[CUSTOMER_NAME]],Table7[CUSTOMER NAME],Table7[CUSTOMER ID])</f>
        <v>NDR-JAP</v>
      </c>
      <c r="D2132" t="s">
        <v>51</v>
      </c>
      <c r="E2132" t="s">
        <v>46</v>
      </c>
      <c r="F2132" t="s">
        <v>48</v>
      </c>
      <c r="G2132" t="s">
        <v>63</v>
      </c>
      <c r="H2132" t="s">
        <v>65</v>
      </c>
      <c r="I2132" t="s">
        <v>68</v>
      </c>
      <c r="J2132" s="7">
        <v>8968.59</v>
      </c>
    </row>
    <row r="2133" spans="1:10" x14ac:dyDescent="0.2">
      <c r="A2133" t="s">
        <v>2230</v>
      </c>
      <c r="B2133" s="2">
        <v>43271</v>
      </c>
      <c r="C2133" t="str">
        <f>_xlfn.XLOOKUP(sales_main[[#This Row],[CUSTOMER_NAME]],Table7[CUSTOMER NAME],Table7[CUSTOMER ID])</f>
        <v>CRR-UNI</v>
      </c>
      <c r="D2133" t="s">
        <v>26</v>
      </c>
      <c r="E2133" t="s">
        <v>6</v>
      </c>
      <c r="F2133" t="s">
        <v>9</v>
      </c>
      <c r="G2133" t="s">
        <v>62</v>
      </c>
      <c r="H2133" t="s">
        <v>61</v>
      </c>
      <c r="I2133" t="s">
        <v>67</v>
      </c>
      <c r="J2133" s="7">
        <v>588.34</v>
      </c>
    </row>
    <row r="2134" spans="1:10" x14ac:dyDescent="0.2">
      <c r="A2134" t="s">
        <v>2228</v>
      </c>
      <c r="B2134" s="2">
        <v>43271</v>
      </c>
      <c r="C2134" t="str">
        <f>_xlfn.XLOOKUP(sales_main[[#This Row],[CUSTOMER_NAME]],Table7[CUSTOMER NAME],Table7[CUSTOMER ID])</f>
        <v>TSF-JAP</v>
      </c>
      <c r="D2134" t="s">
        <v>49</v>
      </c>
      <c r="E2134" t="s">
        <v>46</v>
      </c>
      <c r="F2134" t="s">
        <v>47</v>
      </c>
      <c r="G2134" t="s">
        <v>62</v>
      </c>
      <c r="H2134" t="s">
        <v>64</v>
      </c>
      <c r="I2134" t="s">
        <v>67</v>
      </c>
      <c r="J2134" s="7">
        <v>18726.79</v>
      </c>
    </row>
    <row r="2135" spans="1:10" x14ac:dyDescent="0.2">
      <c r="A2135" t="s">
        <v>2231</v>
      </c>
      <c r="B2135" s="2">
        <v>43272</v>
      </c>
      <c r="C2135" t="str">
        <f>_xlfn.XLOOKUP(sales_main[[#This Row],[CUSTOMER_NAME]],Table7[CUSTOMER NAME],Table7[CUSTOMER ID])</f>
        <v>ADP-JAP</v>
      </c>
      <c r="D2135" t="s">
        <v>52</v>
      </c>
      <c r="E2135" t="s">
        <v>46</v>
      </c>
      <c r="F2135" t="s">
        <v>48</v>
      </c>
      <c r="G2135" t="s">
        <v>62</v>
      </c>
      <c r="H2135" t="s">
        <v>65</v>
      </c>
      <c r="I2135" t="s">
        <v>68</v>
      </c>
      <c r="J2135" s="7">
        <v>10879.5</v>
      </c>
    </row>
    <row r="2136" spans="1:10" x14ac:dyDescent="0.2">
      <c r="A2136" t="s">
        <v>2233</v>
      </c>
      <c r="B2136" s="2">
        <v>43272</v>
      </c>
      <c r="C2136" t="str">
        <f>_xlfn.XLOOKUP(sales_main[[#This Row],[CUSTOMER_NAME]],Table7[CUSTOMER NAME],Table7[CUSTOMER ID])</f>
        <v>VFL-UNI</v>
      </c>
      <c r="D2136" t="s">
        <v>25</v>
      </c>
      <c r="E2136" t="s">
        <v>6</v>
      </c>
      <c r="F2136" t="s">
        <v>9</v>
      </c>
      <c r="G2136" t="s">
        <v>62</v>
      </c>
      <c r="H2136" t="s">
        <v>61</v>
      </c>
      <c r="I2136" t="s">
        <v>67</v>
      </c>
      <c r="J2136" s="7">
        <v>151.58000000000001</v>
      </c>
    </row>
    <row r="2137" spans="1:10" x14ac:dyDescent="0.2">
      <c r="A2137" t="s">
        <v>2234</v>
      </c>
      <c r="B2137" s="2">
        <v>43272</v>
      </c>
      <c r="C2137" t="str">
        <f>_xlfn.XLOOKUP(sales_main[[#This Row],[CUSTOMER_NAME]],Table7[CUSTOMER NAME],Table7[CUSTOMER ID])</f>
        <v>GFCC-UNI</v>
      </c>
      <c r="D2137" t="s">
        <v>27</v>
      </c>
      <c r="E2137" t="s">
        <v>6</v>
      </c>
      <c r="F2137" t="s">
        <v>9</v>
      </c>
      <c r="G2137" t="s">
        <v>62</v>
      </c>
      <c r="H2137" t="s">
        <v>60</v>
      </c>
      <c r="I2137" t="s">
        <v>67</v>
      </c>
      <c r="J2137" s="7">
        <v>244.89</v>
      </c>
    </row>
    <row r="2138" spans="1:10" x14ac:dyDescent="0.2">
      <c r="A2138" t="s">
        <v>2232</v>
      </c>
      <c r="B2138" s="2">
        <v>43272</v>
      </c>
      <c r="C2138" t="str">
        <f>_xlfn.XLOOKUP(sales_main[[#This Row],[CUSTOMER_NAME]],Table7[CUSTOMER NAME],Table7[CUSTOMER ID])</f>
        <v>YVF-TAI</v>
      </c>
      <c r="D2138" t="s">
        <v>41</v>
      </c>
      <c r="E2138" t="s">
        <v>37</v>
      </c>
      <c r="F2138" t="s">
        <v>38</v>
      </c>
      <c r="G2138" t="s">
        <v>63</v>
      </c>
      <c r="H2138" t="s">
        <v>65</v>
      </c>
      <c r="I2138" t="s">
        <v>68</v>
      </c>
      <c r="J2138" s="7">
        <v>14073.82</v>
      </c>
    </row>
    <row r="2139" spans="1:10" x14ac:dyDescent="0.2">
      <c r="A2139" t="s">
        <v>2235</v>
      </c>
      <c r="B2139" s="2">
        <v>43273</v>
      </c>
      <c r="C2139" t="str">
        <f>_xlfn.XLOOKUP(sales_main[[#This Row],[CUSTOMER_NAME]],Table7[CUSTOMER NAME],Table7[CUSTOMER ID])</f>
        <v>QHF-CHI</v>
      </c>
      <c r="D2139" t="s">
        <v>58</v>
      </c>
      <c r="E2139" t="s">
        <v>55</v>
      </c>
      <c r="F2139" t="s">
        <v>56</v>
      </c>
      <c r="G2139" t="s">
        <v>62</v>
      </c>
      <c r="H2139" t="s">
        <v>64</v>
      </c>
      <c r="I2139" t="s">
        <v>67</v>
      </c>
      <c r="J2139" s="7">
        <v>11685.61</v>
      </c>
    </row>
    <row r="2140" spans="1:10" x14ac:dyDescent="0.2">
      <c r="A2140" t="s">
        <v>2236</v>
      </c>
      <c r="B2140" s="2">
        <v>43273</v>
      </c>
      <c r="C2140" t="str">
        <f>_xlfn.XLOOKUP(sales_main[[#This Row],[CUSTOMER_NAME]],Table7[CUSTOMER NAME],Table7[CUSTOMER ID])</f>
        <v>YVF-TAI</v>
      </c>
      <c r="D2140" t="s">
        <v>41</v>
      </c>
      <c r="E2140" t="s">
        <v>37</v>
      </c>
      <c r="F2140" t="s">
        <v>38</v>
      </c>
      <c r="G2140" t="s">
        <v>4506</v>
      </c>
      <c r="H2140" t="s">
        <v>65</v>
      </c>
      <c r="I2140" t="s">
        <v>66</v>
      </c>
      <c r="J2140" s="7">
        <v>6082.33</v>
      </c>
    </row>
    <row r="2141" spans="1:10" x14ac:dyDescent="0.2">
      <c r="A2141" t="s">
        <v>2237</v>
      </c>
      <c r="B2141" s="2">
        <v>43273</v>
      </c>
      <c r="C2141" t="str">
        <f>_xlfn.XLOOKUP(sales_main[[#This Row],[CUSTOMER_NAME]],Table7[CUSTOMER NAME],Table7[CUSTOMER ID])</f>
        <v>CRR-UNI</v>
      </c>
      <c r="D2141" t="s">
        <v>26</v>
      </c>
      <c r="E2141" t="s">
        <v>6</v>
      </c>
      <c r="F2141" t="s">
        <v>9</v>
      </c>
      <c r="G2141" t="s">
        <v>62</v>
      </c>
      <c r="H2141" t="s">
        <v>61</v>
      </c>
      <c r="I2141" t="s">
        <v>67</v>
      </c>
      <c r="J2141" s="7">
        <v>517.78</v>
      </c>
    </row>
    <row r="2142" spans="1:10" x14ac:dyDescent="0.2">
      <c r="A2142" t="s">
        <v>2238</v>
      </c>
      <c r="B2142" s="2">
        <v>43274</v>
      </c>
      <c r="C2142" t="str">
        <f>_xlfn.XLOOKUP(sales_main[[#This Row],[CUSTOMER_NAME]],Table7[CUSTOMER NAME],Table7[CUSTOMER ID])</f>
        <v>QHF-CHI</v>
      </c>
      <c r="D2142" t="s">
        <v>58</v>
      </c>
      <c r="E2142" t="s">
        <v>55</v>
      </c>
      <c r="F2142" t="s">
        <v>56</v>
      </c>
      <c r="G2142" t="s">
        <v>62</v>
      </c>
      <c r="H2142" t="s">
        <v>64</v>
      </c>
      <c r="I2142" t="s">
        <v>67</v>
      </c>
      <c r="J2142" s="7">
        <v>17137.8</v>
      </c>
    </row>
    <row r="2143" spans="1:10" x14ac:dyDescent="0.2">
      <c r="A2143" t="s">
        <v>2239</v>
      </c>
      <c r="B2143" s="2">
        <v>43274</v>
      </c>
      <c r="C2143" t="str">
        <f>_xlfn.XLOOKUP(sales_main[[#This Row],[CUSTOMER_NAME]],Table7[CUSTOMER NAME],Table7[CUSTOMER ID])</f>
        <v>YVF-TAI</v>
      </c>
      <c r="D2143" t="s">
        <v>41</v>
      </c>
      <c r="E2143" t="s">
        <v>37</v>
      </c>
      <c r="F2143" t="s">
        <v>38</v>
      </c>
      <c r="G2143" t="s">
        <v>63</v>
      </c>
      <c r="H2143" t="s">
        <v>65</v>
      </c>
      <c r="I2143" t="s">
        <v>68</v>
      </c>
      <c r="J2143" s="7">
        <v>10671.34</v>
      </c>
    </row>
    <row r="2144" spans="1:10" x14ac:dyDescent="0.2">
      <c r="A2144" t="s">
        <v>2240</v>
      </c>
      <c r="B2144" s="2">
        <v>43274</v>
      </c>
      <c r="C2144" t="str">
        <f>_xlfn.XLOOKUP(sales_main[[#This Row],[CUSTOMER_NAME]],Table7[CUSTOMER NAME],Table7[CUSTOMER ID])</f>
        <v>GFCC-UNI</v>
      </c>
      <c r="D2144" t="s">
        <v>27</v>
      </c>
      <c r="E2144" t="s">
        <v>6</v>
      </c>
      <c r="F2144" t="s">
        <v>9</v>
      </c>
      <c r="G2144" t="s">
        <v>62</v>
      </c>
      <c r="H2144" t="s">
        <v>61</v>
      </c>
      <c r="I2144" t="s">
        <v>66</v>
      </c>
      <c r="J2144" s="7">
        <v>654.79999999999995</v>
      </c>
    </row>
    <row r="2145" spans="1:10" x14ac:dyDescent="0.2">
      <c r="A2145" t="s">
        <v>2242</v>
      </c>
      <c r="B2145" s="2">
        <v>43275</v>
      </c>
      <c r="C2145" t="str">
        <f>_xlfn.XLOOKUP(sales_main[[#This Row],[CUSTOMER_NAME]],Table7[CUSTOMER NAME],Table7[CUSTOMER ID])</f>
        <v>QHF-CHI</v>
      </c>
      <c r="D2145" t="s">
        <v>58</v>
      </c>
      <c r="E2145" t="s">
        <v>55</v>
      </c>
      <c r="F2145" t="s">
        <v>56</v>
      </c>
      <c r="G2145" t="s">
        <v>4506</v>
      </c>
      <c r="H2145" t="s">
        <v>65</v>
      </c>
      <c r="I2145" t="s">
        <v>67</v>
      </c>
      <c r="J2145" s="7">
        <v>1381.11</v>
      </c>
    </row>
    <row r="2146" spans="1:10" x14ac:dyDescent="0.2">
      <c r="A2146" t="s">
        <v>2241</v>
      </c>
      <c r="B2146" s="2">
        <v>43275</v>
      </c>
      <c r="C2146" t="str">
        <f>_xlfn.XLOOKUP(sales_main[[#This Row],[CUSTOMER_NAME]],Table7[CUSTOMER NAME],Table7[CUSTOMER ID])</f>
        <v>TFF-CHI</v>
      </c>
      <c r="D2146" t="s">
        <v>59</v>
      </c>
      <c r="E2146" t="s">
        <v>55</v>
      </c>
      <c r="F2146" t="s">
        <v>57</v>
      </c>
      <c r="G2146" t="s">
        <v>62</v>
      </c>
      <c r="H2146" t="s">
        <v>64</v>
      </c>
      <c r="I2146" t="s">
        <v>67</v>
      </c>
      <c r="J2146" s="7">
        <v>5255.74</v>
      </c>
    </row>
    <row r="2147" spans="1:10" x14ac:dyDescent="0.2">
      <c r="A2147" t="s">
        <v>2244</v>
      </c>
      <c r="B2147" s="2">
        <v>43275</v>
      </c>
      <c r="C2147" t="str">
        <f>_xlfn.XLOOKUP(sales_main[[#This Row],[CUSTOMER_NAME]],Table7[CUSTOMER NAME],Table7[CUSTOMER ID])</f>
        <v>TSF-JAP</v>
      </c>
      <c r="D2147" t="s">
        <v>49</v>
      </c>
      <c r="E2147" t="s">
        <v>46</v>
      </c>
      <c r="F2147" t="s">
        <v>47</v>
      </c>
      <c r="G2147" t="s">
        <v>4506</v>
      </c>
      <c r="H2147" t="s">
        <v>65</v>
      </c>
      <c r="I2147" t="s">
        <v>67</v>
      </c>
      <c r="J2147" s="7">
        <v>4743.01</v>
      </c>
    </row>
    <row r="2148" spans="1:10" x14ac:dyDescent="0.2">
      <c r="A2148" t="s">
        <v>2243</v>
      </c>
      <c r="B2148" s="2">
        <v>43275</v>
      </c>
      <c r="C2148" t="str">
        <f>_xlfn.XLOOKUP(sales_main[[#This Row],[CUSTOMER_NAME]],Table7[CUSTOMER NAME],Table7[CUSTOMER ID])</f>
        <v>ADP-JAP</v>
      </c>
      <c r="D2148" t="s">
        <v>52</v>
      </c>
      <c r="E2148" t="s">
        <v>46</v>
      </c>
      <c r="F2148" t="s">
        <v>48</v>
      </c>
      <c r="G2148" t="s">
        <v>63</v>
      </c>
      <c r="H2148" t="s">
        <v>65</v>
      </c>
      <c r="I2148" t="s">
        <v>68</v>
      </c>
      <c r="J2148" s="7">
        <v>9512.42</v>
      </c>
    </row>
    <row r="2149" spans="1:10" x14ac:dyDescent="0.2">
      <c r="A2149" t="s">
        <v>2246</v>
      </c>
      <c r="B2149" s="2">
        <v>43276</v>
      </c>
      <c r="C2149" t="str">
        <f>_xlfn.XLOOKUP(sales_main[[#This Row],[CUSTOMER_NAME]],Table7[CUSTOMER NAME],Table7[CUSTOMER ID])</f>
        <v>KGP-JAP</v>
      </c>
      <c r="D2149" t="s">
        <v>50</v>
      </c>
      <c r="E2149" t="s">
        <v>46</v>
      </c>
      <c r="F2149" t="s">
        <v>47</v>
      </c>
      <c r="G2149" t="s">
        <v>4506</v>
      </c>
      <c r="H2149" t="s">
        <v>65</v>
      </c>
      <c r="I2149" t="s">
        <v>67</v>
      </c>
      <c r="J2149" s="7">
        <v>4732.79</v>
      </c>
    </row>
    <row r="2150" spans="1:10" x14ac:dyDescent="0.2">
      <c r="A2150" t="s">
        <v>2247</v>
      </c>
      <c r="B2150" s="2">
        <v>43276</v>
      </c>
      <c r="C2150" t="str">
        <f>_xlfn.XLOOKUP(sales_main[[#This Row],[CUSTOMER_NAME]],Table7[CUSTOMER NAME],Table7[CUSTOMER ID])</f>
        <v>VFL-UNI</v>
      </c>
      <c r="D2150" t="s">
        <v>25</v>
      </c>
      <c r="E2150" t="s">
        <v>6</v>
      </c>
      <c r="F2150" t="s">
        <v>9</v>
      </c>
      <c r="G2150" t="s">
        <v>62</v>
      </c>
      <c r="H2150" t="s">
        <v>61</v>
      </c>
      <c r="I2150" t="s">
        <v>67</v>
      </c>
      <c r="J2150" s="7">
        <v>730.44</v>
      </c>
    </row>
    <row r="2151" spans="1:10" x14ac:dyDescent="0.2">
      <c r="A2151" t="s">
        <v>2245</v>
      </c>
      <c r="B2151" s="2">
        <v>43276</v>
      </c>
      <c r="C2151" t="str">
        <f>_xlfn.XLOOKUP(sales_main[[#This Row],[CUSTOMER_NAME]],Table7[CUSTOMER NAME],Table7[CUSTOMER ID])</f>
        <v>QHF-CHI</v>
      </c>
      <c r="D2151" t="s">
        <v>58</v>
      </c>
      <c r="E2151" t="s">
        <v>55</v>
      </c>
      <c r="F2151" t="s">
        <v>56</v>
      </c>
      <c r="G2151" t="s">
        <v>62</v>
      </c>
      <c r="H2151" t="s">
        <v>64</v>
      </c>
      <c r="I2151" t="s">
        <v>67</v>
      </c>
      <c r="J2151" s="7">
        <v>39425.449999999997</v>
      </c>
    </row>
    <row r="2152" spans="1:10" x14ac:dyDescent="0.2">
      <c r="A2152" t="s">
        <v>2249</v>
      </c>
      <c r="B2152" s="2">
        <v>43277</v>
      </c>
      <c r="C2152" t="str">
        <f>_xlfn.XLOOKUP(sales_main[[#This Row],[CUSTOMER_NAME]],Table7[CUSTOMER NAME],Table7[CUSTOMER ID])</f>
        <v>CPM-JAP</v>
      </c>
      <c r="D2152" t="s">
        <v>54</v>
      </c>
      <c r="E2152" t="s">
        <v>46</v>
      </c>
      <c r="F2152" t="s">
        <v>47</v>
      </c>
      <c r="G2152" t="s">
        <v>4506</v>
      </c>
      <c r="H2152" t="s">
        <v>65</v>
      </c>
      <c r="I2152" t="s">
        <v>67</v>
      </c>
      <c r="J2152" s="7">
        <v>6625.53</v>
      </c>
    </row>
    <row r="2153" spans="1:10" x14ac:dyDescent="0.2">
      <c r="A2153" t="s">
        <v>2248</v>
      </c>
      <c r="B2153" s="2">
        <v>43277</v>
      </c>
      <c r="C2153" t="str">
        <f>_xlfn.XLOOKUP(sales_main[[#This Row],[CUSTOMER_NAME]],Table7[CUSTOMER NAME],Table7[CUSTOMER ID])</f>
        <v>QHF-CHI</v>
      </c>
      <c r="D2153" t="s">
        <v>58</v>
      </c>
      <c r="E2153" t="s">
        <v>55</v>
      </c>
      <c r="F2153" t="s">
        <v>56</v>
      </c>
      <c r="G2153" t="s">
        <v>62</v>
      </c>
      <c r="H2153" t="s">
        <v>64</v>
      </c>
      <c r="I2153" t="s">
        <v>67</v>
      </c>
      <c r="J2153" s="7">
        <v>17669.95</v>
      </c>
    </row>
    <row r="2154" spans="1:10" x14ac:dyDescent="0.2">
      <c r="A2154" t="s">
        <v>2250</v>
      </c>
      <c r="B2154" s="2">
        <v>43277</v>
      </c>
      <c r="C2154" t="str">
        <f>_xlfn.XLOOKUP(sales_main[[#This Row],[CUSTOMER_NAME]],Table7[CUSTOMER NAME],Table7[CUSTOMER ID])</f>
        <v>RHL-UNI</v>
      </c>
      <c r="D2154" t="s">
        <v>15</v>
      </c>
      <c r="E2154" t="s">
        <v>6</v>
      </c>
      <c r="F2154" t="s">
        <v>7</v>
      </c>
      <c r="G2154" t="s">
        <v>62</v>
      </c>
      <c r="H2154" t="s">
        <v>61</v>
      </c>
      <c r="I2154" t="s">
        <v>67</v>
      </c>
      <c r="J2154" s="7">
        <v>537.82000000000005</v>
      </c>
    </row>
    <row r="2155" spans="1:10" x14ac:dyDescent="0.2">
      <c r="A2155" t="s">
        <v>2252</v>
      </c>
      <c r="B2155" s="2">
        <v>43278</v>
      </c>
      <c r="C2155" t="str">
        <f>_xlfn.XLOOKUP(sales_main[[#This Row],[CUSTOMER_NAME]],Table7[CUSTOMER NAME],Table7[CUSTOMER ID])</f>
        <v>TFF-CHI</v>
      </c>
      <c r="D2155" t="s">
        <v>59</v>
      </c>
      <c r="E2155" t="s">
        <v>55</v>
      </c>
      <c r="F2155" t="s">
        <v>57</v>
      </c>
      <c r="G2155" t="s">
        <v>4506</v>
      </c>
      <c r="H2155" t="s">
        <v>65</v>
      </c>
      <c r="I2155" t="s">
        <v>66</v>
      </c>
      <c r="J2155" s="7">
        <v>1044.71</v>
      </c>
    </row>
    <row r="2156" spans="1:10" x14ac:dyDescent="0.2">
      <c r="A2156" t="s">
        <v>2254</v>
      </c>
      <c r="B2156" s="2">
        <v>43278</v>
      </c>
      <c r="C2156" t="str">
        <f>_xlfn.XLOOKUP(sales_main[[#This Row],[CUSTOMER_NAME]],Table7[CUSTOMER NAME],Table7[CUSTOMER ID])</f>
        <v>HMCC-UNI</v>
      </c>
      <c r="D2156" t="s">
        <v>17</v>
      </c>
      <c r="E2156" t="s">
        <v>6</v>
      </c>
      <c r="F2156" t="s">
        <v>8</v>
      </c>
      <c r="G2156" t="s">
        <v>62</v>
      </c>
      <c r="H2156" t="s">
        <v>61</v>
      </c>
      <c r="I2156" t="s">
        <v>67</v>
      </c>
      <c r="J2156" s="7">
        <v>865.19</v>
      </c>
    </row>
    <row r="2157" spans="1:10" x14ac:dyDescent="0.2">
      <c r="A2157" t="s">
        <v>2253</v>
      </c>
      <c r="B2157" s="2">
        <v>43278</v>
      </c>
      <c r="C2157" t="str">
        <f>_xlfn.XLOOKUP(sales_main[[#This Row],[CUSTOMER_NAME]],Table7[CUSTOMER NAME],Table7[CUSTOMER ID])</f>
        <v>KICC-TAI</v>
      </c>
      <c r="D2157" t="s">
        <v>44</v>
      </c>
      <c r="E2157" t="s">
        <v>37</v>
      </c>
      <c r="F2157" t="s">
        <v>39</v>
      </c>
      <c r="G2157" t="s">
        <v>63</v>
      </c>
      <c r="H2157" t="s">
        <v>65</v>
      </c>
      <c r="I2157" t="s">
        <v>68</v>
      </c>
      <c r="J2157" s="7">
        <v>14455.37</v>
      </c>
    </row>
    <row r="2158" spans="1:10" x14ac:dyDescent="0.2">
      <c r="A2158" t="s">
        <v>2251</v>
      </c>
      <c r="B2158" s="2">
        <v>43278</v>
      </c>
      <c r="C2158" t="str">
        <f>_xlfn.XLOOKUP(sales_main[[#This Row],[CUSTOMER_NAME]],Table7[CUSTOMER NAME],Table7[CUSTOMER ID])</f>
        <v>QHF-CHI</v>
      </c>
      <c r="D2158" t="s">
        <v>58</v>
      </c>
      <c r="E2158" t="s">
        <v>55</v>
      </c>
      <c r="F2158" t="s">
        <v>56</v>
      </c>
      <c r="G2158" t="s">
        <v>62</v>
      </c>
      <c r="H2158" t="s">
        <v>64</v>
      </c>
      <c r="I2158" t="s">
        <v>66</v>
      </c>
      <c r="J2158" s="7">
        <v>25580.21</v>
      </c>
    </row>
    <row r="2159" spans="1:10" x14ac:dyDescent="0.2">
      <c r="A2159" t="s">
        <v>2257</v>
      </c>
      <c r="B2159" s="2">
        <v>43279</v>
      </c>
      <c r="C2159" t="str">
        <f>_xlfn.XLOOKUP(sales_main[[#This Row],[CUSTOMER_NAME]],Table7[CUSTOMER NAME],Table7[CUSTOMER ID])</f>
        <v>ADP-JAP</v>
      </c>
      <c r="D2159" t="s">
        <v>52</v>
      </c>
      <c r="E2159" t="s">
        <v>46</v>
      </c>
      <c r="F2159" t="s">
        <v>48</v>
      </c>
      <c r="G2159" t="s">
        <v>4506</v>
      </c>
      <c r="H2159" t="s">
        <v>65</v>
      </c>
      <c r="I2159" t="s">
        <v>67</v>
      </c>
      <c r="J2159" s="7">
        <v>5779.6</v>
      </c>
    </row>
    <row r="2160" spans="1:10" x14ac:dyDescent="0.2">
      <c r="A2160" t="s">
        <v>2258</v>
      </c>
      <c r="B2160" s="2">
        <v>43279</v>
      </c>
      <c r="C2160" t="str">
        <f>_xlfn.XLOOKUP(sales_main[[#This Row],[CUSTOMER_NAME]],Table7[CUSTOMER NAME],Table7[CUSTOMER ID])</f>
        <v>SF-UNI</v>
      </c>
      <c r="D2160" t="s">
        <v>18</v>
      </c>
      <c r="E2160" t="s">
        <v>6</v>
      </c>
      <c r="F2160" t="s">
        <v>8</v>
      </c>
      <c r="G2160" t="s">
        <v>62</v>
      </c>
      <c r="H2160" t="s">
        <v>61</v>
      </c>
      <c r="I2160" t="s">
        <v>67</v>
      </c>
      <c r="J2160" s="7">
        <v>696.86</v>
      </c>
    </row>
    <row r="2161" spans="1:10" x14ac:dyDescent="0.2">
      <c r="A2161" t="s">
        <v>2256</v>
      </c>
      <c r="B2161" s="2">
        <v>43279</v>
      </c>
      <c r="C2161" t="str">
        <f>_xlfn.XLOOKUP(sales_main[[#This Row],[CUSTOMER_NAME]],Table7[CUSTOMER NAME],Table7[CUSTOMER ID])</f>
        <v>TFF-CHI</v>
      </c>
      <c r="D2161" t="s">
        <v>59</v>
      </c>
      <c r="E2161" t="s">
        <v>55</v>
      </c>
      <c r="F2161" t="s">
        <v>57</v>
      </c>
      <c r="G2161" t="s">
        <v>62</v>
      </c>
      <c r="H2161" t="s">
        <v>64</v>
      </c>
      <c r="I2161" t="s">
        <v>67</v>
      </c>
      <c r="J2161" s="7">
        <v>32007.78</v>
      </c>
    </row>
    <row r="2162" spans="1:10" x14ac:dyDescent="0.2">
      <c r="A2162" t="s">
        <v>2255</v>
      </c>
      <c r="B2162" s="2">
        <v>43279</v>
      </c>
      <c r="C2162" t="str">
        <f>_xlfn.XLOOKUP(sales_main[[#This Row],[CUSTOMER_NAME]],Table7[CUSTOMER NAME],Table7[CUSTOMER ID])</f>
        <v>QHF-CHI</v>
      </c>
      <c r="D2162" t="s">
        <v>58</v>
      </c>
      <c r="E2162" t="s">
        <v>55</v>
      </c>
      <c r="F2162" t="s">
        <v>56</v>
      </c>
      <c r="G2162" t="s">
        <v>62</v>
      </c>
      <c r="H2162" t="s">
        <v>64</v>
      </c>
      <c r="I2162" t="s">
        <v>67</v>
      </c>
      <c r="J2162" s="7">
        <v>37191.97</v>
      </c>
    </row>
    <row r="2163" spans="1:10" x14ac:dyDescent="0.2">
      <c r="A2163" t="s">
        <v>2260</v>
      </c>
      <c r="B2163" s="2">
        <v>43280</v>
      </c>
      <c r="C2163" t="str">
        <f>_xlfn.XLOOKUP(sales_main[[#This Row],[CUSTOMER_NAME]],Table7[CUSTOMER NAME],Table7[CUSTOMER ID])</f>
        <v>TFF-CHI</v>
      </c>
      <c r="D2163" t="s">
        <v>59</v>
      </c>
      <c r="E2163" t="s">
        <v>55</v>
      </c>
      <c r="F2163" t="s">
        <v>57</v>
      </c>
      <c r="G2163" t="s">
        <v>62</v>
      </c>
      <c r="H2163" t="s">
        <v>64</v>
      </c>
      <c r="I2163" t="s">
        <v>67</v>
      </c>
      <c r="J2163" s="7">
        <v>6145.31</v>
      </c>
    </row>
    <row r="2164" spans="1:10" x14ac:dyDescent="0.2">
      <c r="A2164" t="s">
        <v>2262</v>
      </c>
      <c r="B2164" s="2">
        <v>43280</v>
      </c>
      <c r="C2164" t="str">
        <f>_xlfn.XLOOKUP(sales_main[[#This Row],[CUSTOMER_NAME]],Table7[CUSTOMER NAME],Table7[CUSTOMER ID])</f>
        <v>PVF-UNI</v>
      </c>
      <c r="D2164" t="s">
        <v>16</v>
      </c>
      <c r="E2164" t="s">
        <v>6</v>
      </c>
      <c r="F2164" t="s">
        <v>7</v>
      </c>
      <c r="G2164" t="s">
        <v>62</v>
      </c>
      <c r="H2164" t="s">
        <v>61</v>
      </c>
      <c r="I2164" t="s">
        <v>66</v>
      </c>
      <c r="J2164" s="7">
        <v>421.76</v>
      </c>
    </row>
    <row r="2165" spans="1:10" x14ac:dyDescent="0.2">
      <c r="A2165" t="s">
        <v>2259</v>
      </c>
      <c r="B2165" s="2">
        <v>43280</v>
      </c>
      <c r="C2165" t="str">
        <f>_xlfn.XLOOKUP(sales_main[[#This Row],[CUSTOMER_NAME]],Table7[CUSTOMER NAME],Table7[CUSTOMER ID])</f>
        <v>QHF-CHI</v>
      </c>
      <c r="D2165" t="s">
        <v>58</v>
      </c>
      <c r="E2165" t="s">
        <v>55</v>
      </c>
      <c r="F2165" t="s">
        <v>56</v>
      </c>
      <c r="G2165" t="s">
        <v>62</v>
      </c>
      <c r="H2165" t="s">
        <v>64</v>
      </c>
      <c r="I2165" t="s">
        <v>67</v>
      </c>
      <c r="J2165" s="7">
        <v>21122.04</v>
      </c>
    </row>
    <row r="2166" spans="1:10" x14ac:dyDescent="0.2">
      <c r="A2166" t="s">
        <v>2261</v>
      </c>
      <c r="B2166" s="2">
        <v>43280</v>
      </c>
      <c r="C2166" t="str">
        <f>_xlfn.XLOOKUP(sales_main[[#This Row],[CUSTOMER_NAME]],Table7[CUSTOMER NAME],Table7[CUSTOMER ID])</f>
        <v>SSL-JAP</v>
      </c>
      <c r="D2166" t="s">
        <v>53</v>
      </c>
      <c r="E2166" t="s">
        <v>46</v>
      </c>
      <c r="F2166" t="s">
        <v>48</v>
      </c>
      <c r="G2166" t="s">
        <v>62</v>
      </c>
      <c r="H2166" t="s">
        <v>64</v>
      </c>
      <c r="I2166" t="s">
        <v>67</v>
      </c>
      <c r="J2166" s="7">
        <v>18478.77</v>
      </c>
    </row>
    <row r="2167" spans="1:10" x14ac:dyDescent="0.2">
      <c r="A2167" t="s">
        <v>2266</v>
      </c>
      <c r="B2167" s="2">
        <v>43281</v>
      </c>
      <c r="C2167" t="str">
        <f>_xlfn.XLOOKUP(sales_main[[#This Row],[CUSTOMER_NAME]],Table7[CUSTOMER NAME],Table7[CUSTOMER ID])</f>
        <v>MMM-TAI</v>
      </c>
      <c r="D2167" t="s">
        <v>45</v>
      </c>
      <c r="E2167" t="s">
        <v>37</v>
      </c>
      <c r="F2167" t="s">
        <v>38</v>
      </c>
      <c r="G2167" t="s">
        <v>63</v>
      </c>
      <c r="H2167" t="s">
        <v>65</v>
      </c>
      <c r="I2167" t="s">
        <v>68</v>
      </c>
      <c r="J2167" s="7">
        <v>10674.88</v>
      </c>
    </row>
    <row r="2168" spans="1:10" x14ac:dyDescent="0.2">
      <c r="A2168" t="s">
        <v>2265</v>
      </c>
      <c r="B2168" s="2">
        <v>43281</v>
      </c>
      <c r="C2168" t="str">
        <f>_xlfn.XLOOKUP(sales_main[[#This Row],[CUSTOMER_NAME]],Table7[CUSTOMER NAME],Table7[CUSTOMER ID])</f>
        <v>JIA-KOR</v>
      </c>
      <c r="D2168" t="s">
        <v>36</v>
      </c>
      <c r="E2168" t="s">
        <v>29</v>
      </c>
      <c r="F2168" t="s">
        <v>28</v>
      </c>
      <c r="G2168" t="s">
        <v>63</v>
      </c>
      <c r="H2168" t="s">
        <v>65</v>
      </c>
      <c r="I2168" t="s">
        <v>68</v>
      </c>
      <c r="J2168" s="7">
        <v>11875</v>
      </c>
    </row>
    <row r="2169" spans="1:10" x14ac:dyDescent="0.2">
      <c r="A2169" t="s">
        <v>2263</v>
      </c>
      <c r="B2169" s="2">
        <v>43281</v>
      </c>
      <c r="C2169" t="str">
        <f>_xlfn.XLOOKUP(sales_main[[#This Row],[CUSTOMER_NAME]],Table7[CUSTOMER NAME],Table7[CUSTOMER ID])</f>
        <v>QHF-CHI</v>
      </c>
      <c r="D2169" t="s">
        <v>58</v>
      </c>
      <c r="E2169" t="s">
        <v>55</v>
      </c>
      <c r="F2169" t="s">
        <v>56</v>
      </c>
      <c r="G2169" t="s">
        <v>62</v>
      </c>
      <c r="H2169" t="s">
        <v>64</v>
      </c>
      <c r="I2169" t="s">
        <v>67</v>
      </c>
      <c r="J2169" s="7">
        <v>20587.349999999999</v>
      </c>
    </row>
    <row r="2170" spans="1:10" x14ac:dyDescent="0.2">
      <c r="A2170" t="s">
        <v>2267</v>
      </c>
      <c r="B2170" s="2">
        <v>43281</v>
      </c>
      <c r="C2170" t="str">
        <f>_xlfn.XLOOKUP(sales_main[[#This Row],[CUSTOMER_NAME]],Table7[CUSTOMER NAME],Table7[CUSTOMER ID])</f>
        <v>TSF-JAP</v>
      </c>
      <c r="D2170" t="s">
        <v>49</v>
      </c>
      <c r="E2170" t="s">
        <v>46</v>
      </c>
      <c r="F2170" t="s">
        <v>47</v>
      </c>
      <c r="G2170" t="s">
        <v>62</v>
      </c>
      <c r="H2170" t="s">
        <v>65</v>
      </c>
      <c r="I2170" t="s">
        <v>68</v>
      </c>
      <c r="J2170" s="7">
        <v>15750.73</v>
      </c>
    </row>
    <row r="2171" spans="1:10" x14ac:dyDescent="0.2">
      <c r="A2171" t="s">
        <v>2264</v>
      </c>
      <c r="B2171" s="2">
        <v>43281</v>
      </c>
      <c r="C2171" t="str">
        <f>_xlfn.XLOOKUP(sales_main[[#This Row],[CUSTOMER_NAME]],Table7[CUSTOMER NAME],Table7[CUSTOMER ID])</f>
        <v>NDR-JAP</v>
      </c>
      <c r="D2171" t="s">
        <v>51</v>
      </c>
      <c r="E2171" t="s">
        <v>46</v>
      </c>
      <c r="F2171" t="s">
        <v>48</v>
      </c>
      <c r="G2171" t="s">
        <v>62</v>
      </c>
      <c r="H2171" t="s">
        <v>64</v>
      </c>
      <c r="I2171" t="s">
        <v>67</v>
      </c>
      <c r="J2171" s="7">
        <v>19258.939999999999</v>
      </c>
    </row>
    <row r="2172" spans="1:10" x14ac:dyDescent="0.2">
      <c r="A2172" t="s">
        <v>2269</v>
      </c>
      <c r="B2172" s="2">
        <v>43282</v>
      </c>
      <c r="C2172" t="str">
        <f>_xlfn.XLOOKUP(sales_main[[#This Row],[CUSTOMER_NAME]],Table7[CUSTOMER NAME],Table7[CUSTOMER ID])</f>
        <v>DSF-KOR</v>
      </c>
      <c r="D2172" t="s">
        <v>35</v>
      </c>
      <c r="E2172" t="s">
        <v>29</v>
      </c>
      <c r="F2172" t="s">
        <v>28</v>
      </c>
      <c r="G2172" t="s">
        <v>4506</v>
      </c>
      <c r="H2172" t="s">
        <v>65</v>
      </c>
      <c r="I2172" t="s">
        <v>66</v>
      </c>
      <c r="J2172" s="7">
        <v>6742.38</v>
      </c>
    </row>
    <row r="2173" spans="1:10" x14ac:dyDescent="0.2">
      <c r="A2173" t="s">
        <v>2270</v>
      </c>
      <c r="B2173" s="2">
        <v>43282</v>
      </c>
      <c r="C2173" t="str">
        <f>_xlfn.XLOOKUP(sales_main[[#This Row],[CUSTOMER_NAME]],Table7[CUSTOMER NAME],Table7[CUSTOMER ID])</f>
        <v>HMCC-UNI</v>
      </c>
      <c r="D2173" t="s">
        <v>17</v>
      </c>
      <c r="E2173" t="s">
        <v>6</v>
      </c>
      <c r="F2173" t="s">
        <v>8</v>
      </c>
      <c r="G2173" t="s">
        <v>62</v>
      </c>
      <c r="H2173" t="s">
        <v>61</v>
      </c>
      <c r="I2173" t="s">
        <v>67</v>
      </c>
      <c r="J2173" s="7">
        <v>713.6</v>
      </c>
    </row>
    <row r="2174" spans="1:10" x14ac:dyDescent="0.2">
      <c r="A2174" t="s">
        <v>2271</v>
      </c>
      <c r="B2174" s="2">
        <v>43282</v>
      </c>
      <c r="C2174" t="str">
        <f>_xlfn.XLOOKUP(sales_main[[#This Row],[CUSTOMER_NAME]],Table7[CUSTOMER NAME],Table7[CUSTOMER ID])</f>
        <v>PVF-UNI</v>
      </c>
      <c r="D2174" t="s">
        <v>16</v>
      </c>
      <c r="E2174" t="s">
        <v>6</v>
      </c>
      <c r="F2174" t="s">
        <v>7</v>
      </c>
      <c r="G2174" t="s">
        <v>62</v>
      </c>
      <c r="H2174" t="s">
        <v>61</v>
      </c>
      <c r="I2174" t="s">
        <v>67</v>
      </c>
      <c r="J2174" s="7">
        <v>550.80999999999995</v>
      </c>
    </row>
    <row r="2175" spans="1:10" x14ac:dyDescent="0.2">
      <c r="A2175" t="s">
        <v>2268</v>
      </c>
      <c r="B2175" s="2">
        <v>43282</v>
      </c>
      <c r="C2175" t="str">
        <f>_xlfn.XLOOKUP(sales_main[[#This Row],[CUSTOMER_NAME]],Table7[CUSTOMER NAME],Table7[CUSTOMER ID])</f>
        <v>ADP-JAP</v>
      </c>
      <c r="D2175" t="s">
        <v>52</v>
      </c>
      <c r="E2175" t="s">
        <v>46</v>
      </c>
      <c r="F2175" t="s">
        <v>48</v>
      </c>
      <c r="G2175" t="s">
        <v>62</v>
      </c>
      <c r="H2175" t="s">
        <v>65</v>
      </c>
      <c r="I2175" t="s">
        <v>67</v>
      </c>
      <c r="J2175" s="7">
        <v>21347</v>
      </c>
    </row>
    <row r="2176" spans="1:10" x14ac:dyDescent="0.2">
      <c r="A2176" t="s">
        <v>2273</v>
      </c>
      <c r="B2176" s="2">
        <v>43283</v>
      </c>
      <c r="C2176" t="str">
        <f>_xlfn.XLOOKUP(sales_main[[#This Row],[CUSTOMER_NAME]],Table7[CUSTOMER NAME],Table7[CUSTOMER ID])</f>
        <v>SSL-JAP</v>
      </c>
      <c r="D2176" t="s">
        <v>53</v>
      </c>
      <c r="E2176" t="s">
        <v>46</v>
      </c>
      <c r="F2176" t="s">
        <v>48</v>
      </c>
      <c r="G2176" t="s">
        <v>4506</v>
      </c>
      <c r="H2176" t="s">
        <v>65</v>
      </c>
      <c r="I2176" t="s">
        <v>67</v>
      </c>
      <c r="J2176" s="7">
        <v>2039.15</v>
      </c>
    </row>
    <row r="2177" spans="1:10" x14ac:dyDescent="0.2">
      <c r="A2177" t="s">
        <v>2275</v>
      </c>
      <c r="B2177" s="2">
        <v>43283</v>
      </c>
      <c r="C2177" t="str">
        <f>_xlfn.XLOOKUP(sales_main[[#This Row],[CUSTOMER_NAME]],Table7[CUSTOMER NAME],Table7[CUSTOMER ID])</f>
        <v>HMCC-UNI</v>
      </c>
      <c r="D2177" t="s">
        <v>17</v>
      </c>
      <c r="E2177" t="s">
        <v>6</v>
      </c>
      <c r="F2177" t="s">
        <v>8</v>
      </c>
      <c r="G2177" t="s">
        <v>62</v>
      </c>
      <c r="H2177" t="s">
        <v>61</v>
      </c>
      <c r="I2177" t="s">
        <v>67</v>
      </c>
      <c r="J2177" s="7">
        <v>719.64</v>
      </c>
    </row>
    <row r="2178" spans="1:10" x14ac:dyDescent="0.2">
      <c r="A2178" t="s">
        <v>2272</v>
      </c>
      <c r="B2178" s="2">
        <v>43283</v>
      </c>
      <c r="C2178" t="str">
        <f>_xlfn.XLOOKUP(sales_main[[#This Row],[CUSTOMER_NAME]],Table7[CUSTOMER NAME],Table7[CUSTOMER ID])</f>
        <v>TFF-CHI</v>
      </c>
      <c r="D2178" t="s">
        <v>59</v>
      </c>
      <c r="E2178" t="s">
        <v>55</v>
      </c>
      <c r="F2178" t="s">
        <v>57</v>
      </c>
      <c r="G2178" t="s">
        <v>62</v>
      </c>
      <c r="H2178" t="s">
        <v>64</v>
      </c>
      <c r="I2178" t="s">
        <v>66</v>
      </c>
      <c r="J2178" s="7">
        <v>32882.080000000002</v>
      </c>
    </row>
    <row r="2179" spans="1:10" x14ac:dyDescent="0.2">
      <c r="A2179" t="s">
        <v>2274</v>
      </c>
      <c r="B2179" s="2">
        <v>43283</v>
      </c>
      <c r="C2179" t="str">
        <f>_xlfn.XLOOKUP(sales_main[[#This Row],[CUSTOMER_NAME]],Table7[CUSTOMER NAME],Table7[CUSTOMER ID])</f>
        <v>JIA-KOR</v>
      </c>
      <c r="D2179" t="s">
        <v>36</v>
      </c>
      <c r="E2179" t="s">
        <v>29</v>
      </c>
      <c r="F2179" t="s">
        <v>28</v>
      </c>
      <c r="G2179" t="s">
        <v>62</v>
      </c>
      <c r="H2179" t="s">
        <v>65</v>
      </c>
      <c r="I2179" t="s">
        <v>66</v>
      </c>
      <c r="J2179" s="7">
        <v>22378.720000000001</v>
      </c>
    </row>
    <row r="2180" spans="1:10" x14ac:dyDescent="0.2">
      <c r="A2180" t="s">
        <v>2277</v>
      </c>
      <c r="B2180" s="2">
        <v>43284</v>
      </c>
      <c r="C2180" t="str">
        <f>_xlfn.XLOOKUP(sales_main[[#This Row],[CUSTOMER_NAME]],Table7[CUSTOMER NAME],Table7[CUSTOMER ID])</f>
        <v>DSF-KOR</v>
      </c>
      <c r="D2180" t="s">
        <v>35</v>
      </c>
      <c r="E2180" t="s">
        <v>29</v>
      </c>
      <c r="F2180" t="s">
        <v>28</v>
      </c>
      <c r="G2180" t="s">
        <v>4506</v>
      </c>
      <c r="H2180" t="s">
        <v>65</v>
      </c>
      <c r="I2180" t="s">
        <v>66</v>
      </c>
      <c r="J2180" s="7">
        <v>5665.97</v>
      </c>
    </row>
    <row r="2181" spans="1:10" x14ac:dyDescent="0.2">
      <c r="A2181" t="s">
        <v>2279</v>
      </c>
      <c r="B2181" s="2">
        <v>43284</v>
      </c>
      <c r="C2181" t="str">
        <f>_xlfn.XLOOKUP(sales_main[[#This Row],[CUSTOMER_NAME]],Table7[CUSTOMER NAME],Table7[CUSTOMER ID])</f>
        <v>PVF-UNI</v>
      </c>
      <c r="D2181" t="s">
        <v>16</v>
      </c>
      <c r="E2181" t="s">
        <v>6</v>
      </c>
      <c r="F2181" t="s">
        <v>7</v>
      </c>
      <c r="G2181" t="s">
        <v>62</v>
      </c>
      <c r="H2181" t="s">
        <v>61</v>
      </c>
      <c r="I2181" t="s">
        <v>67</v>
      </c>
      <c r="J2181" s="7">
        <v>847.72</v>
      </c>
    </row>
    <row r="2182" spans="1:10" x14ac:dyDescent="0.2">
      <c r="A2182" t="s">
        <v>2278</v>
      </c>
      <c r="B2182" s="2">
        <v>43284</v>
      </c>
      <c r="C2182" t="str">
        <f>_xlfn.XLOOKUP(sales_main[[#This Row],[CUSTOMER_NAME]],Table7[CUSTOMER NAME],Table7[CUSTOMER ID])</f>
        <v>MMM-TAI</v>
      </c>
      <c r="D2182" t="s">
        <v>45</v>
      </c>
      <c r="E2182" t="s">
        <v>37</v>
      </c>
      <c r="F2182" t="s">
        <v>38</v>
      </c>
      <c r="G2182" t="s">
        <v>63</v>
      </c>
      <c r="H2182" t="s">
        <v>65</v>
      </c>
      <c r="I2182" t="s">
        <v>68</v>
      </c>
      <c r="J2182" s="7">
        <v>12598.15</v>
      </c>
    </row>
    <row r="2183" spans="1:10" x14ac:dyDescent="0.2">
      <c r="A2183" t="s">
        <v>2276</v>
      </c>
      <c r="B2183" s="2">
        <v>43284</v>
      </c>
      <c r="C2183" t="str">
        <f>_xlfn.XLOOKUP(sales_main[[#This Row],[CUSTOMER_NAME]],Table7[CUSTOMER NAME],Table7[CUSTOMER ID])</f>
        <v>DSF-KOR</v>
      </c>
      <c r="D2183" t="s">
        <v>35</v>
      </c>
      <c r="E2183" t="s">
        <v>29</v>
      </c>
      <c r="F2183" t="s">
        <v>28</v>
      </c>
      <c r="G2183" t="s">
        <v>63</v>
      </c>
      <c r="H2183" t="s">
        <v>65</v>
      </c>
      <c r="I2183" t="s">
        <v>68</v>
      </c>
      <c r="J2183" s="7">
        <v>13779.88</v>
      </c>
    </row>
    <row r="2184" spans="1:10" x14ac:dyDescent="0.2">
      <c r="A2184" t="s">
        <v>2280</v>
      </c>
      <c r="B2184" s="2">
        <v>43285</v>
      </c>
      <c r="C2184" t="str">
        <f>_xlfn.XLOOKUP(sales_main[[#This Row],[CUSTOMER_NAME]],Table7[CUSTOMER NAME],Table7[CUSTOMER ID])</f>
        <v>QHF-CHI</v>
      </c>
      <c r="D2184" t="s">
        <v>58</v>
      </c>
      <c r="E2184" t="s">
        <v>55</v>
      </c>
      <c r="F2184" t="s">
        <v>56</v>
      </c>
      <c r="G2184" t="s">
        <v>62</v>
      </c>
      <c r="H2184" t="s">
        <v>64</v>
      </c>
      <c r="I2184" t="s">
        <v>67</v>
      </c>
      <c r="J2184" s="7">
        <v>17259.96</v>
      </c>
    </row>
    <row r="2185" spans="1:10" x14ac:dyDescent="0.2">
      <c r="A2185" t="s">
        <v>2281</v>
      </c>
      <c r="B2185" s="2">
        <v>43285</v>
      </c>
      <c r="C2185" t="str">
        <f>_xlfn.XLOOKUP(sales_main[[#This Row],[CUSTOMER_NAME]],Table7[CUSTOMER NAME],Table7[CUSTOMER ID])</f>
        <v>JIA-KOR</v>
      </c>
      <c r="D2185" t="s">
        <v>36</v>
      </c>
      <c r="E2185" t="s">
        <v>29</v>
      </c>
      <c r="F2185" t="s">
        <v>28</v>
      </c>
      <c r="G2185" t="s">
        <v>63</v>
      </c>
      <c r="H2185" t="s">
        <v>65</v>
      </c>
      <c r="I2185" t="s">
        <v>68</v>
      </c>
      <c r="J2185" s="7">
        <v>11099.81</v>
      </c>
    </row>
    <row r="2186" spans="1:10" x14ac:dyDescent="0.2">
      <c r="A2186" t="s">
        <v>2283</v>
      </c>
      <c r="B2186" s="2">
        <v>43285</v>
      </c>
      <c r="C2186" t="str">
        <f>_xlfn.XLOOKUP(sales_main[[#This Row],[CUSTOMER_NAME]],Table7[CUSTOMER NAME],Table7[CUSTOMER ID])</f>
        <v>CRR-UNI</v>
      </c>
      <c r="D2186" t="s">
        <v>26</v>
      </c>
      <c r="E2186" t="s">
        <v>6</v>
      </c>
      <c r="F2186" t="s">
        <v>9</v>
      </c>
      <c r="G2186" t="s">
        <v>62</v>
      </c>
      <c r="H2186" t="s">
        <v>61</v>
      </c>
      <c r="I2186" t="s">
        <v>67</v>
      </c>
      <c r="J2186" s="7">
        <v>265.26</v>
      </c>
    </row>
    <row r="2187" spans="1:10" x14ac:dyDescent="0.2">
      <c r="A2187" t="s">
        <v>2282</v>
      </c>
      <c r="B2187" s="2">
        <v>43285</v>
      </c>
      <c r="C2187" t="str">
        <f>_xlfn.XLOOKUP(sales_main[[#This Row],[CUSTOMER_NAME]],Table7[CUSTOMER NAME],Table7[CUSTOMER ID])</f>
        <v>KGF-TAI</v>
      </c>
      <c r="D2187" t="s">
        <v>42</v>
      </c>
      <c r="E2187" t="s">
        <v>37</v>
      </c>
      <c r="F2187" t="s">
        <v>39</v>
      </c>
      <c r="G2187" t="s">
        <v>62</v>
      </c>
      <c r="H2187" t="s">
        <v>65</v>
      </c>
      <c r="I2187" t="s">
        <v>66</v>
      </c>
      <c r="J2187" s="7">
        <v>20111.87</v>
      </c>
    </row>
    <row r="2188" spans="1:10" x14ac:dyDescent="0.2">
      <c r="A2188" t="s">
        <v>2285</v>
      </c>
      <c r="B2188" s="2">
        <v>43286</v>
      </c>
      <c r="C2188" t="str">
        <f>_xlfn.XLOOKUP(sales_main[[#This Row],[CUSTOMER_NAME]],Table7[CUSTOMER NAME],Table7[CUSTOMER ID])</f>
        <v>KGF-TAI</v>
      </c>
      <c r="D2188" t="s">
        <v>42</v>
      </c>
      <c r="E2188" t="s">
        <v>37</v>
      </c>
      <c r="F2188" t="s">
        <v>39</v>
      </c>
      <c r="G2188" t="s">
        <v>63</v>
      </c>
      <c r="H2188" t="s">
        <v>65</v>
      </c>
      <c r="I2188" t="s">
        <v>68</v>
      </c>
      <c r="J2188" s="7">
        <v>12129.48</v>
      </c>
    </row>
    <row r="2189" spans="1:10" x14ac:dyDescent="0.2">
      <c r="A2189" t="s">
        <v>2286</v>
      </c>
      <c r="B2189" s="2">
        <v>43286</v>
      </c>
      <c r="C2189" t="str">
        <f>_xlfn.XLOOKUP(sales_main[[#This Row],[CUSTOMER_NAME]],Table7[CUSTOMER NAME],Table7[CUSTOMER ID])</f>
        <v>GFCC-UNI</v>
      </c>
      <c r="D2189" t="s">
        <v>27</v>
      </c>
      <c r="E2189" t="s">
        <v>6</v>
      </c>
      <c r="F2189" t="s">
        <v>9</v>
      </c>
      <c r="G2189" t="s">
        <v>62</v>
      </c>
      <c r="H2189" t="s">
        <v>61</v>
      </c>
      <c r="I2189" t="s">
        <v>67</v>
      </c>
      <c r="J2189" s="7">
        <v>898.16</v>
      </c>
    </row>
    <row r="2190" spans="1:10" x14ac:dyDescent="0.2">
      <c r="A2190" t="s">
        <v>2287</v>
      </c>
      <c r="B2190" s="2">
        <v>43286</v>
      </c>
      <c r="C2190" t="str">
        <f>_xlfn.XLOOKUP(sales_main[[#This Row],[CUSTOMER_NAME]],Table7[CUSTOMER NAME],Table7[CUSTOMER ID])</f>
        <v>PVF-UNI</v>
      </c>
      <c r="D2190" t="s">
        <v>16</v>
      </c>
      <c r="E2190" t="s">
        <v>6</v>
      </c>
      <c r="F2190" t="s">
        <v>7</v>
      </c>
      <c r="G2190" t="s">
        <v>62</v>
      </c>
      <c r="H2190" t="s">
        <v>61</v>
      </c>
      <c r="I2190" t="s">
        <v>67</v>
      </c>
      <c r="J2190" s="7">
        <v>792.98</v>
      </c>
    </row>
    <row r="2191" spans="1:10" x14ac:dyDescent="0.2">
      <c r="A2191" t="s">
        <v>2284</v>
      </c>
      <c r="B2191" s="2">
        <v>43286</v>
      </c>
      <c r="C2191" t="str">
        <f>_xlfn.XLOOKUP(sales_main[[#This Row],[CUSTOMER_NAME]],Table7[CUSTOMER NAME],Table7[CUSTOMER ID])</f>
        <v>TFF-CHI</v>
      </c>
      <c r="D2191" t="s">
        <v>59</v>
      </c>
      <c r="E2191" t="s">
        <v>55</v>
      </c>
      <c r="F2191" t="s">
        <v>57</v>
      </c>
      <c r="G2191" t="s">
        <v>62</v>
      </c>
      <c r="H2191" t="s">
        <v>64</v>
      </c>
      <c r="I2191" t="s">
        <v>67</v>
      </c>
      <c r="J2191" s="7">
        <v>35283.69</v>
      </c>
    </row>
    <row r="2192" spans="1:10" x14ac:dyDescent="0.2">
      <c r="A2192" t="s">
        <v>2289</v>
      </c>
      <c r="B2192" s="2">
        <v>43287</v>
      </c>
      <c r="C2192" t="str">
        <f>_xlfn.XLOOKUP(sales_main[[#This Row],[CUSTOMER_NAME]],Table7[CUSTOMER NAME],Table7[CUSTOMER ID])</f>
        <v>NDR-JAP</v>
      </c>
      <c r="D2192" t="s">
        <v>51</v>
      </c>
      <c r="E2192" t="s">
        <v>46</v>
      </c>
      <c r="F2192" t="s">
        <v>48</v>
      </c>
      <c r="G2192" t="s">
        <v>4506</v>
      </c>
      <c r="H2192" t="s">
        <v>65</v>
      </c>
      <c r="I2192" t="s">
        <v>67</v>
      </c>
      <c r="J2192" s="7">
        <v>1396.23</v>
      </c>
    </row>
    <row r="2193" spans="1:10" x14ac:dyDescent="0.2">
      <c r="A2193" t="s">
        <v>2291</v>
      </c>
      <c r="B2193" s="2">
        <v>43287</v>
      </c>
      <c r="C2193" t="str">
        <f>_xlfn.XLOOKUP(sales_main[[#This Row],[CUSTOMER_NAME]],Table7[CUSTOMER NAME],Table7[CUSTOMER ID])</f>
        <v>GFCC-UNI</v>
      </c>
      <c r="D2193" t="s">
        <v>27</v>
      </c>
      <c r="E2193" t="s">
        <v>6</v>
      </c>
      <c r="F2193" t="s">
        <v>9</v>
      </c>
      <c r="G2193" t="s">
        <v>62</v>
      </c>
      <c r="H2193" t="s">
        <v>61</v>
      </c>
      <c r="I2193" t="s">
        <v>67</v>
      </c>
      <c r="J2193" s="7">
        <v>175.26</v>
      </c>
    </row>
    <row r="2194" spans="1:10" x14ac:dyDescent="0.2">
      <c r="A2194" t="s">
        <v>2288</v>
      </c>
      <c r="B2194" s="2">
        <v>43287</v>
      </c>
      <c r="C2194" t="str">
        <f>_xlfn.XLOOKUP(sales_main[[#This Row],[CUSTOMER_NAME]],Table7[CUSTOMER NAME],Table7[CUSTOMER ID])</f>
        <v>TFF-CHI</v>
      </c>
      <c r="D2194" t="s">
        <v>59</v>
      </c>
      <c r="E2194" t="s">
        <v>55</v>
      </c>
      <c r="F2194" t="s">
        <v>57</v>
      </c>
      <c r="G2194" t="s">
        <v>62</v>
      </c>
      <c r="H2194" t="s">
        <v>64</v>
      </c>
      <c r="I2194" t="s">
        <v>67</v>
      </c>
      <c r="J2194" s="7">
        <v>34077.72</v>
      </c>
    </row>
    <row r="2195" spans="1:10" x14ac:dyDescent="0.2">
      <c r="A2195" t="s">
        <v>2290</v>
      </c>
      <c r="B2195" s="2">
        <v>43287</v>
      </c>
      <c r="C2195" t="str">
        <f>_xlfn.XLOOKUP(sales_main[[#This Row],[CUSTOMER_NAME]],Table7[CUSTOMER NAME],Table7[CUSTOMER ID])</f>
        <v>PIF-TAI</v>
      </c>
      <c r="D2195" t="s">
        <v>43</v>
      </c>
      <c r="E2195" t="s">
        <v>37</v>
      </c>
      <c r="F2195" t="s">
        <v>39</v>
      </c>
      <c r="G2195" t="s">
        <v>62</v>
      </c>
      <c r="H2195" t="s">
        <v>64</v>
      </c>
      <c r="I2195" t="s">
        <v>66</v>
      </c>
      <c r="J2195" s="7">
        <v>18709.95</v>
      </c>
    </row>
    <row r="2196" spans="1:10" x14ac:dyDescent="0.2">
      <c r="A2196" t="s">
        <v>2296</v>
      </c>
      <c r="B2196" s="2">
        <v>43288</v>
      </c>
      <c r="C2196" t="str">
        <f>_xlfn.XLOOKUP(sales_main[[#This Row],[CUSTOMER_NAME]],Table7[CUSTOMER NAME],Table7[CUSTOMER ID])</f>
        <v>KICC-TAI</v>
      </c>
      <c r="D2196" t="s">
        <v>44</v>
      </c>
      <c r="E2196" t="s">
        <v>37</v>
      </c>
      <c r="F2196" t="s">
        <v>39</v>
      </c>
      <c r="G2196" t="s">
        <v>4506</v>
      </c>
      <c r="H2196" t="s">
        <v>65</v>
      </c>
      <c r="I2196" t="s">
        <v>66</v>
      </c>
      <c r="J2196" s="7">
        <v>2924.4</v>
      </c>
    </row>
    <row r="2197" spans="1:10" x14ac:dyDescent="0.2">
      <c r="A2197" t="s">
        <v>2295</v>
      </c>
      <c r="B2197" s="2">
        <v>43288</v>
      </c>
      <c r="C2197" t="str">
        <f>_xlfn.XLOOKUP(sales_main[[#This Row],[CUSTOMER_NAME]],Table7[CUSTOMER NAME],Table7[CUSTOMER ID])</f>
        <v>MMM-TAI</v>
      </c>
      <c r="D2197" t="s">
        <v>45</v>
      </c>
      <c r="E2197" t="s">
        <v>37</v>
      </c>
      <c r="F2197" t="s">
        <v>38</v>
      </c>
      <c r="G2197" t="s">
        <v>63</v>
      </c>
      <c r="H2197" t="s">
        <v>65</v>
      </c>
      <c r="I2197" t="s">
        <v>68</v>
      </c>
      <c r="J2197" s="7">
        <v>8770.94</v>
      </c>
    </row>
    <row r="2198" spans="1:10" x14ac:dyDescent="0.2">
      <c r="A2198" t="s">
        <v>2292</v>
      </c>
      <c r="B2198" s="2">
        <v>43288</v>
      </c>
      <c r="C2198" t="str">
        <f>_xlfn.XLOOKUP(sales_main[[#This Row],[CUSTOMER_NAME]],Table7[CUSTOMER NAME],Table7[CUSTOMER ID])</f>
        <v>CRR-UNI</v>
      </c>
      <c r="D2198" t="s">
        <v>26</v>
      </c>
      <c r="E2198" t="s">
        <v>6</v>
      </c>
      <c r="F2198" t="s">
        <v>9</v>
      </c>
      <c r="G2198" t="s">
        <v>62</v>
      </c>
      <c r="H2198" t="s">
        <v>61</v>
      </c>
      <c r="I2198" t="s">
        <v>67</v>
      </c>
      <c r="J2198" s="7">
        <v>766.14</v>
      </c>
    </row>
    <row r="2199" spans="1:10" x14ac:dyDescent="0.2">
      <c r="A2199" t="s">
        <v>2294</v>
      </c>
      <c r="B2199" s="2">
        <v>43288</v>
      </c>
      <c r="C2199" t="str">
        <f>_xlfn.XLOOKUP(sales_main[[#This Row],[CUSTOMER_NAME]],Table7[CUSTOMER NAME],Table7[CUSTOMER ID])</f>
        <v>ADP-JAP</v>
      </c>
      <c r="D2199" t="s">
        <v>52</v>
      </c>
      <c r="E2199" t="s">
        <v>46</v>
      </c>
      <c r="F2199" t="s">
        <v>48</v>
      </c>
      <c r="G2199" t="s">
        <v>62</v>
      </c>
      <c r="H2199" t="s">
        <v>65</v>
      </c>
      <c r="I2199" t="s">
        <v>68</v>
      </c>
      <c r="J2199" s="7">
        <v>15706.46</v>
      </c>
    </row>
    <row r="2200" spans="1:10" x14ac:dyDescent="0.2">
      <c r="A2200" t="s">
        <v>2293</v>
      </c>
      <c r="B2200" s="2">
        <v>43288</v>
      </c>
      <c r="C2200" t="str">
        <f>_xlfn.XLOOKUP(sales_main[[#This Row],[CUSTOMER_NAME]],Table7[CUSTOMER NAME],Table7[CUSTOMER ID])</f>
        <v>TFF-CHI</v>
      </c>
      <c r="D2200" t="s">
        <v>59</v>
      </c>
      <c r="E2200" t="s">
        <v>55</v>
      </c>
      <c r="F2200" t="s">
        <v>57</v>
      </c>
      <c r="G2200" t="s">
        <v>62</v>
      </c>
      <c r="H2200" t="s">
        <v>64</v>
      </c>
      <c r="I2200" t="s">
        <v>67</v>
      </c>
      <c r="J2200" s="7">
        <v>40413.17</v>
      </c>
    </row>
    <row r="2201" spans="1:10" x14ac:dyDescent="0.2">
      <c r="A2201" t="s">
        <v>2297</v>
      </c>
      <c r="B2201" s="2">
        <v>43289</v>
      </c>
      <c r="C2201" t="str">
        <f>_xlfn.XLOOKUP(sales_main[[#This Row],[CUSTOMER_NAME]],Table7[CUSTOMER NAME],Table7[CUSTOMER ID])</f>
        <v>TFF-CHI</v>
      </c>
      <c r="D2201" t="s">
        <v>59</v>
      </c>
      <c r="E2201" t="s">
        <v>55</v>
      </c>
      <c r="F2201" t="s">
        <v>57</v>
      </c>
      <c r="G2201" t="s">
        <v>62</v>
      </c>
      <c r="H2201" t="s">
        <v>64</v>
      </c>
      <c r="I2201" t="s">
        <v>67</v>
      </c>
      <c r="J2201" s="7">
        <v>17736.05</v>
      </c>
    </row>
    <row r="2202" spans="1:10" x14ac:dyDescent="0.2">
      <c r="A2202" t="s">
        <v>2298</v>
      </c>
      <c r="B2202" s="2">
        <v>43289</v>
      </c>
      <c r="C2202" t="str">
        <f>_xlfn.XLOOKUP(sales_main[[#This Row],[CUSTOMER_NAME]],Table7[CUSTOMER NAME],Table7[CUSTOMER ID])</f>
        <v>SSL-JAP</v>
      </c>
      <c r="D2202" t="s">
        <v>53</v>
      </c>
      <c r="E2202" t="s">
        <v>46</v>
      </c>
      <c r="F2202" t="s">
        <v>48</v>
      </c>
      <c r="G2202" t="s">
        <v>62</v>
      </c>
      <c r="H2202" t="s">
        <v>65</v>
      </c>
      <c r="I2202" t="s">
        <v>68</v>
      </c>
      <c r="J2202" s="7">
        <v>10359.6</v>
      </c>
    </row>
    <row r="2203" spans="1:10" x14ac:dyDescent="0.2">
      <c r="A2203" t="s">
        <v>2300</v>
      </c>
      <c r="B2203" s="2">
        <v>43289</v>
      </c>
      <c r="C2203" t="str">
        <f>_xlfn.XLOOKUP(sales_main[[#This Row],[CUSTOMER_NAME]],Table7[CUSTOMER NAME],Table7[CUSTOMER ID])</f>
        <v>PVF-UNI</v>
      </c>
      <c r="D2203" t="s">
        <v>16</v>
      </c>
      <c r="E2203" t="s">
        <v>6</v>
      </c>
      <c r="F2203" t="s">
        <v>7</v>
      </c>
      <c r="G2203" t="s">
        <v>62</v>
      </c>
      <c r="H2203" t="s">
        <v>61</v>
      </c>
      <c r="I2203" t="s">
        <v>67</v>
      </c>
      <c r="J2203" s="7">
        <v>961.12</v>
      </c>
    </row>
    <row r="2204" spans="1:10" x14ac:dyDescent="0.2">
      <c r="A2204" t="s">
        <v>2299</v>
      </c>
      <c r="B2204" s="2">
        <v>43289</v>
      </c>
      <c r="C2204" t="str">
        <f>_xlfn.XLOOKUP(sales_main[[#This Row],[CUSTOMER_NAME]],Table7[CUSTOMER NAME],Table7[CUSTOMER ID])</f>
        <v>YVF-TAI</v>
      </c>
      <c r="D2204" t="s">
        <v>41</v>
      </c>
      <c r="E2204" t="s">
        <v>37</v>
      </c>
      <c r="F2204" t="s">
        <v>38</v>
      </c>
      <c r="G2204" t="s">
        <v>4506</v>
      </c>
      <c r="H2204" t="s">
        <v>65</v>
      </c>
      <c r="I2204" t="s">
        <v>66</v>
      </c>
      <c r="J2204" s="7">
        <v>7777.18</v>
      </c>
    </row>
    <row r="2205" spans="1:10" x14ac:dyDescent="0.2">
      <c r="A2205" t="s">
        <v>2303</v>
      </c>
      <c r="B2205" s="2">
        <v>43290</v>
      </c>
      <c r="C2205" t="str">
        <f>_xlfn.XLOOKUP(sales_main[[#This Row],[CUSTOMER_NAME]],Table7[CUSTOMER NAME],Table7[CUSTOMER ID])</f>
        <v>TSF-TAI</v>
      </c>
      <c r="D2205" t="s">
        <v>40</v>
      </c>
      <c r="E2205" t="s">
        <v>37</v>
      </c>
      <c r="F2205" t="s">
        <v>38</v>
      </c>
      <c r="G2205" t="s">
        <v>63</v>
      </c>
      <c r="H2205" t="s">
        <v>65</v>
      </c>
      <c r="I2205" t="s">
        <v>68</v>
      </c>
      <c r="J2205" s="7">
        <v>8347.1</v>
      </c>
    </row>
    <row r="2206" spans="1:10" x14ac:dyDescent="0.2">
      <c r="A2206" t="s">
        <v>2302</v>
      </c>
      <c r="B2206" s="2">
        <v>43290</v>
      </c>
      <c r="C2206" t="str">
        <f>_xlfn.XLOOKUP(sales_main[[#This Row],[CUSTOMER_NAME]],Table7[CUSTOMER NAME],Table7[CUSTOMER ID])</f>
        <v>YVF-TAI</v>
      </c>
      <c r="D2206" t="s">
        <v>41</v>
      </c>
      <c r="E2206" t="s">
        <v>37</v>
      </c>
      <c r="F2206" t="s">
        <v>38</v>
      </c>
      <c r="G2206" t="s">
        <v>63</v>
      </c>
      <c r="H2206" t="s">
        <v>65</v>
      </c>
      <c r="I2206" t="s">
        <v>68</v>
      </c>
      <c r="J2206" s="7">
        <v>11141.38</v>
      </c>
    </row>
    <row r="2207" spans="1:10" x14ac:dyDescent="0.2">
      <c r="A2207" t="s">
        <v>2304</v>
      </c>
      <c r="B2207" s="2">
        <v>43290</v>
      </c>
      <c r="C2207" t="str">
        <f>_xlfn.XLOOKUP(sales_main[[#This Row],[CUSTOMER_NAME]],Table7[CUSTOMER NAME],Table7[CUSTOMER ID])</f>
        <v>MMM-TAI</v>
      </c>
      <c r="D2207" t="s">
        <v>45</v>
      </c>
      <c r="E2207" t="s">
        <v>37</v>
      </c>
      <c r="F2207" t="s">
        <v>38</v>
      </c>
      <c r="G2207" t="s">
        <v>63</v>
      </c>
      <c r="H2207" t="s">
        <v>65</v>
      </c>
      <c r="I2207" t="s">
        <v>68</v>
      </c>
      <c r="J2207" s="7">
        <v>14646.25</v>
      </c>
    </row>
    <row r="2208" spans="1:10" x14ac:dyDescent="0.2">
      <c r="A2208" t="s">
        <v>2301</v>
      </c>
      <c r="B2208" s="2">
        <v>43290</v>
      </c>
      <c r="C2208" t="str">
        <f>_xlfn.XLOOKUP(sales_main[[#This Row],[CUSTOMER_NAME]],Table7[CUSTOMER NAME],Table7[CUSTOMER ID])</f>
        <v>CPM-JAP</v>
      </c>
      <c r="D2208" t="s">
        <v>54</v>
      </c>
      <c r="E2208" t="s">
        <v>46</v>
      </c>
      <c r="F2208" t="s">
        <v>47</v>
      </c>
      <c r="G2208" t="s">
        <v>62</v>
      </c>
      <c r="H2208" t="s">
        <v>65</v>
      </c>
      <c r="I2208" t="s">
        <v>66</v>
      </c>
      <c r="J2208" s="7">
        <v>16153.55</v>
      </c>
    </row>
    <row r="2209" spans="1:10" x14ac:dyDescent="0.2">
      <c r="A2209" t="s">
        <v>2307</v>
      </c>
      <c r="B2209" s="2">
        <v>43291</v>
      </c>
      <c r="C2209" t="str">
        <f>_xlfn.XLOOKUP(sales_main[[#This Row],[CUSTOMER_NAME]],Table7[CUSTOMER NAME],Table7[CUSTOMER ID])</f>
        <v>YVF-TAI</v>
      </c>
      <c r="D2209" t="s">
        <v>41</v>
      </c>
      <c r="E2209" t="s">
        <v>37</v>
      </c>
      <c r="F2209" t="s">
        <v>38</v>
      </c>
      <c r="G2209" t="s">
        <v>63</v>
      </c>
      <c r="H2209" t="s">
        <v>65</v>
      </c>
      <c r="I2209" t="s">
        <v>68</v>
      </c>
      <c r="J2209" s="7">
        <v>10073.32</v>
      </c>
    </row>
    <row r="2210" spans="1:10" x14ac:dyDescent="0.2">
      <c r="A2210" t="s">
        <v>2305</v>
      </c>
      <c r="B2210" s="2">
        <v>43291</v>
      </c>
      <c r="C2210" t="str">
        <f>_xlfn.XLOOKUP(sales_main[[#This Row],[CUSTOMER_NAME]],Table7[CUSTOMER NAME],Table7[CUSTOMER ID])</f>
        <v>TSF-JAP</v>
      </c>
      <c r="D2210" t="s">
        <v>49</v>
      </c>
      <c r="E2210" t="s">
        <v>46</v>
      </c>
      <c r="F2210" t="s">
        <v>47</v>
      </c>
      <c r="G2210" t="s">
        <v>62</v>
      </c>
      <c r="H2210" t="s">
        <v>65</v>
      </c>
      <c r="I2210" t="s">
        <v>68</v>
      </c>
      <c r="J2210" s="7">
        <v>11034.94</v>
      </c>
    </row>
    <row r="2211" spans="1:10" x14ac:dyDescent="0.2">
      <c r="A2211" t="s">
        <v>2308</v>
      </c>
      <c r="B2211" s="2">
        <v>43291</v>
      </c>
      <c r="C2211" t="str">
        <f>_xlfn.XLOOKUP(sales_main[[#This Row],[CUSTOMER_NAME]],Table7[CUSTOMER NAME],Table7[CUSTOMER ID])</f>
        <v>HMCC-UNI</v>
      </c>
      <c r="D2211" t="s">
        <v>17</v>
      </c>
      <c r="E2211" t="s">
        <v>6</v>
      </c>
      <c r="F2211" t="s">
        <v>8</v>
      </c>
      <c r="G2211" t="s">
        <v>62</v>
      </c>
      <c r="H2211" t="s">
        <v>61</v>
      </c>
      <c r="I2211" t="s">
        <v>67</v>
      </c>
      <c r="J2211" s="7">
        <v>234.91</v>
      </c>
    </row>
    <row r="2212" spans="1:10" x14ac:dyDescent="0.2">
      <c r="A2212" t="s">
        <v>2306</v>
      </c>
      <c r="B2212" s="2">
        <v>43291</v>
      </c>
      <c r="C2212" t="str">
        <f>_xlfn.XLOOKUP(sales_main[[#This Row],[CUSTOMER_NAME]],Table7[CUSTOMER NAME],Table7[CUSTOMER ID])</f>
        <v>JIA-KOR</v>
      </c>
      <c r="D2212" t="s">
        <v>36</v>
      </c>
      <c r="E2212" t="s">
        <v>29</v>
      </c>
      <c r="F2212" t="s">
        <v>28</v>
      </c>
      <c r="G2212" t="s">
        <v>62</v>
      </c>
      <c r="H2212" t="s">
        <v>64</v>
      </c>
      <c r="I2212" t="s">
        <v>66</v>
      </c>
      <c r="J2212" s="7">
        <v>15624.68</v>
      </c>
    </row>
    <row r="2213" spans="1:10" x14ac:dyDescent="0.2">
      <c r="A2213" t="s">
        <v>2310</v>
      </c>
      <c r="B2213" s="2">
        <v>43292</v>
      </c>
      <c r="C2213" t="str">
        <f>_xlfn.XLOOKUP(sales_main[[#This Row],[CUSTOMER_NAME]],Table7[CUSTOMER NAME],Table7[CUSTOMER ID])</f>
        <v>KGF-TAI</v>
      </c>
      <c r="D2213" t="s">
        <v>42</v>
      </c>
      <c r="E2213" t="s">
        <v>37</v>
      </c>
      <c r="F2213" t="s">
        <v>39</v>
      </c>
      <c r="G2213" t="s">
        <v>63</v>
      </c>
      <c r="H2213" t="s">
        <v>65</v>
      </c>
      <c r="I2213" t="s">
        <v>68</v>
      </c>
      <c r="J2213" s="7">
        <v>12386.55</v>
      </c>
    </row>
    <row r="2214" spans="1:10" x14ac:dyDescent="0.2">
      <c r="A2214" t="s">
        <v>2311</v>
      </c>
      <c r="B2214" s="2">
        <v>43292</v>
      </c>
      <c r="C2214" t="str">
        <f>_xlfn.XLOOKUP(sales_main[[#This Row],[CUSTOMER_NAME]],Table7[CUSTOMER NAME],Table7[CUSTOMER ID])</f>
        <v>VFL-UNI</v>
      </c>
      <c r="D2214" t="s">
        <v>25</v>
      </c>
      <c r="E2214" t="s">
        <v>6</v>
      </c>
      <c r="F2214" t="s">
        <v>9</v>
      </c>
      <c r="G2214" t="s">
        <v>62</v>
      </c>
      <c r="H2214" t="s">
        <v>61</v>
      </c>
      <c r="I2214" t="s">
        <v>67</v>
      </c>
      <c r="J2214" s="7">
        <v>100.3</v>
      </c>
    </row>
    <row r="2215" spans="1:10" x14ac:dyDescent="0.2">
      <c r="A2215" t="s">
        <v>2312</v>
      </c>
      <c r="B2215" s="2">
        <v>43292</v>
      </c>
      <c r="C2215" t="str">
        <f>_xlfn.XLOOKUP(sales_main[[#This Row],[CUSTOMER_NAME]],Table7[CUSTOMER NAME],Table7[CUSTOMER ID])</f>
        <v>RHL-UNI</v>
      </c>
      <c r="D2215" t="s">
        <v>15</v>
      </c>
      <c r="E2215" t="s">
        <v>6</v>
      </c>
      <c r="F2215" t="s">
        <v>7</v>
      </c>
      <c r="G2215" t="s">
        <v>62</v>
      </c>
      <c r="H2215" t="s">
        <v>60</v>
      </c>
      <c r="I2215" t="s">
        <v>66</v>
      </c>
      <c r="J2215" s="7">
        <v>897.22</v>
      </c>
    </row>
    <row r="2216" spans="1:10" x14ac:dyDescent="0.2">
      <c r="A2216" t="s">
        <v>2309</v>
      </c>
      <c r="B2216" s="2">
        <v>43292</v>
      </c>
      <c r="C2216" t="str">
        <f>_xlfn.XLOOKUP(sales_main[[#This Row],[CUSTOMER_NAME]],Table7[CUSTOMER NAME],Table7[CUSTOMER ID])</f>
        <v>TFF-CHI</v>
      </c>
      <c r="D2216" t="s">
        <v>59</v>
      </c>
      <c r="E2216" t="s">
        <v>55</v>
      </c>
      <c r="F2216" t="s">
        <v>57</v>
      </c>
      <c r="G2216" t="s">
        <v>62</v>
      </c>
      <c r="H2216" t="s">
        <v>64</v>
      </c>
      <c r="I2216" t="s">
        <v>67</v>
      </c>
      <c r="J2216" s="7">
        <v>37914.39</v>
      </c>
    </row>
    <row r="2217" spans="1:10" x14ac:dyDescent="0.2">
      <c r="A2217" t="s">
        <v>2315</v>
      </c>
      <c r="B2217" s="2">
        <v>43293</v>
      </c>
      <c r="C2217" t="str">
        <f>_xlfn.XLOOKUP(sales_main[[#This Row],[CUSTOMER_NAME]],Table7[CUSTOMER NAME],Table7[CUSTOMER ID])</f>
        <v>PIF-TAI</v>
      </c>
      <c r="D2217" t="s">
        <v>43</v>
      </c>
      <c r="E2217" t="s">
        <v>37</v>
      </c>
      <c r="F2217" t="s">
        <v>39</v>
      </c>
      <c r="G2217" t="s">
        <v>4506</v>
      </c>
      <c r="H2217" t="s">
        <v>65</v>
      </c>
      <c r="I2217" t="s">
        <v>66</v>
      </c>
      <c r="J2217" s="7">
        <v>6476.02</v>
      </c>
    </row>
    <row r="2218" spans="1:10" x14ac:dyDescent="0.2">
      <c r="A2218" t="s">
        <v>2313</v>
      </c>
      <c r="B2218" s="2">
        <v>43293</v>
      </c>
      <c r="C2218" t="str">
        <f>_xlfn.XLOOKUP(sales_main[[#This Row],[CUSTOMER_NAME]],Table7[CUSTOMER NAME],Table7[CUSTOMER ID])</f>
        <v>TFF-CHI</v>
      </c>
      <c r="D2218" t="s">
        <v>59</v>
      </c>
      <c r="E2218" t="s">
        <v>55</v>
      </c>
      <c r="F2218" t="s">
        <v>57</v>
      </c>
      <c r="G2218" t="s">
        <v>62</v>
      </c>
      <c r="H2218" t="s">
        <v>64</v>
      </c>
      <c r="I2218" t="s">
        <v>67</v>
      </c>
      <c r="J2218" s="7">
        <v>22819.439999999999</v>
      </c>
    </row>
    <row r="2219" spans="1:10" x14ac:dyDescent="0.2">
      <c r="A2219" t="s">
        <v>2314</v>
      </c>
      <c r="B2219" s="2">
        <v>43293</v>
      </c>
      <c r="C2219" t="str">
        <f>_xlfn.XLOOKUP(sales_main[[#This Row],[CUSTOMER_NAME]],Table7[CUSTOMER NAME],Table7[CUSTOMER ID])</f>
        <v>TFF-CHI</v>
      </c>
      <c r="D2219" t="s">
        <v>59</v>
      </c>
      <c r="E2219" t="s">
        <v>55</v>
      </c>
      <c r="F2219" t="s">
        <v>57</v>
      </c>
      <c r="G2219" t="s">
        <v>62</v>
      </c>
      <c r="H2219" t="s">
        <v>64</v>
      </c>
      <c r="I2219" t="s">
        <v>67</v>
      </c>
      <c r="J2219" s="7">
        <v>38235.82</v>
      </c>
    </row>
    <row r="2220" spans="1:10" x14ac:dyDescent="0.2">
      <c r="A2220" t="s">
        <v>2318</v>
      </c>
      <c r="B2220" s="2">
        <v>43294</v>
      </c>
      <c r="C2220" t="str">
        <f>_xlfn.XLOOKUP(sales_main[[#This Row],[CUSTOMER_NAME]],Table7[CUSTOMER NAME],Table7[CUSTOMER ID])</f>
        <v>KICC-TAI</v>
      </c>
      <c r="D2220" t="s">
        <v>44</v>
      </c>
      <c r="E2220" t="s">
        <v>37</v>
      </c>
      <c r="F2220" t="s">
        <v>39</v>
      </c>
      <c r="G2220" t="s">
        <v>4506</v>
      </c>
      <c r="H2220" t="s">
        <v>65</v>
      </c>
      <c r="I2220" t="s">
        <v>66</v>
      </c>
      <c r="J2220" s="7">
        <v>6616.8</v>
      </c>
    </row>
    <row r="2221" spans="1:10" x14ac:dyDescent="0.2">
      <c r="A2221" t="s">
        <v>2316</v>
      </c>
      <c r="B2221" s="2">
        <v>43294</v>
      </c>
      <c r="C2221" t="str">
        <f>_xlfn.XLOOKUP(sales_main[[#This Row],[CUSTOMER_NAME]],Table7[CUSTOMER NAME],Table7[CUSTOMER ID])</f>
        <v>TFF-CHI</v>
      </c>
      <c r="D2221" t="s">
        <v>59</v>
      </c>
      <c r="E2221" t="s">
        <v>55</v>
      </c>
      <c r="F2221" t="s">
        <v>57</v>
      </c>
      <c r="G2221" t="s">
        <v>62</v>
      </c>
      <c r="H2221" t="s">
        <v>64</v>
      </c>
      <c r="I2221" t="s">
        <v>67</v>
      </c>
      <c r="J2221" s="7">
        <v>18687.28</v>
      </c>
    </row>
    <row r="2222" spans="1:10" x14ac:dyDescent="0.2">
      <c r="A2222" t="s">
        <v>2317</v>
      </c>
      <c r="B2222" s="2">
        <v>43294</v>
      </c>
      <c r="C2222" t="str">
        <f>_xlfn.XLOOKUP(sales_main[[#This Row],[CUSTOMER_NAME]],Table7[CUSTOMER NAME],Table7[CUSTOMER ID])</f>
        <v>TFF-CHI</v>
      </c>
      <c r="D2222" t="s">
        <v>59</v>
      </c>
      <c r="E2222" t="s">
        <v>55</v>
      </c>
      <c r="F2222" t="s">
        <v>57</v>
      </c>
      <c r="G2222" t="s">
        <v>62</v>
      </c>
      <c r="H2222" t="s">
        <v>64</v>
      </c>
      <c r="I2222" t="s">
        <v>67</v>
      </c>
      <c r="J2222" s="7">
        <v>22097.58</v>
      </c>
    </row>
    <row r="2223" spans="1:10" x14ac:dyDescent="0.2">
      <c r="A2223" t="s">
        <v>2319</v>
      </c>
      <c r="B2223" s="2">
        <v>43295</v>
      </c>
      <c r="C2223" t="str">
        <f>_xlfn.XLOOKUP(sales_main[[#This Row],[CUSTOMER_NAME]],Table7[CUSTOMER NAME],Table7[CUSTOMER ID])</f>
        <v>TFF-CHI</v>
      </c>
      <c r="D2223" t="s">
        <v>59</v>
      </c>
      <c r="E2223" t="s">
        <v>55</v>
      </c>
      <c r="F2223" t="s">
        <v>57</v>
      </c>
      <c r="G2223" t="s">
        <v>62</v>
      </c>
      <c r="H2223" t="s">
        <v>64</v>
      </c>
      <c r="I2223" t="s">
        <v>67</v>
      </c>
      <c r="J2223" s="7">
        <v>18166.75</v>
      </c>
    </row>
    <row r="2224" spans="1:10" x14ac:dyDescent="0.2">
      <c r="A2224" t="s">
        <v>2320</v>
      </c>
      <c r="B2224" s="2">
        <v>43295</v>
      </c>
      <c r="C2224" t="str">
        <f>_xlfn.XLOOKUP(sales_main[[#This Row],[CUSTOMER_NAME]],Table7[CUSTOMER NAME],Table7[CUSTOMER ID])</f>
        <v>HMCC-UNI</v>
      </c>
      <c r="D2224" t="s">
        <v>17</v>
      </c>
      <c r="E2224" t="s">
        <v>6</v>
      </c>
      <c r="F2224" t="s">
        <v>8</v>
      </c>
      <c r="G2224" t="s">
        <v>62</v>
      </c>
      <c r="H2224" t="s">
        <v>61</v>
      </c>
      <c r="I2224" t="s">
        <v>67</v>
      </c>
      <c r="J2224" s="7">
        <v>183.88</v>
      </c>
    </row>
    <row r="2225" spans="1:10" x14ac:dyDescent="0.2">
      <c r="A2225" t="s">
        <v>2323</v>
      </c>
      <c r="B2225" s="2">
        <v>43296</v>
      </c>
      <c r="C2225" t="str">
        <f>_xlfn.XLOOKUP(sales_main[[#This Row],[CUSTOMER_NAME]],Table7[CUSTOMER NAME],Table7[CUSTOMER ID])</f>
        <v>PVF-UNI</v>
      </c>
      <c r="D2225" t="s">
        <v>16</v>
      </c>
      <c r="E2225" t="s">
        <v>6</v>
      </c>
      <c r="F2225" t="s">
        <v>7</v>
      </c>
      <c r="G2225" t="s">
        <v>62</v>
      </c>
      <c r="H2225" t="s">
        <v>61</v>
      </c>
      <c r="I2225" t="s">
        <v>67</v>
      </c>
      <c r="J2225" s="7">
        <v>298.58</v>
      </c>
    </row>
    <row r="2226" spans="1:10" x14ac:dyDescent="0.2">
      <c r="A2226" t="s">
        <v>2321</v>
      </c>
      <c r="B2226" s="2">
        <v>43296</v>
      </c>
      <c r="C2226" t="str">
        <f>_xlfn.XLOOKUP(sales_main[[#This Row],[CUSTOMER_NAME]],Table7[CUSTOMER NAME],Table7[CUSTOMER ID])</f>
        <v>TFF-CHI</v>
      </c>
      <c r="D2226" t="s">
        <v>59</v>
      </c>
      <c r="E2226" t="s">
        <v>55</v>
      </c>
      <c r="F2226" t="s">
        <v>57</v>
      </c>
      <c r="G2226" t="s">
        <v>62</v>
      </c>
      <c r="H2226" t="s">
        <v>64</v>
      </c>
      <c r="I2226" t="s">
        <v>67</v>
      </c>
      <c r="J2226" s="7">
        <v>37136.57</v>
      </c>
    </row>
    <row r="2227" spans="1:10" x14ac:dyDescent="0.2">
      <c r="A2227" t="s">
        <v>2322</v>
      </c>
      <c r="B2227" s="2">
        <v>43296</v>
      </c>
      <c r="C2227" t="str">
        <f>_xlfn.XLOOKUP(sales_main[[#This Row],[CUSTOMER_NAME]],Table7[CUSTOMER NAME],Table7[CUSTOMER ID])</f>
        <v>KGF-TAI</v>
      </c>
      <c r="D2227" t="s">
        <v>42</v>
      </c>
      <c r="E2227" t="s">
        <v>37</v>
      </c>
      <c r="F2227" t="s">
        <v>39</v>
      </c>
      <c r="G2227" t="s">
        <v>62</v>
      </c>
      <c r="H2227" t="s">
        <v>65</v>
      </c>
      <c r="I2227" t="s">
        <v>66</v>
      </c>
      <c r="J2227" s="7">
        <v>22926.26</v>
      </c>
    </row>
    <row r="2228" spans="1:10" x14ac:dyDescent="0.2">
      <c r="A2228" t="s">
        <v>2326</v>
      </c>
      <c r="B2228" s="2">
        <v>43297</v>
      </c>
      <c r="C2228" t="str">
        <f>_xlfn.XLOOKUP(sales_main[[#This Row],[CUSTOMER_NAME]],Table7[CUSTOMER NAME],Table7[CUSTOMER ID])</f>
        <v>HMCC-UNI</v>
      </c>
      <c r="D2228" t="s">
        <v>17</v>
      </c>
      <c r="E2228" t="s">
        <v>6</v>
      </c>
      <c r="F2228" t="s">
        <v>8</v>
      </c>
      <c r="G2228" t="s">
        <v>62</v>
      </c>
      <c r="H2228" t="s">
        <v>61</v>
      </c>
      <c r="I2228" t="s">
        <v>67</v>
      </c>
      <c r="J2228" s="7">
        <v>525.75</v>
      </c>
    </row>
    <row r="2229" spans="1:10" x14ac:dyDescent="0.2">
      <c r="A2229" t="s">
        <v>2324</v>
      </c>
      <c r="B2229" s="2">
        <v>43297</v>
      </c>
      <c r="C2229" t="str">
        <f>_xlfn.XLOOKUP(sales_main[[#This Row],[CUSTOMER_NAME]],Table7[CUSTOMER NAME],Table7[CUSTOMER ID])</f>
        <v>TFF-CHI</v>
      </c>
      <c r="D2229" t="s">
        <v>59</v>
      </c>
      <c r="E2229" t="s">
        <v>55</v>
      </c>
      <c r="F2229" t="s">
        <v>57</v>
      </c>
      <c r="G2229" t="s">
        <v>62</v>
      </c>
      <c r="H2229" t="s">
        <v>64</v>
      </c>
      <c r="I2229" t="s">
        <v>67</v>
      </c>
      <c r="J2229" s="7">
        <v>30667.63</v>
      </c>
    </row>
    <row r="2230" spans="1:10" x14ac:dyDescent="0.2">
      <c r="A2230" t="s">
        <v>2325</v>
      </c>
      <c r="B2230" s="2">
        <v>43297</v>
      </c>
      <c r="C2230" t="str">
        <f>_xlfn.XLOOKUP(sales_main[[#This Row],[CUSTOMER_NAME]],Table7[CUSTOMER NAME],Table7[CUSTOMER ID])</f>
        <v>PIF-TAI</v>
      </c>
      <c r="D2230" t="s">
        <v>43</v>
      </c>
      <c r="E2230" t="s">
        <v>37</v>
      </c>
      <c r="F2230" t="s">
        <v>39</v>
      </c>
      <c r="G2230" t="s">
        <v>62</v>
      </c>
      <c r="H2230" t="s">
        <v>65</v>
      </c>
      <c r="I2230" t="s">
        <v>67</v>
      </c>
      <c r="J2230" s="7">
        <v>20066.38</v>
      </c>
    </row>
    <row r="2231" spans="1:10" x14ac:dyDescent="0.2">
      <c r="A2231" t="s">
        <v>2328</v>
      </c>
      <c r="B2231" s="2">
        <v>43298</v>
      </c>
      <c r="C2231" t="str">
        <f>_xlfn.XLOOKUP(sales_main[[#This Row],[CUSTOMER_NAME]],Table7[CUSTOMER NAME],Table7[CUSTOMER ID])</f>
        <v>KGF-TAI</v>
      </c>
      <c r="D2231" t="s">
        <v>42</v>
      </c>
      <c r="E2231" t="s">
        <v>37</v>
      </c>
      <c r="F2231" t="s">
        <v>39</v>
      </c>
      <c r="G2231" t="s">
        <v>4506</v>
      </c>
      <c r="H2231" t="s">
        <v>65</v>
      </c>
      <c r="I2231" t="s">
        <v>66</v>
      </c>
      <c r="J2231" s="7">
        <v>3239.4</v>
      </c>
    </row>
    <row r="2232" spans="1:10" x14ac:dyDescent="0.2">
      <c r="A2232" t="s">
        <v>2327</v>
      </c>
      <c r="B2232" s="2">
        <v>43298</v>
      </c>
      <c r="C2232" t="str">
        <f>_xlfn.XLOOKUP(sales_main[[#This Row],[CUSTOMER_NAME]],Table7[CUSTOMER NAME],Table7[CUSTOMER ID])</f>
        <v>KICC-TAI</v>
      </c>
      <c r="D2232" t="s">
        <v>44</v>
      </c>
      <c r="E2232" t="s">
        <v>37</v>
      </c>
      <c r="F2232" t="s">
        <v>39</v>
      </c>
      <c r="G2232" t="s">
        <v>4506</v>
      </c>
      <c r="H2232" t="s">
        <v>65</v>
      </c>
      <c r="I2232" t="s">
        <v>66</v>
      </c>
      <c r="J2232" s="7">
        <v>6427.11</v>
      </c>
    </row>
    <row r="2233" spans="1:10" x14ac:dyDescent="0.2">
      <c r="A2233" t="s">
        <v>2329</v>
      </c>
      <c r="B2233" s="2">
        <v>43298</v>
      </c>
      <c r="C2233" t="str">
        <f>_xlfn.XLOOKUP(sales_main[[#This Row],[CUSTOMER_NAME]],Table7[CUSTOMER NAME],Table7[CUSTOMER ID])</f>
        <v>SF-UNI</v>
      </c>
      <c r="D2233" t="s">
        <v>18</v>
      </c>
      <c r="E2233" t="s">
        <v>6</v>
      </c>
      <c r="F2233" t="s">
        <v>8</v>
      </c>
      <c r="G2233" t="s">
        <v>62</v>
      </c>
      <c r="H2233" t="s">
        <v>61</v>
      </c>
      <c r="I2233" t="s">
        <v>67</v>
      </c>
      <c r="J2233" s="7">
        <v>688.9</v>
      </c>
    </row>
    <row r="2234" spans="1:10" x14ac:dyDescent="0.2">
      <c r="A2234" t="s">
        <v>2331</v>
      </c>
      <c r="B2234" s="2">
        <v>43299</v>
      </c>
      <c r="C2234" t="str">
        <f>_xlfn.XLOOKUP(sales_main[[#This Row],[CUSTOMER_NAME]],Table7[CUSTOMER NAME],Table7[CUSTOMER ID])</f>
        <v>YVF-TAI</v>
      </c>
      <c r="D2234" t="s">
        <v>41</v>
      </c>
      <c r="E2234" t="s">
        <v>37</v>
      </c>
      <c r="F2234" t="s">
        <v>38</v>
      </c>
      <c r="G2234" t="s">
        <v>4506</v>
      </c>
      <c r="H2234" t="s">
        <v>65</v>
      </c>
      <c r="I2234" t="s">
        <v>66</v>
      </c>
      <c r="J2234" s="7">
        <v>3160.18</v>
      </c>
    </row>
    <row r="2235" spans="1:10" x14ac:dyDescent="0.2">
      <c r="A2235" t="s">
        <v>2332</v>
      </c>
      <c r="B2235" s="2">
        <v>43299</v>
      </c>
      <c r="C2235" t="str">
        <f>_xlfn.XLOOKUP(sales_main[[#This Row],[CUSTOMER_NAME]],Table7[CUSTOMER NAME],Table7[CUSTOMER ID])</f>
        <v>WPL-UNI</v>
      </c>
      <c r="D2235" t="s">
        <v>19</v>
      </c>
      <c r="E2235" t="s">
        <v>6</v>
      </c>
      <c r="F2235" t="s">
        <v>8</v>
      </c>
      <c r="G2235" t="s">
        <v>62</v>
      </c>
      <c r="H2235" t="s">
        <v>61</v>
      </c>
      <c r="I2235" t="s">
        <v>67</v>
      </c>
      <c r="J2235" s="7">
        <v>493.03</v>
      </c>
    </row>
    <row r="2236" spans="1:10" x14ac:dyDescent="0.2">
      <c r="A2236" t="s">
        <v>2330</v>
      </c>
      <c r="B2236" s="2">
        <v>43299</v>
      </c>
      <c r="C2236" t="str">
        <f>_xlfn.XLOOKUP(sales_main[[#This Row],[CUSTOMER_NAME]],Table7[CUSTOMER NAME],Table7[CUSTOMER ID])</f>
        <v>CPM-JAP</v>
      </c>
      <c r="D2236" t="s">
        <v>54</v>
      </c>
      <c r="E2236" t="s">
        <v>46</v>
      </c>
      <c r="F2236" t="s">
        <v>47</v>
      </c>
      <c r="G2236" t="s">
        <v>62</v>
      </c>
      <c r="H2236" t="s">
        <v>64</v>
      </c>
      <c r="I2236" t="s">
        <v>67</v>
      </c>
      <c r="J2236" s="7">
        <v>19030.72</v>
      </c>
    </row>
    <row r="2237" spans="1:10" x14ac:dyDescent="0.2">
      <c r="A2237" t="s">
        <v>2333</v>
      </c>
      <c r="B2237" s="2">
        <v>43300</v>
      </c>
      <c r="C2237" t="str">
        <f>_xlfn.XLOOKUP(sales_main[[#This Row],[CUSTOMER_NAME]],Table7[CUSTOMER NAME],Table7[CUSTOMER ID])</f>
        <v>NDR-JAP</v>
      </c>
      <c r="D2237" t="s">
        <v>51</v>
      </c>
      <c r="E2237" t="s">
        <v>46</v>
      </c>
      <c r="F2237" t="s">
        <v>48</v>
      </c>
      <c r="G2237" t="s">
        <v>62</v>
      </c>
      <c r="H2237" t="s">
        <v>65</v>
      </c>
      <c r="I2237" t="s">
        <v>68</v>
      </c>
      <c r="J2237" s="7">
        <v>10013.040000000001</v>
      </c>
    </row>
    <row r="2238" spans="1:10" x14ac:dyDescent="0.2">
      <c r="A2238" t="s">
        <v>2335</v>
      </c>
      <c r="B2238" s="2">
        <v>43300</v>
      </c>
      <c r="C2238" t="str">
        <f>_xlfn.XLOOKUP(sales_main[[#This Row],[CUSTOMER_NAME]],Table7[CUSTOMER NAME],Table7[CUSTOMER ID])</f>
        <v>HMCC-UNI</v>
      </c>
      <c r="D2238" t="s">
        <v>17</v>
      </c>
      <c r="E2238" t="s">
        <v>6</v>
      </c>
      <c r="F2238" t="s">
        <v>8</v>
      </c>
      <c r="G2238" t="s">
        <v>62</v>
      </c>
      <c r="H2238" t="s">
        <v>61</v>
      </c>
      <c r="I2238" t="s">
        <v>67</v>
      </c>
      <c r="J2238" s="7">
        <v>706.12</v>
      </c>
    </row>
    <row r="2239" spans="1:10" x14ac:dyDescent="0.2">
      <c r="A2239" t="s">
        <v>2334</v>
      </c>
      <c r="B2239" s="2">
        <v>43300</v>
      </c>
      <c r="C2239" t="str">
        <f>_xlfn.XLOOKUP(sales_main[[#This Row],[CUSTOMER_NAME]],Table7[CUSTOMER NAME],Table7[CUSTOMER ID])</f>
        <v>YVF-TAI</v>
      </c>
      <c r="D2239" t="s">
        <v>41</v>
      </c>
      <c r="E2239" t="s">
        <v>37</v>
      </c>
      <c r="F2239" t="s">
        <v>38</v>
      </c>
      <c r="G2239" t="s">
        <v>63</v>
      </c>
      <c r="H2239" t="s">
        <v>65</v>
      </c>
      <c r="I2239" t="s">
        <v>68</v>
      </c>
      <c r="J2239" s="7">
        <v>14853.86</v>
      </c>
    </row>
    <row r="2240" spans="1:10" x14ac:dyDescent="0.2">
      <c r="A2240" t="s">
        <v>2336</v>
      </c>
      <c r="B2240" s="2">
        <v>43301</v>
      </c>
      <c r="C2240" t="str">
        <f>_xlfn.XLOOKUP(sales_main[[#This Row],[CUSTOMER_NAME]],Table7[CUSTOMER NAME],Table7[CUSTOMER ID])</f>
        <v>NDR-JAP</v>
      </c>
      <c r="D2240" t="s">
        <v>51</v>
      </c>
      <c r="E2240" t="s">
        <v>46</v>
      </c>
      <c r="F2240" t="s">
        <v>48</v>
      </c>
      <c r="G2240" t="s">
        <v>4506</v>
      </c>
      <c r="H2240" t="s">
        <v>65</v>
      </c>
      <c r="I2240" t="s">
        <v>67</v>
      </c>
      <c r="J2240" s="7">
        <v>1581.58</v>
      </c>
    </row>
    <row r="2241" spans="1:10" x14ac:dyDescent="0.2">
      <c r="A2241" t="s">
        <v>2337</v>
      </c>
      <c r="B2241" s="2">
        <v>43301</v>
      </c>
      <c r="C2241" t="str">
        <f>_xlfn.XLOOKUP(sales_main[[#This Row],[CUSTOMER_NAME]],Table7[CUSTOMER NAME],Table7[CUSTOMER ID])</f>
        <v>YVF-TAI</v>
      </c>
      <c r="D2241" t="s">
        <v>41</v>
      </c>
      <c r="E2241" t="s">
        <v>37</v>
      </c>
      <c r="F2241" t="s">
        <v>38</v>
      </c>
      <c r="G2241" t="s">
        <v>4506</v>
      </c>
      <c r="H2241" t="s">
        <v>65</v>
      </c>
      <c r="I2241" t="s">
        <v>66</v>
      </c>
      <c r="J2241" s="7">
        <v>3238.58</v>
      </c>
    </row>
    <row r="2242" spans="1:10" x14ac:dyDescent="0.2">
      <c r="A2242" t="s">
        <v>2338</v>
      </c>
      <c r="B2242" s="2">
        <v>43301</v>
      </c>
      <c r="C2242" t="str">
        <f>_xlfn.XLOOKUP(sales_main[[#This Row],[CUSTOMER_NAME]],Table7[CUSTOMER NAME],Table7[CUSTOMER ID])</f>
        <v>PVF-UNI</v>
      </c>
      <c r="D2242" t="s">
        <v>16</v>
      </c>
      <c r="E2242" t="s">
        <v>6</v>
      </c>
      <c r="F2242" t="s">
        <v>7</v>
      </c>
      <c r="G2242" t="s">
        <v>62</v>
      </c>
      <c r="H2242" t="s">
        <v>61</v>
      </c>
      <c r="I2242" t="s">
        <v>67</v>
      </c>
      <c r="J2242" s="7">
        <v>474.54</v>
      </c>
    </row>
    <row r="2243" spans="1:10" x14ac:dyDescent="0.2">
      <c r="A2243" t="s">
        <v>2340</v>
      </c>
      <c r="B2243" s="2">
        <v>43302</v>
      </c>
      <c r="C2243" t="str">
        <f>_xlfn.XLOOKUP(sales_main[[#This Row],[CUSTOMER_NAME]],Table7[CUSTOMER NAME],Table7[CUSTOMER ID])</f>
        <v>DSF-KOR</v>
      </c>
      <c r="D2243" t="s">
        <v>35</v>
      </c>
      <c r="E2243" t="s">
        <v>29</v>
      </c>
      <c r="F2243" t="s">
        <v>28</v>
      </c>
      <c r="G2243" t="s">
        <v>63</v>
      </c>
      <c r="H2243" t="s">
        <v>65</v>
      </c>
      <c r="I2243" t="s">
        <v>68</v>
      </c>
      <c r="J2243" s="7">
        <v>8484.31</v>
      </c>
    </row>
    <row r="2244" spans="1:10" x14ac:dyDescent="0.2">
      <c r="A2244" t="s">
        <v>2339</v>
      </c>
      <c r="B2244" s="2">
        <v>43302</v>
      </c>
      <c r="C2244" t="str">
        <f>_xlfn.XLOOKUP(sales_main[[#This Row],[CUSTOMER_NAME]],Table7[CUSTOMER NAME],Table7[CUSTOMER ID])</f>
        <v>DSF-KOR</v>
      </c>
      <c r="D2244" t="s">
        <v>35</v>
      </c>
      <c r="E2244" t="s">
        <v>29</v>
      </c>
      <c r="F2244" t="s">
        <v>28</v>
      </c>
      <c r="G2244" t="s">
        <v>4506</v>
      </c>
      <c r="H2244" t="s">
        <v>65</v>
      </c>
      <c r="I2244" t="s">
        <v>66</v>
      </c>
      <c r="J2244" s="7">
        <v>6056.7</v>
      </c>
    </row>
    <row r="2245" spans="1:10" x14ac:dyDescent="0.2">
      <c r="A2245" t="s">
        <v>2341</v>
      </c>
      <c r="B2245" s="2">
        <v>43302</v>
      </c>
      <c r="C2245" t="str">
        <f>_xlfn.XLOOKUP(sales_main[[#This Row],[CUSTOMER_NAME]],Table7[CUSTOMER NAME],Table7[CUSTOMER ID])</f>
        <v>YVF-TAI</v>
      </c>
      <c r="D2245" t="s">
        <v>41</v>
      </c>
      <c r="E2245" t="s">
        <v>37</v>
      </c>
      <c r="F2245" t="s">
        <v>38</v>
      </c>
      <c r="G2245" t="s">
        <v>63</v>
      </c>
      <c r="H2245" t="s">
        <v>65</v>
      </c>
      <c r="I2245" t="s">
        <v>68</v>
      </c>
      <c r="J2245" s="7">
        <v>11379.53</v>
      </c>
    </row>
    <row r="2246" spans="1:10" x14ac:dyDescent="0.2">
      <c r="A2246" t="s">
        <v>2344</v>
      </c>
      <c r="B2246" s="2">
        <v>43303</v>
      </c>
      <c r="C2246" t="str">
        <f>_xlfn.XLOOKUP(sales_main[[#This Row],[CUSTOMER_NAME]],Table7[CUSTOMER NAME],Table7[CUSTOMER ID])</f>
        <v>TSF-TAI</v>
      </c>
      <c r="D2246" t="s">
        <v>40</v>
      </c>
      <c r="E2246" t="s">
        <v>37</v>
      </c>
      <c r="F2246" t="s">
        <v>38</v>
      </c>
      <c r="G2246" t="s">
        <v>63</v>
      </c>
      <c r="H2246" t="s">
        <v>65</v>
      </c>
      <c r="I2246" t="s">
        <v>68</v>
      </c>
      <c r="J2246" s="7">
        <v>8951.9500000000007</v>
      </c>
    </row>
    <row r="2247" spans="1:10" x14ac:dyDescent="0.2">
      <c r="A2247" t="s">
        <v>2342</v>
      </c>
      <c r="B2247" s="2">
        <v>43303</v>
      </c>
      <c r="C2247" t="str">
        <f>_xlfn.XLOOKUP(sales_main[[#This Row],[CUSTOMER_NAME]],Table7[CUSTOMER NAME],Table7[CUSTOMER ID])</f>
        <v>CPM-JAP</v>
      </c>
      <c r="D2247" t="s">
        <v>54</v>
      </c>
      <c r="E2247" t="s">
        <v>46</v>
      </c>
      <c r="F2247" t="s">
        <v>47</v>
      </c>
      <c r="G2247" t="s">
        <v>62</v>
      </c>
      <c r="H2247" t="s">
        <v>65</v>
      </c>
      <c r="I2247" t="s">
        <v>68</v>
      </c>
      <c r="J2247" s="7">
        <v>11910.27</v>
      </c>
    </row>
    <row r="2248" spans="1:10" x14ac:dyDescent="0.2">
      <c r="A2248" t="s">
        <v>2345</v>
      </c>
      <c r="B2248" s="2">
        <v>43303</v>
      </c>
      <c r="C2248" t="str">
        <f>_xlfn.XLOOKUP(sales_main[[#This Row],[CUSTOMER_NAME]],Table7[CUSTOMER NAME],Table7[CUSTOMER ID])</f>
        <v>VFL-UNI</v>
      </c>
      <c r="D2248" t="s">
        <v>25</v>
      </c>
      <c r="E2248" t="s">
        <v>6</v>
      </c>
      <c r="F2248" t="s">
        <v>9</v>
      </c>
      <c r="G2248" t="s">
        <v>62</v>
      </c>
      <c r="H2248" t="s">
        <v>61</v>
      </c>
      <c r="I2248" t="s">
        <v>67</v>
      </c>
      <c r="J2248" s="7">
        <v>848.8</v>
      </c>
    </row>
    <row r="2249" spans="1:10" x14ac:dyDescent="0.2">
      <c r="A2249" t="s">
        <v>2343</v>
      </c>
      <c r="B2249" s="2">
        <v>43303</v>
      </c>
      <c r="C2249" t="str">
        <f>_xlfn.XLOOKUP(sales_main[[#This Row],[CUSTOMER_NAME]],Table7[CUSTOMER NAME],Table7[CUSTOMER ID])</f>
        <v>JIA-KOR</v>
      </c>
      <c r="D2249" t="s">
        <v>36</v>
      </c>
      <c r="E2249" t="s">
        <v>29</v>
      </c>
      <c r="F2249" t="s">
        <v>28</v>
      </c>
      <c r="G2249" t="s">
        <v>62</v>
      </c>
      <c r="H2249" t="s">
        <v>64</v>
      </c>
      <c r="I2249" t="s">
        <v>67</v>
      </c>
      <c r="J2249" s="7">
        <v>19252.78</v>
      </c>
    </row>
    <row r="2250" spans="1:10" x14ac:dyDescent="0.2">
      <c r="A2250" t="s">
        <v>2346</v>
      </c>
      <c r="B2250" s="2">
        <v>43304</v>
      </c>
      <c r="C2250" t="str">
        <f>_xlfn.XLOOKUP(sales_main[[#This Row],[CUSTOMER_NAME]],Table7[CUSTOMER NAME],Table7[CUSTOMER ID])</f>
        <v>KGF-TAI</v>
      </c>
      <c r="D2250" t="s">
        <v>42</v>
      </c>
      <c r="E2250" t="s">
        <v>37</v>
      </c>
      <c r="F2250" t="s">
        <v>39</v>
      </c>
      <c r="G2250" t="s">
        <v>4506</v>
      </c>
      <c r="H2250" t="s">
        <v>65</v>
      </c>
      <c r="I2250" t="s">
        <v>66</v>
      </c>
      <c r="J2250" s="7">
        <v>2639.69</v>
      </c>
    </row>
    <row r="2251" spans="1:10" x14ac:dyDescent="0.2">
      <c r="A2251" t="s">
        <v>2349</v>
      </c>
      <c r="B2251" s="2">
        <v>43304</v>
      </c>
      <c r="C2251" t="str">
        <f>_xlfn.XLOOKUP(sales_main[[#This Row],[CUSTOMER_NAME]],Table7[CUSTOMER NAME],Table7[CUSTOMER ID])</f>
        <v>PVF-UNI</v>
      </c>
      <c r="D2251" t="s">
        <v>16</v>
      </c>
      <c r="E2251" t="s">
        <v>6</v>
      </c>
      <c r="F2251" t="s">
        <v>7</v>
      </c>
      <c r="G2251" t="s">
        <v>62</v>
      </c>
      <c r="H2251" t="s">
        <v>61</v>
      </c>
      <c r="I2251" t="s">
        <v>67</v>
      </c>
      <c r="J2251" s="7">
        <v>311.58999999999997</v>
      </c>
    </row>
    <row r="2252" spans="1:10" x14ac:dyDescent="0.2">
      <c r="A2252" t="s">
        <v>2350</v>
      </c>
      <c r="B2252" s="2">
        <v>43304</v>
      </c>
      <c r="C2252" t="str">
        <f>_xlfn.XLOOKUP(sales_main[[#This Row],[CUSTOMER_NAME]],Table7[CUSTOMER NAME],Table7[CUSTOMER ID])</f>
        <v>HMCC-UNI</v>
      </c>
      <c r="D2252" t="s">
        <v>17</v>
      </c>
      <c r="E2252" t="s">
        <v>6</v>
      </c>
      <c r="F2252" t="s">
        <v>8</v>
      </c>
      <c r="G2252" t="s">
        <v>62</v>
      </c>
      <c r="H2252" t="s">
        <v>61</v>
      </c>
      <c r="I2252" t="s">
        <v>67</v>
      </c>
      <c r="J2252" s="7">
        <v>969.21</v>
      </c>
    </row>
    <row r="2253" spans="1:10" x14ac:dyDescent="0.2">
      <c r="A2253" t="s">
        <v>2347</v>
      </c>
      <c r="B2253" s="2">
        <v>43304</v>
      </c>
      <c r="C2253" t="str">
        <f>_xlfn.XLOOKUP(sales_main[[#This Row],[CUSTOMER_NAME]],Table7[CUSTOMER NAME],Table7[CUSTOMER ID])</f>
        <v>QHF-CHI</v>
      </c>
      <c r="D2253" t="s">
        <v>58</v>
      </c>
      <c r="E2253" t="s">
        <v>55</v>
      </c>
      <c r="F2253" t="s">
        <v>56</v>
      </c>
      <c r="G2253" t="s">
        <v>62</v>
      </c>
      <c r="H2253" t="s">
        <v>64</v>
      </c>
      <c r="I2253" t="s">
        <v>67</v>
      </c>
      <c r="J2253" s="7">
        <v>25356.04</v>
      </c>
    </row>
    <row r="2254" spans="1:10" x14ac:dyDescent="0.2">
      <c r="A2254" t="s">
        <v>2348</v>
      </c>
      <c r="B2254" s="2">
        <v>43304</v>
      </c>
      <c r="C2254" t="str">
        <f>_xlfn.XLOOKUP(sales_main[[#This Row],[CUSTOMER_NAME]],Table7[CUSTOMER NAME],Table7[CUSTOMER ID])</f>
        <v>PIF-TAI</v>
      </c>
      <c r="D2254" t="s">
        <v>43</v>
      </c>
      <c r="E2254" t="s">
        <v>37</v>
      </c>
      <c r="F2254" t="s">
        <v>39</v>
      </c>
      <c r="G2254" t="s">
        <v>62</v>
      </c>
      <c r="H2254" t="s">
        <v>65</v>
      </c>
      <c r="I2254" t="s">
        <v>67</v>
      </c>
      <c r="J2254" s="7">
        <v>16945.37</v>
      </c>
    </row>
    <row r="2255" spans="1:10" x14ac:dyDescent="0.2">
      <c r="A2255" t="s">
        <v>2352</v>
      </c>
      <c r="B2255" s="2">
        <v>43305</v>
      </c>
      <c r="C2255" t="str">
        <f>_xlfn.XLOOKUP(sales_main[[#This Row],[CUSTOMER_NAME]],Table7[CUSTOMER NAME],Table7[CUSTOMER ID])</f>
        <v>TFF-CHI</v>
      </c>
      <c r="D2255" t="s">
        <v>59</v>
      </c>
      <c r="E2255" t="s">
        <v>55</v>
      </c>
      <c r="F2255" t="s">
        <v>57</v>
      </c>
      <c r="G2255" t="s">
        <v>62</v>
      </c>
      <c r="H2255" t="s">
        <v>64</v>
      </c>
      <c r="I2255" t="s">
        <v>67</v>
      </c>
      <c r="J2255" s="7">
        <v>9935.49</v>
      </c>
    </row>
    <row r="2256" spans="1:10" x14ac:dyDescent="0.2">
      <c r="A2256" t="s">
        <v>2351</v>
      </c>
      <c r="B2256" s="2">
        <v>43305</v>
      </c>
      <c r="C2256" t="str">
        <f>_xlfn.XLOOKUP(sales_main[[#This Row],[CUSTOMER_NAME]],Table7[CUSTOMER NAME],Table7[CUSTOMER ID])</f>
        <v>JIA-KOR</v>
      </c>
      <c r="D2256" t="s">
        <v>36</v>
      </c>
      <c r="E2256" t="s">
        <v>29</v>
      </c>
      <c r="F2256" t="s">
        <v>28</v>
      </c>
      <c r="G2256" t="s">
        <v>63</v>
      </c>
      <c r="H2256" t="s">
        <v>65</v>
      </c>
      <c r="I2256" t="s">
        <v>68</v>
      </c>
      <c r="J2256" s="7">
        <v>10413.86</v>
      </c>
    </row>
    <row r="2257" spans="1:10" x14ac:dyDescent="0.2">
      <c r="A2257" t="s">
        <v>2353</v>
      </c>
      <c r="B2257" s="2">
        <v>43305</v>
      </c>
      <c r="C2257" t="str">
        <f>_xlfn.XLOOKUP(sales_main[[#This Row],[CUSTOMER_NAME]],Table7[CUSTOMER NAME],Table7[CUSTOMER ID])</f>
        <v>NDR-JAP</v>
      </c>
      <c r="D2257" t="s">
        <v>51</v>
      </c>
      <c r="E2257" t="s">
        <v>46</v>
      </c>
      <c r="F2257" t="s">
        <v>48</v>
      </c>
      <c r="G2257" t="s">
        <v>62</v>
      </c>
      <c r="H2257" t="s">
        <v>65</v>
      </c>
      <c r="I2257" t="s">
        <v>68</v>
      </c>
      <c r="J2257" s="7">
        <v>10310.299999999999</v>
      </c>
    </row>
    <row r="2258" spans="1:10" x14ac:dyDescent="0.2">
      <c r="A2258" t="s">
        <v>2355</v>
      </c>
      <c r="B2258" s="2">
        <v>43305</v>
      </c>
      <c r="C2258" t="str">
        <f>_xlfn.XLOOKUP(sales_main[[#This Row],[CUSTOMER_NAME]],Table7[CUSTOMER NAME],Table7[CUSTOMER ID])</f>
        <v>CRR-UNI</v>
      </c>
      <c r="D2258" t="s">
        <v>26</v>
      </c>
      <c r="E2258" t="s">
        <v>6</v>
      </c>
      <c r="F2258" t="s">
        <v>9</v>
      </c>
      <c r="G2258" t="s">
        <v>62</v>
      </c>
      <c r="H2258" t="s">
        <v>61</v>
      </c>
      <c r="I2258" t="s">
        <v>67</v>
      </c>
      <c r="J2258" s="7">
        <v>577.92999999999995</v>
      </c>
    </row>
    <row r="2259" spans="1:10" x14ac:dyDescent="0.2">
      <c r="A2259" t="s">
        <v>2354</v>
      </c>
      <c r="B2259" s="2">
        <v>43305</v>
      </c>
      <c r="C2259" t="str">
        <f>_xlfn.XLOOKUP(sales_main[[#This Row],[CUSTOMER_NAME]],Table7[CUSTOMER NAME],Table7[CUSTOMER ID])</f>
        <v>CCC-KOR</v>
      </c>
      <c r="D2259" t="s">
        <v>33</v>
      </c>
      <c r="E2259" t="s">
        <v>29</v>
      </c>
      <c r="F2259" t="s">
        <v>30</v>
      </c>
      <c r="G2259" t="s">
        <v>62</v>
      </c>
      <c r="H2259" t="s">
        <v>65</v>
      </c>
      <c r="I2259" t="s">
        <v>66</v>
      </c>
      <c r="J2259" s="7">
        <v>15747.82</v>
      </c>
    </row>
    <row r="2260" spans="1:10" x14ac:dyDescent="0.2">
      <c r="A2260" t="s">
        <v>2358</v>
      </c>
      <c r="B2260" s="2">
        <v>43306</v>
      </c>
      <c r="C2260" t="str">
        <f>_xlfn.XLOOKUP(sales_main[[#This Row],[CUSTOMER_NAME]],Table7[CUSTOMER NAME],Table7[CUSTOMER ID])</f>
        <v>GFCC-UNI</v>
      </c>
      <c r="D2260" t="s">
        <v>27</v>
      </c>
      <c r="E2260" t="s">
        <v>6</v>
      </c>
      <c r="F2260" t="s">
        <v>9</v>
      </c>
      <c r="G2260" t="s">
        <v>62</v>
      </c>
      <c r="H2260" t="s">
        <v>60</v>
      </c>
      <c r="I2260" t="s">
        <v>66</v>
      </c>
      <c r="J2260" s="7">
        <v>547.41</v>
      </c>
    </row>
    <row r="2261" spans="1:10" x14ac:dyDescent="0.2">
      <c r="A2261" t="s">
        <v>2357</v>
      </c>
      <c r="B2261" s="2">
        <v>43306</v>
      </c>
      <c r="C2261" t="str">
        <f>_xlfn.XLOOKUP(sales_main[[#This Row],[CUSTOMER_NAME]],Table7[CUSTOMER NAME],Table7[CUSTOMER ID])</f>
        <v>SSL-JAP</v>
      </c>
      <c r="D2261" t="s">
        <v>53</v>
      </c>
      <c r="E2261" t="s">
        <v>46</v>
      </c>
      <c r="F2261" t="s">
        <v>48</v>
      </c>
      <c r="G2261" t="s">
        <v>62</v>
      </c>
      <c r="H2261" t="s">
        <v>65</v>
      </c>
      <c r="I2261" t="s">
        <v>68</v>
      </c>
      <c r="J2261" s="7">
        <v>13313.09</v>
      </c>
    </row>
    <row r="2262" spans="1:10" x14ac:dyDescent="0.2">
      <c r="A2262" t="s">
        <v>2356</v>
      </c>
      <c r="B2262" s="2">
        <v>43306</v>
      </c>
      <c r="C2262" t="str">
        <f>_xlfn.XLOOKUP(sales_main[[#This Row],[CUSTOMER_NAME]],Table7[CUSTOMER NAME],Table7[CUSTOMER ID])</f>
        <v>ADP-JAP</v>
      </c>
      <c r="D2262" t="s">
        <v>52</v>
      </c>
      <c r="E2262" t="s">
        <v>46</v>
      </c>
      <c r="F2262" t="s">
        <v>48</v>
      </c>
      <c r="G2262" t="s">
        <v>62</v>
      </c>
      <c r="H2262" t="s">
        <v>64</v>
      </c>
      <c r="I2262" t="s">
        <v>66</v>
      </c>
      <c r="J2262" s="7">
        <v>16614.43</v>
      </c>
    </row>
    <row r="2263" spans="1:10" x14ac:dyDescent="0.2">
      <c r="A2263" t="s">
        <v>2360</v>
      </c>
      <c r="B2263" s="2">
        <v>43307</v>
      </c>
      <c r="C2263" t="str">
        <f>_xlfn.XLOOKUP(sales_main[[#This Row],[CUSTOMER_NAME]],Table7[CUSTOMER NAME],Table7[CUSTOMER ID])</f>
        <v>SSL-JAP</v>
      </c>
      <c r="D2263" t="s">
        <v>53</v>
      </c>
      <c r="E2263" t="s">
        <v>46</v>
      </c>
      <c r="F2263" t="s">
        <v>48</v>
      </c>
      <c r="G2263" t="s">
        <v>62</v>
      </c>
      <c r="H2263" t="s">
        <v>65</v>
      </c>
      <c r="I2263" t="s">
        <v>68</v>
      </c>
      <c r="J2263" s="7">
        <v>11158.92</v>
      </c>
    </row>
    <row r="2264" spans="1:10" x14ac:dyDescent="0.2">
      <c r="A2264" t="s">
        <v>2361</v>
      </c>
      <c r="B2264" s="2">
        <v>43307</v>
      </c>
      <c r="C2264" t="str">
        <f>_xlfn.XLOOKUP(sales_main[[#This Row],[CUSTOMER_NAME]],Table7[CUSTOMER NAME],Table7[CUSTOMER ID])</f>
        <v>VFL-UNI</v>
      </c>
      <c r="D2264" t="s">
        <v>25</v>
      </c>
      <c r="E2264" t="s">
        <v>6</v>
      </c>
      <c r="F2264" t="s">
        <v>9</v>
      </c>
      <c r="G2264" t="s">
        <v>62</v>
      </c>
      <c r="H2264" t="s">
        <v>61</v>
      </c>
      <c r="I2264" t="s">
        <v>67</v>
      </c>
      <c r="J2264" s="7">
        <v>702.32</v>
      </c>
    </row>
    <row r="2265" spans="1:10" x14ac:dyDescent="0.2">
      <c r="A2265" t="s">
        <v>2359</v>
      </c>
      <c r="B2265" s="2">
        <v>43307</v>
      </c>
      <c r="C2265" t="str">
        <f>_xlfn.XLOOKUP(sales_main[[#This Row],[CUSTOMER_NAME]],Table7[CUSTOMER NAME],Table7[CUSTOMER ID])</f>
        <v>QHF-CHI</v>
      </c>
      <c r="D2265" t="s">
        <v>58</v>
      </c>
      <c r="E2265" t="s">
        <v>55</v>
      </c>
      <c r="F2265" t="s">
        <v>56</v>
      </c>
      <c r="G2265" t="s">
        <v>62</v>
      </c>
      <c r="H2265" t="s">
        <v>64</v>
      </c>
      <c r="I2265" t="s">
        <v>67</v>
      </c>
      <c r="J2265" s="7">
        <v>35053.31</v>
      </c>
    </row>
    <row r="2266" spans="1:10" x14ac:dyDescent="0.2">
      <c r="A2266" t="s">
        <v>2364</v>
      </c>
      <c r="B2266" s="2">
        <v>43308</v>
      </c>
      <c r="C2266" t="str">
        <f>_xlfn.XLOOKUP(sales_main[[#This Row],[CUSTOMER_NAME]],Table7[CUSTOMER NAME],Table7[CUSTOMER ID])</f>
        <v>CRR-UNI</v>
      </c>
      <c r="D2266" t="s">
        <v>26</v>
      </c>
      <c r="E2266" t="s">
        <v>6</v>
      </c>
      <c r="F2266" t="s">
        <v>9</v>
      </c>
      <c r="G2266" t="s">
        <v>62</v>
      </c>
      <c r="H2266" t="s">
        <v>61</v>
      </c>
      <c r="I2266" t="s">
        <v>67</v>
      </c>
      <c r="J2266" s="7">
        <v>594.91</v>
      </c>
    </row>
    <row r="2267" spans="1:10" x14ac:dyDescent="0.2">
      <c r="A2267" t="s">
        <v>2363</v>
      </c>
      <c r="B2267" s="2">
        <v>43308</v>
      </c>
      <c r="C2267" t="str">
        <f>_xlfn.XLOOKUP(sales_main[[#This Row],[CUSTOMER_NAME]],Table7[CUSTOMER NAME],Table7[CUSTOMER ID])</f>
        <v>MMM-TAI</v>
      </c>
      <c r="D2267" t="s">
        <v>45</v>
      </c>
      <c r="E2267" t="s">
        <v>37</v>
      </c>
      <c r="F2267" t="s">
        <v>38</v>
      </c>
      <c r="G2267" t="s">
        <v>63</v>
      </c>
      <c r="H2267" t="s">
        <v>65</v>
      </c>
      <c r="I2267" t="s">
        <v>68</v>
      </c>
      <c r="J2267" s="7">
        <v>13394.46</v>
      </c>
    </row>
    <row r="2268" spans="1:10" x14ac:dyDescent="0.2">
      <c r="A2268" t="s">
        <v>2362</v>
      </c>
      <c r="B2268" s="2">
        <v>43308</v>
      </c>
      <c r="C2268" t="str">
        <f>_xlfn.XLOOKUP(sales_main[[#This Row],[CUSTOMER_NAME]],Table7[CUSTOMER NAME],Table7[CUSTOMER ID])</f>
        <v>QHF-CHI</v>
      </c>
      <c r="D2268" t="s">
        <v>58</v>
      </c>
      <c r="E2268" t="s">
        <v>55</v>
      </c>
      <c r="F2268" t="s">
        <v>56</v>
      </c>
      <c r="G2268" t="s">
        <v>62</v>
      </c>
      <c r="H2268" t="s">
        <v>64</v>
      </c>
      <c r="I2268" t="s">
        <v>66</v>
      </c>
      <c r="J2268" s="7">
        <v>37433.06</v>
      </c>
    </row>
    <row r="2269" spans="1:10" x14ac:dyDescent="0.2">
      <c r="A2269" t="s">
        <v>2365</v>
      </c>
      <c r="B2269" s="2">
        <v>43309</v>
      </c>
      <c r="C2269" t="str">
        <f>_xlfn.XLOOKUP(sales_main[[#This Row],[CUSTOMER_NAME]],Table7[CUSTOMER NAME],Table7[CUSTOMER ID])</f>
        <v>QHF-CHI</v>
      </c>
      <c r="D2269" t="s">
        <v>58</v>
      </c>
      <c r="E2269" t="s">
        <v>55</v>
      </c>
      <c r="F2269" t="s">
        <v>56</v>
      </c>
      <c r="G2269" t="s">
        <v>62</v>
      </c>
      <c r="H2269" t="s">
        <v>64</v>
      </c>
      <c r="I2269" t="s">
        <v>67</v>
      </c>
      <c r="J2269" s="7">
        <v>5168.46</v>
      </c>
    </row>
    <row r="2270" spans="1:10" x14ac:dyDescent="0.2">
      <c r="A2270" t="s">
        <v>2367</v>
      </c>
      <c r="B2270" s="2">
        <v>43309</v>
      </c>
      <c r="C2270" t="str">
        <f>_xlfn.XLOOKUP(sales_main[[#This Row],[CUSTOMER_NAME]],Table7[CUSTOMER NAME],Table7[CUSTOMER ID])</f>
        <v>YVF-TAI</v>
      </c>
      <c r="D2270" t="s">
        <v>41</v>
      </c>
      <c r="E2270" t="s">
        <v>37</v>
      </c>
      <c r="F2270" t="s">
        <v>38</v>
      </c>
      <c r="G2270" t="s">
        <v>4506</v>
      </c>
      <c r="H2270" t="s">
        <v>65</v>
      </c>
      <c r="I2270" t="s">
        <v>66</v>
      </c>
      <c r="J2270" s="7">
        <v>2850.36</v>
      </c>
    </row>
    <row r="2271" spans="1:10" x14ac:dyDescent="0.2">
      <c r="A2271" t="s">
        <v>2366</v>
      </c>
      <c r="B2271" s="2">
        <v>43309</v>
      </c>
      <c r="C2271" t="str">
        <f>_xlfn.XLOOKUP(sales_main[[#This Row],[CUSTOMER_NAME]],Table7[CUSTOMER NAME],Table7[CUSTOMER ID])</f>
        <v>TSF-JAP</v>
      </c>
      <c r="D2271" t="s">
        <v>49</v>
      </c>
      <c r="E2271" t="s">
        <v>46</v>
      </c>
      <c r="F2271" t="s">
        <v>47</v>
      </c>
      <c r="G2271" t="s">
        <v>63</v>
      </c>
      <c r="H2271" t="s">
        <v>65</v>
      </c>
      <c r="I2271" t="s">
        <v>68</v>
      </c>
      <c r="J2271" s="7">
        <v>9608.92</v>
      </c>
    </row>
    <row r="2272" spans="1:10" x14ac:dyDescent="0.2">
      <c r="A2272" t="s">
        <v>2368</v>
      </c>
      <c r="B2272" s="2">
        <v>43309</v>
      </c>
      <c r="C2272" t="str">
        <f>_xlfn.XLOOKUP(sales_main[[#This Row],[CUSTOMER_NAME]],Table7[CUSTOMER NAME],Table7[CUSTOMER ID])</f>
        <v>GFCC-UNI</v>
      </c>
      <c r="D2272" t="s">
        <v>27</v>
      </c>
      <c r="E2272" t="s">
        <v>6</v>
      </c>
      <c r="F2272" t="s">
        <v>9</v>
      </c>
      <c r="G2272" t="s">
        <v>62</v>
      </c>
      <c r="H2272" t="s">
        <v>61</v>
      </c>
      <c r="I2272" t="s">
        <v>67</v>
      </c>
      <c r="J2272" s="7">
        <v>396.4</v>
      </c>
    </row>
    <row r="2273" spans="1:10" x14ac:dyDescent="0.2">
      <c r="A2273" t="s">
        <v>2370</v>
      </c>
      <c r="B2273" s="2">
        <v>43310</v>
      </c>
      <c r="C2273" t="str">
        <f>_xlfn.XLOOKUP(sales_main[[#This Row],[CUSTOMER_NAME]],Table7[CUSTOMER NAME],Table7[CUSTOMER ID])</f>
        <v>QHF-CHI</v>
      </c>
      <c r="D2273" t="s">
        <v>58</v>
      </c>
      <c r="E2273" t="s">
        <v>55</v>
      </c>
      <c r="F2273" t="s">
        <v>56</v>
      </c>
      <c r="G2273" t="s">
        <v>4506</v>
      </c>
      <c r="H2273" t="s">
        <v>65</v>
      </c>
      <c r="I2273" t="s">
        <v>67</v>
      </c>
      <c r="J2273" s="7">
        <v>1886.13</v>
      </c>
    </row>
    <row r="2274" spans="1:10" x14ac:dyDescent="0.2">
      <c r="A2274" t="s">
        <v>2371</v>
      </c>
      <c r="B2274" s="2">
        <v>43310</v>
      </c>
      <c r="C2274" t="str">
        <f>_xlfn.XLOOKUP(sales_main[[#This Row],[CUSTOMER_NAME]],Table7[CUSTOMER NAME],Table7[CUSTOMER ID])</f>
        <v>MMM-TAI</v>
      </c>
      <c r="D2274" t="s">
        <v>45</v>
      </c>
      <c r="E2274" t="s">
        <v>37</v>
      </c>
      <c r="F2274" t="s">
        <v>38</v>
      </c>
      <c r="G2274" t="s">
        <v>63</v>
      </c>
      <c r="H2274" t="s">
        <v>65</v>
      </c>
      <c r="I2274" t="s">
        <v>68</v>
      </c>
      <c r="J2274" s="7">
        <v>8615.2900000000009</v>
      </c>
    </row>
    <row r="2275" spans="1:10" x14ac:dyDescent="0.2">
      <c r="A2275" t="s">
        <v>2369</v>
      </c>
      <c r="B2275" s="2">
        <v>43310</v>
      </c>
      <c r="C2275" t="str">
        <f>_xlfn.XLOOKUP(sales_main[[#This Row],[CUSTOMER_NAME]],Table7[CUSTOMER NAME],Table7[CUSTOMER ID])</f>
        <v>QHF-CHI</v>
      </c>
      <c r="D2275" t="s">
        <v>58</v>
      </c>
      <c r="E2275" t="s">
        <v>55</v>
      </c>
      <c r="F2275" t="s">
        <v>56</v>
      </c>
      <c r="G2275" t="s">
        <v>62</v>
      </c>
      <c r="H2275" t="s">
        <v>64</v>
      </c>
      <c r="I2275" t="s">
        <v>66</v>
      </c>
      <c r="J2275" s="7">
        <v>23067.040000000001</v>
      </c>
    </row>
    <row r="2276" spans="1:10" x14ac:dyDescent="0.2">
      <c r="A2276" t="s">
        <v>2372</v>
      </c>
      <c r="B2276" s="2">
        <v>43310</v>
      </c>
      <c r="C2276" t="str">
        <f>_xlfn.XLOOKUP(sales_main[[#This Row],[CUSTOMER_NAME]],Table7[CUSTOMER NAME],Table7[CUSTOMER ID])</f>
        <v>YVF-TAI</v>
      </c>
      <c r="D2276" t="s">
        <v>41</v>
      </c>
      <c r="E2276" t="s">
        <v>37</v>
      </c>
      <c r="F2276" t="s">
        <v>38</v>
      </c>
      <c r="G2276" t="s">
        <v>62</v>
      </c>
      <c r="H2276" t="s">
        <v>64</v>
      </c>
      <c r="I2276" t="s">
        <v>67</v>
      </c>
      <c r="J2276" s="7">
        <v>19008.45</v>
      </c>
    </row>
    <row r="2277" spans="1:10" x14ac:dyDescent="0.2">
      <c r="A2277" t="s">
        <v>2373</v>
      </c>
      <c r="B2277" s="2">
        <v>43311</v>
      </c>
      <c r="C2277" t="str">
        <f>_xlfn.XLOOKUP(sales_main[[#This Row],[CUSTOMER_NAME]],Table7[CUSTOMER NAME],Table7[CUSTOMER ID])</f>
        <v>QHF-CHI</v>
      </c>
      <c r="D2277" t="s">
        <v>58</v>
      </c>
      <c r="E2277" t="s">
        <v>55</v>
      </c>
      <c r="F2277" t="s">
        <v>56</v>
      </c>
      <c r="G2277" t="s">
        <v>62</v>
      </c>
      <c r="H2277" t="s">
        <v>64</v>
      </c>
      <c r="I2277" t="s">
        <v>66</v>
      </c>
      <c r="J2277" s="7">
        <v>18156.77</v>
      </c>
    </row>
    <row r="2278" spans="1:10" x14ac:dyDescent="0.2">
      <c r="A2278" t="s">
        <v>2376</v>
      </c>
      <c r="B2278" s="2">
        <v>43311</v>
      </c>
      <c r="C2278" t="str">
        <f>_xlfn.XLOOKUP(sales_main[[#This Row],[CUSTOMER_NAME]],Table7[CUSTOMER NAME],Table7[CUSTOMER ID])</f>
        <v>YVF-TAI</v>
      </c>
      <c r="D2278" t="s">
        <v>41</v>
      </c>
      <c r="E2278" t="s">
        <v>37</v>
      </c>
      <c r="F2278" t="s">
        <v>38</v>
      </c>
      <c r="G2278" t="s">
        <v>63</v>
      </c>
      <c r="H2278" t="s">
        <v>65</v>
      </c>
      <c r="I2278" t="s">
        <v>68</v>
      </c>
      <c r="J2278" s="7">
        <v>11648.18</v>
      </c>
    </row>
    <row r="2279" spans="1:10" x14ac:dyDescent="0.2">
      <c r="A2279" t="s">
        <v>2375</v>
      </c>
      <c r="B2279" s="2">
        <v>43311</v>
      </c>
      <c r="C2279" t="str">
        <f>_xlfn.XLOOKUP(sales_main[[#This Row],[CUSTOMER_NAME]],Table7[CUSTOMER NAME],Table7[CUSTOMER ID])</f>
        <v>CCC-KOR</v>
      </c>
      <c r="D2279" t="s">
        <v>33</v>
      </c>
      <c r="E2279" t="s">
        <v>29</v>
      </c>
      <c r="F2279" t="s">
        <v>30</v>
      </c>
      <c r="G2279" t="s">
        <v>63</v>
      </c>
      <c r="H2279" t="s">
        <v>65</v>
      </c>
      <c r="I2279" t="s">
        <v>68</v>
      </c>
      <c r="J2279" s="7">
        <v>14457.26</v>
      </c>
    </row>
    <row r="2280" spans="1:10" x14ac:dyDescent="0.2">
      <c r="A2280" t="s">
        <v>2374</v>
      </c>
      <c r="B2280" s="2">
        <v>43311</v>
      </c>
      <c r="C2280" t="str">
        <f>_xlfn.XLOOKUP(sales_main[[#This Row],[CUSTOMER_NAME]],Table7[CUSTOMER NAME],Table7[CUSTOMER ID])</f>
        <v>TFF-CHI</v>
      </c>
      <c r="D2280" t="s">
        <v>59</v>
      </c>
      <c r="E2280" t="s">
        <v>55</v>
      </c>
      <c r="F2280" t="s">
        <v>57</v>
      </c>
      <c r="G2280" t="s">
        <v>62</v>
      </c>
      <c r="H2280" t="s">
        <v>64</v>
      </c>
      <c r="I2280" t="s">
        <v>67</v>
      </c>
      <c r="J2280" s="7">
        <v>37914.39</v>
      </c>
    </row>
    <row r="2281" spans="1:10" x14ac:dyDescent="0.2">
      <c r="A2281" t="s">
        <v>2378</v>
      </c>
      <c r="B2281" s="2">
        <v>43312</v>
      </c>
      <c r="C2281" t="str">
        <f>_xlfn.XLOOKUP(sales_main[[#This Row],[CUSTOMER_NAME]],Table7[CUSTOMER NAME],Table7[CUSTOMER ID])</f>
        <v>JIA-KOR</v>
      </c>
      <c r="D2281" t="s">
        <v>36</v>
      </c>
      <c r="E2281" t="s">
        <v>29</v>
      </c>
      <c r="F2281" t="s">
        <v>28</v>
      </c>
      <c r="G2281" t="s">
        <v>4506</v>
      </c>
      <c r="H2281" t="s">
        <v>65</v>
      </c>
      <c r="I2281" t="s">
        <v>66</v>
      </c>
      <c r="J2281" s="7">
        <v>3067.72</v>
      </c>
    </row>
    <row r="2282" spans="1:10" x14ac:dyDescent="0.2">
      <c r="A2282" t="s">
        <v>2381</v>
      </c>
      <c r="B2282" s="2">
        <v>43312</v>
      </c>
      <c r="C2282" t="str">
        <f>_xlfn.XLOOKUP(sales_main[[#This Row],[CUSTOMER_NAME]],Table7[CUSTOMER NAME],Table7[CUSTOMER ID])</f>
        <v>MMM-TAI</v>
      </c>
      <c r="D2282" t="s">
        <v>45</v>
      </c>
      <c r="E2282" t="s">
        <v>37</v>
      </c>
      <c r="F2282" t="s">
        <v>38</v>
      </c>
      <c r="G2282" t="s">
        <v>4506</v>
      </c>
      <c r="H2282" t="s">
        <v>65</v>
      </c>
      <c r="I2282" t="s">
        <v>66</v>
      </c>
      <c r="J2282" s="7">
        <v>4000.1</v>
      </c>
    </row>
    <row r="2283" spans="1:10" x14ac:dyDescent="0.2">
      <c r="A2283" t="s">
        <v>2380</v>
      </c>
      <c r="B2283" s="2">
        <v>43312</v>
      </c>
      <c r="C2283" t="str">
        <f>_xlfn.XLOOKUP(sales_main[[#This Row],[CUSTOMER_NAME]],Table7[CUSTOMER NAME],Table7[CUSTOMER ID])</f>
        <v>TFF-CHI</v>
      </c>
      <c r="D2283" t="s">
        <v>59</v>
      </c>
      <c r="E2283" t="s">
        <v>55</v>
      </c>
      <c r="F2283" t="s">
        <v>57</v>
      </c>
      <c r="G2283" t="s">
        <v>62</v>
      </c>
      <c r="H2283" t="s">
        <v>64</v>
      </c>
      <c r="I2283" t="s">
        <v>66</v>
      </c>
      <c r="J2283" s="7">
        <v>26414.99</v>
      </c>
    </row>
    <row r="2284" spans="1:10" x14ac:dyDescent="0.2">
      <c r="A2284" t="s">
        <v>2379</v>
      </c>
      <c r="B2284" s="2">
        <v>43312</v>
      </c>
      <c r="C2284" t="str">
        <f>_xlfn.XLOOKUP(sales_main[[#This Row],[CUSTOMER_NAME]],Table7[CUSTOMER NAME],Table7[CUSTOMER ID])</f>
        <v>KGF-TAI</v>
      </c>
      <c r="D2284" t="s">
        <v>42</v>
      </c>
      <c r="E2284" t="s">
        <v>37</v>
      </c>
      <c r="F2284" t="s">
        <v>39</v>
      </c>
      <c r="G2284" t="s">
        <v>62</v>
      </c>
      <c r="H2284" t="s">
        <v>65</v>
      </c>
      <c r="I2284" t="s">
        <v>66</v>
      </c>
      <c r="J2284" s="7">
        <v>16732.38</v>
      </c>
    </row>
    <row r="2285" spans="1:10" x14ac:dyDescent="0.2">
      <c r="A2285" t="s">
        <v>2377</v>
      </c>
      <c r="B2285" s="2">
        <v>43312</v>
      </c>
      <c r="C2285" t="str">
        <f>_xlfn.XLOOKUP(sales_main[[#This Row],[CUSTOMER_NAME]],Table7[CUSTOMER NAME],Table7[CUSTOMER ID])</f>
        <v>TFF-CHI</v>
      </c>
      <c r="D2285" t="s">
        <v>59</v>
      </c>
      <c r="E2285" t="s">
        <v>55</v>
      </c>
      <c r="F2285" t="s">
        <v>57</v>
      </c>
      <c r="G2285" t="s">
        <v>62</v>
      </c>
      <c r="H2285" t="s">
        <v>64</v>
      </c>
      <c r="I2285" t="s">
        <v>67</v>
      </c>
      <c r="J2285" s="7">
        <v>38235.82</v>
      </c>
    </row>
    <row r="2286" spans="1:10" x14ac:dyDescent="0.2">
      <c r="A2286" t="s">
        <v>2382</v>
      </c>
      <c r="B2286" s="2">
        <v>43313</v>
      </c>
      <c r="C2286" t="str">
        <f>_xlfn.XLOOKUP(sales_main[[#This Row],[CUSTOMER_NAME]],Table7[CUSTOMER NAME],Table7[CUSTOMER ID])</f>
        <v>TFF-CHI</v>
      </c>
      <c r="D2286" t="s">
        <v>59</v>
      </c>
      <c r="E2286" t="s">
        <v>55</v>
      </c>
      <c r="F2286" t="s">
        <v>57</v>
      </c>
      <c r="G2286" t="s">
        <v>62</v>
      </c>
      <c r="H2286" t="s">
        <v>64</v>
      </c>
      <c r="I2286" t="s">
        <v>67</v>
      </c>
      <c r="J2286" s="7">
        <v>18687.28</v>
      </c>
    </row>
    <row r="2287" spans="1:10" x14ac:dyDescent="0.2">
      <c r="A2287" t="s">
        <v>2384</v>
      </c>
      <c r="B2287" s="2">
        <v>43313</v>
      </c>
      <c r="C2287" t="str">
        <f>_xlfn.XLOOKUP(sales_main[[#This Row],[CUSTOMER_NAME]],Table7[CUSTOMER NAME],Table7[CUSTOMER ID])</f>
        <v>PIF-TAI</v>
      </c>
      <c r="D2287" t="s">
        <v>43</v>
      </c>
      <c r="E2287" t="s">
        <v>37</v>
      </c>
      <c r="F2287" t="s">
        <v>39</v>
      </c>
      <c r="G2287" t="s">
        <v>62</v>
      </c>
      <c r="H2287" t="s">
        <v>65</v>
      </c>
      <c r="I2287" t="s">
        <v>67</v>
      </c>
      <c r="J2287" s="7">
        <v>17644.27</v>
      </c>
    </row>
    <row r="2288" spans="1:10" x14ac:dyDescent="0.2">
      <c r="A2288" t="s">
        <v>2383</v>
      </c>
      <c r="B2288" s="2">
        <v>43313</v>
      </c>
      <c r="C2288" t="str">
        <f>_xlfn.XLOOKUP(sales_main[[#This Row],[CUSTOMER_NAME]],Table7[CUSTOMER NAME],Table7[CUSTOMER ID])</f>
        <v>JIA-KOR</v>
      </c>
      <c r="D2288" t="s">
        <v>36</v>
      </c>
      <c r="E2288" t="s">
        <v>29</v>
      </c>
      <c r="F2288" t="s">
        <v>28</v>
      </c>
      <c r="G2288" t="s">
        <v>62</v>
      </c>
      <c r="H2288" t="s">
        <v>65</v>
      </c>
      <c r="I2288" t="s">
        <v>67</v>
      </c>
      <c r="J2288" s="7">
        <v>19798.05</v>
      </c>
    </row>
    <row r="2289" spans="1:10" x14ac:dyDescent="0.2">
      <c r="A2289" t="s">
        <v>2386</v>
      </c>
      <c r="B2289" s="2">
        <v>43314</v>
      </c>
      <c r="C2289" t="str">
        <f>_xlfn.XLOOKUP(sales_main[[#This Row],[CUSTOMER_NAME]],Table7[CUSTOMER NAME],Table7[CUSTOMER ID])</f>
        <v>QHF-CHI</v>
      </c>
      <c r="D2289" t="s">
        <v>58</v>
      </c>
      <c r="E2289" t="s">
        <v>55</v>
      </c>
      <c r="F2289" t="s">
        <v>56</v>
      </c>
      <c r="G2289" t="s">
        <v>4506</v>
      </c>
      <c r="H2289" t="s">
        <v>65</v>
      </c>
      <c r="I2289" t="s">
        <v>67</v>
      </c>
      <c r="J2289" s="7">
        <v>3113.3</v>
      </c>
    </row>
    <row r="2290" spans="1:10" x14ac:dyDescent="0.2">
      <c r="A2290" t="s">
        <v>2388</v>
      </c>
      <c r="B2290" s="2">
        <v>43314</v>
      </c>
      <c r="C2290" t="str">
        <f>_xlfn.XLOOKUP(sales_main[[#This Row],[CUSTOMER_NAME]],Table7[CUSTOMER NAME],Table7[CUSTOMER ID])</f>
        <v>RHL-UNI</v>
      </c>
      <c r="D2290" t="s">
        <v>15</v>
      </c>
      <c r="E2290" t="s">
        <v>6</v>
      </c>
      <c r="F2290" t="s">
        <v>7</v>
      </c>
      <c r="G2290" t="s">
        <v>62</v>
      </c>
      <c r="H2290" t="s">
        <v>61</v>
      </c>
      <c r="I2290" t="s">
        <v>67</v>
      </c>
      <c r="J2290" s="7">
        <v>429.36</v>
      </c>
    </row>
    <row r="2291" spans="1:10" x14ac:dyDescent="0.2">
      <c r="A2291" t="s">
        <v>2385</v>
      </c>
      <c r="B2291" s="2">
        <v>43314</v>
      </c>
      <c r="C2291" t="str">
        <f>_xlfn.XLOOKUP(sales_main[[#This Row],[CUSTOMER_NAME]],Table7[CUSTOMER NAME],Table7[CUSTOMER ID])</f>
        <v>TFF-CHI</v>
      </c>
      <c r="D2291" t="s">
        <v>59</v>
      </c>
      <c r="E2291" t="s">
        <v>55</v>
      </c>
      <c r="F2291" t="s">
        <v>57</v>
      </c>
      <c r="G2291" t="s">
        <v>62</v>
      </c>
      <c r="H2291" t="s">
        <v>64</v>
      </c>
      <c r="I2291" t="s">
        <v>67</v>
      </c>
      <c r="J2291" s="7">
        <v>21431.86</v>
      </c>
    </row>
    <row r="2292" spans="1:10" x14ac:dyDescent="0.2">
      <c r="A2292" t="s">
        <v>2387</v>
      </c>
      <c r="B2292" s="2">
        <v>43314</v>
      </c>
      <c r="C2292" t="str">
        <f>_xlfn.XLOOKUP(sales_main[[#This Row],[CUSTOMER_NAME]],Table7[CUSTOMER NAME],Table7[CUSTOMER ID])</f>
        <v>KICC-TAI</v>
      </c>
      <c r="D2292" t="s">
        <v>44</v>
      </c>
      <c r="E2292" t="s">
        <v>37</v>
      </c>
      <c r="F2292" t="s">
        <v>39</v>
      </c>
      <c r="G2292" t="s">
        <v>62</v>
      </c>
      <c r="H2292" t="s">
        <v>64</v>
      </c>
      <c r="I2292" t="s">
        <v>67</v>
      </c>
      <c r="J2292" s="7">
        <v>17470.02</v>
      </c>
    </row>
    <row r="2293" spans="1:10" x14ac:dyDescent="0.2">
      <c r="A2293" t="s">
        <v>2389</v>
      </c>
      <c r="B2293" s="2">
        <v>43315</v>
      </c>
      <c r="C2293" t="str">
        <f>_xlfn.XLOOKUP(sales_main[[#This Row],[CUSTOMER_NAME]],Table7[CUSTOMER NAME],Table7[CUSTOMER ID])</f>
        <v>TFF-CHI</v>
      </c>
      <c r="D2293" t="s">
        <v>59</v>
      </c>
      <c r="E2293" t="s">
        <v>55</v>
      </c>
      <c r="F2293" t="s">
        <v>57</v>
      </c>
      <c r="G2293" t="s">
        <v>62</v>
      </c>
      <c r="H2293" t="s">
        <v>64</v>
      </c>
      <c r="I2293" t="s">
        <v>67</v>
      </c>
      <c r="J2293" s="7">
        <v>11289.38</v>
      </c>
    </row>
    <row r="2294" spans="1:10" x14ac:dyDescent="0.2">
      <c r="A2294" t="s">
        <v>2391</v>
      </c>
      <c r="B2294" s="2">
        <v>43315</v>
      </c>
      <c r="C2294" t="str">
        <f>_xlfn.XLOOKUP(sales_main[[#This Row],[CUSTOMER_NAME]],Table7[CUSTOMER NAME],Table7[CUSTOMER ID])</f>
        <v>YVF-TAI</v>
      </c>
      <c r="D2294" t="s">
        <v>41</v>
      </c>
      <c r="E2294" t="s">
        <v>37</v>
      </c>
      <c r="F2294" t="s">
        <v>38</v>
      </c>
      <c r="G2294" t="s">
        <v>62</v>
      </c>
      <c r="H2294" t="s">
        <v>65</v>
      </c>
      <c r="I2294" t="s">
        <v>67</v>
      </c>
      <c r="J2294" s="7">
        <v>18274.810000000001</v>
      </c>
    </row>
    <row r="2295" spans="1:10" x14ac:dyDescent="0.2">
      <c r="A2295" t="s">
        <v>2390</v>
      </c>
      <c r="B2295" s="2">
        <v>43315</v>
      </c>
      <c r="C2295" t="str">
        <f>_xlfn.XLOOKUP(sales_main[[#This Row],[CUSTOMER_NAME]],Table7[CUSTOMER NAME],Table7[CUSTOMER ID])</f>
        <v>QHF-CHI</v>
      </c>
      <c r="D2295" t="s">
        <v>58</v>
      </c>
      <c r="E2295" t="s">
        <v>55</v>
      </c>
      <c r="F2295" t="s">
        <v>56</v>
      </c>
      <c r="G2295" t="s">
        <v>62</v>
      </c>
      <c r="H2295" t="s">
        <v>64</v>
      </c>
      <c r="I2295" t="s">
        <v>67</v>
      </c>
      <c r="J2295" s="7">
        <v>38449.949999999997</v>
      </c>
    </row>
    <row r="2296" spans="1:10" x14ac:dyDescent="0.2">
      <c r="A2296" t="s">
        <v>2392</v>
      </c>
      <c r="B2296" s="2">
        <v>43316</v>
      </c>
      <c r="C2296" t="str">
        <f>_xlfn.XLOOKUP(sales_main[[#This Row],[CUSTOMER_NAME]],Table7[CUSTOMER NAME],Table7[CUSTOMER ID])</f>
        <v>TFF-CHI</v>
      </c>
      <c r="D2296" t="s">
        <v>59</v>
      </c>
      <c r="E2296" t="s">
        <v>55</v>
      </c>
      <c r="F2296" t="s">
        <v>57</v>
      </c>
      <c r="G2296" t="s">
        <v>4506</v>
      </c>
      <c r="H2296" t="s">
        <v>65</v>
      </c>
      <c r="I2296" t="s">
        <v>67</v>
      </c>
      <c r="J2296" s="7">
        <v>2874.44</v>
      </c>
    </row>
    <row r="2297" spans="1:10" x14ac:dyDescent="0.2">
      <c r="A2297" t="s">
        <v>2393</v>
      </c>
      <c r="B2297" s="2">
        <v>43316</v>
      </c>
      <c r="C2297" t="str">
        <f>_xlfn.XLOOKUP(sales_main[[#This Row],[CUSTOMER_NAME]],Table7[CUSTOMER NAME],Table7[CUSTOMER ID])</f>
        <v>QHF-CHI</v>
      </c>
      <c r="D2297" t="s">
        <v>58</v>
      </c>
      <c r="E2297" t="s">
        <v>55</v>
      </c>
      <c r="F2297" t="s">
        <v>56</v>
      </c>
      <c r="G2297" t="s">
        <v>62</v>
      </c>
      <c r="H2297" t="s">
        <v>64</v>
      </c>
      <c r="I2297" t="s">
        <v>67</v>
      </c>
      <c r="J2297" s="7">
        <v>13332.48</v>
      </c>
    </row>
    <row r="2298" spans="1:10" x14ac:dyDescent="0.2">
      <c r="A2298" t="s">
        <v>2394</v>
      </c>
      <c r="B2298" s="2">
        <v>43316</v>
      </c>
      <c r="C2298" t="str">
        <f>_xlfn.XLOOKUP(sales_main[[#This Row],[CUSTOMER_NAME]],Table7[CUSTOMER NAME],Table7[CUSTOMER ID])</f>
        <v>YVF-TAI</v>
      </c>
      <c r="D2298" t="s">
        <v>41</v>
      </c>
      <c r="E2298" t="s">
        <v>37</v>
      </c>
      <c r="F2298" t="s">
        <v>38</v>
      </c>
      <c r="G2298" t="s">
        <v>63</v>
      </c>
      <c r="H2298" t="s">
        <v>65</v>
      </c>
      <c r="I2298" t="s">
        <v>68</v>
      </c>
      <c r="J2298" s="7">
        <v>12199.86</v>
      </c>
    </row>
    <row r="2299" spans="1:10" x14ac:dyDescent="0.2">
      <c r="A2299" t="s">
        <v>2396</v>
      </c>
      <c r="B2299" s="2">
        <v>43317</v>
      </c>
      <c r="C2299" t="str">
        <f>_xlfn.XLOOKUP(sales_main[[#This Row],[CUSTOMER_NAME]],Table7[CUSTOMER NAME],Table7[CUSTOMER ID])</f>
        <v>TFF-CHI</v>
      </c>
      <c r="D2299" t="s">
        <v>59</v>
      </c>
      <c r="E2299" t="s">
        <v>55</v>
      </c>
      <c r="F2299" t="s">
        <v>57</v>
      </c>
      <c r="G2299" t="s">
        <v>4506</v>
      </c>
      <c r="H2299" t="s">
        <v>65</v>
      </c>
      <c r="I2299" t="s">
        <v>67</v>
      </c>
      <c r="J2299" s="7">
        <v>2913.12</v>
      </c>
    </row>
    <row r="2300" spans="1:10" x14ac:dyDescent="0.2">
      <c r="A2300" t="s">
        <v>2395</v>
      </c>
      <c r="B2300" s="2">
        <v>43317</v>
      </c>
      <c r="C2300" t="str">
        <f>_xlfn.XLOOKUP(sales_main[[#This Row],[CUSTOMER_NAME]],Table7[CUSTOMER NAME],Table7[CUSTOMER ID])</f>
        <v>QHF-CHI</v>
      </c>
      <c r="D2300" t="s">
        <v>58</v>
      </c>
      <c r="E2300" t="s">
        <v>55</v>
      </c>
      <c r="F2300" t="s">
        <v>56</v>
      </c>
      <c r="G2300" t="s">
        <v>62</v>
      </c>
      <c r="H2300" t="s">
        <v>64</v>
      </c>
      <c r="I2300" t="s">
        <v>67</v>
      </c>
      <c r="J2300" s="7">
        <v>31073.22</v>
      </c>
    </row>
    <row r="2301" spans="1:10" x14ac:dyDescent="0.2">
      <c r="A2301" t="s">
        <v>2397</v>
      </c>
      <c r="B2301" s="2">
        <v>43317</v>
      </c>
      <c r="C2301" t="str">
        <f>_xlfn.XLOOKUP(sales_main[[#This Row],[CUSTOMER_NAME]],Table7[CUSTOMER NAME],Table7[CUSTOMER ID])</f>
        <v>PIF-TAI</v>
      </c>
      <c r="D2301" t="s">
        <v>43</v>
      </c>
      <c r="E2301" t="s">
        <v>37</v>
      </c>
      <c r="F2301" t="s">
        <v>39</v>
      </c>
      <c r="G2301" t="s">
        <v>62</v>
      </c>
      <c r="H2301" t="s">
        <v>64</v>
      </c>
      <c r="I2301" t="s">
        <v>67</v>
      </c>
      <c r="J2301" s="7">
        <v>21208.59</v>
      </c>
    </row>
    <row r="2302" spans="1:10" x14ac:dyDescent="0.2">
      <c r="A2302" t="s">
        <v>2398</v>
      </c>
      <c r="B2302" s="2">
        <v>43318</v>
      </c>
      <c r="C2302" t="str">
        <f>_xlfn.XLOOKUP(sales_main[[#This Row],[CUSTOMER_NAME]],Table7[CUSTOMER NAME],Table7[CUSTOMER ID])</f>
        <v>JIA-KOR</v>
      </c>
      <c r="D2302" t="s">
        <v>36</v>
      </c>
      <c r="E2302" t="s">
        <v>29</v>
      </c>
      <c r="F2302" t="s">
        <v>28</v>
      </c>
      <c r="G2302" t="s">
        <v>63</v>
      </c>
      <c r="H2302" t="s">
        <v>65</v>
      </c>
      <c r="I2302" t="s">
        <v>68</v>
      </c>
      <c r="J2302" s="7">
        <v>10936.01</v>
      </c>
    </row>
    <row r="2303" spans="1:10" x14ac:dyDescent="0.2">
      <c r="A2303" t="s">
        <v>2400</v>
      </c>
      <c r="B2303" s="2">
        <v>43318</v>
      </c>
      <c r="C2303" t="str">
        <f>_xlfn.XLOOKUP(sales_main[[#This Row],[CUSTOMER_NAME]],Table7[CUSTOMER NAME],Table7[CUSTOMER ID])</f>
        <v>HMCC-UNI</v>
      </c>
      <c r="D2303" t="s">
        <v>17</v>
      </c>
      <c r="E2303" t="s">
        <v>6</v>
      </c>
      <c r="F2303" t="s">
        <v>8</v>
      </c>
      <c r="G2303" t="s">
        <v>62</v>
      </c>
      <c r="H2303" t="s">
        <v>61</v>
      </c>
      <c r="I2303" t="s">
        <v>67</v>
      </c>
      <c r="J2303" s="7">
        <v>579.15</v>
      </c>
    </row>
    <row r="2304" spans="1:10" x14ac:dyDescent="0.2">
      <c r="A2304" t="s">
        <v>2401</v>
      </c>
      <c r="B2304" s="2">
        <v>43318</v>
      </c>
      <c r="C2304" t="str">
        <f>_xlfn.XLOOKUP(sales_main[[#This Row],[CUSTOMER_NAME]],Table7[CUSTOMER NAME],Table7[CUSTOMER ID])</f>
        <v>RHL-UNI</v>
      </c>
      <c r="D2304" t="s">
        <v>15</v>
      </c>
      <c r="E2304" t="s">
        <v>6</v>
      </c>
      <c r="F2304" t="s">
        <v>7</v>
      </c>
      <c r="G2304" t="s">
        <v>62</v>
      </c>
      <c r="H2304" t="s">
        <v>61</v>
      </c>
      <c r="I2304" t="s">
        <v>67</v>
      </c>
      <c r="J2304" s="7">
        <v>129.55000000000001</v>
      </c>
    </row>
    <row r="2305" spans="1:10" x14ac:dyDescent="0.2">
      <c r="A2305" t="s">
        <v>2399</v>
      </c>
      <c r="B2305" s="2">
        <v>43318</v>
      </c>
      <c r="C2305" t="str">
        <f>_xlfn.XLOOKUP(sales_main[[#This Row],[CUSTOMER_NAME]],Table7[CUSTOMER NAME],Table7[CUSTOMER ID])</f>
        <v>JIA-KOR</v>
      </c>
      <c r="D2305" t="s">
        <v>36</v>
      </c>
      <c r="E2305" t="s">
        <v>29</v>
      </c>
      <c r="F2305" t="s">
        <v>28</v>
      </c>
      <c r="G2305" t="s">
        <v>4506</v>
      </c>
      <c r="H2305" t="s">
        <v>65</v>
      </c>
      <c r="I2305" t="s">
        <v>66</v>
      </c>
      <c r="J2305" s="7">
        <v>7771.76</v>
      </c>
    </row>
    <row r="2306" spans="1:10" x14ac:dyDescent="0.2">
      <c r="A2306" t="s">
        <v>2402</v>
      </c>
      <c r="B2306" s="2">
        <v>43319</v>
      </c>
      <c r="C2306" t="str">
        <f>_xlfn.XLOOKUP(sales_main[[#This Row],[CUSTOMER_NAME]],Table7[CUSTOMER NAME],Table7[CUSTOMER ID])</f>
        <v>TFF-CHI</v>
      </c>
      <c r="D2306" t="s">
        <v>59</v>
      </c>
      <c r="E2306" t="s">
        <v>55</v>
      </c>
      <c r="F2306" t="s">
        <v>57</v>
      </c>
      <c r="G2306" t="s">
        <v>62</v>
      </c>
      <c r="H2306" t="s">
        <v>64</v>
      </c>
      <c r="I2306" t="s">
        <v>67</v>
      </c>
      <c r="J2306" s="7">
        <v>18464.13</v>
      </c>
    </row>
    <row r="2307" spans="1:10" x14ac:dyDescent="0.2">
      <c r="A2307" t="s">
        <v>2404</v>
      </c>
      <c r="B2307" s="2">
        <v>43319</v>
      </c>
      <c r="C2307" t="str">
        <f>_xlfn.XLOOKUP(sales_main[[#This Row],[CUSTOMER_NAME]],Table7[CUSTOMER NAME],Table7[CUSTOMER ID])</f>
        <v>PVF-UNI</v>
      </c>
      <c r="D2307" t="s">
        <v>16</v>
      </c>
      <c r="E2307" t="s">
        <v>6</v>
      </c>
      <c r="F2307" t="s">
        <v>7</v>
      </c>
      <c r="G2307" t="s">
        <v>62</v>
      </c>
      <c r="H2307" t="s">
        <v>61</v>
      </c>
      <c r="I2307" t="s">
        <v>67</v>
      </c>
      <c r="J2307" s="7">
        <v>693.94</v>
      </c>
    </row>
    <row r="2308" spans="1:10" x14ac:dyDescent="0.2">
      <c r="A2308" t="s">
        <v>2405</v>
      </c>
      <c r="B2308" s="2">
        <v>43319</v>
      </c>
      <c r="C2308" t="str">
        <f>_xlfn.XLOOKUP(sales_main[[#This Row],[CUSTOMER_NAME]],Table7[CUSTOMER NAME],Table7[CUSTOMER ID])</f>
        <v>HMCC-UNI</v>
      </c>
      <c r="D2308" t="s">
        <v>17</v>
      </c>
      <c r="E2308" t="s">
        <v>6</v>
      </c>
      <c r="F2308" t="s">
        <v>8</v>
      </c>
      <c r="G2308" t="s">
        <v>62</v>
      </c>
      <c r="H2308" t="s">
        <v>61</v>
      </c>
      <c r="I2308" t="s">
        <v>67</v>
      </c>
      <c r="J2308" s="7">
        <v>260.06</v>
      </c>
    </row>
    <row r="2309" spans="1:10" x14ac:dyDescent="0.2">
      <c r="A2309" t="s">
        <v>2403</v>
      </c>
      <c r="B2309" s="2">
        <v>43319</v>
      </c>
      <c r="C2309" t="str">
        <f>_xlfn.XLOOKUP(sales_main[[#This Row],[CUSTOMER_NAME]],Table7[CUSTOMER NAME],Table7[CUSTOMER ID])</f>
        <v>QHF-CHI</v>
      </c>
      <c r="D2309" t="s">
        <v>58</v>
      </c>
      <c r="E2309" t="s">
        <v>55</v>
      </c>
      <c r="F2309" t="s">
        <v>56</v>
      </c>
      <c r="G2309" t="s">
        <v>62</v>
      </c>
      <c r="H2309" t="s">
        <v>64</v>
      </c>
      <c r="I2309" t="s">
        <v>67</v>
      </c>
      <c r="J2309" s="7">
        <v>29439.93</v>
      </c>
    </row>
    <row r="2310" spans="1:10" x14ac:dyDescent="0.2">
      <c r="A2310" t="s">
        <v>2407</v>
      </c>
      <c r="B2310" s="2">
        <v>43320</v>
      </c>
      <c r="C2310" t="str">
        <f>_xlfn.XLOOKUP(sales_main[[#This Row],[CUSTOMER_NAME]],Table7[CUSTOMER NAME],Table7[CUSTOMER ID])</f>
        <v>TFF-CHI</v>
      </c>
      <c r="D2310" t="s">
        <v>59</v>
      </c>
      <c r="E2310" t="s">
        <v>55</v>
      </c>
      <c r="F2310" t="s">
        <v>57</v>
      </c>
      <c r="G2310" t="s">
        <v>62</v>
      </c>
      <c r="H2310" t="s">
        <v>64</v>
      </c>
      <c r="I2310" t="s">
        <v>67</v>
      </c>
      <c r="J2310" s="7">
        <v>12439.34</v>
      </c>
    </row>
    <row r="2311" spans="1:10" x14ac:dyDescent="0.2">
      <c r="A2311" t="s">
        <v>2406</v>
      </c>
      <c r="B2311" s="2">
        <v>43320</v>
      </c>
      <c r="C2311" t="str">
        <f>_xlfn.XLOOKUP(sales_main[[#This Row],[CUSTOMER_NAME]],Table7[CUSTOMER NAME],Table7[CUSTOMER ID])</f>
        <v>TFF-CHI</v>
      </c>
      <c r="D2311" t="s">
        <v>59</v>
      </c>
      <c r="E2311" t="s">
        <v>55</v>
      </c>
      <c r="F2311" t="s">
        <v>57</v>
      </c>
      <c r="G2311" t="s">
        <v>62</v>
      </c>
      <c r="H2311" t="s">
        <v>64</v>
      </c>
      <c r="I2311" t="s">
        <v>67</v>
      </c>
      <c r="J2311" s="7">
        <v>15230.46</v>
      </c>
    </row>
    <row r="2312" spans="1:10" x14ac:dyDescent="0.2">
      <c r="A2312" t="s">
        <v>2408</v>
      </c>
      <c r="B2312" s="2">
        <v>43320</v>
      </c>
      <c r="C2312" t="str">
        <f>_xlfn.XLOOKUP(sales_main[[#This Row],[CUSTOMER_NAME]],Table7[CUSTOMER NAME],Table7[CUSTOMER ID])</f>
        <v>HHF-KOR</v>
      </c>
      <c r="D2312" t="s">
        <v>31</v>
      </c>
      <c r="E2312" t="s">
        <v>29</v>
      </c>
      <c r="F2312" t="s">
        <v>30</v>
      </c>
      <c r="G2312" t="s">
        <v>4506</v>
      </c>
      <c r="H2312" t="s">
        <v>65</v>
      </c>
      <c r="I2312" t="s">
        <v>66</v>
      </c>
      <c r="J2312" s="7">
        <v>7382.2</v>
      </c>
    </row>
    <row r="2313" spans="1:10" x14ac:dyDescent="0.2">
      <c r="A2313" t="s">
        <v>2409</v>
      </c>
      <c r="B2313" s="2">
        <v>43320</v>
      </c>
      <c r="C2313" t="str">
        <f>_xlfn.XLOOKUP(sales_main[[#This Row],[CUSTOMER_NAME]],Table7[CUSTOMER NAME],Table7[CUSTOMER ID])</f>
        <v>SF-UNI</v>
      </c>
      <c r="D2313" t="s">
        <v>18</v>
      </c>
      <c r="E2313" t="s">
        <v>6</v>
      </c>
      <c r="F2313" t="s">
        <v>8</v>
      </c>
      <c r="G2313" t="s">
        <v>62</v>
      </c>
      <c r="H2313" t="s">
        <v>61</v>
      </c>
      <c r="I2313" t="s">
        <v>67</v>
      </c>
      <c r="J2313" s="7">
        <v>680.58</v>
      </c>
    </row>
    <row r="2314" spans="1:10" x14ac:dyDescent="0.2">
      <c r="A2314" t="s">
        <v>2410</v>
      </c>
      <c r="B2314" s="2">
        <v>43321</v>
      </c>
      <c r="C2314" t="str">
        <f>_xlfn.XLOOKUP(sales_main[[#This Row],[CUSTOMER_NAME]],Table7[CUSTOMER NAME],Table7[CUSTOMER ID])</f>
        <v>QHF-CHI</v>
      </c>
      <c r="D2314" t="s">
        <v>58</v>
      </c>
      <c r="E2314" t="s">
        <v>55</v>
      </c>
      <c r="F2314" t="s">
        <v>56</v>
      </c>
      <c r="G2314" t="s">
        <v>4506</v>
      </c>
      <c r="H2314" t="s">
        <v>65</v>
      </c>
      <c r="I2314" t="s">
        <v>67</v>
      </c>
      <c r="J2314" s="7">
        <v>2965.37</v>
      </c>
    </row>
    <row r="2315" spans="1:10" x14ac:dyDescent="0.2">
      <c r="A2315" t="s">
        <v>2413</v>
      </c>
      <c r="B2315" s="2">
        <v>43321</v>
      </c>
      <c r="C2315" t="str">
        <f>_xlfn.XLOOKUP(sales_main[[#This Row],[CUSTOMER_NAME]],Table7[CUSTOMER NAME],Table7[CUSTOMER ID])</f>
        <v>YVF-TAI</v>
      </c>
      <c r="D2315" t="s">
        <v>41</v>
      </c>
      <c r="E2315" t="s">
        <v>37</v>
      </c>
      <c r="F2315" t="s">
        <v>38</v>
      </c>
      <c r="G2315" t="s">
        <v>63</v>
      </c>
      <c r="H2315" t="s">
        <v>65</v>
      </c>
      <c r="I2315" t="s">
        <v>68</v>
      </c>
      <c r="J2315" s="7">
        <v>12157.8</v>
      </c>
    </row>
    <row r="2316" spans="1:10" x14ac:dyDescent="0.2">
      <c r="A2316" t="s">
        <v>2412</v>
      </c>
      <c r="B2316" s="2">
        <v>43321</v>
      </c>
      <c r="C2316" t="str">
        <f>_xlfn.XLOOKUP(sales_main[[#This Row],[CUSTOMER_NAME]],Table7[CUSTOMER NAME],Table7[CUSTOMER ID])</f>
        <v>NDR-JAP</v>
      </c>
      <c r="D2316" t="s">
        <v>51</v>
      </c>
      <c r="E2316" t="s">
        <v>46</v>
      </c>
      <c r="F2316" t="s">
        <v>48</v>
      </c>
      <c r="G2316" t="s">
        <v>62</v>
      </c>
      <c r="H2316" t="s">
        <v>65</v>
      </c>
      <c r="I2316" t="s">
        <v>68</v>
      </c>
      <c r="J2316" s="7">
        <v>15558.5</v>
      </c>
    </row>
    <row r="2317" spans="1:10" x14ac:dyDescent="0.2">
      <c r="A2317" t="s">
        <v>2411</v>
      </c>
      <c r="B2317" s="2">
        <v>43321</v>
      </c>
      <c r="C2317" t="str">
        <f>_xlfn.XLOOKUP(sales_main[[#This Row],[CUSTOMER_NAME]],Table7[CUSTOMER NAME],Table7[CUSTOMER ID])</f>
        <v>TFF-CHI</v>
      </c>
      <c r="D2317" t="s">
        <v>59</v>
      </c>
      <c r="E2317" t="s">
        <v>55</v>
      </c>
      <c r="F2317" t="s">
        <v>57</v>
      </c>
      <c r="G2317" t="s">
        <v>62</v>
      </c>
      <c r="H2317" t="s">
        <v>64</v>
      </c>
      <c r="I2317" t="s">
        <v>67</v>
      </c>
      <c r="J2317" s="7">
        <v>32612.95</v>
      </c>
    </row>
    <row r="2318" spans="1:10" x14ac:dyDescent="0.2">
      <c r="A2318" t="s">
        <v>2414</v>
      </c>
      <c r="B2318" s="2">
        <v>43322</v>
      </c>
      <c r="C2318" t="str">
        <f>_xlfn.XLOOKUP(sales_main[[#This Row],[CUSTOMER_NAME]],Table7[CUSTOMER NAME],Table7[CUSTOMER ID])</f>
        <v>QHF-CHI</v>
      </c>
      <c r="D2318" t="s">
        <v>58</v>
      </c>
      <c r="E2318" t="s">
        <v>55</v>
      </c>
      <c r="F2318" t="s">
        <v>56</v>
      </c>
      <c r="G2318" t="s">
        <v>62</v>
      </c>
      <c r="H2318" t="s">
        <v>64</v>
      </c>
      <c r="I2318" t="s">
        <v>67</v>
      </c>
      <c r="J2318" s="7">
        <v>13783.26</v>
      </c>
    </row>
    <row r="2319" spans="1:10" x14ac:dyDescent="0.2">
      <c r="A2319" t="s">
        <v>2417</v>
      </c>
      <c r="B2319" s="2">
        <v>43322</v>
      </c>
      <c r="C2319" t="str">
        <f>_xlfn.XLOOKUP(sales_main[[#This Row],[CUSTOMER_NAME]],Table7[CUSTOMER NAME],Table7[CUSTOMER ID])</f>
        <v>JIA-KOR</v>
      </c>
      <c r="D2319" t="s">
        <v>36</v>
      </c>
      <c r="E2319" t="s">
        <v>29</v>
      </c>
      <c r="F2319" t="s">
        <v>28</v>
      </c>
      <c r="G2319" t="s">
        <v>63</v>
      </c>
      <c r="H2319" t="s">
        <v>65</v>
      </c>
      <c r="I2319" t="s">
        <v>68</v>
      </c>
      <c r="J2319" s="7">
        <v>12762.33</v>
      </c>
    </row>
    <row r="2320" spans="1:10" x14ac:dyDescent="0.2">
      <c r="A2320" t="s">
        <v>2416</v>
      </c>
      <c r="B2320" s="2">
        <v>43322</v>
      </c>
      <c r="C2320" t="str">
        <f>_xlfn.XLOOKUP(sales_main[[#This Row],[CUSTOMER_NAME]],Table7[CUSTOMER NAME],Table7[CUSTOMER ID])</f>
        <v>NDR-JAP</v>
      </c>
      <c r="D2320" t="s">
        <v>51</v>
      </c>
      <c r="E2320" t="s">
        <v>46</v>
      </c>
      <c r="F2320" t="s">
        <v>48</v>
      </c>
      <c r="G2320" t="s">
        <v>62</v>
      </c>
      <c r="H2320" t="s">
        <v>64</v>
      </c>
      <c r="I2320" t="s">
        <v>66</v>
      </c>
      <c r="J2320" s="7">
        <v>21160.75</v>
      </c>
    </row>
    <row r="2321" spans="1:10" x14ac:dyDescent="0.2">
      <c r="A2321" t="s">
        <v>2415</v>
      </c>
      <c r="B2321" s="2">
        <v>43322</v>
      </c>
      <c r="C2321" t="str">
        <f>_xlfn.XLOOKUP(sales_main[[#This Row],[CUSTOMER_NAME]],Table7[CUSTOMER NAME],Table7[CUSTOMER ID])</f>
        <v>ADP-JAP</v>
      </c>
      <c r="D2321" t="s">
        <v>52</v>
      </c>
      <c r="E2321" t="s">
        <v>46</v>
      </c>
      <c r="F2321" t="s">
        <v>48</v>
      </c>
      <c r="G2321" t="s">
        <v>62</v>
      </c>
      <c r="H2321" t="s">
        <v>65</v>
      </c>
      <c r="I2321" t="s">
        <v>66</v>
      </c>
      <c r="J2321" s="7">
        <v>22346.92</v>
      </c>
    </row>
    <row r="2322" spans="1:10" x14ac:dyDescent="0.2">
      <c r="A2322" t="s">
        <v>2419</v>
      </c>
      <c r="B2322" s="2">
        <v>43323</v>
      </c>
      <c r="C2322" t="str">
        <f>_xlfn.XLOOKUP(sales_main[[#This Row],[CUSTOMER_NAME]],Table7[CUSTOMER NAME],Table7[CUSTOMER ID])</f>
        <v>JIA-KOR</v>
      </c>
      <c r="D2322" t="s">
        <v>36</v>
      </c>
      <c r="E2322" t="s">
        <v>29</v>
      </c>
      <c r="F2322" t="s">
        <v>28</v>
      </c>
      <c r="G2322" t="s">
        <v>63</v>
      </c>
      <c r="H2322" t="s">
        <v>65</v>
      </c>
      <c r="I2322" t="s">
        <v>68</v>
      </c>
      <c r="J2322" s="7">
        <v>11535.66</v>
      </c>
    </row>
    <row r="2323" spans="1:10" x14ac:dyDescent="0.2">
      <c r="A2323" t="s">
        <v>2420</v>
      </c>
      <c r="B2323" s="2">
        <v>43323</v>
      </c>
      <c r="C2323" t="str">
        <f>_xlfn.XLOOKUP(sales_main[[#This Row],[CUSTOMER_NAME]],Table7[CUSTOMER NAME],Table7[CUSTOMER ID])</f>
        <v>PVF-UNI</v>
      </c>
      <c r="D2323" t="s">
        <v>16</v>
      </c>
      <c r="E2323" t="s">
        <v>6</v>
      </c>
      <c r="F2323" t="s">
        <v>7</v>
      </c>
      <c r="G2323" t="s">
        <v>62</v>
      </c>
      <c r="H2323" t="s">
        <v>61</v>
      </c>
      <c r="I2323" t="s">
        <v>67</v>
      </c>
      <c r="J2323" s="7">
        <v>430.54</v>
      </c>
    </row>
    <row r="2324" spans="1:10" x14ac:dyDescent="0.2">
      <c r="A2324" t="s">
        <v>2418</v>
      </c>
      <c r="B2324" s="2">
        <v>43323</v>
      </c>
      <c r="C2324" t="str">
        <f>_xlfn.XLOOKUP(sales_main[[#This Row],[CUSTOMER_NAME]],Table7[CUSTOMER NAME],Table7[CUSTOMER ID])</f>
        <v>SSL-JAP</v>
      </c>
      <c r="D2324" t="s">
        <v>53</v>
      </c>
      <c r="E2324" t="s">
        <v>46</v>
      </c>
      <c r="F2324" t="s">
        <v>48</v>
      </c>
      <c r="G2324" t="s">
        <v>62</v>
      </c>
      <c r="H2324" t="s">
        <v>64</v>
      </c>
      <c r="I2324" t="s">
        <v>67</v>
      </c>
      <c r="J2324" s="7">
        <v>22013.17</v>
      </c>
    </row>
    <row r="2325" spans="1:10" x14ac:dyDescent="0.2">
      <c r="A2325" t="s">
        <v>2422</v>
      </c>
      <c r="B2325" s="2">
        <v>43324</v>
      </c>
      <c r="C2325" t="str">
        <f>_xlfn.XLOOKUP(sales_main[[#This Row],[CUSTOMER_NAME]],Table7[CUSTOMER NAME],Table7[CUSTOMER ID])</f>
        <v>TFF-CHI</v>
      </c>
      <c r="D2325" t="s">
        <v>59</v>
      </c>
      <c r="E2325" t="s">
        <v>55</v>
      </c>
      <c r="F2325" t="s">
        <v>57</v>
      </c>
      <c r="G2325" t="s">
        <v>62</v>
      </c>
      <c r="H2325" t="s">
        <v>64</v>
      </c>
      <c r="I2325" t="s">
        <v>67</v>
      </c>
      <c r="J2325" s="7">
        <v>17597.04</v>
      </c>
    </row>
    <row r="2326" spans="1:10" x14ac:dyDescent="0.2">
      <c r="A2326" t="s">
        <v>2421</v>
      </c>
      <c r="B2326" s="2">
        <v>43324</v>
      </c>
      <c r="C2326" t="str">
        <f>_xlfn.XLOOKUP(sales_main[[#This Row],[CUSTOMER_NAME]],Table7[CUSTOMER NAME],Table7[CUSTOMER ID])</f>
        <v>TFF-CHI</v>
      </c>
      <c r="D2326" t="s">
        <v>59</v>
      </c>
      <c r="E2326" t="s">
        <v>55</v>
      </c>
      <c r="F2326" t="s">
        <v>57</v>
      </c>
      <c r="G2326" t="s">
        <v>62</v>
      </c>
      <c r="H2326" t="s">
        <v>64</v>
      </c>
      <c r="I2326" t="s">
        <v>67</v>
      </c>
      <c r="J2326" s="7">
        <v>35242.39</v>
      </c>
    </row>
    <row r="2327" spans="1:10" x14ac:dyDescent="0.2">
      <c r="A2327" t="s">
        <v>2423</v>
      </c>
      <c r="B2327" s="2">
        <v>43324</v>
      </c>
      <c r="C2327" t="str">
        <f>_xlfn.XLOOKUP(sales_main[[#This Row],[CUSTOMER_NAME]],Table7[CUSTOMER NAME],Table7[CUSTOMER ID])</f>
        <v>TFF-CHI</v>
      </c>
      <c r="D2327" t="s">
        <v>59</v>
      </c>
      <c r="E2327" t="s">
        <v>55</v>
      </c>
      <c r="F2327" t="s">
        <v>57</v>
      </c>
      <c r="G2327" t="s">
        <v>62</v>
      </c>
      <c r="H2327" t="s">
        <v>64</v>
      </c>
      <c r="I2327" t="s">
        <v>67</v>
      </c>
      <c r="J2327" s="7">
        <v>37914.39</v>
      </c>
    </row>
    <row r="2328" spans="1:10" x14ac:dyDescent="0.2">
      <c r="A2328" t="s">
        <v>2424</v>
      </c>
      <c r="B2328" s="2">
        <v>43324</v>
      </c>
      <c r="C2328" t="str">
        <f>_xlfn.XLOOKUP(sales_main[[#This Row],[CUSTOMER_NAME]],Table7[CUSTOMER NAME],Table7[CUSTOMER ID])</f>
        <v>CCC-KOR</v>
      </c>
      <c r="D2328" t="s">
        <v>33</v>
      </c>
      <c r="E2328" t="s">
        <v>29</v>
      </c>
      <c r="F2328" t="s">
        <v>30</v>
      </c>
      <c r="G2328" t="s">
        <v>62</v>
      </c>
      <c r="H2328" t="s">
        <v>65</v>
      </c>
      <c r="I2328" t="s">
        <v>66</v>
      </c>
      <c r="J2328" s="7">
        <v>19301.439999999999</v>
      </c>
    </row>
    <row r="2329" spans="1:10" x14ac:dyDescent="0.2">
      <c r="A2329" t="s">
        <v>2427</v>
      </c>
      <c r="B2329" s="2">
        <v>43325</v>
      </c>
      <c r="C2329" t="str">
        <f>_xlfn.XLOOKUP(sales_main[[#This Row],[CUSTOMER_NAME]],Table7[CUSTOMER NAME],Table7[CUSTOMER ID])</f>
        <v>DSF-KOR</v>
      </c>
      <c r="D2329" t="s">
        <v>35</v>
      </c>
      <c r="E2329" t="s">
        <v>29</v>
      </c>
      <c r="F2329" t="s">
        <v>28</v>
      </c>
      <c r="G2329" t="s">
        <v>4506</v>
      </c>
      <c r="H2329" t="s">
        <v>65</v>
      </c>
      <c r="I2329" t="s">
        <v>66</v>
      </c>
      <c r="J2329" s="7">
        <v>6447.9</v>
      </c>
    </row>
    <row r="2330" spans="1:10" x14ac:dyDescent="0.2">
      <c r="A2330" t="s">
        <v>2428</v>
      </c>
      <c r="B2330" s="2">
        <v>43325</v>
      </c>
      <c r="C2330" t="str">
        <f>_xlfn.XLOOKUP(sales_main[[#This Row],[CUSTOMER_NAME]],Table7[CUSTOMER NAME],Table7[CUSTOMER ID])</f>
        <v>CRR-UNI</v>
      </c>
      <c r="D2330" t="s">
        <v>26</v>
      </c>
      <c r="E2330" t="s">
        <v>6</v>
      </c>
      <c r="F2330" t="s">
        <v>9</v>
      </c>
      <c r="G2330" t="s">
        <v>62</v>
      </c>
      <c r="H2330" t="s">
        <v>61</v>
      </c>
      <c r="I2330" t="s">
        <v>67</v>
      </c>
      <c r="J2330" s="7">
        <v>632.98</v>
      </c>
    </row>
    <row r="2331" spans="1:10" x14ac:dyDescent="0.2">
      <c r="A2331" t="s">
        <v>2425</v>
      </c>
      <c r="B2331" s="2">
        <v>43325</v>
      </c>
      <c r="C2331" t="str">
        <f>_xlfn.XLOOKUP(sales_main[[#This Row],[CUSTOMER_NAME]],Table7[CUSTOMER NAME],Table7[CUSTOMER ID])</f>
        <v>TFF-CHI</v>
      </c>
      <c r="D2331" t="s">
        <v>59</v>
      </c>
      <c r="E2331" t="s">
        <v>55</v>
      </c>
      <c r="F2331" t="s">
        <v>57</v>
      </c>
      <c r="G2331" t="s">
        <v>62</v>
      </c>
      <c r="H2331" t="s">
        <v>64</v>
      </c>
      <c r="I2331" t="s">
        <v>67</v>
      </c>
      <c r="J2331" s="7">
        <v>29222.61</v>
      </c>
    </row>
    <row r="2332" spans="1:10" x14ac:dyDescent="0.2">
      <c r="A2332" t="s">
        <v>2426</v>
      </c>
      <c r="B2332" s="2">
        <v>43325</v>
      </c>
      <c r="C2332" t="str">
        <f>_xlfn.XLOOKUP(sales_main[[#This Row],[CUSTOMER_NAME]],Table7[CUSTOMER NAME],Table7[CUSTOMER ID])</f>
        <v>TFF-CHI</v>
      </c>
      <c r="D2332" t="s">
        <v>59</v>
      </c>
      <c r="E2332" t="s">
        <v>55</v>
      </c>
      <c r="F2332" t="s">
        <v>57</v>
      </c>
      <c r="G2332" t="s">
        <v>62</v>
      </c>
      <c r="H2332" t="s">
        <v>64</v>
      </c>
      <c r="I2332" t="s">
        <v>67</v>
      </c>
      <c r="J2332" s="7">
        <v>38235.82</v>
      </c>
    </row>
    <row r="2333" spans="1:10" x14ac:dyDescent="0.2">
      <c r="A2333" t="s">
        <v>2430</v>
      </c>
      <c r="B2333" s="2">
        <v>43326</v>
      </c>
      <c r="C2333" t="str">
        <f>_xlfn.XLOOKUP(sales_main[[#This Row],[CUSTOMER_NAME]],Table7[CUSTOMER NAME],Table7[CUSTOMER ID])</f>
        <v>TFF-CHI</v>
      </c>
      <c r="D2333" t="s">
        <v>59</v>
      </c>
      <c r="E2333" t="s">
        <v>55</v>
      </c>
      <c r="F2333" t="s">
        <v>57</v>
      </c>
      <c r="G2333" t="s">
        <v>4506</v>
      </c>
      <c r="H2333" t="s">
        <v>65</v>
      </c>
      <c r="I2333" t="s">
        <v>66</v>
      </c>
      <c r="J2333" s="7">
        <v>2345.3000000000002</v>
      </c>
    </row>
    <row r="2334" spans="1:10" x14ac:dyDescent="0.2">
      <c r="A2334" t="s">
        <v>2429</v>
      </c>
      <c r="B2334" s="2">
        <v>43326</v>
      </c>
      <c r="C2334" t="str">
        <f>_xlfn.XLOOKUP(sales_main[[#This Row],[CUSTOMER_NAME]],Table7[CUSTOMER NAME],Table7[CUSTOMER ID])</f>
        <v>TFF-CHI</v>
      </c>
      <c r="D2334" t="s">
        <v>59</v>
      </c>
      <c r="E2334" t="s">
        <v>55</v>
      </c>
      <c r="F2334" t="s">
        <v>57</v>
      </c>
      <c r="G2334" t="s">
        <v>62</v>
      </c>
      <c r="H2334" t="s">
        <v>64</v>
      </c>
      <c r="I2334" t="s">
        <v>67</v>
      </c>
      <c r="J2334" s="7">
        <v>18687.28</v>
      </c>
    </row>
    <row r="2335" spans="1:10" x14ac:dyDescent="0.2">
      <c r="A2335" t="s">
        <v>2432</v>
      </c>
      <c r="B2335" s="2">
        <v>43326</v>
      </c>
      <c r="C2335" t="str">
        <f>_xlfn.XLOOKUP(sales_main[[#This Row],[CUSTOMER_NAME]],Table7[CUSTOMER NAME],Table7[CUSTOMER ID])</f>
        <v>GFCC-UNI</v>
      </c>
      <c r="D2335" t="s">
        <v>27</v>
      </c>
      <c r="E2335" t="s">
        <v>6</v>
      </c>
      <c r="F2335" t="s">
        <v>9</v>
      </c>
      <c r="G2335" t="s">
        <v>62</v>
      </c>
      <c r="H2335" t="s">
        <v>61</v>
      </c>
      <c r="I2335" t="s">
        <v>67</v>
      </c>
      <c r="J2335" s="7">
        <v>933.85</v>
      </c>
    </row>
    <row r="2336" spans="1:10" x14ac:dyDescent="0.2">
      <c r="A2336" t="s">
        <v>2431</v>
      </c>
      <c r="B2336" s="2">
        <v>43326</v>
      </c>
      <c r="C2336" t="str">
        <f>_xlfn.XLOOKUP(sales_main[[#This Row],[CUSTOMER_NAME]],Table7[CUSTOMER NAME],Table7[CUSTOMER ID])</f>
        <v>JIA-KOR</v>
      </c>
      <c r="D2336" t="s">
        <v>36</v>
      </c>
      <c r="E2336" t="s">
        <v>29</v>
      </c>
      <c r="F2336" t="s">
        <v>28</v>
      </c>
      <c r="G2336" t="s">
        <v>4506</v>
      </c>
      <c r="H2336" t="s">
        <v>65</v>
      </c>
      <c r="I2336" t="s">
        <v>66</v>
      </c>
      <c r="J2336" s="7">
        <v>7716</v>
      </c>
    </row>
    <row r="2337" spans="1:10" x14ac:dyDescent="0.2">
      <c r="A2337" t="s">
        <v>2434</v>
      </c>
      <c r="B2337" s="2">
        <v>43327</v>
      </c>
      <c r="C2337" t="str">
        <f>_xlfn.XLOOKUP(sales_main[[#This Row],[CUSTOMER_NAME]],Table7[CUSTOMER NAME],Table7[CUSTOMER ID])</f>
        <v>TFF-CHI</v>
      </c>
      <c r="D2337" t="s">
        <v>59</v>
      </c>
      <c r="E2337" t="s">
        <v>55</v>
      </c>
      <c r="F2337" t="s">
        <v>57</v>
      </c>
      <c r="G2337" t="s">
        <v>62</v>
      </c>
      <c r="H2337" t="s">
        <v>64</v>
      </c>
      <c r="I2337" t="s">
        <v>67</v>
      </c>
      <c r="J2337" s="7">
        <v>18166.75</v>
      </c>
    </row>
    <row r="2338" spans="1:10" x14ac:dyDescent="0.2">
      <c r="A2338" t="s">
        <v>2433</v>
      </c>
      <c r="B2338" s="2">
        <v>43327</v>
      </c>
      <c r="C2338" t="str">
        <f>_xlfn.XLOOKUP(sales_main[[#This Row],[CUSTOMER_NAME]],Table7[CUSTOMER NAME],Table7[CUSTOMER ID])</f>
        <v>TFF-CHI</v>
      </c>
      <c r="D2338" t="s">
        <v>59</v>
      </c>
      <c r="E2338" t="s">
        <v>55</v>
      </c>
      <c r="F2338" t="s">
        <v>57</v>
      </c>
      <c r="G2338" t="s">
        <v>62</v>
      </c>
      <c r="H2338" t="s">
        <v>64</v>
      </c>
      <c r="I2338" t="s">
        <v>67</v>
      </c>
      <c r="J2338" s="7">
        <v>19298.78</v>
      </c>
    </row>
    <row r="2339" spans="1:10" x14ac:dyDescent="0.2">
      <c r="A2339" t="s">
        <v>2435</v>
      </c>
      <c r="B2339" s="2">
        <v>43327</v>
      </c>
      <c r="C2339" t="str">
        <f>_xlfn.XLOOKUP(sales_main[[#This Row],[CUSTOMER_NAME]],Table7[CUSTOMER NAME],Table7[CUSTOMER ID])</f>
        <v>OF-UNI</v>
      </c>
      <c r="D2339" t="s">
        <v>24</v>
      </c>
      <c r="E2339" t="s">
        <v>6</v>
      </c>
      <c r="F2339" t="s">
        <v>9</v>
      </c>
      <c r="G2339" t="s">
        <v>62</v>
      </c>
      <c r="H2339" t="s">
        <v>61</v>
      </c>
      <c r="I2339" t="s">
        <v>67</v>
      </c>
      <c r="J2339" s="7">
        <v>346.91</v>
      </c>
    </row>
    <row r="2340" spans="1:10" x14ac:dyDescent="0.2">
      <c r="A2340" t="s">
        <v>2436</v>
      </c>
      <c r="B2340" s="2">
        <v>43327</v>
      </c>
      <c r="C2340" t="str">
        <f>_xlfn.XLOOKUP(sales_main[[#This Row],[CUSTOMER_NAME]],Table7[CUSTOMER NAME],Table7[CUSTOMER ID])</f>
        <v>GFCC-UNI</v>
      </c>
      <c r="D2340" t="s">
        <v>27</v>
      </c>
      <c r="E2340" t="s">
        <v>6</v>
      </c>
      <c r="F2340" t="s">
        <v>9</v>
      </c>
      <c r="G2340" t="s">
        <v>62</v>
      </c>
      <c r="H2340" t="s">
        <v>61</v>
      </c>
      <c r="I2340" t="s">
        <v>67</v>
      </c>
      <c r="J2340" s="7">
        <v>358.47</v>
      </c>
    </row>
    <row r="2341" spans="1:10" x14ac:dyDescent="0.2">
      <c r="A2341" t="s">
        <v>2439</v>
      </c>
      <c r="B2341" s="2">
        <v>43328</v>
      </c>
      <c r="C2341" t="str">
        <f>_xlfn.XLOOKUP(sales_main[[#This Row],[CUSTOMER_NAME]],Table7[CUSTOMER NAME],Table7[CUSTOMER ID])</f>
        <v>QHF-CHI</v>
      </c>
      <c r="D2341" t="s">
        <v>58</v>
      </c>
      <c r="E2341" t="s">
        <v>55</v>
      </c>
      <c r="F2341" t="s">
        <v>56</v>
      </c>
      <c r="G2341" t="s">
        <v>62</v>
      </c>
      <c r="H2341" t="s">
        <v>64</v>
      </c>
      <c r="I2341" t="s">
        <v>66</v>
      </c>
      <c r="J2341" s="7">
        <v>7278.21</v>
      </c>
    </row>
    <row r="2342" spans="1:10" x14ac:dyDescent="0.2">
      <c r="A2342" t="s">
        <v>2438</v>
      </c>
      <c r="B2342" s="2">
        <v>43328</v>
      </c>
      <c r="C2342" t="str">
        <f>_xlfn.XLOOKUP(sales_main[[#This Row],[CUSTOMER_NAME]],Table7[CUSTOMER NAME],Table7[CUSTOMER ID])</f>
        <v>QHF-CHI</v>
      </c>
      <c r="D2342" t="s">
        <v>58</v>
      </c>
      <c r="E2342" t="s">
        <v>55</v>
      </c>
      <c r="F2342" t="s">
        <v>56</v>
      </c>
      <c r="G2342" t="s">
        <v>62</v>
      </c>
      <c r="H2342" t="s">
        <v>64</v>
      </c>
      <c r="I2342" t="s">
        <v>67</v>
      </c>
      <c r="J2342" s="7">
        <v>16367.72</v>
      </c>
    </row>
    <row r="2343" spans="1:10" x14ac:dyDescent="0.2">
      <c r="A2343" t="s">
        <v>2437</v>
      </c>
      <c r="B2343" s="2">
        <v>43328</v>
      </c>
      <c r="C2343" t="str">
        <f>_xlfn.XLOOKUP(sales_main[[#This Row],[CUSTOMER_NAME]],Table7[CUSTOMER NAME],Table7[CUSTOMER ID])</f>
        <v>TFF-CHI</v>
      </c>
      <c r="D2343" t="s">
        <v>59</v>
      </c>
      <c r="E2343" t="s">
        <v>55</v>
      </c>
      <c r="F2343" t="s">
        <v>57</v>
      </c>
      <c r="G2343" t="s">
        <v>62</v>
      </c>
      <c r="H2343" t="s">
        <v>64</v>
      </c>
      <c r="I2343" t="s">
        <v>67</v>
      </c>
      <c r="J2343" s="7">
        <v>17497.330000000002</v>
      </c>
    </row>
    <row r="2344" spans="1:10" x14ac:dyDescent="0.2">
      <c r="A2344" t="s">
        <v>2440</v>
      </c>
      <c r="B2344" s="2">
        <v>43328</v>
      </c>
      <c r="C2344" t="str">
        <f>_xlfn.XLOOKUP(sales_main[[#This Row],[CUSTOMER_NAME]],Table7[CUSTOMER NAME],Table7[CUSTOMER ID])</f>
        <v>VFL-UNI</v>
      </c>
      <c r="D2344" t="s">
        <v>25</v>
      </c>
      <c r="E2344" t="s">
        <v>6</v>
      </c>
      <c r="F2344" t="s">
        <v>9</v>
      </c>
      <c r="G2344" t="s">
        <v>62</v>
      </c>
      <c r="H2344" t="s">
        <v>61</v>
      </c>
      <c r="I2344" t="s">
        <v>67</v>
      </c>
      <c r="J2344" s="7">
        <v>548.48</v>
      </c>
    </row>
    <row r="2345" spans="1:10" x14ac:dyDescent="0.2">
      <c r="A2345" t="s">
        <v>2441</v>
      </c>
      <c r="B2345" s="2">
        <v>43329</v>
      </c>
      <c r="C2345" t="str">
        <f>_xlfn.XLOOKUP(sales_main[[#This Row],[CUSTOMER_NAME]],Table7[CUSTOMER NAME],Table7[CUSTOMER ID])</f>
        <v>TFF-CHI</v>
      </c>
      <c r="D2345" t="s">
        <v>59</v>
      </c>
      <c r="E2345" t="s">
        <v>55</v>
      </c>
      <c r="F2345" t="s">
        <v>57</v>
      </c>
      <c r="G2345" t="s">
        <v>4506</v>
      </c>
      <c r="H2345" t="s">
        <v>65</v>
      </c>
      <c r="I2345" t="s">
        <v>66</v>
      </c>
      <c r="J2345" s="7">
        <v>1550.39</v>
      </c>
    </row>
    <row r="2346" spans="1:10" x14ac:dyDescent="0.2">
      <c r="A2346" t="s">
        <v>2442</v>
      </c>
      <c r="B2346" s="2">
        <v>43329</v>
      </c>
      <c r="C2346" t="str">
        <f>_xlfn.XLOOKUP(sales_main[[#This Row],[CUSTOMER_NAME]],Table7[CUSTOMER NAME],Table7[CUSTOMER ID])</f>
        <v>HMCC-UNI</v>
      </c>
      <c r="D2346" t="s">
        <v>17</v>
      </c>
      <c r="E2346" t="s">
        <v>6</v>
      </c>
      <c r="F2346" t="s">
        <v>8</v>
      </c>
      <c r="G2346" t="s">
        <v>62</v>
      </c>
      <c r="H2346" t="s">
        <v>61</v>
      </c>
      <c r="I2346" t="s">
        <v>67</v>
      </c>
      <c r="J2346" s="7">
        <v>192.8</v>
      </c>
    </row>
    <row r="2347" spans="1:10" x14ac:dyDescent="0.2">
      <c r="A2347" t="s">
        <v>2443</v>
      </c>
      <c r="B2347" s="2">
        <v>43329</v>
      </c>
      <c r="C2347" t="str">
        <f>_xlfn.XLOOKUP(sales_main[[#This Row],[CUSTOMER_NAME]],Table7[CUSTOMER NAME],Table7[CUSTOMER ID])</f>
        <v>CRR-UNI</v>
      </c>
      <c r="D2347" t="s">
        <v>26</v>
      </c>
      <c r="E2347" t="s">
        <v>6</v>
      </c>
      <c r="F2347" t="s">
        <v>9</v>
      </c>
      <c r="G2347" t="s">
        <v>62</v>
      </c>
      <c r="H2347" t="s">
        <v>61</v>
      </c>
      <c r="I2347" t="s">
        <v>67</v>
      </c>
      <c r="J2347" s="7">
        <v>114.33</v>
      </c>
    </row>
    <row r="2348" spans="1:10" x14ac:dyDescent="0.2">
      <c r="A2348" t="s">
        <v>2444</v>
      </c>
      <c r="B2348" s="2">
        <v>43329</v>
      </c>
      <c r="C2348" t="str">
        <f>_xlfn.XLOOKUP(sales_main[[#This Row],[CUSTOMER_NAME]],Table7[CUSTOMER NAME],Table7[CUSTOMER ID])</f>
        <v>WPL-UNI</v>
      </c>
      <c r="D2348" t="s">
        <v>19</v>
      </c>
      <c r="E2348" t="s">
        <v>6</v>
      </c>
      <c r="F2348" t="s">
        <v>8</v>
      </c>
      <c r="G2348" t="s">
        <v>62</v>
      </c>
      <c r="H2348" t="s">
        <v>61</v>
      </c>
      <c r="I2348" t="s">
        <v>66</v>
      </c>
      <c r="J2348" s="7">
        <v>451.52</v>
      </c>
    </row>
    <row r="2349" spans="1:10" x14ac:dyDescent="0.2">
      <c r="A2349" t="s">
        <v>2446</v>
      </c>
      <c r="B2349" s="2">
        <v>43330</v>
      </c>
      <c r="C2349" t="str">
        <f>_xlfn.XLOOKUP(sales_main[[#This Row],[CUSTOMER_NAME]],Table7[CUSTOMER NAME],Table7[CUSTOMER ID])</f>
        <v>YVF-TAI</v>
      </c>
      <c r="D2349" t="s">
        <v>41</v>
      </c>
      <c r="E2349" t="s">
        <v>37</v>
      </c>
      <c r="F2349" t="s">
        <v>38</v>
      </c>
      <c r="G2349" t="s">
        <v>4506</v>
      </c>
      <c r="H2349" t="s">
        <v>65</v>
      </c>
      <c r="I2349" t="s">
        <v>66</v>
      </c>
      <c r="J2349" s="7">
        <v>2307.04</v>
      </c>
    </row>
    <row r="2350" spans="1:10" x14ac:dyDescent="0.2">
      <c r="A2350" t="s">
        <v>2445</v>
      </c>
      <c r="B2350" s="2">
        <v>43330</v>
      </c>
      <c r="C2350" t="str">
        <f>_xlfn.XLOOKUP(sales_main[[#This Row],[CUSTOMER_NAME]],Table7[CUSTOMER NAME],Table7[CUSTOMER ID])</f>
        <v>CPM-JAP</v>
      </c>
      <c r="D2350" t="s">
        <v>54</v>
      </c>
      <c r="E2350" t="s">
        <v>46</v>
      </c>
      <c r="F2350" t="s">
        <v>47</v>
      </c>
      <c r="G2350" t="s">
        <v>63</v>
      </c>
      <c r="H2350" t="s">
        <v>65</v>
      </c>
      <c r="I2350" t="s">
        <v>68</v>
      </c>
      <c r="J2350" s="7">
        <v>9364.16</v>
      </c>
    </row>
    <row r="2351" spans="1:10" x14ac:dyDescent="0.2">
      <c r="A2351" t="s">
        <v>2447</v>
      </c>
      <c r="B2351" s="2">
        <v>43330</v>
      </c>
      <c r="C2351" t="str">
        <f>_xlfn.XLOOKUP(sales_main[[#This Row],[CUSTOMER_NAME]],Table7[CUSTOMER NAME],Table7[CUSTOMER ID])</f>
        <v>SF-UNI</v>
      </c>
      <c r="D2351" t="s">
        <v>18</v>
      </c>
      <c r="E2351" t="s">
        <v>6</v>
      </c>
      <c r="F2351" t="s">
        <v>8</v>
      </c>
      <c r="G2351" t="s">
        <v>62</v>
      </c>
      <c r="H2351" t="s">
        <v>61</v>
      </c>
      <c r="I2351" t="s">
        <v>67</v>
      </c>
      <c r="J2351" s="7">
        <v>349.18</v>
      </c>
    </row>
    <row r="2352" spans="1:10" x14ac:dyDescent="0.2">
      <c r="A2352" t="s">
        <v>2448</v>
      </c>
      <c r="B2352" s="2">
        <v>43330</v>
      </c>
      <c r="C2352" t="str">
        <f>_xlfn.XLOOKUP(sales_main[[#This Row],[CUSTOMER_NAME]],Table7[CUSTOMER NAME],Table7[CUSTOMER ID])</f>
        <v>GFCC-UNI</v>
      </c>
      <c r="D2352" t="s">
        <v>27</v>
      </c>
      <c r="E2352" t="s">
        <v>6</v>
      </c>
      <c r="F2352" t="s">
        <v>9</v>
      </c>
      <c r="G2352" t="s">
        <v>62</v>
      </c>
      <c r="H2352" t="s">
        <v>61</v>
      </c>
      <c r="I2352" t="s">
        <v>67</v>
      </c>
      <c r="J2352" s="7">
        <v>755.47</v>
      </c>
    </row>
    <row r="2353" spans="1:10" x14ac:dyDescent="0.2">
      <c r="A2353" t="s">
        <v>2449</v>
      </c>
      <c r="B2353" s="2">
        <v>43331</v>
      </c>
      <c r="C2353" t="str">
        <f>_xlfn.XLOOKUP(sales_main[[#This Row],[CUSTOMER_NAME]],Table7[CUSTOMER NAME],Table7[CUSTOMER ID])</f>
        <v>MMM-TAI</v>
      </c>
      <c r="D2353" t="s">
        <v>45</v>
      </c>
      <c r="E2353" t="s">
        <v>37</v>
      </c>
      <c r="F2353" t="s">
        <v>38</v>
      </c>
      <c r="G2353" t="s">
        <v>4506</v>
      </c>
      <c r="H2353" t="s">
        <v>65</v>
      </c>
      <c r="I2353" t="s">
        <v>66</v>
      </c>
      <c r="J2353" s="7">
        <v>5985.1</v>
      </c>
    </row>
    <row r="2354" spans="1:10" x14ac:dyDescent="0.2">
      <c r="A2354" t="s">
        <v>2450</v>
      </c>
      <c r="B2354" s="2">
        <v>43331</v>
      </c>
      <c r="C2354" t="str">
        <f>_xlfn.XLOOKUP(sales_main[[#This Row],[CUSTOMER_NAME]],Table7[CUSTOMER NAME],Table7[CUSTOMER ID])</f>
        <v>QHF-CHI</v>
      </c>
      <c r="D2354" t="s">
        <v>58</v>
      </c>
      <c r="E2354" t="s">
        <v>55</v>
      </c>
      <c r="F2354" t="s">
        <v>56</v>
      </c>
      <c r="G2354" t="s">
        <v>62</v>
      </c>
      <c r="H2354" t="s">
        <v>64</v>
      </c>
      <c r="I2354" t="s">
        <v>67</v>
      </c>
      <c r="J2354" s="7">
        <v>16578.29</v>
      </c>
    </row>
    <row r="2355" spans="1:10" x14ac:dyDescent="0.2">
      <c r="A2355" t="s">
        <v>2451</v>
      </c>
      <c r="B2355" s="2">
        <v>43331</v>
      </c>
      <c r="C2355" t="str">
        <f>_xlfn.XLOOKUP(sales_main[[#This Row],[CUSTOMER_NAME]],Table7[CUSTOMER NAME],Table7[CUSTOMER ID])</f>
        <v>QHF-CHI</v>
      </c>
      <c r="D2355" t="s">
        <v>58</v>
      </c>
      <c r="E2355" t="s">
        <v>55</v>
      </c>
      <c r="F2355" t="s">
        <v>56</v>
      </c>
      <c r="G2355" t="s">
        <v>62</v>
      </c>
      <c r="H2355" t="s">
        <v>64</v>
      </c>
      <c r="I2355" t="s">
        <v>67</v>
      </c>
      <c r="J2355" s="7">
        <v>20318.599999999999</v>
      </c>
    </row>
    <row r="2356" spans="1:10" x14ac:dyDescent="0.2">
      <c r="A2356" t="s">
        <v>2453</v>
      </c>
      <c r="B2356" s="2">
        <v>43331</v>
      </c>
      <c r="C2356" t="str">
        <f>_xlfn.XLOOKUP(sales_main[[#This Row],[CUSTOMER_NAME]],Table7[CUSTOMER NAME],Table7[CUSTOMER ID])</f>
        <v>PVF-UNI</v>
      </c>
      <c r="D2356" t="s">
        <v>16</v>
      </c>
      <c r="E2356" t="s">
        <v>6</v>
      </c>
      <c r="F2356" t="s">
        <v>7</v>
      </c>
      <c r="G2356" t="s">
        <v>62</v>
      </c>
      <c r="H2356" t="s">
        <v>61</v>
      </c>
      <c r="I2356" t="s">
        <v>67</v>
      </c>
      <c r="J2356" s="7">
        <v>616.13</v>
      </c>
    </row>
    <row r="2357" spans="1:10" x14ac:dyDescent="0.2">
      <c r="A2357" t="s">
        <v>2454</v>
      </c>
      <c r="B2357" s="2">
        <v>43331</v>
      </c>
      <c r="C2357" t="str">
        <f>_xlfn.XLOOKUP(sales_main[[#This Row],[CUSTOMER_NAME]],Table7[CUSTOMER NAME],Table7[CUSTOMER ID])</f>
        <v>WPL-UNI</v>
      </c>
      <c r="D2357" t="s">
        <v>19</v>
      </c>
      <c r="E2357" t="s">
        <v>6</v>
      </c>
      <c r="F2357" t="s">
        <v>8</v>
      </c>
      <c r="G2357" t="s">
        <v>62</v>
      </c>
      <c r="H2357" t="s">
        <v>61</v>
      </c>
      <c r="I2357" t="s">
        <v>66</v>
      </c>
      <c r="J2357" s="7">
        <v>289.10000000000002</v>
      </c>
    </row>
    <row r="2358" spans="1:10" x14ac:dyDescent="0.2">
      <c r="A2358" t="s">
        <v>2452</v>
      </c>
      <c r="B2358" s="2">
        <v>43331</v>
      </c>
      <c r="C2358" t="str">
        <f>_xlfn.XLOOKUP(sales_main[[#This Row],[CUSTOMER_NAME]],Table7[CUSTOMER NAME],Table7[CUSTOMER ID])</f>
        <v>YVF-TAI</v>
      </c>
      <c r="D2358" t="s">
        <v>41</v>
      </c>
      <c r="E2358" t="s">
        <v>37</v>
      </c>
      <c r="F2358" t="s">
        <v>38</v>
      </c>
      <c r="G2358" t="s">
        <v>63</v>
      </c>
      <c r="H2358" t="s">
        <v>65</v>
      </c>
      <c r="I2358" t="s">
        <v>68</v>
      </c>
      <c r="J2358" s="7">
        <v>13905.66</v>
      </c>
    </row>
    <row r="2359" spans="1:10" x14ac:dyDescent="0.2">
      <c r="A2359" t="s">
        <v>2458</v>
      </c>
      <c r="B2359" s="2">
        <v>43332</v>
      </c>
      <c r="C2359" t="str">
        <f>_xlfn.XLOOKUP(sales_main[[#This Row],[CUSTOMER_NAME]],Table7[CUSTOMER NAME],Table7[CUSTOMER ID])</f>
        <v>MMM-TAI</v>
      </c>
      <c r="D2359" t="s">
        <v>45</v>
      </c>
      <c r="E2359" t="s">
        <v>37</v>
      </c>
      <c r="F2359" t="s">
        <v>38</v>
      </c>
      <c r="G2359" t="s">
        <v>4506</v>
      </c>
      <c r="H2359" t="s">
        <v>65</v>
      </c>
      <c r="I2359" t="s">
        <v>66</v>
      </c>
      <c r="J2359" s="7">
        <v>3090.1</v>
      </c>
    </row>
    <row r="2360" spans="1:10" x14ac:dyDescent="0.2">
      <c r="A2360" t="s">
        <v>2457</v>
      </c>
      <c r="B2360" s="2">
        <v>43332</v>
      </c>
      <c r="C2360" t="str">
        <f>_xlfn.XLOOKUP(sales_main[[#This Row],[CUSTOMER_NAME]],Table7[CUSTOMER NAME],Table7[CUSTOMER ID])</f>
        <v>YVF-TAI</v>
      </c>
      <c r="D2360" t="s">
        <v>41</v>
      </c>
      <c r="E2360" t="s">
        <v>37</v>
      </c>
      <c r="F2360" t="s">
        <v>38</v>
      </c>
      <c r="G2360" t="s">
        <v>4506</v>
      </c>
      <c r="H2360" t="s">
        <v>65</v>
      </c>
      <c r="I2360" t="s">
        <v>66</v>
      </c>
      <c r="J2360" s="7">
        <v>4075.88</v>
      </c>
    </row>
    <row r="2361" spans="1:10" x14ac:dyDescent="0.2">
      <c r="A2361" t="s">
        <v>2455</v>
      </c>
      <c r="B2361" s="2">
        <v>43332</v>
      </c>
      <c r="C2361" t="str">
        <f>_xlfn.XLOOKUP(sales_main[[#This Row],[CUSTOMER_NAME]],Table7[CUSTOMER NAME],Table7[CUSTOMER ID])</f>
        <v>QHF-CHI</v>
      </c>
      <c r="D2361" t="s">
        <v>58</v>
      </c>
      <c r="E2361" t="s">
        <v>55</v>
      </c>
      <c r="F2361" t="s">
        <v>56</v>
      </c>
      <c r="G2361" t="s">
        <v>62</v>
      </c>
      <c r="H2361" t="s">
        <v>64</v>
      </c>
      <c r="I2361" t="s">
        <v>67</v>
      </c>
      <c r="J2361" s="7">
        <v>9724.1200000000008</v>
      </c>
    </row>
    <row r="2362" spans="1:10" x14ac:dyDescent="0.2">
      <c r="A2362" t="s">
        <v>2456</v>
      </c>
      <c r="B2362" s="2">
        <v>43332</v>
      </c>
      <c r="C2362" t="str">
        <f>_xlfn.XLOOKUP(sales_main[[#This Row],[CUSTOMER_NAME]],Table7[CUSTOMER NAME],Table7[CUSTOMER ID])</f>
        <v>NDR-JAP</v>
      </c>
      <c r="D2362" t="s">
        <v>51</v>
      </c>
      <c r="E2362" t="s">
        <v>46</v>
      </c>
      <c r="F2362" t="s">
        <v>48</v>
      </c>
      <c r="G2362" t="s">
        <v>62</v>
      </c>
      <c r="H2362" t="s">
        <v>65</v>
      </c>
      <c r="I2362" t="s">
        <v>68</v>
      </c>
      <c r="J2362" s="7">
        <v>12744.69</v>
      </c>
    </row>
    <row r="2363" spans="1:10" x14ac:dyDescent="0.2">
      <c r="A2363" t="s">
        <v>2460</v>
      </c>
      <c r="B2363" s="2">
        <v>43333</v>
      </c>
      <c r="C2363" t="str">
        <f>_xlfn.XLOOKUP(sales_main[[#This Row],[CUSTOMER_NAME]],Table7[CUSTOMER NAME],Table7[CUSTOMER ID])</f>
        <v>QHF-CHI</v>
      </c>
      <c r="D2363" t="s">
        <v>58</v>
      </c>
      <c r="E2363" t="s">
        <v>55</v>
      </c>
      <c r="F2363" t="s">
        <v>56</v>
      </c>
      <c r="G2363" t="s">
        <v>4506</v>
      </c>
      <c r="H2363" t="s">
        <v>65</v>
      </c>
      <c r="I2363" t="s">
        <v>67</v>
      </c>
      <c r="J2363" s="7">
        <v>1069.18</v>
      </c>
    </row>
    <row r="2364" spans="1:10" x14ac:dyDescent="0.2">
      <c r="A2364" t="s">
        <v>2459</v>
      </c>
      <c r="B2364" s="2">
        <v>43333</v>
      </c>
      <c r="C2364" t="str">
        <f>_xlfn.XLOOKUP(sales_main[[#This Row],[CUSTOMER_NAME]],Table7[CUSTOMER NAME],Table7[CUSTOMER ID])</f>
        <v>QHF-CHI</v>
      </c>
      <c r="D2364" t="s">
        <v>58</v>
      </c>
      <c r="E2364" t="s">
        <v>55</v>
      </c>
      <c r="F2364" t="s">
        <v>56</v>
      </c>
      <c r="G2364" t="s">
        <v>62</v>
      </c>
      <c r="H2364" t="s">
        <v>64</v>
      </c>
      <c r="I2364" t="s">
        <v>67</v>
      </c>
      <c r="J2364" s="7">
        <v>6101.55</v>
      </c>
    </row>
    <row r="2365" spans="1:10" x14ac:dyDescent="0.2">
      <c r="A2365" t="s">
        <v>2462</v>
      </c>
      <c r="B2365" s="2">
        <v>43333</v>
      </c>
      <c r="C2365" t="str">
        <f>_xlfn.XLOOKUP(sales_main[[#This Row],[CUSTOMER_NAME]],Table7[CUSTOMER NAME],Table7[CUSTOMER ID])</f>
        <v>PVF-UNI</v>
      </c>
      <c r="D2365" t="s">
        <v>16</v>
      </c>
      <c r="E2365" t="s">
        <v>6</v>
      </c>
      <c r="F2365" t="s">
        <v>7</v>
      </c>
      <c r="G2365" t="s">
        <v>62</v>
      </c>
      <c r="H2365" t="s">
        <v>61</v>
      </c>
      <c r="I2365" t="s">
        <v>66</v>
      </c>
      <c r="J2365" s="7">
        <v>927.07</v>
      </c>
    </row>
    <row r="2366" spans="1:10" x14ac:dyDescent="0.2">
      <c r="A2366" t="s">
        <v>2461</v>
      </c>
      <c r="B2366" s="2">
        <v>43333</v>
      </c>
      <c r="C2366" t="str">
        <f>_xlfn.XLOOKUP(sales_main[[#This Row],[CUSTOMER_NAME]],Table7[CUSTOMER NAME],Table7[CUSTOMER ID])</f>
        <v>YVF-TAI</v>
      </c>
      <c r="D2366" t="s">
        <v>41</v>
      </c>
      <c r="E2366" t="s">
        <v>37</v>
      </c>
      <c r="F2366" t="s">
        <v>38</v>
      </c>
      <c r="G2366" t="s">
        <v>62</v>
      </c>
      <c r="H2366" t="s">
        <v>64</v>
      </c>
      <c r="I2366" t="s">
        <v>66</v>
      </c>
      <c r="J2366" s="7">
        <v>19211.759999999998</v>
      </c>
    </row>
    <row r="2367" spans="1:10" x14ac:dyDescent="0.2">
      <c r="A2367" t="s">
        <v>2463</v>
      </c>
      <c r="B2367" s="2">
        <v>43334</v>
      </c>
      <c r="C2367" t="str">
        <f>_xlfn.XLOOKUP(sales_main[[#This Row],[CUSTOMER_NAME]],Table7[CUSTOMER NAME],Table7[CUSTOMER ID])</f>
        <v>QHF-CHI</v>
      </c>
      <c r="D2367" t="s">
        <v>58</v>
      </c>
      <c r="E2367" t="s">
        <v>55</v>
      </c>
      <c r="F2367" t="s">
        <v>56</v>
      </c>
      <c r="G2367" t="s">
        <v>62</v>
      </c>
      <c r="H2367" t="s">
        <v>64</v>
      </c>
      <c r="I2367" t="s">
        <v>67</v>
      </c>
      <c r="J2367" s="7">
        <v>19922.13</v>
      </c>
    </row>
    <row r="2368" spans="1:10" x14ac:dyDescent="0.2">
      <c r="A2368" t="s">
        <v>2466</v>
      </c>
      <c r="B2368" s="2">
        <v>43334</v>
      </c>
      <c r="C2368" t="str">
        <f>_xlfn.XLOOKUP(sales_main[[#This Row],[CUSTOMER_NAME]],Table7[CUSTOMER NAME],Table7[CUSTOMER ID])</f>
        <v>PVF-UNI</v>
      </c>
      <c r="D2368" t="s">
        <v>16</v>
      </c>
      <c r="E2368" t="s">
        <v>6</v>
      </c>
      <c r="F2368" t="s">
        <v>7</v>
      </c>
      <c r="G2368" t="s">
        <v>62</v>
      </c>
      <c r="H2368" t="s">
        <v>60</v>
      </c>
      <c r="I2368" t="s">
        <v>67</v>
      </c>
      <c r="J2368" s="7">
        <v>336.83</v>
      </c>
    </row>
    <row r="2369" spans="1:10" x14ac:dyDescent="0.2">
      <c r="A2369" t="s">
        <v>2465</v>
      </c>
      <c r="B2369" s="2">
        <v>43334</v>
      </c>
      <c r="C2369" t="str">
        <f>_xlfn.XLOOKUP(sales_main[[#This Row],[CUSTOMER_NAME]],Table7[CUSTOMER NAME],Table7[CUSTOMER ID])</f>
        <v>CPM-JAP</v>
      </c>
      <c r="D2369" t="s">
        <v>54</v>
      </c>
      <c r="E2369" t="s">
        <v>46</v>
      </c>
      <c r="F2369" t="s">
        <v>47</v>
      </c>
      <c r="G2369" t="s">
        <v>62</v>
      </c>
      <c r="H2369" t="s">
        <v>65</v>
      </c>
      <c r="I2369" t="s">
        <v>68</v>
      </c>
      <c r="J2369" s="7">
        <v>14398.03</v>
      </c>
    </row>
    <row r="2370" spans="1:10" x14ac:dyDescent="0.2">
      <c r="A2370" t="s">
        <v>2464</v>
      </c>
      <c r="B2370" s="2">
        <v>43334</v>
      </c>
      <c r="C2370" t="str">
        <f>_xlfn.XLOOKUP(sales_main[[#This Row],[CUSTOMER_NAME]],Table7[CUSTOMER NAME],Table7[CUSTOMER ID])</f>
        <v>TSF-JAP</v>
      </c>
      <c r="D2370" t="s">
        <v>49</v>
      </c>
      <c r="E2370" t="s">
        <v>46</v>
      </c>
      <c r="F2370" t="s">
        <v>47</v>
      </c>
      <c r="G2370" t="s">
        <v>62</v>
      </c>
      <c r="H2370" t="s">
        <v>64</v>
      </c>
      <c r="I2370" t="s">
        <v>66</v>
      </c>
      <c r="J2370" s="7">
        <v>20882.68</v>
      </c>
    </row>
    <row r="2371" spans="1:10" x14ac:dyDescent="0.2">
      <c r="A2371" t="s">
        <v>2467</v>
      </c>
      <c r="B2371" s="2">
        <v>43335</v>
      </c>
      <c r="C2371" t="str">
        <f>_xlfn.XLOOKUP(sales_main[[#This Row],[CUSTOMER_NAME]],Table7[CUSTOMER NAME],Table7[CUSTOMER ID])</f>
        <v>TFF-CHI</v>
      </c>
      <c r="D2371" t="s">
        <v>59</v>
      </c>
      <c r="E2371" t="s">
        <v>55</v>
      </c>
      <c r="F2371" t="s">
        <v>57</v>
      </c>
      <c r="G2371" t="s">
        <v>4506</v>
      </c>
      <c r="H2371" t="s">
        <v>65</v>
      </c>
      <c r="I2371" t="s">
        <v>66</v>
      </c>
      <c r="J2371" s="7">
        <v>3943.2</v>
      </c>
    </row>
    <row r="2372" spans="1:10" x14ac:dyDescent="0.2">
      <c r="A2372" t="s">
        <v>2470</v>
      </c>
      <c r="B2372" s="2">
        <v>43335</v>
      </c>
      <c r="C2372" t="str">
        <f>_xlfn.XLOOKUP(sales_main[[#This Row],[CUSTOMER_NAME]],Table7[CUSTOMER NAME],Table7[CUSTOMER ID])</f>
        <v>DSF-KOR</v>
      </c>
      <c r="D2372" t="s">
        <v>35</v>
      </c>
      <c r="E2372" t="s">
        <v>29</v>
      </c>
      <c r="F2372" t="s">
        <v>28</v>
      </c>
      <c r="G2372" t="s">
        <v>4506</v>
      </c>
      <c r="H2372" t="s">
        <v>65</v>
      </c>
      <c r="I2372" t="s">
        <v>66</v>
      </c>
      <c r="J2372" s="7">
        <v>7918.4</v>
      </c>
    </row>
    <row r="2373" spans="1:10" x14ac:dyDescent="0.2">
      <c r="A2373" t="s">
        <v>2468</v>
      </c>
      <c r="B2373" s="2">
        <v>43335</v>
      </c>
      <c r="C2373" t="str">
        <f>_xlfn.XLOOKUP(sales_main[[#This Row],[CUSTOMER_NAME]],Table7[CUSTOMER NAME],Table7[CUSTOMER ID])</f>
        <v>QHF-CHI</v>
      </c>
      <c r="D2373" t="s">
        <v>58</v>
      </c>
      <c r="E2373" t="s">
        <v>55</v>
      </c>
      <c r="F2373" t="s">
        <v>56</v>
      </c>
      <c r="G2373" t="s">
        <v>62</v>
      </c>
      <c r="H2373" t="s">
        <v>64</v>
      </c>
      <c r="I2373" t="s">
        <v>67</v>
      </c>
      <c r="J2373" s="7">
        <v>33003.26</v>
      </c>
    </row>
    <row r="2374" spans="1:10" x14ac:dyDescent="0.2">
      <c r="A2374" t="s">
        <v>2469</v>
      </c>
      <c r="B2374" s="2">
        <v>43335</v>
      </c>
      <c r="C2374" t="str">
        <f>_xlfn.XLOOKUP(sales_main[[#This Row],[CUSTOMER_NAME]],Table7[CUSTOMER NAME],Table7[CUSTOMER ID])</f>
        <v>NDR-JAP</v>
      </c>
      <c r="D2374" t="s">
        <v>51</v>
      </c>
      <c r="E2374" t="s">
        <v>46</v>
      </c>
      <c r="F2374" t="s">
        <v>48</v>
      </c>
      <c r="G2374" t="s">
        <v>62</v>
      </c>
      <c r="H2374" t="s">
        <v>65</v>
      </c>
      <c r="I2374" t="s">
        <v>66</v>
      </c>
      <c r="J2374" s="7">
        <v>22611.39</v>
      </c>
    </row>
    <row r="2375" spans="1:10" x14ac:dyDescent="0.2">
      <c r="A2375" t="s">
        <v>2472</v>
      </c>
      <c r="B2375" s="2">
        <v>43336</v>
      </c>
      <c r="C2375" t="str">
        <f>_xlfn.XLOOKUP(sales_main[[#This Row],[CUSTOMER_NAME]],Table7[CUSTOMER NAME],Table7[CUSTOMER ID])</f>
        <v>DSF-KOR</v>
      </c>
      <c r="D2375" t="s">
        <v>35</v>
      </c>
      <c r="E2375" t="s">
        <v>29</v>
      </c>
      <c r="F2375" t="s">
        <v>28</v>
      </c>
      <c r="G2375" t="s">
        <v>4506</v>
      </c>
      <c r="H2375" t="s">
        <v>65</v>
      </c>
      <c r="I2375" t="s">
        <v>66</v>
      </c>
      <c r="J2375" s="7">
        <v>6848.52</v>
      </c>
    </row>
    <row r="2376" spans="1:10" x14ac:dyDescent="0.2">
      <c r="A2376" t="s">
        <v>2473</v>
      </c>
      <c r="B2376" s="2">
        <v>43336</v>
      </c>
      <c r="C2376" t="str">
        <f>_xlfn.XLOOKUP(sales_main[[#This Row],[CUSTOMER_NAME]],Table7[CUSTOMER NAME],Table7[CUSTOMER ID])</f>
        <v>SAF-UNI</v>
      </c>
      <c r="D2376" t="s">
        <v>12</v>
      </c>
      <c r="E2376" t="s">
        <v>6</v>
      </c>
      <c r="F2376" t="s">
        <v>7</v>
      </c>
      <c r="G2376" t="s">
        <v>62</v>
      </c>
      <c r="H2376" t="s">
        <v>61</v>
      </c>
      <c r="I2376" t="s">
        <v>67</v>
      </c>
      <c r="J2376" s="7">
        <v>982.18</v>
      </c>
    </row>
    <row r="2377" spans="1:10" x14ac:dyDescent="0.2">
      <c r="A2377" t="s">
        <v>2471</v>
      </c>
      <c r="B2377" s="2">
        <v>43336</v>
      </c>
      <c r="C2377" t="str">
        <f>_xlfn.XLOOKUP(sales_main[[#This Row],[CUSTOMER_NAME]],Table7[CUSTOMER NAME],Table7[CUSTOMER ID])</f>
        <v>QHF-CHI</v>
      </c>
      <c r="D2377" t="s">
        <v>58</v>
      </c>
      <c r="E2377" t="s">
        <v>55</v>
      </c>
      <c r="F2377" t="s">
        <v>56</v>
      </c>
      <c r="G2377" t="s">
        <v>62</v>
      </c>
      <c r="H2377" t="s">
        <v>64</v>
      </c>
      <c r="I2377" t="s">
        <v>67</v>
      </c>
      <c r="J2377" s="7">
        <v>25011.68</v>
      </c>
    </row>
    <row r="2378" spans="1:10" x14ac:dyDescent="0.2">
      <c r="A2378" t="s">
        <v>2475</v>
      </c>
      <c r="B2378" s="2">
        <v>43337</v>
      </c>
      <c r="C2378" t="str">
        <f>_xlfn.XLOOKUP(sales_main[[#This Row],[CUSTOMER_NAME]],Table7[CUSTOMER NAME],Table7[CUSTOMER ID])</f>
        <v>QHF-CHI</v>
      </c>
      <c r="D2378" t="s">
        <v>58</v>
      </c>
      <c r="E2378" t="s">
        <v>55</v>
      </c>
      <c r="F2378" t="s">
        <v>56</v>
      </c>
      <c r="G2378" t="s">
        <v>62</v>
      </c>
      <c r="H2378" t="s">
        <v>64</v>
      </c>
      <c r="I2378" t="s">
        <v>67</v>
      </c>
      <c r="J2378" s="7">
        <v>21416.9</v>
      </c>
    </row>
    <row r="2379" spans="1:10" x14ac:dyDescent="0.2">
      <c r="A2379" t="s">
        <v>2477</v>
      </c>
      <c r="B2379" s="2">
        <v>43337</v>
      </c>
      <c r="C2379" t="str">
        <f>_xlfn.XLOOKUP(sales_main[[#This Row],[CUSTOMER_NAME]],Table7[CUSTOMER NAME],Table7[CUSTOMER ID])</f>
        <v>GMCC-UNI</v>
      </c>
      <c r="D2379" t="s">
        <v>13</v>
      </c>
      <c r="E2379" t="s">
        <v>6</v>
      </c>
      <c r="F2379" t="s">
        <v>7</v>
      </c>
      <c r="G2379" t="s">
        <v>62</v>
      </c>
      <c r="H2379" t="s">
        <v>61</v>
      </c>
      <c r="I2379" t="s">
        <v>67</v>
      </c>
      <c r="J2379" s="7">
        <v>215.96</v>
      </c>
    </row>
    <row r="2380" spans="1:10" x14ac:dyDescent="0.2">
      <c r="A2380" t="s">
        <v>2474</v>
      </c>
      <c r="B2380" s="2">
        <v>43337</v>
      </c>
      <c r="C2380" t="str">
        <f>_xlfn.XLOOKUP(sales_main[[#This Row],[CUSTOMER_NAME]],Table7[CUSTOMER NAME],Table7[CUSTOMER ID])</f>
        <v>TFF-CHI</v>
      </c>
      <c r="D2380" t="s">
        <v>59</v>
      </c>
      <c r="E2380" t="s">
        <v>55</v>
      </c>
      <c r="F2380" t="s">
        <v>57</v>
      </c>
      <c r="G2380" t="s">
        <v>62</v>
      </c>
      <c r="H2380" t="s">
        <v>64</v>
      </c>
      <c r="I2380" t="s">
        <v>67</v>
      </c>
      <c r="J2380" s="7">
        <v>27488.76</v>
      </c>
    </row>
    <row r="2381" spans="1:10" x14ac:dyDescent="0.2">
      <c r="A2381" t="s">
        <v>2476</v>
      </c>
      <c r="B2381" s="2">
        <v>43337</v>
      </c>
      <c r="C2381" t="str">
        <f>_xlfn.XLOOKUP(sales_main[[#This Row],[CUSTOMER_NAME]],Table7[CUSTOMER NAME],Table7[CUSTOMER ID])</f>
        <v>SVF-KOR</v>
      </c>
      <c r="D2381" t="s">
        <v>32</v>
      </c>
      <c r="E2381" t="s">
        <v>29</v>
      </c>
      <c r="F2381" t="s">
        <v>30</v>
      </c>
      <c r="G2381" t="s">
        <v>62</v>
      </c>
      <c r="H2381" t="s">
        <v>64</v>
      </c>
      <c r="I2381" t="s">
        <v>66</v>
      </c>
      <c r="J2381" s="7">
        <v>22007.48</v>
      </c>
    </row>
    <row r="2382" spans="1:10" x14ac:dyDescent="0.2">
      <c r="A2382" t="s">
        <v>2479</v>
      </c>
      <c r="B2382" s="2">
        <v>43338</v>
      </c>
      <c r="C2382" t="str">
        <f>_xlfn.XLOOKUP(sales_main[[#This Row],[CUSTOMER_NAME]],Table7[CUSTOMER NAME],Table7[CUSTOMER ID])</f>
        <v>CPM-JAP</v>
      </c>
      <c r="D2382" t="s">
        <v>54</v>
      </c>
      <c r="E2382" t="s">
        <v>46</v>
      </c>
      <c r="F2382" t="s">
        <v>47</v>
      </c>
      <c r="G2382" t="s">
        <v>63</v>
      </c>
      <c r="H2382" t="s">
        <v>65</v>
      </c>
      <c r="I2382" t="s">
        <v>68</v>
      </c>
      <c r="J2382" s="7">
        <v>9186.4599999999991</v>
      </c>
    </row>
    <row r="2383" spans="1:10" x14ac:dyDescent="0.2">
      <c r="A2383" t="s">
        <v>2481</v>
      </c>
      <c r="B2383" s="2">
        <v>43338</v>
      </c>
      <c r="C2383" t="str">
        <f>_xlfn.XLOOKUP(sales_main[[#This Row],[CUSTOMER_NAME]],Table7[CUSTOMER NAME],Table7[CUSTOMER ID])</f>
        <v>RBR-UNI</v>
      </c>
      <c r="D2383" t="s">
        <v>14</v>
      </c>
      <c r="E2383" t="s">
        <v>6</v>
      </c>
      <c r="F2383" t="s">
        <v>7</v>
      </c>
      <c r="G2383" t="s">
        <v>62</v>
      </c>
      <c r="H2383" t="s">
        <v>60</v>
      </c>
      <c r="I2383" t="s">
        <v>66</v>
      </c>
      <c r="J2383" s="7">
        <v>338.48</v>
      </c>
    </row>
    <row r="2384" spans="1:10" x14ac:dyDescent="0.2">
      <c r="A2384" t="s">
        <v>2478</v>
      </c>
      <c r="B2384" s="2">
        <v>43338</v>
      </c>
      <c r="C2384" t="str">
        <f>_xlfn.XLOOKUP(sales_main[[#This Row],[CUSTOMER_NAME]],Table7[CUSTOMER NAME],Table7[CUSTOMER ID])</f>
        <v>QHF-CHI</v>
      </c>
      <c r="D2384" t="s">
        <v>58</v>
      </c>
      <c r="E2384" t="s">
        <v>55</v>
      </c>
      <c r="F2384" t="s">
        <v>56</v>
      </c>
      <c r="G2384" t="s">
        <v>62</v>
      </c>
      <c r="H2384" t="s">
        <v>64</v>
      </c>
      <c r="I2384" t="s">
        <v>67</v>
      </c>
      <c r="J2384" s="7">
        <v>22578.74</v>
      </c>
    </row>
    <row r="2385" spans="1:10" x14ac:dyDescent="0.2">
      <c r="A2385" t="s">
        <v>2480</v>
      </c>
      <c r="B2385" s="2">
        <v>43338</v>
      </c>
      <c r="C2385" t="str">
        <f>_xlfn.XLOOKUP(sales_main[[#This Row],[CUSTOMER_NAME]],Table7[CUSTOMER NAME],Table7[CUSTOMER ID])</f>
        <v>CCC-KOR</v>
      </c>
      <c r="D2385" t="s">
        <v>33</v>
      </c>
      <c r="E2385" t="s">
        <v>29</v>
      </c>
      <c r="F2385" t="s">
        <v>30</v>
      </c>
      <c r="G2385" t="s">
        <v>62</v>
      </c>
      <c r="H2385" t="s">
        <v>65</v>
      </c>
      <c r="I2385" t="s">
        <v>66</v>
      </c>
      <c r="J2385" s="7">
        <v>15506.21</v>
      </c>
    </row>
    <row r="2386" spans="1:10" x14ac:dyDescent="0.2">
      <c r="A2386" t="s">
        <v>2483</v>
      </c>
      <c r="B2386" s="2">
        <v>43339</v>
      </c>
      <c r="C2386" t="str">
        <f>_xlfn.XLOOKUP(sales_main[[#This Row],[CUSTOMER_NAME]],Table7[CUSTOMER NAME],Table7[CUSTOMER ID])</f>
        <v>SAF-UNI</v>
      </c>
      <c r="D2386" t="s">
        <v>12</v>
      </c>
      <c r="E2386" t="s">
        <v>6</v>
      </c>
      <c r="F2386" t="s">
        <v>7</v>
      </c>
      <c r="G2386" t="s">
        <v>62</v>
      </c>
      <c r="H2386" t="s">
        <v>61</v>
      </c>
      <c r="I2386" t="s">
        <v>67</v>
      </c>
      <c r="J2386" s="7">
        <v>239.11</v>
      </c>
    </row>
    <row r="2387" spans="1:10" x14ac:dyDescent="0.2">
      <c r="A2387" t="s">
        <v>2484</v>
      </c>
      <c r="B2387" s="2">
        <v>43339</v>
      </c>
      <c r="C2387" t="str">
        <f>_xlfn.XLOOKUP(sales_main[[#This Row],[CUSTOMER_NAME]],Table7[CUSTOMER NAME],Table7[CUSTOMER ID])</f>
        <v>RHL-UNI</v>
      </c>
      <c r="D2387" t="s">
        <v>15</v>
      </c>
      <c r="E2387" t="s">
        <v>6</v>
      </c>
      <c r="F2387" t="s">
        <v>7</v>
      </c>
      <c r="G2387" t="s">
        <v>62</v>
      </c>
      <c r="H2387" t="s">
        <v>61</v>
      </c>
      <c r="I2387" t="s">
        <v>67</v>
      </c>
      <c r="J2387" s="7">
        <v>644.27</v>
      </c>
    </row>
    <row r="2388" spans="1:10" x14ac:dyDescent="0.2">
      <c r="A2388" t="s">
        <v>2485</v>
      </c>
      <c r="B2388" s="2">
        <v>43339</v>
      </c>
      <c r="C2388" t="str">
        <f>_xlfn.XLOOKUP(sales_main[[#This Row],[CUSTOMER_NAME]],Table7[CUSTOMER NAME],Table7[CUSTOMER ID])</f>
        <v>VFL-UNI</v>
      </c>
      <c r="D2388" t="s">
        <v>25</v>
      </c>
      <c r="E2388" t="s">
        <v>6</v>
      </c>
      <c r="F2388" t="s">
        <v>9</v>
      </c>
      <c r="G2388" t="s">
        <v>62</v>
      </c>
      <c r="H2388" t="s">
        <v>61</v>
      </c>
      <c r="I2388" t="s">
        <v>67</v>
      </c>
      <c r="J2388" s="7">
        <v>934.2</v>
      </c>
    </row>
    <row r="2389" spans="1:10" x14ac:dyDescent="0.2">
      <c r="A2389" t="s">
        <v>2482</v>
      </c>
      <c r="B2389" s="2">
        <v>43339</v>
      </c>
      <c r="C2389" t="str">
        <f>_xlfn.XLOOKUP(sales_main[[#This Row],[CUSTOMER_NAME]],Table7[CUSTOMER NAME],Table7[CUSTOMER ID])</f>
        <v>QHF-CHI</v>
      </c>
      <c r="D2389" t="s">
        <v>58</v>
      </c>
      <c r="E2389" t="s">
        <v>55</v>
      </c>
      <c r="F2389" t="s">
        <v>56</v>
      </c>
      <c r="G2389" t="s">
        <v>62</v>
      </c>
      <c r="H2389" t="s">
        <v>64</v>
      </c>
      <c r="I2389" t="s">
        <v>67</v>
      </c>
      <c r="J2389" s="7">
        <v>28802.37</v>
      </c>
    </row>
    <row r="2390" spans="1:10" x14ac:dyDescent="0.2">
      <c r="A2390" t="s">
        <v>2488</v>
      </c>
      <c r="B2390" s="2">
        <v>43340</v>
      </c>
      <c r="C2390" t="str">
        <f>_xlfn.XLOOKUP(sales_main[[#This Row],[CUSTOMER_NAME]],Table7[CUSTOMER NAME],Table7[CUSTOMER ID])</f>
        <v>JIA-KOR</v>
      </c>
      <c r="D2390" t="s">
        <v>36</v>
      </c>
      <c r="E2390" t="s">
        <v>29</v>
      </c>
      <c r="F2390" t="s">
        <v>28</v>
      </c>
      <c r="G2390" t="s">
        <v>63</v>
      </c>
      <c r="H2390" t="s">
        <v>65</v>
      </c>
      <c r="I2390" t="s">
        <v>68</v>
      </c>
      <c r="J2390" s="7">
        <v>9496.81</v>
      </c>
    </row>
    <row r="2391" spans="1:10" x14ac:dyDescent="0.2">
      <c r="A2391" t="s">
        <v>2489</v>
      </c>
      <c r="B2391" s="2">
        <v>43340</v>
      </c>
      <c r="C2391" t="str">
        <f>_xlfn.XLOOKUP(sales_main[[#This Row],[CUSTOMER_NAME]],Table7[CUSTOMER NAME],Table7[CUSTOMER ID])</f>
        <v>CRR-UNI</v>
      </c>
      <c r="D2391" t="s">
        <v>26</v>
      </c>
      <c r="E2391" t="s">
        <v>6</v>
      </c>
      <c r="F2391" t="s">
        <v>9</v>
      </c>
      <c r="G2391" t="s">
        <v>62</v>
      </c>
      <c r="H2391" t="s">
        <v>61</v>
      </c>
      <c r="I2391" t="s">
        <v>67</v>
      </c>
      <c r="J2391" s="7">
        <v>901.08</v>
      </c>
    </row>
    <row r="2392" spans="1:10" x14ac:dyDescent="0.2">
      <c r="A2392" t="s">
        <v>2487</v>
      </c>
      <c r="B2392" s="2">
        <v>43340</v>
      </c>
      <c r="C2392" t="str">
        <f>_xlfn.XLOOKUP(sales_main[[#This Row],[CUSTOMER_NAME]],Table7[CUSTOMER NAME],Table7[CUSTOMER ID])</f>
        <v>DSF-KOR</v>
      </c>
      <c r="D2392" t="s">
        <v>35</v>
      </c>
      <c r="E2392" t="s">
        <v>29</v>
      </c>
      <c r="F2392" t="s">
        <v>28</v>
      </c>
      <c r="G2392" t="s">
        <v>63</v>
      </c>
      <c r="H2392" t="s">
        <v>65</v>
      </c>
      <c r="I2392" t="s">
        <v>68</v>
      </c>
      <c r="J2392" s="7">
        <v>13839.9</v>
      </c>
    </row>
    <row r="2393" spans="1:10" x14ac:dyDescent="0.2">
      <c r="A2393" t="s">
        <v>2486</v>
      </c>
      <c r="B2393" s="2">
        <v>43340</v>
      </c>
      <c r="C2393" t="str">
        <f>_xlfn.XLOOKUP(sales_main[[#This Row],[CUSTOMER_NAME]],Table7[CUSTOMER NAME],Table7[CUSTOMER ID])</f>
        <v>CPM-JAP</v>
      </c>
      <c r="D2393" t="s">
        <v>54</v>
      </c>
      <c r="E2393" t="s">
        <v>46</v>
      </c>
      <c r="F2393" t="s">
        <v>47</v>
      </c>
      <c r="G2393" t="s">
        <v>62</v>
      </c>
      <c r="H2393" t="s">
        <v>65</v>
      </c>
      <c r="I2393" t="s">
        <v>66</v>
      </c>
      <c r="J2393" s="7">
        <v>22195.919999999998</v>
      </c>
    </row>
    <row r="2394" spans="1:10" x14ac:dyDescent="0.2">
      <c r="A2394" t="s">
        <v>2491</v>
      </c>
      <c r="B2394" s="2">
        <v>43341</v>
      </c>
      <c r="C2394" t="str">
        <f>_xlfn.XLOOKUP(sales_main[[#This Row],[CUSTOMER_NAME]],Table7[CUSTOMER NAME],Table7[CUSTOMER ID])</f>
        <v>JIA-KOR</v>
      </c>
      <c r="D2394" t="s">
        <v>36</v>
      </c>
      <c r="E2394" t="s">
        <v>29</v>
      </c>
      <c r="F2394" t="s">
        <v>28</v>
      </c>
      <c r="G2394" t="s">
        <v>4506</v>
      </c>
      <c r="H2394" t="s">
        <v>65</v>
      </c>
      <c r="I2394" t="s">
        <v>66</v>
      </c>
      <c r="J2394" s="7">
        <v>4754.95</v>
      </c>
    </row>
    <row r="2395" spans="1:10" x14ac:dyDescent="0.2">
      <c r="A2395" t="s">
        <v>2492</v>
      </c>
      <c r="B2395" s="2">
        <v>43341</v>
      </c>
      <c r="C2395" t="str">
        <f>_xlfn.XLOOKUP(sales_main[[#This Row],[CUSTOMER_NAME]],Table7[CUSTOMER NAME],Table7[CUSTOMER ID])</f>
        <v>HPCC-UNI</v>
      </c>
      <c r="D2395" t="s">
        <v>23</v>
      </c>
      <c r="E2395" t="s">
        <v>6</v>
      </c>
      <c r="F2395" t="s">
        <v>9</v>
      </c>
      <c r="G2395" t="s">
        <v>62</v>
      </c>
      <c r="H2395" t="s">
        <v>61</v>
      </c>
      <c r="I2395" t="s">
        <v>67</v>
      </c>
      <c r="J2395" s="7">
        <v>644.78</v>
      </c>
    </row>
    <row r="2396" spans="1:10" x14ac:dyDescent="0.2">
      <c r="A2396" t="s">
        <v>2493</v>
      </c>
      <c r="B2396" s="2">
        <v>43341</v>
      </c>
      <c r="C2396" t="str">
        <f>_xlfn.XLOOKUP(sales_main[[#This Row],[CUSTOMER_NAME]],Table7[CUSTOMER NAME],Table7[CUSTOMER ID])</f>
        <v>GFCC-UNI</v>
      </c>
      <c r="D2396" t="s">
        <v>27</v>
      </c>
      <c r="E2396" t="s">
        <v>6</v>
      </c>
      <c r="F2396" t="s">
        <v>9</v>
      </c>
      <c r="G2396" t="s">
        <v>62</v>
      </c>
      <c r="H2396" t="s">
        <v>60</v>
      </c>
      <c r="I2396" t="s">
        <v>67</v>
      </c>
      <c r="J2396" s="7">
        <v>632.66999999999996</v>
      </c>
    </row>
    <row r="2397" spans="1:10" x14ac:dyDescent="0.2">
      <c r="A2397" t="s">
        <v>2490</v>
      </c>
      <c r="B2397" s="2">
        <v>43341</v>
      </c>
      <c r="C2397" t="str">
        <f>_xlfn.XLOOKUP(sales_main[[#This Row],[CUSTOMER_NAME]],Table7[CUSTOMER NAME],Table7[CUSTOMER ID])</f>
        <v>ADP-JAP</v>
      </c>
      <c r="D2397" t="s">
        <v>52</v>
      </c>
      <c r="E2397" t="s">
        <v>46</v>
      </c>
      <c r="F2397" t="s">
        <v>48</v>
      </c>
      <c r="G2397" t="s">
        <v>62</v>
      </c>
      <c r="H2397" t="s">
        <v>65</v>
      </c>
      <c r="I2397" t="s">
        <v>68</v>
      </c>
      <c r="J2397" s="7">
        <v>14655.89</v>
      </c>
    </row>
    <row r="2398" spans="1:10" x14ac:dyDescent="0.2">
      <c r="A2398" t="s">
        <v>2497</v>
      </c>
      <c r="B2398" s="2">
        <v>43342</v>
      </c>
      <c r="C2398" t="str">
        <f>_xlfn.XLOOKUP(sales_main[[#This Row],[CUSTOMER_NAME]],Table7[CUSTOMER NAME],Table7[CUSTOMER ID])</f>
        <v>NDR-JAP</v>
      </c>
      <c r="D2398" t="s">
        <v>51</v>
      </c>
      <c r="E2398" t="s">
        <v>46</v>
      </c>
      <c r="F2398" t="s">
        <v>48</v>
      </c>
      <c r="G2398" t="s">
        <v>4506</v>
      </c>
      <c r="H2398" t="s">
        <v>65</v>
      </c>
      <c r="I2398" t="s">
        <v>67</v>
      </c>
      <c r="J2398" s="7">
        <v>4297.3999999999996</v>
      </c>
    </row>
    <row r="2399" spans="1:10" x14ac:dyDescent="0.2">
      <c r="A2399" t="s">
        <v>2496</v>
      </c>
      <c r="B2399" s="2">
        <v>43342</v>
      </c>
      <c r="C2399" t="str">
        <f>_xlfn.XLOOKUP(sales_main[[#This Row],[CUSTOMER_NAME]],Table7[CUSTOMER NAME],Table7[CUSTOMER ID])</f>
        <v>NDR-JAP</v>
      </c>
      <c r="D2399" t="s">
        <v>51</v>
      </c>
      <c r="E2399" t="s">
        <v>46</v>
      </c>
      <c r="F2399" t="s">
        <v>48</v>
      </c>
      <c r="G2399" t="s">
        <v>4506</v>
      </c>
      <c r="H2399" t="s">
        <v>65</v>
      </c>
      <c r="I2399" t="s">
        <v>67</v>
      </c>
      <c r="J2399" s="7">
        <v>6005.04</v>
      </c>
    </row>
    <row r="2400" spans="1:10" x14ac:dyDescent="0.2">
      <c r="A2400" t="s">
        <v>2494</v>
      </c>
      <c r="B2400" s="2">
        <v>43342</v>
      </c>
      <c r="C2400" t="str">
        <f>_xlfn.XLOOKUP(sales_main[[#This Row],[CUSTOMER_NAME]],Table7[CUSTOMER NAME],Table7[CUSTOMER ID])</f>
        <v>CPM-JAP</v>
      </c>
      <c r="D2400" t="s">
        <v>54</v>
      </c>
      <c r="E2400" t="s">
        <v>46</v>
      </c>
      <c r="F2400" t="s">
        <v>47</v>
      </c>
      <c r="G2400" t="s">
        <v>62</v>
      </c>
      <c r="H2400" t="s">
        <v>65</v>
      </c>
      <c r="I2400" t="s">
        <v>66</v>
      </c>
      <c r="J2400" s="7">
        <v>17285.37</v>
      </c>
    </row>
    <row r="2401" spans="1:10" x14ac:dyDescent="0.2">
      <c r="A2401" t="s">
        <v>2495</v>
      </c>
      <c r="B2401" s="2">
        <v>43342</v>
      </c>
      <c r="C2401" t="str">
        <f>_xlfn.XLOOKUP(sales_main[[#This Row],[CUSTOMER_NAME]],Table7[CUSTOMER NAME],Table7[CUSTOMER ID])</f>
        <v>SSL-JAP</v>
      </c>
      <c r="D2401" t="s">
        <v>53</v>
      </c>
      <c r="E2401" t="s">
        <v>46</v>
      </c>
      <c r="F2401" t="s">
        <v>48</v>
      </c>
      <c r="G2401" t="s">
        <v>62</v>
      </c>
      <c r="H2401" t="s">
        <v>65</v>
      </c>
      <c r="I2401" t="s">
        <v>66</v>
      </c>
      <c r="J2401" s="7">
        <v>21499.69</v>
      </c>
    </row>
    <row r="2402" spans="1:10" x14ac:dyDescent="0.2">
      <c r="A2402" t="s">
        <v>2499</v>
      </c>
      <c r="B2402" s="2">
        <v>43343</v>
      </c>
      <c r="C2402" t="str">
        <f>_xlfn.XLOOKUP(sales_main[[#This Row],[CUSTOMER_NAME]],Table7[CUSTOMER NAME],Table7[CUSTOMER ID])</f>
        <v>CCC-KOR</v>
      </c>
      <c r="D2402" t="s">
        <v>33</v>
      </c>
      <c r="E2402" t="s">
        <v>29</v>
      </c>
      <c r="F2402" t="s">
        <v>30</v>
      </c>
      <c r="G2402" t="s">
        <v>4506</v>
      </c>
      <c r="H2402" t="s">
        <v>65</v>
      </c>
      <c r="I2402" t="s">
        <v>66</v>
      </c>
      <c r="J2402" s="7">
        <v>3497.69</v>
      </c>
    </row>
    <row r="2403" spans="1:10" x14ac:dyDescent="0.2">
      <c r="A2403" t="s">
        <v>2500</v>
      </c>
      <c r="B2403" s="2">
        <v>43343</v>
      </c>
      <c r="C2403" t="str">
        <f>_xlfn.XLOOKUP(sales_main[[#This Row],[CUSTOMER_NAME]],Table7[CUSTOMER NAME],Table7[CUSTOMER ID])</f>
        <v>MMM-TAI</v>
      </c>
      <c r="D2403" t="s">
        <v>45</v>
      </c>
      <c r="E2403" t="s">
        <v>37</v>
      </c>
      <c r="F2403" t="s">
        <v>38</v>
      </c>
      <c r="G2403" t="s">
        <v>4506</v>
      </c>
      <c r="H2403" t="s">
        <v>65</v>
      </c>
      <c r="I2403" t="s">
        <v>66</v>
      </c>
      <c r="J2403" s="7">
        <v>5260.18</v>
      </c>
    </row>
    <row r="2404" spans="1:10" x14ac:dyDescent="0.2">
      <c r="A2404" t="s">
        <v>2501</v>
      </c>
      <c r="B2404" s="2">
        <v>43343</v>
      </c>
      <c r="C2404" t="str">
        <f>_xlfn.XLOOKUP(sales_main[[#This Row],[CUSTOMER_NAME]],Table7[CUSTOMER NAME],Table7[CUSTOMER ID])</f>
        <v>CRR-UNI</v>
      </c>
      <c r="D2404" t="s">
        <v>26</v>
      </c>
      <c r="E2404" t="s">
        <v>6</v>
      </c>
      <c r="F2404" t="s">
        <v>9</v>
      </c>
      <c r="G2404" t="s">
        <v>62</v>
      </c>
      <c r="H2404" t="s">
        <v>61</v>
      </c>
      <c r="I2404" t="s">
        <v>67</v>
      </c>
      <c r="J2404" s="7">
        <v>884.91</v>
      </c>
    </row>
    <row r="2405" spans="1:10" x14ac:dyDescent="0.2">
      <c r="A2405" t="s">
        <v>2498</v>
      </c>
      <c r="B2405" s="2">
        <v>43343</v>
      </c>
      <c r="C2405" t="str">
        <f>_xlfn.XLOOKUP(sales_main[[#This Row],[CUSTOMER_NAME]],Table7[CUSTOMER NAME],Table7[CUSTOMER ID])</f>
        <v>TFF-CHI</v>
      </c>
      <c r="D2405" t="s">
        <v>59</v>
      </c>
      <c r="E2405" t="s">
        <v>55</v>
      </c>
      <c r="F2405" t="s">
        <v>57</v>
      </c>
      <c r="G2405" t="s">
        <v>62</v>
      </c>
      <c r="H2405" t="s">
        <v>64</v>
      </c>
      <c r="I2405" t="s">
        <v>67</v>
      </c>
      <c r="J2405" s="7">
        <v>37914.39</v>
      </c>
    </row>
    <row r="2406" spans="1:10" x14ac:dyDescent="0.2">
      <c r="A2406" t="s">
        <v>2502</v>
      </c>
      <c r="B2406" s="2">
        <v>43344</v>
      </c>
      <c r="C2406" t="str">
        <f>_xlfn.XLOOKUP(sales_main[[#This Row],[CUSTOMER_NAME]],Table7[CUSTOMER NAME],Table7[CUSTOMER ID])</f>
        <v>TFF-CHI</v>
      </c>
      <c r="D2406" t="s">
        <v>59</v>
      </c>
      <c r="E2406" t="s">
        <v>55</v>
      </c>
      <c r="F2406" t="s">
        <v>57</v>
      </c>
      <c r="G2406" t="s">
        <v>62</v>
      </c>
      <c r="H2406" t="s">
        <v>64</v>
      </c>
      <c r="I2406" t="s">
        <v>67</v>
      </c>
      <c r="J2406" s="7">
        <v>9513.73</v>
      </c>
    </row>
    <row r="2407" spans="1:10" x14ac:dyDescent="0.2">
      <c r="A2407" t="s">
        <v>2504</v>
      </c>
      <c r="B2407" s="2">
        <v>43344</v>
      </c>
      <c r="C2407" t="str">
        <f>_xlfn.XLOOKUP(sales_main[[#This Row],[CUSTOMER_NAME]],Table7[CUSTOMER NAME],Table7[CUSTOMER ID])</f>
        <v>GFCC-UNI</v>
      </c>
      <c r="D2407" t="s">
        <v>27</v>
      </c>
      <c r="E2407" t="s">
        <v>6</v>
      </c>
      <c r="F2407" t="s">
        <v>9</v>
      </c>
      <c r="G2407" t="s">
        <v>62</v>
      </c>
      <c r="H2407" t="s">
        <v>61</v>
      </c>
      <c r="I2407" t="s">
        <v>67</v>
      </c>
      <c r="J2407" s="7">
        <v>266.94</v>
      </c>
    </row>
    <row r="2408" spans="1:10" x14ac:dyDescent="0.2">
      <c r="A2408" t="s">
        <v>2505</v>
      </c>
      <c r="B2408" s="2">
        <v>43344</v>
      </c>
      <c r="C2408" t="str">
        <f>_xlfn.XLOOKUP(sales_main[[#This Row],[CUSTOMER_NAME]],Table7[CUSTOMER NAME],Table7[CUSTOMER ID])</f>
        <v>SF-UNI</v>
      </c>
      <c r="D2408" t="s">
        <v>18</v>
      </c>
      <c r="E2408" t="s">
        <v>6</v>
      </c>
      <c r="F2408" t="s">
        <v>8</v>
      </c>
      <c r="G2408" t="s">
        <v>62</v>
      </c>
      <c r="H2408" t="s">
        <v>61</v>
      </c>
      <c r="I2408" t="s">
        <v>67</v>
      </c>
      <c r="J2408" s="7">
        <v>762.77</v>
      </c>
    </row>
    <row r="2409" spans="1:10" x14ac:dyDescent="0.2">
      <c r="A2409" t="s">
        <v>2503</v>
      </c>
      <c r="B2409" s="2">
        <v>43344</v>
      </c>
      <c r="C2409" t="str">
        <f>_xlfn.XLOOKUP(sales_main[[#This Row],[CUSTOMER_NAME]],Table7[CUSTOMER NAME],Table7[CUSTOMER ID])</f>
        <v>TFF-CHI</v>
      </c>
      <c r="D2409" t="s">
        <v>59</v>
      </c>
      <c r="E2409" t="s">
        <v>55</v>
      </c>
      <c r="F2409" t="s">
        <v>57</v>
      </c>
      <c r="G2409" t="s">
        <v>62</v>
      </c>
      <c r="H2409" t="s">
        <v>64</v>
      </c>
      <c r="I2409" t="s">
        <v>66</v>
      </c>
      <c r="J2409" s="7">
        <v>38235.82</v>
      </c>
    </row>
    <row r="2410" spans="1:10" x14ac:dyDescent="0.2">
      <c r="A2410" t="s">
        <v>2508</v>
      </c>
      <c r="B2410" s="2">
        <v>43345</v>
      </c>
      <c r="C2410" t="str">
        <f>_xlfn.XLOOKUP(sales_main[[#This Row],[CUSTOMER_NAME]],Table7[CUSTOMER NAME],Table7[CUSTOMER ID])</f>
        <v>CCC-KOR</v>
      </c>
      <c r="D2410" t="s">
        <v>33</v>
      </c>
      <c r="E2410" t="s">
        <v>29</v>
      </c>
      <c r="F2410" t="s">
        <v>30</v>
      </c>
      <c r="G2410" t="s">
        <v>63</v>
      </c>
      <c r="H2410" t="s">
        <v>65</v>
      </c>
      <c r="I2410" t="s">
        <v>68</v>
      </c>
      <c r="J2410" s="7">
        <v>8355.24</v>
      </c>
    </row>
    <row r="2411" spans="1:10" x14ac:dyDescent="0.2">
      <c r="A2411" t="s">
        <v>2506</v>
      </c>
      <c r="B2411" s="2">
        <v>43345</v>
      </c>
      <c r="C2411" t="str">
        <f>_xlfn.XLOOKUP(sales_main[[#This Row],[CUSTOMER_NAME]],Table7[CUSTOMER NAME],Table7[CUSTOMER ID])</f>
        <v>TFF-CHI</v>
      </c>
      <c r="D2411" t="s">
        <v>59</v>
      </c>
      <c r="E2411" t="s">
        <v>55</v>
      </c>
      <c r="F2411" t="s">
        <v>57</v>
      </c>
      <c r="G2411" t="s">
        <v>62</v>
      </c>
      <c r="H2411" t="s">
        <v>64</v>
      </c>
      <c r="I2411" t="s">
        <v>67</v>
      </c>
      <c r="J2411" s="7">
        <v>18687.28</v>
      </c>
    </row>
    <row r="2412" spans="1:10" x14ac:dyDescent="0.2">
      <c r="A2412" t="s">
        <v>2509</v>
      </c>
      <c r="B2412" s="2">
        <v>43345</v>
      </c>
      <c r="C2412" t="str">
        <f>_xlfn.XLOOKUP(sales_main[[#This Row],[CUSTOMER_NAME]],Table7[CUSTOMER NAME],Table7[CUSTOMER ID])</f>
        <v>GFCC-UNI</v>
      </c>
      <c r="D2412" t="s">
        <v>27</v>
      </c>
      <c r="E2412" t="s">
        <v>6</v>
      </c>
      <c r="F2412" t="s">
        <v>9</v>
      </c>
      <c r="G2412" t="s">
        <v>62</v>
      </c>
      <c r="H2412" t="s">
        <v>61</v>
      </c>
      <c r="I2412" t="s">
        <v>67</v>
      </c>
      <c r="J2412" s="7">
        <v>729.52</v>
      </c>
    </row>
    <row r="2413" spans="1:10" x14ac:dyDescent="0.2">
      <c r="A2413" t="s">
        <v>2507</v>
      </c>
      <c r="B2413" s="2">
        <v>43345</v>
      </c>
      <c r="C2413" t="str">
        <f>_xlfn.XLOOKUP(sales_main[[#This Row],[CUSTOMER_NAME]],Table7[CUSTOMER NAME],Table7[CUSTOMER ID])</f>
        <v>TFF-CHI</v>
      </c>
      <c r="D2413" t="s">
        <v>59</v>
      </c>
      <c r="E2413" t="s">
        <v>55</v>
      </c>
      <c r="F2413" t="s">
        <v>57</v>
      </c>
      <c r="G2413" t="s">
        <v>62</v>
      </c>
      <c r="H2413" t="s">
        <v>64</v>
      </c>
      <c r="I2413" t="s">
        <v>67</v>
      </c>
      <c r="J2413" s="7">
        <v>34178</v>
      </c>
    </row>
    <row r="2414" spans="1:10" x14ac:dyDescent="0.2">
      <c r="A2414" t="s">
        <v>2513</v>
      </c>
      <c r="B2414" s="2">
        <v>43346</v>
      </c>
      <c r="C2414" t="str">
        <f>_xlfn.XLOOKUP(sales_main[[#This Row],[CUSTOMER_NAME]],Table7[CUSTOMER NAME],Table7[CUSTOMER ID])</f>
        <v>ADP-JAP</v>
      </c>
      <c r="D2414" t="s">
        <v>52</v>
      </c>
      <c r="E2414" t="s">
        <v>46</v>
      </c>
      <c r="F2414" t="s">
        <v>48</v>
      </c>
      <c r="G2414" t="s">
        <v>4506</v>
      </c>
      <c r="H2414" t="s">
        <v>65</v>
      </c>
      <c r="I2414" t="s">
        <v>67</v>
      </c>
      <c r="J2414" s="7">
        <v>1801.89</v>
      </c>
    </row>
    <row r="2415" spans="1:10" x14ac:dyDescent="0.2">
      <c r="A2415" t="s">
        <v>2511</v>
      </c>
      <c r="B2415" s="2">
        <v>43346</v>
      </c>
      <c r="C2415" t="str">
        <f>_xlfn.XLOOKUP(sales_main[[#This Row],[CUSTOMER_NAME]],Table7[CUSTOMER NAME],Table7[CUSTOMER ID])</f>
        <v>TFF-CHI</v>
      </c>
      <c r="D2415" t="s">
        <v>59</v>
      </c>
      <c r="E2415" t="s">
        <v>55</v>
      </c>
      <c r="F2415" t="s">
        <v>57</v>
      </c>
      <c r="G2415" t="s">
        <v>62</v>
      </c>
      <c r="H2415" t="s">
        <v>64</v>
      </c>
      <c r="I2415" t="s">
        <v>67</v>
      </c>
      <c r="J2415" s="7">
        <v>23239.119999999999</v>
      </c>
    </row>
    <row r="2416" spans="1:10" x14ac:dyDescent="0.2">
      <c r="A2416" t="s">
        <v>2510</v>
      </c>
      <c r="B2416" s="2">
        <v>43346</v>
      </c>
      <c r="C2416" t="str">
        <f>_xlfn.XLOOKUP(sales_main[[#This Row],[CUSTOMER_NAME]],Table7[CUSTOMER NAME],Table7[CUSTOMER ID])</f>
        <v>QHF-CHI</v>
      </c>
      <c r="D2416" t="s">
        <v>58</v>
      </c>
      <c r="E2416" t="s">
        <v>55</v>
      </c>
      <c r="F2416" t="s">
        <v>56</v>
      </c>
      <c r="G2416" t="s">
        <v>62</v>
      </c>
      <c r="H2416" t="s">
        <v>64</v>
      </c>
      <c r="I2416" t="s">
        <v>67</v>
      </c>
      <c r="J2416" s="7">
        <v>33522.959999999999</v>
      </c>
    </row>
    <row r="2417" spans="1:10" x14ac:dyDescent="0.2">
      <c r="A2417" t="s">
        <v>2512</v>
      </c>
      <c r="B2417" s="2">
        <v>43346</v>
      </c>
      <c r="C2417" t="str">
        <f>_xlfn.XLOOKUP(sales_main[[#This Row],[CUSTOMER_NAME]],Table7[CUSTOMER NAME],Table7[CUSTOMER ID])</f>
        <v>QHF-CHI</v>
      </c>
      <c r="D2417" t="s">
        <v>58</v>
      </c>
      <c r="E2417" t="s">
        <v>55</v>
      </c>
      <c r="F2417" t="s">
        <v>56</v>
      </c>
      <c r="G2417" t="s">
        <v>62</v>
      </c>
      <c r="H2417" t="s">
        <v>64</v>
      </c>
      <c r="I2417" t="s">
        <v>67</v>
      </c>
      <c r="J2417" s="7">
        <v>33835.39</v>
      </c>
    </row>
    <row r="2418" spans="1:10" x14ac:dyDescent="0.2">
      <c r="A2418" t="s">
        <v>2515</v>
      </c>
      <c r="B2418" s="2">
        <v>43347</v>
      </c>
      <c r="C2418" t="str">
        <f>_xlfn.XLOOKUP(sales_main[[#This Row],[CUSTOMER_NAME]],Table7[CUSTOMER NAME],Table7[CUSTOMER ID])</f>
        <v>QHF-CHI</v>
      </c>
      <c r="D2418" t="s">
        <v>58</v>
      </c>
      <c r="E2418" t="s">
        <v>55</v>
      </c>
      <c r="F2418" t="s">
        <v>56</v>
      </c>
      <c r="G2418" t="s">
        <v>62</v>
      </c>
      <c r="H2418" t="s">
        <v>64</v>
      </c>
      <c r="I2418" t="s">
        <v>67</v>
      </c>
      <c r="J2418" s="7">
        <v>6523.32</v>
      </c>
    </row>
    <row r="2419" spans="1:10" x14ac:dyDescent="0.2">
      <c r="A2419" t="s">
        <v>2516</v>
      </c>
      <c r="B2419" s="2">
        <v>43347</v>
      </c>
      <c r="C2419" t="str">
        <f>_xlfn.XLOOKUP(sales_main[[#This Row],[CUSTOMER_NAME]],Table7[CUSTOMER NAME],Table7[CUSTOMER ID])</f>
        <v>JIA-KOR</v>
      </c>
      <c r="D2419" t="s">
        <v>36</v>
      </c>
      <c r="E2419" t="s">
        <v>29</v>
      </c>
      <c r="F2419" t="s">
        <v>28</v>
      </c>
      <c r="G2419" t="s">
        <v>4506</v>
      </c>
      <c r="H2419" t="s">
        <v>65</v>
      </c>
      <c r="I2419" t="s">
        <v>66</v>
      </c>
      <c r="J2419" s="7">
        <v>3385.92</v>
      </c>
    </row>
    <row r="2420" spans="1:10" x14ac:dyDescent="0.2">
      <c r="A2420" t="s">
        <v>2517</v>
      </c>
      <c r="B2420" s="2">
        <v>43347</v>
      </c>
      <c r="C2420" t="str">
        <f>_xlfn.XLOOKUP(sales_main[[#This Row],[CUSTOMER_NAME]],Table7[CUSTOMER NAME],Table7[CUSTOMER ID])</f>
        <v>CRR-UNI</v>
      </c>
      <c r="D2420" t="s">
        <v>26</v>
      </c>
      <c r="E2420" t="s">
        <v>6</v>
      </c>
      <c r="F2420" t="s">
        <v>9</v>
      </c>
      <c r="G2420" t="s">
        <v>62</v>
      </c>
      <c r="H2420" t="s">
        <v>61</v>
      </c>
      <c r="I2420" t="s">
        <v>67</v>
      </c>
      <c r="J2420" s="7">
        <v>866.14</v>
      </c>
    </row>
    <row r="2421" spans="1:10" x14ac:dyDescent="0.2">
      <c r="A2421" t="s">
        <v>2514</v>
      </c>
      <c r="B2421" s="2">
        <v>43347</v>
      </c>
      <c r="C2421" t="str">
        <f>_xlfn.XLOOKUP(sales_main[[#This Row],[CUSTOMER_NAME]],Table7[CUSTOMER NAME],Table7[CUSTOMER ID])</f>
        <v>TFF-CHI</v>
      </c>
      <c r="D2421" t="s">
        <v>59</v>
      </c>
      <c r="E2421" t="s">
        <v>55</v>
      </c>
      <c r="F2421" t="s">
        <v>57</v>
      </c>
      <c r="G2421" t="s">
        <v>62</v>
      </c>
      <c r="H2421" t="s">
        <v>64</v>
      </c>
      <c r="I2421" t="s">
        <v>67</v>
      </c>
      <c r="J2421" s="7">
        <v>36401.519999999997</v>
      </c>
    </row>
    <row r="2422" spans="1:10" x14ac:dyDescent="0.2">
      <c r="A2422" t="s">
        <v>2520</v>
      </c>
      <c r="B2422" s="2">
        <v>43348</v>
      </c>
      <c r="C2422" t="str">
        <f>_xlfn.XLOOKUP(sales_main[[#This Row],[CUSTOMER_NAME]],Table7[CUSTOMER NAME],Table7[CUSTOMER ID])</f>
        <v>YVF-TAI</v>
      </c>
      <c r="D2422" t="s">
        <v>41</v>
      </c>
      <c r="E2422" t="s">
        <v>37</v>
      </c>
      <c r="F2422" t="s">
        <v>38</v>
      </c>
      <c r="G2422" t="s">
        <v>4506</v>
      </c>
      <c r="H2422" t="s">
        <v>65</v>
      </c>
      <c r="I2422" t="s">
        <v>66</v>
      </c>
      <c r="J2422" s="7">
        <v>6650.2</v>
      </c>
    </row>
    <row r="2423" spans="1:10" x14ac:dyDescent="0.2">
      <c r="A2423" t="s">
        <v>2521</v>
      </c>
      <c r="B2423" s="2">
        <v>43348</v>
      </c>
      <c r="C2423" t="str">
        <f>_xlfn.XLOOKUP(sales_main[[#This Row],[CUSTOMER_NAME]],Table7[CUSTOMER NAME],Table7[CUSTOMER ID])</f>
        <v>OF-UNI</v>
      </c>
      <c r="D2423" t="s">
        <v>24</v>
      </c>
      <c r="E2423" t="s">
        <v>6</v>
      </c>
      <c r="F2423" t="s">
        <v>9</v>
      </c>
      <c r="G2423" t="s">
        <v>62</v>
      </c>
      <c r="H2423" t="s">
        <v>61</v>
      </c>
      <c r="I2423" t="s">
        <v>67</v>
      </c>
      <c r="J2423" s="7">
        <v>564.17999999999995</v>
      </c>
    </row>
    <row r="2424" spans="1:10" x14ac:dyDescent="0.2">
      <c r="A2424" t="s">
        <v>2522</v>
      </c>
      <c r="B2424" s="2">
        <v>43348</v>
      </c>
      <c r="C2424" t="str">
        <f>_xlfn.XLOOKUP(sales_main[[#This Row],[CUSTOMER_NAME]],Table7[CUSTOMER NAME],Table7[CUSTOMER ID])</f>
        <v>GFCC-UNI</v>
      </c>
      <c r="D2424" t="s">
        <v>27</v>
      </c>
      <c r="E2424" t="s">
        <v>6</v>
      </c>
      <c r="F2424" t="s">
        <v>9</v>
      </c>
      <c r="G2424" t="s">
        <v>62</v>
      </c>
      <c r="H2424" t="s">
        <v>61</v>
      </c>
      <c r="I2424" t="s">
        <v>67</v>
      </c>
      <c r="J2424" s="7">
        <v>910.75</v>
      </c>
    </row>
    <row r="2425" spans="1:10" x14ac:dyDescent="0.2">
      <c r="A2425" t="s">
        <v>2519</v>
      </c>
      <c r="B2425" s="2">
        <v>43348</v>
      </c>
      <c r="C2425" t="str">
        <f>_xlfn.XLOOKUP(sales_main[[#This Row],[CUSTOMER_NAME]],Table7[CUSTOMER NAME],Table7[CUSTOMER ID])</f>
        <v>QHF-CHI</v>
      </c>
      <c r="D2425" t="s">
        <v>58</v>
      </c>
      <c r="E2425" t="s">
        <v>55</v>
      </c>
      <c r="F2425" t="s">
        <v>56</v>
      </c>
      <c r="G2425" t="s">
        <v>62</v>
      </c>
      <c r="H2425" t="s">
        <v>64</v>
      </c>
      <c r="I2425" t="s">
        <v>67</v>
      </c>
      <c r="J2425" s="7">
        <v>28837.41</v>
      </c>
    </row>
    <row r="2426" spans="1:10" x14ac:dyDescent="0.2">
      <c r="A2426" t="s">
        <v>2518</v>
      </c>
      <c r="B2426" s="2">
        <v>43348</v>
      </c>
      <c r="C2426" t="str">
        <f>_xlfn.XLOOKUP(sales_main[[#This Row],[CUSTOMER_NAME]],Table7[CUSTOMER NAME],Table7[CUSTOMER ID])</f>
        <v>TFF-CHI</v>
      </c>
      <c r="D2426" t="s">
        <v>59</v>
      </c>
      <c r="E2426" t="s">
        <v>55</v>
      </c>
      <c r="F2426" t="s">
        <v>57</v>
      </c>
      <c r="G2426" t="s">
        <v>62</v>
      </c>
      <c r="H2426" t="s">
        <v>64</v>
      </c>
      <c r="I2426" t="s">
        <v>67</v>
      </c>
      <c r="J2426" s="7">
        <v>32728.67</v>
      </c>
    </row>
    <row r="2427" spans="1:10" x14ac:dyDescent="0.2">
      <c r="A2427" t="s">
        <v>2523</v>
      </c>
      <c r="B2427" s="2">
        <v>43349</v>
      </c>
      <c r="C2427" t="str">
        <f>_xlfn.XLOOKUP(sales_main[[#This Row],[CUSTOMER_NAME]],Table7[CUSTOMER NAME],Table7[CUSTOMER ID])</f>
        <v>QHF-CHI</v>
      </c>
      <c r="D2427" t="s">
        <v>58</v>
      </c>
      <c r="E2427" t="s">
        <v>55</v>
      </c>
      <c r="F2427" t="s">
        <v>56</v>
      </c>
      <c r="G2427" t="s">
        <v>62</v>
      </c>
      <c r="H2427" t="s">
        <v>64</v>
      </c>
      <c r="I2427" t="s">
        <v>67</v>
      </c>
      <c r="J2427" s="7">
        <v>7396.31</v>
      </c>
    </row>
    <row r="2428" spans="1:10" x14ac:dyDescent="0.2">
      <c r="A2428" t="s">
        <v>2525</v>
      </c>
      <c r="B2428" s="2">
        <v>43349</v>
      </c>
      <c r="C2428" t="str">
        <f>_xlfn.XLOOKUP(sales_main[[#This Row],[CUSTOMER_NAME]],Table7[CUSTOMER NAME],Table7[CUSTOMER ID])</f>
        <v>YVF-TAI</v>
      </c>
      <c r="D2428" t="s">
        <v>41</v>
      </c>
      <c r="E2428" t="s">
        <v>37</v>
      </c>
      <c r="F2428" t="s">
        <v>38</v>
      </c>
      <c r="G2428" t="s">
        <v>4506</v>
      </c>
      <c r="H2428" t="s">
        <v>65</v>
      </c>
      <c r="I2428" t="s">
        <v>66</v>
      </c>
      <c r="J2428" s="7">
        <v>5930.86</v>
      </c>
    </row>
    <row r="2429" spans="1:10" x14ac:dyDescent="0.2">
      <c r="A2429" t="s">
        <v>2526</v>
      </c>
      <c r="B2429" s="2">
        <v>43349</v>
      </c>
      <c r="C2429" t="str">
        <f>_xlfn.XLOOKUP(sales_main[[#This Row],[CUSTOMER_NAME]],Table7[CUSTOMER NAME],Table7[CUSTOMER ID])</f>
        <v>VFL-UNI</v>
      </c>
      <c r="D2429" t="s">
        <v>25</v>
      </c>
      <c r="E2429" t="s">
        <v>6</v>
      </c>
      <c r="F2429" t="s">
        <v>9</v>
      </c>
      <c r="G2429" t="s">
        <v>62</v>
      </c>
      <c r="H2429" t="s">
        <v>61</v>
      </c>
      <c r="I2429" t="s">
        <v>66</v>
      </c>
      <c r="J2429" s="7">
        <v>851.95</v>
      </c>
    </row>
    <row r="2430" spans="1:10" x14ac:dyDescent="0.2">
      <c r="A2430" t="s">
        <v>2524</v>
      </c>
      <c r="B2430" s="2">
        <v>43349</v>
      </c>
      <c r="C2430" t="str">
        <f>_xlfn.XLOOKUP(sales_main[[#This Row],[CUSTOMER_NAME]],Table7[CUSTOMER NAME],Table7[CUSTOMER ID])</f>
        <v>QHF-CHI</v>
      </c>
      <c r="D2430" t="s">
        <v>58</v>
      </c>
      <c r="E2430" t="s">
        <v>55</v>
      </c>
      <c r="F2430" t="s">
        <v>56</v>
      </c>
      <c r="G2430" t="s">
        <v>62</v>
      </c>
      <c r="H2430" t="s">
        <v>64</v>
      </c>
      <c r="I2430" t="s">
        <v>67</v>
      </c>
      <c r="J2430" s="7">
        <v>32324.55</v>
      </c>
    </row>
    <row r="2431" spans="1:10" x14ac:dyDescent="0.2">
      <c r="A2431" t="s">
        <v>2529</v>
      </c>
      <c r="B2431" s="2">
        <v>43350</v>
      </c>
      <c r="C2431" t="str">
        <f>_xlfn.XLOOKUP(sales_main[[#This Row],[CUSTOMER_NAME]],Table7[CUSTOMER NAME],Table7[CUSTOMER ID])</f>
        <v>YVF-TAI</v>
      </c>
      <c r="D2431" t="s">
        <v>41</v>
      </c>
      <c r="E2431" t="s">
        <v>37</v>
      </c>
      <c r="F2431" t="s">
        <v>38</v>
      </c>
      <c r="G2431" t="s">
        <v>63</v>
      </c>
      <c r="H2431" t="s">
        <v>65</v>
      </c>
      <c r="I2431" t="s">
        <v>68</v>
      </c>
      <c r="J2431" s="7">
        <v>12533.42</v>
      </c>
    </row>
    <row r="2432" spans="1:10" x14ac:dyDescent="0.2">
      <c r="A2432" t="s">
        <v>2527</v>
      </c>
      <c r="B2432" s="2">
        <v>43350</v>
      </c>
      <c r="C2432" t="str">
        <f>_xlfn.XLOOKUP(sales_main[[#This Row],[CUSTOMER_NAME]],Table7[CUSTOMER NAME],Table7[CUSTOMER ID])</f>
        <v>QHF-CHI</v>
      </c>
      <c r="D2432" t="s">
        <v>58</v>
      </c>
      <c r="E2432" t="s">
        <v>55</v>
      </c>
      <c r="F2432" t="s">
        <v>56</v>
      </c>
      <c r="G2432" t="s">
        <v>62</v>
      </c>
      <c r="H2432" t="s">
        <v>64</v>
      </c>
      <c r="I2432" t="s">
        <v>66</v>
      </c>
      <c r="J2432" s="7">
        <v>19885.990000000002</v>
      </c>
    </row>
    <row r="2433" spans="1:10" x14ac:dyDescent="0.2">
      <c r="A2433" t="s">
        <v>2530</v>
      </c>
      <c r="B2433" s="2">
        <v>43350</v>
      </c>
      <c r="C2433" t="str">
        <f>_xlfn.XLOOKUP(sales_main[[#This Row],[CUSTOMER_NAME]],Table7[CUSTOMER NAME],Table7[CUSTOMER ID])</f>
        <v>HMCC-UNI</v>
      </c>
      <c r="D2433" t="s">
        <v>17</v>
      </c>
      <c r="E2433" t="s">
        <v>6</v>
      </c>
      <c r="F2433" t="s">
        <v>8</v>
      </c>
      <c r="G2433" t="s">
        <v>62</v>
      </c>
      <c r="H2433" t="s">
        <v>61</v>
      </c>
      <c r="I2433" t="s">
        <v>67</v>
      </c>
      <c r="J2433" s="7">
        <v>388.46</v>
      </c>
    </row>
    <row r="2434" spans="1:10" x14ac:dyDescent="0.2">
      <c r="A2434" t="s">
        <v>2528</v>
      </c>
      <c r="B2434" s="2">
        <v>43350</v>
      </c>
      <c r="C2434" t="str">
        <f>_xlfn.XLOOKUP(sales_main[[#This Row],[CUSTOMER_NAME]],Table7[CUSTOMER NAME],Table7[CUSTOMER ID])</f>
        <v>JIA-KOR</v>
      </c>
      <c r="D2434" t="s">
        <v>36</v>
      </c>
      <c r="E2434" t="s">
        <v>29</v>
      </c>
      <c r="F2434" t="s">
        <v>28</v>
      </c>
      <c r="G2434" t="s">
        <v>62</v>
      </c>
      <c r="H2434" t="s">
        <v>65</v>
      </c>
      <c r="I2434" t="s">
        <v>66</v>
      </c>
      <c r="J2434" s="7">
        <v>16232.68</v>
      </c>
    </row>
    <row r="2435" spans="1:10" x14ac:dyDescent="0.2">
      <c r="A2435" t="s">
        <v>2535</v>
      </c>
      <c r="B2435" s="2">
        <v>43351</v>
      </c>
      <c r="C2435" t="str">
        <f>_xlfn.XLOOKUP(sales_main[[#This Row],[CUSTOMER_NAME]],Table7[CUSTOMER NAME],Table7[CUSTOMER ID])</f>
        <v>QHF-CHI</v>
      </c>
      <c r="D2435" t="s">
        <v>58</v>
      </c>
      <c r="E2435" t="s">
        <v>55</v>
      </c>
      <c r="F2435" t="s">
        <v>56</v>
      </c>
      <c r="G2435" t="s">
        <v>4506</v>
      </c>
      <c r="H2435" t="s">
        <v>65</v>
      </c>
      <c r="I2435" t="s">
        <v>67</v>
      </c>
      <c r="J2435" s="7">
        <v>2944.8</v>
      </c>
    </row>
    <row r="2436" spans="1:10" x14ac:dyDescent="0.2">
      <c r="A2436" t="s">
        <v>2533</v>
      </c>
      <c r="B2436" s="2">
        <v>43351</v>
      </c>
      <c r="C2436" t="str">
        <f>_xlfn.XLOOKUP(sales_main[[#This Row],[CUSTOMER_NAME]],Table7[CUSTOMER NAME],Table7[CUSTOMER ID])</f>
        <v>CPM-JAP</v>
      </c>
      <c r="D2436" t="s">
        <v>54</v>
      </c>
      <c r="E2436" t="s">
        <v>46</v>
      </c>
      <c r="F2436" t="s">
        <v>47</v>
      </c>
      <c r="G2436" t="s">
        <v>4506</v>
      </c>
      <c r="H2436" t="s">
        <v>65</v>
      </c>
      <c r="I2436" t="s">
        <v>67</v>
      </c>
      <c r="J2436" s="7">
        <v>1979.04</v>
      </c>
    </row>
    <row r="2437" spans="1:10" x14ac:dyDescent="0.2">
      <c r="A2437" t="s">
        <v>2532</v>
      </c>
      <c r="B2437" s="2">
        <v>43351</v>
      </c>
      <c r="C2437" t="str">
        <f>_xlfn.XLOOKUP(sales_main[[#This Row],[CUSTOMER_NAME]],Table7[CUSTOMER NAME],Table7[CUSTOMER ID])</f>
        <v>NDR-JAP</v>
      </c>
      <c r="D2437" t="s">
        <v>51</v>
      </c>
      <c r="E2437" t="s">
        <v>46</v>
      </c>
      <c r="F2437" t="s">
        <v>48</v>
      </c>
      <c r="G2437" t="s">
        <v>4506</v>
      </c>
      <c r="H2437" t="s">
        <v>65</v>
      </c>
      <c r="I2437" t="s">
        <v>67</v>
      </c>
      <c r="J2437" s="7">
        <v>5091.62</v>
      </c>
    </row>
    <row r="2438" spans="1:10" x14ac:dyDescent="0.2">
      <c r="A2438" t="s">
        <v>2534</v>
      </c>
      <c r="B2438" s="2">
        <v>43351</v>
      </c>
      <c r="C2438" t="str">
        <f>_xlfn.XLOOKUP(sales_main[[#This Row],[CUSTOMER_NAME]],Table7[CUSTOMER NAME],Table7[CUSTOMER ID])</f>
        <v>ADP-JAP</v>
      </c>
      <c r="D2438" t="s">
        <v>52</v>
      </c>
      <c r="E2438" t="s">
        <v>46</v>
      </c>
      <c r="F2438" t="s">
        <v>48</v>
      </c>
      <c r="G2438" t="s">
        <v>63</v>
      </c>
      <c r="H2438" t="s">
        <v>65</v>
      </c>
      <c r="I2438" t="s">
        <v>68</v>
      </c>
      <c r="J2438" s="7">
        <v>8732.6299999999992</v>
      </c>
    </row>
    <row r="2439" spans="1:10" x14ac:dyDescent="0.2">
      <c r="A2439" t="s">
        <v>2531</v>
      </c>
      <c r="B2439" s="2">
        <v>43351</v>
      </c>
      <c r="C2439" t="str">
        <f>_xlfn.XLOOKUP(sales_main[[#This Row],[CUSTOMER_NAME]],Table7[CUSTOMER NAME],Table7[CUSTOMER ID])</f>
        <v>TFF-CHI</v>
      </c>
      <c r="D2439" t="s">
        <v>59</v>
      </c>
      <c r="E2439" t="s">
        <v>55</v>
      </c>
      <c r="F2439" t="s">
        <v>57</v>
      </c>
      <c r="G2439" t="s">
        <v>62</v>
      </c>
      <c r="H2439" t="s">
        <v>64</v>
      </c>
      <c r="I2439" t="s">
        <v>67</v>
      </c>
      <c r="J2439" s="7">
        <v>18166.75</v>
      </c>
    </row>
    <row r="2440" spans="1:10" x14ac:dyDescent="0.2">
      <c r="A2440" t="s">
        <v>2537</v>
      </c>
      <c r="B2440" s="2">
        <v>43352</v>
      </c>
      <c r="C2440" t="str">
        <f>_xlfn.XLOOKUP(sales_main[[#This Row],[CUSTOMER_NAME]],Table7[CUSTOMER NAME],Table7[CUSTOMER ID])</f>
        <v>CCC-KOR</v>
      </c>
      <c r="D2440" t="s">
        <v>33</v>
      </c>
      <c r="E2440" t="s">
        <v>29</v>
      </c>
      <c r="F2440" t="s">
        <v>30</v>
      </c>
      <c r="G2440" t="s">
        <v>4506</v>
      </c>
      <c r="H2440" t="s">
        <v>65</v>
      </c>
      <c r="I2440" t="s">
        <v>66</v>
      </c>
      <c r="J2440" s="7">
        <v>1587.83</v>
      </c>
    </row>
    <row r="2441" spans="1:10" x14ac:dyDescent="0.2">
      <c r="A2441" t="s">
        <v>2538</v>
      </c>
      <c r="B2441" s="2">
        <v>43352</v>
      </c>
      <c r="C2441" t="str">
        <f>_xlfn.XLOOKUP(sales_main[[#This Row],[CUSTOMER_NAME]],Table7[CUSTOMER NAME],Table7[CUSTOMER ID])</f>
        <v>HMCC-UNI</v>
      </c>
      <c r="D2441" t="s">
        <v>17</v>
      </c>
      <c r="E2441" t="s">
        <v>6</v>
      </c>
      <c r="F2441" t="s">
        <v>8</v>
      </c>
      <c r="G2441" t="s">
        <v>62</v>
      </c>
      <c r="H2441" t="s">
        <v>61</v>
      </c>
      <c r="I2441" t="s">
        <v>67</v>
      </c>
      <c r="J2441" s="7">
        <v>301.43</v>
      </c>
    </row>
    <row r="2442" spans="1:10" x14ac:dyDescent="0.2">
      <c r="A2442" t="s">
        <v>2539</v>
      </c>
      <c r="B2442" s="2">
        <v>43352</v>
      </c>
      <c r="C2442" t="str">
        <f>_xlfn.XLOOKUP(sales_main[[#This Row],[CUSTOMER_NAME]],Table7[CUSTOMER NAME],Table7[CUSTOMER ID])</f>
        <v>PVF-UNI</v>
      </c>
      <c r="D2442" t="s">
        <v>16</v>
      </c>
      <c r="E2442" t="s">
        <v>6</v>
      </c>
      <c r="F2442" t="s">
        <v>7</v>
      </c>
      <c r="G2442" t="s">
        <v>62</v>
      </c>
      <c r="H2442" t="s">
        <v>61</v>
      </c>
      <c r="I2442" t="s">
        <v>66</v>
      </c>
      <c r="J2442" s="7">
        <v>373.38</v>
      </c>
    </row>
    <row r="2443" spans="1:10" x14ac:dyDescent="0.2">
      <c r="A2443" t="s">
        <v>2536</v>
      </c>
      <c r="B2443" s="2">
        <v>43352</v>
      </c>
      <c r="C2443" t="str">
        <f>_xlfn.XLOOKUP(sales_main[[#This Row],[CUSTOMER_NAME]],Table7[CUSTOMER NAME],Table7[CUSTOMER ID])</f>
        <v>NDR-JAP</v>
      </c>
      <c r="D2443" t="s">
        <v>51</v>
      </c>
      <c r="E2443" t="s">
        <v>46</v>
      </c>
      <c r="F2443" t="s">
        <v>48</v>
      </c>
      <c r="G2443" t="s">
        <v>62</v>
      </c>
      <c r="H2443" t="s">
        <v>65</v>
      </c>
      <c r="I2443" t="s">
        <v>67</v>
      </c>
      <c r="J2443" s="7">
        <v>17929.150000000001</v>
      </c>
    </row>
    <row r="2444" spans="1:10" x14ac:dyDescent="0.2">
      <c r="A2444" t="s">
        <v>2541</v>
      </c>
      <c r="B2444" s="2">
        <v>43353</v>
      </c>
      <c r="C2444" t="str">
        <f>_xlfn.XLOOKUP(sales_main[[#This Row],[CUSTOMER_NAME]],Table7[CUSTOMER NAME],Table7[CUSTOMER ID])</f>
        <v>SF-UNI</v>
      </c>
      <c r="D2444" t="s">
        <v>18</v>
      </c>
      <c r="E2444" t="s">
        <v>6</v>
      </c>
      <c r="F2444" t="s">
        <v>8</v>
      </c>
      <c r="G2444" t="s">
        <v>62</v>
      </c>
      <c r="H2444" t="s">
        <v>61</v>
      </c>
      <c r="I2444" t="s">
        <v>67</v>
      </c>
      <c r="J2444" s="7">
        <v>381.18</v>
      </c>
    </row>
    <row r="2445" spans="1:10" x14ac:dyDescent="0.2">
      <c r="A2445" t="s">
        <v>2542</v>
      </c>
      <c r="B2445" s="2">
        <v>43353</v>
      </c>
      <c r="C2445" t="str">
        <f>_xlfn.XLOOKUP(sales_main[[#This Row],[CUSTOMER_NAME]],Table7[CUSTOMER NAME],Table7[CUSTOMER ID])</f>
        <v>SF-UNI</v>
      </c>
      <c r="D2445" t="s">
        <v>18</v>
      </c>
      <c r="E2445" t="s">
        <v>6</v>
      </c>
      <c r="F2445" t="s">
        <v>8</v>
      </c>
      <c r="G2445" t="s">
        <v>62</v>
      </c>
      <c r="H2445" t="s">
        <v>61</v>
      </c>
      <c r="I2445" t="s">
        <v>67</v>
      </c>
      <c r="J2445" s="7">
        <v>210.62</v>
      </c>
    </row>
    <row r="2446" spans="1:10" x14ac:dyDescent="0.2">
      <c r="A2446" t="s">
        <v>2543</v>
      </c>
      <c r="B2446" s="2">
        <v>43353</v>
      </c>
      <c r="C2446" t="str">
        <f>_xlfn.XLOOKUP(sales_main[[#This Row],[CUSTOMER_NAME]],Table7[CUSTOMER NAME],Table7[CUSTOMER ID])</f>
        <v>HMCC-UNI</v>
      </c>
      <c r="D2446" t="s">
        <v>17</v>
      </c>
      <c r="E2446" t="s">
        <v>6</v>
      </c>
      <c r="F2446" t="s">
        <v>8</v>
      </c>
      <c r="G2446" t="s">
        <v>62</v>
      </c>
      <c r="H2446" t="s">
        <v>61</v>
      </c>
      <c r="I2446" t="s">
        <v>67</v>
      </c>
      <c r="J2446" s="7">
        <v>346.15</v>
      </c>
    </row>
    <row r="2447" spans="1:10" x14ac:dyDescent="0.2">
      <c r="A2447" t="s">
        <v>2540</v>
      </c>
      <c r="B2447" s="2">
        <v>43353</v>
      </c>
      <c r="C2447" t="str">
        <f>_xlfn.XLOOKUP(sales_main[[#This Row],[CUSTOMER_NAME]],Table7[CUSTOMER NAME],Table7[CUSTOMER ID])</f>
        <v>NDR-JAP</v>
      </c>
      <c r="D2447" t="s">
        <v>51</v>
      </c>
      <c r="E2447" t="s">
        <v>46</v>
      </c>
      <c r="F2447" t="s">
        <v>48</v>
      </c>
      <c r="G2447" t="s">
        <v>62</v>
      </c>
      <c r="H2447" t="s">
        <v>64</v>
      </c>
      <c r="I2447" t="s">
        <v>66</v>
      </c>
      <c r="J2447" s="7">
        <v>21073.88</v>
      </c>
    </row>
    <row r="2448" spans="1:10" x14ac:dyDescent="0.2">
      <c r="A2448" t="s">
        <v>2545</v>
      </c>
      <c r="B2448" s="2">
        <v>43354</v>
      </c>
      <c r="C2448" t="str">
        <f>_xlfn.XLOOKUP(sales_main[[#This Row],[CUSTOMER_NAME]],Table7[CUSTOMER NAME],Table7[CUSTOMER ID])</f>
        <v>VFL-UNI</v>
      </c>
      <c r="D2448" t="s">
        <v>25</v>
      </c>
      <c r="E2448" t="s">
        <v>6</v>
      </c>
      <c r="F2448" t="s">
        <v>9</v>
      </c>
      <c r="G2448" t="s">
        <v>62</v>
      </c>
      <c r="H2448" t="s">
        <v>61</v>
      </c>
      <c r="I2448" t="s">
        <v>67</v>
      </c>
      <c r="J2448" s="7">
        <v>524.64</v>
      </c>
    </row>
    <row r="2449" spans="1:10" x14ac:dyDescent="0.2">
      <c r="A2449" t="s">
        <v>2546</v>
      </c>
      <c r="B2449" s="2">
        <v>43354</v>
      </c>
      <c r="C2449" t="str">
        <f>_xlfn.XLOOKUP(sales_main[[#This Row],[CUSTOMER_NAME]],Table7[CUSTOMER NAME],Table7[CUSTOMER ID])</f>
        <v>SF-UNI</v>
      </c>
      <c r="D2449" t="s">
        <v>18</v>
      </c>
      <c r="E2449" t="s">
        <v>6</v>
      </c>
      <c r="F2449" t="s">
        <v>8</v>
      </c>
      <c r="G2449" t="s">
        <v>62</v>
      </c>
      <c r="H2449" t="s">
        <v>61</v>
      </c>
      <c r="I2449" t="s">
        <v>67</v>
      </c>
      <c r="J2449" s="7">
        <v>599.70000000000005</v>
      </c>
    </row>
    <row r="2450" spans="1:10" x14ac:dyDescent="0.2">
      <c r="A2450" t="s">
        <v>2544</v>
      </c>
      <c r="B2450" s="2">
        <v>43354</v>
      </c>
      <c r="C2450" t="str">
        <f>_xlfn.XLOOKUP(sales_main[[#This Row],[CUSTOMER_NAME]],Table7[CUSTOMER NAME],Table7[CUSTOMER ID])</f>
        <v>TFF-CHI</v>
      </c>
      <c r="D2450" t="s">
        <v>59</v>
      </c>
      <c r="E2450" t="s">
        <v>55</v>
      </c>
      <c r="F2450" t="s">
        <v>57</v>
      </c>
      <c r="G2450" t="s">
        <v>62</v>
      </c>
      <c r="H2450" t="s">
        <v>64</v>
      </c>
      <c r="I2450" t="s">
        <v>66</v>
      </c>
      <c r="J2450" s="7">
        <v>33437.43</v>
      </c>
    </row>
    <row r="2451" spans="1:10" x14ac:dyDescent="0.2">
      <c r="A2451" t="s">
        <v>2547</v>
      </c>
      <c r="B2451" s="2">
        <v>43355</v>
      </c>
      <c r="C2451" t="str">
        <f>_xlfn.XLOOKUP(sales_main[[#This Row],[CUSTOMER_NAME]],Table7[CUSTOMER NAME],Table7[CUSTOMER ID])</f>
        <v>TFF-CHI</v>
      </c>
      <c r="D2451" t="s">
        <v>59</v>
      </c>
      <c r="E2451" t="s">
        <v>55</v>
      </c>
      <c r="F2451" t="s">
        <v>57</v>
      </c>
      <c r="G2451" t="s">
        <v>62</v>
      </c>
      <c r="H2451" t="s">
        <v>64</v>
      </c>
      <c r="I2451" t="s">
        <v>67</v>
      </c>
      <c r="J2451" s="7">
        <v>8351.7999999999993</v>
      </c>
    </row>
    <row r="2452" spans="1:10" x14ac:dyDescent="0.2">
      <c r="A2452" t="s">
        <v>2548</v>
      </c>
      <c r="B2452" s="2">
        <v>43355</v>
      </c>
      <c r="C2452" t="str">
        <f>_xlfn.XLOOKUP(sales_main[[#This Row],[CUSTOMER_NAME]],Table7[CUSTOMER NAME],Table7[CUSTOMER ID])</f>
        <v>WPL-UNI</v>
      </c>
      <c r="D2452" t="s">
        <v>19</v>
      </c>
      <c r="E2452" t="s">
        <v>6</v>
      </c>
      <c r="F2452" t="s">
        <v>8</v>
      </c>
      <c r="G2452" t="s">
        <v>62</v>
      </c>
      <c r="H2452" t="s">
        <v>61</v>
      </c>
      <c r="I2452" t="s">
        <v>67</v>
      </c>
      <c r="J2452" s="7">
        <v>990.99</v>
      </c>
    </row>
    <row r="2453" spans="1:10" x14ac:dyDescent="0.2">
      <c r="A2453" t="s">
        <v>2549</v>
      </c>
      <c r="B2453" s="2">
        <v>43355</v>
      </c>
      <c r="C2453" t="str">
        <f>_xlfn.XLOOKUP(sales_main[[#This Row],[CUSTOMER_NAME]],Table7[CUSTOMER NAME],Table7[CUSTOMER ID])</f>
        <v>CRR-UNI</v>
      </c>
      <c r="D2453" t="s">
        <v>26</v>
      </c>
      <c r="E2453" t="s">
        <v>6</v>
      </c>
      <c r="F2453" t="s">
        <v>9</v>
      </c>
      <c r="G2453" t="s">
        <v>62</v>
      </c>
      <c r="H2453" t="s">
        <v>61</v>
      </c>
      <c r="I2453" t="s">
        <v>67</v>
      </c>
      <c r="J2453" s="7">
        <v>549.66999999999996</v>
      </c>
    </row>
    <row r="2454" spans="1:10" x14ac:dyDescent="0.2">
      <c r="A2454" t="s">
        <v>2550</v>
      </c>
      <c r="B2454" s="2">
        <v>43356</v>
      </c>
      <c r="C2454" t="str">
        <f>_xlfn.XLOOKUP(sales_main[[#This Row],[CUSTOMER_NAME]],Table7[CUSTOMER NAME],Table7[CUSTOMER ID])</f>
        <v>TFF-CHI</v>
      </c>
      <c r="D2454" t="s">
        <v>59</v>
      </c>
      <c r="E2454" t="s">
        <v>55</v>
      </c>
      <c r="F2454" t="s">
        <v>57</v>
      </c>
      <c r="G2454" t="s">
        <v>62</v>
      </c>
      <c r="H2454" t="s">
        <v>64</v>
      </c>
      <c r="I2454" t="s">
        <v>67</v>
      </c>
      <c r="J2454" s="7">
        <v>14539.75</v>
      </c>
    </row>
    <row r="2455" spans="1:10" x14ac:dyDescent="0.2">
      <c r="A2455" t="s">
        <v>2552</v>
      </c>
      <c r="B2455" s="2">
        <v>43356</v>
      </c>
      <c r="C2455" t="str">
        <f>_xlfn.XLOOKUP(sales_main[[#This Row],[CUSTOMER_NAME]],Table7[CUSTOMER NAME],Table7[CUSTOMER ID])</f>
        <v>SF-UNI</v>
      </c>
      <c r="D2455" t="s">
        <v>18</v>
      </c>
      <c r="E2455" t="s">
        <v>6</v>
      </c>
      <c r="F2455" t="s">
        <v>8</v>
      </c>
      <c r="G2455" t="s">
        <v>62</v>
      </c>
      <c r="H2455" t="s">
        <v>61</v>
      </c>
      <c r="I2455" t="s">
        <v>67</v>
      </c>
      <c r="J2455" s="7">
        <v>663.48</v>
      </c>
    </row>
    <row r="2456" spans="1:10" x14ac:dyDescent="0.2">
      <c r="A2456" t="s">
        <v>2551</v>
      </c>
      <c r="B2456" s="2">
        <v>43356</v>
      </c>
      <c r="C2456" t="str">
        <f>_xlfn.XLOOKUP(sales_main[[#This Row],[CUSTOMER_NAME]],Table7[CUSTOMER NAME],Table7[CUSTOMER ID])</f>
        <v>KGF-TAI</v>
      </c>
      <c r="D2456" t="s">
        <v>42</v>
      </c>
      <c r="E2456" t="s">
        <v>37</v>
      </c>
      <c r="F2456" t="s">
        <v>39</v>
      </c>
      <c r="G2456" t="s">
        <v>62</v>
      </c>
      <c r="H2456" t="s">
        <v>65</v>
      </c>
      <c r="I2456" t="s">
        <v>67</v>
      </c>
      <c r="J2456" s="7">
        <v>19533.73</v>
      </c>
    </row>
    <row r="2457" spans="1:10" x14ac:dyDescent="0.2">
      <c r="A2457" t="s">
        <v>2554</v>
      </c>
      <c r="B2457" s="2">
        <v>43357</v>
      </c>
      <c r="C2457" t="str">
        <f>_xlfn.XLOOKUP(sales_main[[#This Row],[CUSTOMER_NAME]],Table7[CUSTOMER NAME],Table7[CUSTOMER ID])</f>
        <v>VFL-UNI</v>
      </c>
      <c r="D2457" t="s">
        <v>25</v>
      </c>
      <c r="E2457" t="s">
        <v>6</v>
      </c>
      <c r="F2457" t="s">
        <v>9</v>
      </c>
      <c r="G2457" t="s">
        <v>62</v>
      </c>
      <c r="H2457" t="s">
        <v>61</v>
      </c>
      <c r="I2457" t="s">
        <v>66</v>
      </c>
      <c r="J2457" s="7">
        <v>957.53</v>
      </c>
    </row>
    <row r="2458" spans="1:10" x14ac:dyDescent="0.2">
      <c r="A2458" t="s">
        <v>2555</v>
      </c>
      <c r="B2458" s="2">
        <v>43357</v>
      </c>
      <c r="C2458" t="str">
        <f>_xlfn.XLOOKUP(sales_main[[#This Row],[CUSTOMER_NAME]],Table7[CUSTOMER NAME],Table7[CUSTOMER ID])</f>
        <v>OF-UNI</v>
      </c>
      <c r="D2458" t="s">
        <v>24</v>
      </c>
      <c r="E2458" t="s">
        <v>6</v>
      </c>
      <c r="F2458" t="s">
        <v>9</v>
      </c>
      <c r="G2458" t="s">
        <v>62</v>
      </c>
      <c r="H2458" t="s">
        <v>60</v>
      </c>
      <c r="I2458" t="s">
        <v>67</v>
      </c>
      <c r="J2458" s="7">
        <v>347.74</v>
      </c>
    </row>
    <row r="2459" spans="1:10" x14ac:dyDescent="0.2">
      <c r="A2459" t="s">
        <v>2553</v>
      </c>
      <c r="B2459" s="2">
        <v>43357</v>
      </c>
      <c r="C2459" t="str">
        <f>_xlfn.XLOOKUP(sales_main[[#This Row],[CUSTOMER_NAME]],Table7[CUSTOMER NAME],Table7[CUSTOMER ID])</f>
        <v>YVF-TAI</v>
      </c>
      <c r="D2459" t="s">
        <v>41</v>
      </c>
      <c r="E2459" t="s">
        <v>37</v>
      </c>
      <c r="F2459" t="s">
        <v>38</v>
      </c>
      <c r="G2459" t="s">
        <v>62</v>
      </c>
      <c r="H2459" t="s">
        <v>65</v>
      </c>
      <c r="I2459" t="s">
        <v>66</v>
      </c>
      <c r="J2459" s="7">
        <v>19618.96</v>
      </c>
    </row>
    <row r="2460" spans="1:10" x14ac:dyDescent="0.2">
      <c r="A2460" t="s">
        <v>2556</v>
      </c>
      <c r="B2460" s="2">
        <v>43358</v>
      </c>
      <c r="C2460" t="str">
        <f>_xlfn.XLOOKUP(sales_main[[#This Row],[CUSTOMER_NAME]],Table7[CUSTOMER NAME],Table7[CUSTOMER ID])</f>
        <v>CPM-JAP</v>
      </c>
      <c r="D2460" t="s">
        <v>54</v>
      </c>
      <c r="E2460" t="s">
        <v>46</v>
      </c>
      <c r="F2460" t="s">
        <v>47</v>
      </c>
      <c r="G2460" t="s">
        <v>63</v>
      </c>
      <c r="H2460" t="s">
        <v>65</v>
      </c>
      <c r="I2460" t="s">
        <v>68</v>
      </c>
      <c r="J2460" s="7">
        <v>8458.5</v>
      </c>
    </row>
    <row r="2461" spans="1:10" x14ac:dyDescent="0.2">
      <c r="A2461" t="s">
        <v>2557</v>
      </c>
      <c r="B2461" s="2">
        <v>43358</v>
      </c>
      <c r="C2461" t="str">
        <f>_xlfn.XLOOKUP(sales_main[[#This Row],[CUSTOMER_NAME]],Table7[CUSTOMER NAME],Table7[CUSTOMER ID])</f>
        <v>VFL-UNI</v>
      </c>
      <c r="D2461" t="s">
        <v>25</v>
      </c>
      <c r="E2461" t="s">
        <v>6</v>
      </c>
      <c r="F2461" t="s">
        <v>9</v>
      </c>
      <c r="G2461" t="s">
        <v>62</v>
      </c>
      <c r="H2461" t="s">
        <v>61</v>
      </c>
      <c r="I2461" t="s">
        <v>67</v>
      </c>
      <c r="J2461" s="7">
        <v>422.77</v>
      </c>
    </row>
    <row r="2462" spans="1:10" x14ac:dyDescent="0.2">
      <c r="A2462" t="s">
        <v>2558</v>
      </c>
      <c r="B2462" s="2">
        <v>43358</v>
      </c>
      <c r="C2462" t="str">
        <f>_xlfn.XLOOKUP(sales_main[[#This Row],[CUSTOMER_NAME]],Table7[CUSTOMER NAME],Table7[CUSTOMER ID])</f>
        <v>VFL-UNI</v>
      </c>
      <c r="D2462" t="s">
        <v>25</v>
      </c>
      <c r="E2462" t="s">
        <v>6</v>
      </c>
      <c r="F2462" t="s">
        <v>9</v>
      </c>
      <c r="G2462" t="s">
        <v>62</v>
      </c>
      <c r="H2462" t="s">
        <v>61</v>
      </c>
      <c r="I2462" t="s">
        <v>67</v>
      </c>
      <c r="J2462" s="7">
        <v>240.89</v>
      </c>
    </row>
    <row r="2463" spans="1:10" x14ac:dyDescent="0.2">
      <c r="A2463" t="s">
        <v>2561</v>
      </c>
      <c r="B2463" s="2">
        <v>43359</v>
      </c>
      <c r="C2463" t="str">
        <f>_xlfn.XLOOKUP(sales_main[[#This Row],[CUSTOMER_NAME]],Table7[CUSTOMER NAME],Table7[CUSTOMER ID])</f>
        <v>NDR-JAP</v>
      </c>
      <c r="D2463" t="s">
        <v>51</v>
      </c>
      <c r="E2463" t="s">
        <v>46</v>
      </c>
      <c r="F2463" t="s">
        <v>48</v>
      </c>
      <c r="G2463" t="s">
        <v>4506</v>
      </c>
      <c r="H2463" t="s">
        <v>65</v>
      </c>
      <c r="I2463" t="s">
        <v>67</v>
      </c>
      <c r="J2463" s="7">
        <v>1073.21</v>
      </c>
    </row>
    <row r="2464" spans="1:10" x14ac:dyDescent="0.2">
      <c r="A2464" t="s">
        <v>2562</v>
      </c>
      <c r="B2464" s="2">
        <v>43359</v>
      </c>
      <c r="C2464" t="str">
        <f>_xlfn.XLOOKUP(sales_main[[#This Row],[CUSTOMER_NAME]],Table7[CUSTOMER NAME],Table7[CUSTOMER ID])</f>
        <v>BSR-UNI</v>
      </c>
      <c r="D2464" t="s">
        <v>11</v>
      </c>
      <c r="E2464" t="s">
        <v>6</v>
      </c>
      <c r="F2464" t="s">
        <v>7</v>
      </c>
      <c r="G2464" t="s">
        <v>62</v>
      </c>
      <c r="H2464" t="s">
        <v>61</v>
      </c>
      <c r="I2464" t="s">
        <v>67</v>
      </c>
      <c r="J2464" s="7">
        <v>969.63</v>
      </c>
    </row>
    <row r="2465" spans="1:10" x14ac:dyDescent="0.2">
      <c r="A2465" t="s">
        <v>2559</v>
      </c>
      <c r="B2465" s="2">
        <v>43359</v>
      </c>
      <c r="C2465" t="str">
        <f>_xlfn.XLOOKUP(sales_main[[#This Row],[CUSTOMER_NAME]],Table7[CUSTOMER NAME],Table7[CUSTOMER ID])</f>
        <v>YVF-TAI</v>
      </c>
      <c r="D2465" t="s">
        <v>41</v>
      </c>
      <c r="E2465" t="s">
        <v>37</v>
      </c>
      <c r="F2465" t="s">
        <v>38</v>
      </c>
      <c r="G2465" t="s">
        <v>63</v>
      </c>
      <c r="H2465" t="s">
        <v>65</v>
      </c>
      <c r="I2465" t="s">
        <v>68</v>
      </c>
      <c r="J2465" s="7">
        <v>13998.74</v>
      </c>
    </row>
    <row r="2466" spans="1:10" x14ac:dyDescent="0.2">
      <c r="A2466" t="s">
        <v>2560</v>
      </c>
      <c r="B2466" s="2">
        <v>43359</v>
      </c>
      <c r="C2466" t="str">
        <f>_xlfn.XLOOKUP(sales_main[[#This Row],[CUSTOMER_NAME]],Table7[CUSTOMER NAME],Table7[CUSTOMER ID])</f>
        <v>TSF-JAP</v>
      </c>
      <c r="D2466" t="s">
        <v>49</v>
      </c>
      <c r="E2466" t="s">
        <v>46</v>
      </c>
      <c r="F2466" t="s">
        <v>47</v>
      </c>
      <c r="G2466" t="s">
        <v>62</v>
      </c>
      <c r="H2466" t="s">
        <v>65</v>
      </c>
      <c r="I2466" t="s">
        <v>67</v>
      </c>
      <c r="J2466" s="7">
        <v>16660.77</v>
      </c>
    </row>
    <row r="2467" spans="1:10" x14ac:dyDescent="0.2">
      <c r="A2467" t="s">
        <v>2563</v>
      </c>
      <c r="B2467" s="2">
        <v>43360</v>
      </c>
      <c r="C2467" t="str">
        <f>_xlfn.XLOOKUP(sales_main[[#This Row],[CUSTOMER_NAME]],Table7[CUSTOMER NAME],Table7[CUSTOMER ID])</f>
        <v>CPM-JAP</v>
      </c>
      <c r="D2467" t="s">
        <v>54</v>
      </c>
      <c r="E2467" t="s">
        <v>46</v>
      </c>
      <c r="F2467" t="s">
        <v>47</v>
      </c>
      <c r="G2467" t="s">
        <v>4506</v>
      </c>
      <c r="H2467" t="s">
        <v>65</v>
      </c>
      <c r="I2467" t="s">
        <v>67</v>
      </c>
      <c r="J2467" s="7">
        <v>6739.06</v>
      </c>
    </row>
    <row r="2468" spans="1:10" x14ac:dyDescent="0.2">
      <c r="A2468" t="s">
        <v>2565</v>
      </c>
      <c r="B2468" s="2">
        <v>43360</v>
      </c>
      <c r="C2468" t="str">
        <f>_xlfn.XLOOKUP(sales_main[[#This Row],[CUSTOMER_NAME]],Table7[CUSTOMER NAME],Table7[CUSTOMER ID])</f>
        <v>KGP-JAP</v>
      </c>
      <c r="D2468" t="s">
        <v>50</v>
      </c>
      <c r="E2468" t="s">
        <v>46</v>
      </c>
      <c r="F2468" t="s">
        <v>47</v>
      </c>
      <c r="G2468" t="s">
        <v>4506</v>
      </c>
      <c r="H2468" t="s">
        <v>65</v>
      </c>
      <c r="I2468" t="s">
        <v>67</v>
      </c>
      <c r="J2468" s="7">
        <v>6863.28</v>
      </c>
    </row>
    <row r="2469" spans="1:10" x14ac:dyDescent="0.2">
      <c r="A2469" t="s">
        <v>2566</v>
      </c>
      <c r="B2469" s="2">
        <v>43360</v>
      </c>
      <c r="C2469" t="str">
        <f>_xlfn.XLOOKUP(sales_main[[#This Row],[CUSTOMER_NAME]],Table7[CUSTOMER NAME],Table7[CUSTOMER ID])</f>
        <v>RHL-UNI</v>
      </c>
      <c r="D2469" t="s">
        <v>15</v>
      </c>
      <c r="E2469" t="s">
        <v>6</v>
      </c>
      <c r="F2469" t="s">
        <v>7</v>
      </c>
      <c r="G2469" t="s">
        <v>62</v>
      </c>
      <c r="H2469" t="s">
        <v>61</v>
      </c>
      <c r="I2469" t="s">
        <v>67</v>
      </c>
      <c r="J2469" s="7">
        <v>811.55</v>
      </c>
    </row>
    <row r="2470" spans="1:10" x14ac:dyDescent="0.2">
      <c r="A2470" t="s">
        <v>2564</v>
      </c>
      <c r="B2470" s="2">
        <v>43360</v>
      </c>
      <c r="C2470" t="str">
        <f>_xlfn.XLOOKUP(sales_main[[#This Row],[CUSTOMER_NAME]],Table7[CUSTOMER NAME],Table7[CUSTOMER ID])</f>
        <v>CPM-JAP</v>
      </c>
      <c r="D2470" t="s">
        <v>54</v>
      </c>
      <c r="E2470" t="s">
        <v>46</v>
      </c>
      <c r="F2470" t="s">
        <v>47</v>
      </c>
      <c r="G2470" t="s">
        <v>62</v>
      </c>
      <c r="H2470" t="s">
        <v>65</v>
      </c>
      <c r="I2470" t="s">
        <v>68</v>
      </c>
      <c r="J2470" s="7">
        <v>15968.13</v>
      </c>
    </row>
    <row r="2471" spans="1:10" x14ac:dyDescent="0.2">
      <c r="A2471" t="s">
        <v>2568</v>
      </c>
      <c r="B2471" s="2">
        <v>43361</v>
      </c>
      <c r="C2471" t="str">
        <f>_xlfn.XLOOKUP(sales_main[[#This Row],[CUSTOMER_NAME]],Table7[CUSTOMER NAME],Table7[CUSTOMER ID])</f>
        <v>CPM-JAP</v>
      </c>
      <c r="D2471" t="s">
        <v>54</v>
      </c>
      <c r="E2471" t="s">
        <v>46</v>
      </c>
      <c r="F2471" t="s">
        <v>47</v>
      </c>
      <c r="G2471" t="s">
        <v>63</v>
      </c>
      <c r="H2471" t="s">
        <v>65</v>
      </c>
      <c r="I2471" t="s">
        <v>68</v>
      </c>
      <c r="J2471" s="7">
        <v>9214.9599999999991</v>
      </c>
    </row>
    <row r="2472" spans="1:10" x14ac:dyDescent="0.2">
      <c r="A2472" t="s">
        <v>2569</v>
      </c>
      <c r="B2472" s="2">
        <v>43361</v>
      </c>
      <c r="C2472" t="str">
        <f>_xlfn.XLOOKUP(sales_main[[#This Row],[CUSTOMER_NAME]],Table7[CUSTOMER NAME],Table7[CUSTOMER ID])</f>
        <v>YVF-TAI</v>
      </c>
      <c r="D2472" t="s">
        <v>41</v>
      </c>
      <c r="E2472" t="s">
        <v>37</v>
      </c>
      <c r="F2472" t="s">
        <v>38</v>
      </c>
      <c r="G2472" t="s">
        <v>63</v>
      </c>
      <c r="H2472" t="s">
        <v>65</v>
      </c>
      <c r="I2472" t="s">
        <v>68</v>
      </c>
      <c r="J2472" s="7">
        <v>11991.39</v>
      </c>
    </row>
    <row r="2473" spans="1:10" x14ac:dyDescent="0.2">
      <c r="A2473" t="s">
        <v>2570</v>
      </c>
      <c r="B2473" s="2">
        <v>43361</v>
      </c>
      <c r="C2473" t="str">
        <f>_xlfn.XLOOKUP(sales_main[[#This Row],[CUSTOMER_NAME]],Table7[CUSTOMER NAME],Table7[CUSTOMER ID])</f>
        <v>HMCC-UNI</v>
      </c>
      <c r="D2473" t="s">
        <v>17</v>
      </c>
      <c r="E2473" t="s">
        <v>6</v>
      </c>
      <c r="F2473" t="s">
        <v>8</v>
      </c>
      <c r="G2473" t="s">
        <v>62</v>
      </c>
      <c r="H2473" t="s">
        <v>61</v>
      </c>
      <c r="I2473" t="s">
        <v>67</v>
      </c>
      <c r="J2473" s="7">
        <v>675.71</v>
      </c>
    </row>
    <row r="2474" spans="1:10" x14ac:dyDescent="0.2">
      <c r="A2474" t="s">
        <v>2567</v>
      </c>
      <c r="B2474" s="2">
        <v>43361</v>
      </c>
      <c r="C2474" t="str">
        <f>_xlfn.XLOOKUP(sales_main[[#This Row],[CUSTOMER_NAME]],Table7[CUSTOMER NAME],Table7[CUSTOMER ID])</f>
        <v>CPM-JAP</v>
      </c>
      <c r="D2474" t="s">
        <v>54</v>
      </c>
      <c r="E2474" t="s">
        <v>46</v>
      </c>
      <c r="F2474" t="s">
        <v>47</v>
      </c>
      <c r="G2474" t="s">
        <v>62</v>
      </c>
      <c r="H2474" t="s">
        <v>64</v>
      </c>
      <c r="I2474" t="s">
        <v>66</v>
      </c>
      <c r="J2474" s="7">
        <v>19178.46</v>
      </c>
    </row>
    <row r="2475" spans="1:10" x14ac:dyDescent="0.2">
      <c r="A2475" t="s">
        <v>2573</v>
      </c>
      <c r="B2475" s="2">
        <v>43362</v>
      </c>
      <c r="C2475" t="str">
        <f>_xlfn.XLOOKUP(sales_main[[#This Row],[CUSTOMER_NAME]],Table7[CUSTOMER NAME],Table7[CUSTOMER ID])</f>
        <v>NDR-JAP</v>
      </c>
      <c r="D2475" t="s">
        <v>51</v>
      </c>
      <c r="E2475" t="s">
        <v>46</v>
      </c>
      <c r="F2475" t="s">
        <v>48</v>
      </c>
      <c r="G2475" t="s">
        <v>4506</v>
      </c>
      <c r="H2475" t="s">
        <v>65</v>
      </c>
      <c r="I2475" t="s">
        <v>67</v>
      </c>
      <c r="J2475" s="7">
        <v>2771.73</v>
      </c>
    </row>
    <row r="2476" spans="1:10" x14ac:dyDescent="0.2">
      <c r="A2476" t="s">
        <v>2572</v>
      </c>
      <c r="B2476" s="2">
        <v>43362</v>
      </c>
      <c r="C2476" t="str">
        <f>_xlfn.XLOOKUP(sales_main[[#This Row],[CUSTOMER_NAME]],Table7[CUSTOMER NAME],Table7[CUSTOMER ID])</f>
        <v>NDR-JAP</v>
      </c>
      <c r="D2476" t="s">
        <v>51</v>
      </c>
      <c r="E2476" t="s">
        <v>46</v>
      </c>
      <c r="F2476" t="s">
        <v>48</v>
      </c>
      <c r="G2476" t="s">
        <v>4506</v>
      </c>
      <c r="H2476" t="s">
        <v>65</v>
      </c>
      <c r="I2476" t="s">
        <v>67</v>
      </c>
      <c r="J2476" s="7">
        <v>3018.28</v>
      </c>
    </row>
    <row r="2477" spans="1:10" x14ac:dyDescent="0.2">
      <c r="A2477" t="s">
        <v>2574</v>
      </c>
      <c r="B2477" s="2">
        <v>43362</v>
      </c>
      <c r="C2477" t="str">
        <f>_xlfn.XLOOKUP(sales_main[[#This Row],[CUSTOMER_NAME]],Table7[CUSTOMER NAME],Table7[CUSTOMER ID])</f>
        <v>RHL-UNI</v>
      </c>
      <c r="D2477" t="s">
        <v>15</v>
      </c>
      <c r="E2477" t="s">
        <v>6</v>
      </c>
      <c r="F2477" t="s">
        <v>7</v>
      </c>
      <c r="G2477" t="s">
        <v>62</v>
      </c>
      <c r="H2477" t="s">
        <v>61</v>
      </c>
      <c r="I2477" t="s">
        <v>66</v>
      </c>
      <c r="J2477" s="7">
        <v>636.33000000000004</v>
      </c>
    </row>
    <row r="2478" spans="1:10" x14ac:dyDescent="0.2">
      <c r="A2478" t="s">
        <v>2571</v>
      </c>
      <c r="B2478" s="2">
        <v>43362</v>
      </c>
      <c r="C2478" t="str">
        <f>_xlfn.XLOOKUP(sales_main[[#This Row],[CUSTOMER_NAME]],Table7[CUSTOMER NAME],Table7[CUSTOMER ID])</f>
        <v>TSF-JAP</v>
      </c>
      <c r="D2478" t="s">
        <v>49</v>
      </c>
      <c r="E2478" t="s">
        <v>46</v>
      </c>
      <c r="F2478" t="s">
        <v>47</v>
      </c>
      <c r="G2478" t="s">
        <v>62</v>
      </c>
      <c r="H2478" t="s">
        <v>65</v>
      </c>
      <c r="I2478" t="s">
        <v>68</v>
      </c>
      <c r="J2478" s="7">
        <v>14215.53</v>
      </c>
    </row>
    <row r="2479" spans="1:10" x14ac:dyDescent="0.2">
      <c r="A2479" t="s">
        <v>2576</v>
      </c>
      <c r="B2479" s="2">
        <v>43363</v>
      </c>
      <c r="C2479" t="str">
        <f>_xlfn.XLOOKUP(sales_main[[#This Row],[CUSTOMER_NAME]],Table7[CUSTOMER NAME],Table7[CUSTOMER ID])</f>
        <v>YVF-TAI</v>
      </c>
      <c r="D2479" t="s">
        <v>41</v>
      </c>
      <c r="E2479" t="s">
        <v>37</v>
      </c>
      <c r="F2479" t="s">
        <v>38</v>
      </c>
      <c r="G2479" t="s">
        <v>63</v>
      </c>
      <c r="H2479" t="s">
        <v>65</v>
      </c>
      <c r="I2479" t="s">
        <v>68</v>
      </c>
      <c r="J2479" s="7">
        <v>8902.31</v>
      </c>
    </row>
    <row r="2480" spans="1:10" x14ac:dyDescent="0.2">
      <c r="A2480" t="s">
        <v>2577</v>
      </c>
      <c r="B2480" s="2">
        <v>43363</v>
      </c>
      <c r="C2480" t="str">
        <f>_xlfn.XLOOKUP(sales_main[[#This Row],[CUSTOMER_NAME]],Table7[CUSTOMER NAME],Table7[CUSTOMER ID])</f>
        <v>RHL-UNI</v>
      </c>
      <c r="D2480" t="s">
        <v>15</v>
      </c>
      <c r="E2480" t="s">
        <v>6</v>
      </c>
      <c r="F2480" t="s">
        <v>7</v>
      </c>
      <c r="G2480" t="s">
        <v>62</v>
      </c>
      <c r="H2480" t="s">
        <v>61</v>
      </c>
      <c r="I2480" t="s">
        <v>67</v>
      </c>
      <c r="J2480" s="7">
        <v>879.29</v>
      </c>
    </row>
    <row r="2481" spans="1:10" x14ac:dyDescent="0.2">
      <c r="A2481" t="s">
        <v>2578</v>
      </c>
      <c r="B2481" s="2">
        <v>43363</v>
      </c>
      <c r="C2481" t="str">
        <f>_xlfn.XLOOKUP(sales_main[[#This Row],[CUSTOMER_NAME]],Table7[CUSTOMER NAME],Table7[CUSTOMER ID])</f>
        <v>RHL-UNI</v>
      </c>
      <c r="D2481" t="s">
        <v>15</v>
      </c>
      <c r="E2481" t="s">
        <v>6</v>
      </c>
      <c r="F2481" t="s">
        <v>7</v>
      </c>
      <c r="G2481" t="s">
        <v>62</v>
      </c>
      <c r="H2481" t="s">
        <v>61</v>
      </c>
      <c r="I2481" t="s">
        <v>67</v>
      </c>
      <c r="J2481" s="7">
        <v>515.97</v>
      </c>
    </row>
    <row r="2482" spans="1:10" x14ac:dyDescent="0.2">
      <c r="A2482" t="s">
        <v>2575</v>
      </c>
      <c r="B2482" s="2">
        <v>43363</v>
      </c>
      <c r="C2482" t="str">
        <f>_xlfn.XLOOKUP(sales_main[[#This Row],[CUSTOMER_NAME]],Table7[CUSTOMER NAME],Table7[CUSTOMER ID])</f>
        <v>PIF-TAI</v>
      </c>
      <c r="D2482" t="s">
        <v>43</v>
      </c>
      <c r="E2482" t="s">
        <v>37</v>
      </c>
      <c r="F2482" t="s">
        <v>39</v>
      </c>
      <c r="G2482" t="s">
        <v>62</v>
      </c>
      <c r="H2482" t="s">
        <v>64</v>
      </c>
      <c r="I2482" t="s">
        <v>67</v>
      </c>
      <c r="J2482" s="7">
        <v>18160.560000000001</v>
      </c>
    </row>
    <row r="2483" spans="1:10" x14ac:dyDescent="0.2">
      <c r="A2483" t="s">
        <v>2581</v>
      </c>
      <c r="B2483" s="2">
        <v>43364</v>
      </c>
      <c r="C2483" t="str">
        <f>_xlfn.XLOOKUP(sales_main[[#This Row],[CUSTOMER_NAME]],Table7[CUSTOMER NAME],Table7[CUSTOMER ID])</f>
        <v>MMM-TAI</v>
      </c>
      <c r="D2483" t="s">
        <v>45</v>
      </c>
      <c r="E2483" t="s">
        <v>37</v>
      </c>
      <c r="F2483" t="s">
        <v>38</v>
      </c>
      <c r="G2483" t="s">
        <v>4506</v>
      </c>
      <c r="H2483" t="s">
        <v>65</v>
      </c>
      <c r="I2483" t="s">
        <v>66</v>
      </c>
      <c r="J2483" s="7">
        <v>5017.26</v>
      </c>
    </row>
    <row r="2484" spans="1:10" x14ac:dyDescent="0.2">
      <c r="A2484" t="s">
        <v>2579</v>
      </c>
      <c r="B2484" s="2">
        <v>43364</v>
      </c>
      <c r="C2484" t="str">
        <f>_xlfn.XLOOKUP(sales_main[[#This Row],[CUSTOMER_NAME]],Table7[CUSTOMER NAME],Table7[CUSTOMER ID])</f>
        <v>TFF-CHI</v>
      </c>
      <c r="D2484" t="s">
        <v>59</v>
      </c>
      <c r="E2484" t="s">
        <v>55</v>
      </c>
      <c r="F2484" t="s">
        <v>57</v>
      </c>
      <c r="G2484" t="s">
        <v>62</v>
      </c>
      <c r="H2484" t="s">
        <v>64</v>
      </c>
      <c r="I2484" t="s">
        <v>67</v>
      </c>
      <c r="J2484" s="7">
        <v>13572.46</v>
      </c>
    </row>
    <row r="2485" spans="1:10" x14ac:dyDescent="0.2">
      <c r="A2485" t="s">
        <v>2582</v>
      </c>
      <c r="B2485" s="2">
        <v>43364</v>
      </c>
      <c r="C2485" t="str">
        <f>_xlfn.XLOOKUP(sales_main[[#This Row],[CUSTOMER_NAME]],Table7[CUSTOMER NAME],Table7[CUSTOMER ID])</f>
        <v>VFL-UNI</v>
      </c>
      <c r="D2485" t="s">
        <v>25</v>
      </c>
      <c r="E2485" t="s">
        <v>6</v>
      </c>
      <c r="F2485" t="s">
        <v>9</v>
      </c>
      <c r="G2485" t="s">
        <v>62</v>
      </c>
      <c r="H2485" t="s">
        <v>61</v>
      </c>
      <c r="I2485" t="s">
        <v>67</v>
      </c>
      <c r="J2485" s="7">
        <v>201.29</v>
      </c>
    </row>
    <row r="2486" spans="1:10" x14ac:dyDescent="0.2">
      <c r="A2486" t="s">
        <v>2580</v>
      </c>
      <c r="B2486" s="2">
        <v>43364</v>
      </c>
      <c r="C2486" t="str">
        <f>_xlfn.XLOOKUP(sales_main[[#This Row],[CUSTOMER_NAME]],Table7[CUSTOMER NAME],Table7[CUSTOMER ID])</f>
        <v>DSF-KOR</v>
      </c>
      <c r="D2486" t="s">
        <v>35</v>
      </c>
      <c r="E2486" t="s">
        <v>29</v>
      </c>
      <c r="F2486" t="s">
        <v>28</v>
      </c>
      <c r="G2486" t="s">
        <v>62</v>
      </c>
      <c r="H2486" t="s">
        <v>65</v>
      </c>
      <c r="I2486" t="s">
        <v>66</v>
      </c>
      <c r="J2486" s="7">
        <v>19423.830000000002</v>
      </c>
    </row>
    <row r="2487" spans="1:10" x14ac:dyDescent="0.2">
      <c r="A2487" t="s">
        <v>2585</v>
      </c>
      <c r="B2487" s="2">
        <v>43365</v>
      </c>
      <c r="C2487" t="str">
        <f>_xlfn.XLOOKUP(sales_main[[#This Row],[CUSTOMER_NAME]],Table7[CUSTOMER NAME],Table7[CUSTOMER ID])</f>
        <v>YVF-TAI</v>
      </c>
      <c r="D2487" t="s">
        <v>41</v>
      </c>
      <c r="E2487" t="s">
        <v>37</v>
      </c>
      <c r="F2487" t="s">
        <v>38</v>
      </c>
      <c r="G2487" t="s">
        <v>63</v>
      </c>
      <c r="H2487" t="s">
        <v>65</v>
      </c>
      <c r="I2487" t="s">
        <v>68</v>
      </c>
      <c r="J2487" s="7">
        <v>13042.34</v>
      </c>
    </row>
    <row r="2488" spans="1:10" x14ac:dyDescent="0.2">
      <c r="A2488" t="s">
        <v>2586</v>
      </c>
      <c r="B2488" s="2">
        <v>43365</v>
      </c>
      <c r="C2488" t="str">
        <f>_xlfn.XLOOKUP(sales_main[[#This Row],[CUSTOMER_NAME]],Table7[CUSTOMER NAME],Table7[CUSTOMER ID])</f>
        <v>HMCC-UNI</v>
      </c>
      <c r="D2488" t="s">
        <v>17</v>
      </c>
      <c r="E2488" t="s">
        <v>6</v>
      </c>
      <c r="F2488" t="s">
        <v>8</v>
      </c>
      <c r="G2488" t="s">
        <v>62</v>
      </c>
      <c r="H2488" t="s">
        <v>61</v>
      </c>
      <c r="I2488" t="s">
        <v>67</v>
      </c>
      <c r="J2488" s="7">
        <v>738.72</v>
      </c>
    </row>
    <row r="2489" spans="1:10" x14ac:dyDescent="0.2">
      <c r="A2489" t="s">
        <v>2584</v>
      </c>
      <c r="B2489" s="2">
        <v>43365</v>
      </c>
      <c r="C2489" t="str">
        <f>_xlfn.XLOOKUP(sales_main[[#This Row],[CUSTOMER_NAME]],Table7[CUSTOMER NAME],Table7[CUSTOMER ID])</f>
        <v>QHF-CHI</v>
      </c>
      <c r="D2489" t="s">
        <v>58</v>
      </c>
      <c r="E2489" t="s">
        <v>55</v>
      </c>
      <c r="F2489" t="s">
        <v>56</v>
      </c>
      <c r="G2489" t="s">
        <v>62</v>
      </c>
      <c r="H2489" t="s">
        <v>64</v>
      </c>
      <c r="I2489" t="s">
        <v>67</v>
      </c>
      <c r="J2489" s="7">
        <v>35856.559999999998</v>
      </c>
    </row>
    <row r="2490" spans="1:10" x14ac:dyDescent="0.2">
      <c r="A2490" t="s">
        <v>2583</v>
      </c>
      <c r="B2490" s="2">
        <v>43365</v>
      </c>
      <c r="C2490" t="str">
        <f>_xlfn.XLOOKUP(sales_main[[#This Row],[CUSTOMER_NAME]],Table7[CUSTOMER NAME],Table7[CUSTOMER ID])</f>
        <v>TFF-CHI</v>
      </c>
      <c r="D2490" t="s">
        <v>59</v>
      </c>
      <c r="E2490" t="s">
        <v>55</v>
      </c>
      <c r="F2490" t="s">
        <v>57</v>
      </c>
      <c r="G2490" t="s">
        <v>62</v>
      </c>
      <c r="H2490" t="s">
        <v>64</v>
      </c>
      <c r="I2490" t="s">
        <v>67</v>
      </c>
      <c r="J2490" s="7">
        <v>40686.5</v>
      </c>
    </row>
    <row r="2491" spans="1:10" x14ac:dyDescent="0.2">
      <c r="A2491" t="s">
        <v>2587</v>
      </c>
      <c r="B2491" s="2">
        <v>43366</v>
      </c>
      <c r="C2491" t="str">
        <f>_xlfn.XLOOKUP(sales_main[[#This Row],[CUSTOMER_NAME]],Table7[CUSTOMER NAME],Table7[CUSTOMER ID])</f>
        <v>TFF-CHI</v>
      </c>
      <c r="D2491" t="s">
        <v>59</v>
      </c>
      <c r="E2491" t="s">
        <v>55</v>
      </c>
      <c r="F2491" t="s">
        <v>57</v>
      </c>
      <c r="G2491" t="s">
        <v>4506</v>
      </c>
      <c r="H2491" t="s">
        <v>65</v>
      </c>
      <c r="I2491" t="s">
        <v>67</v>
      </c>
      <c r="J2491" s="7">
        <v>2698.75</v>
      </c>
    </row>
    <row r="2492" spans="1:10" x14ac:dyDescent="0.2">
      <c r="A2492" t="s">
        <v>2588</v>
      </c>
      <c r="B2492" s="2">
        <v>43366</v>
      </c>
      <c r="C2492" t="str">
        <f>_xlfn.XLOOKUP(sales_main[[#This Row],[CUSTOMER_NAME]],Table7[CUSTOMER NAME],Table7[CUSTOMER ID])</f>
        <v>KGF-TAI</v>
      </c>
      <c r="D2492" t="s">
        <v>42</v>
      </c>
      <c r="E2492" t="s">
        <v>37</v>
      </c>
      <c r="F2492" t="s">
        <v>39</v>
      </c>
      <c r="G2492" t="s">
        <v>4506</v>
      </c>
      <c r="H2492" t="s">
        <v>65</v>
      </c>
      <c r="I2492" t="s">
        <v>66</v>
      </c>
      <c r="J2492" s="7">
        <v>5571.95</v>
      </c>
    </row>
    <row r="2493" spans="1:10" x14ac:dyDescent="0.2">
      <c r="A2493" t="s">
        <v>2589</v>
      </c>
      <c r="B2493" s="2">
        <v>43366</v>
      </c>
      <c r="C2493" t="str">
        <f>_xlfn.XLOOKUP(sales_main[[#This Row],[CUSTOMER_NAME]],Table7[CUSTOMER NAME],Table7[CUSTOMER ID])</f>
        <v>SAF-UNI</v>
      </c>
      <c r="D2493" t="s">
        <v>12</v>
      </c>
      <c r="E2493" t="s">
        <v>6</v>
      </c>
      <c r="F2493" t="s">
        <v>7</v>
      </c>
      <c r="G2493" t="s">
        <v>62</v>
      </c>
      <c r="H2493" t="s">
        <v>61</v>
      </c>
      <c r="I2493" t="s">
        <v>67</v>
      </c>
      <c r="J2493" s="7">
        <v>372.87</v>
      </c>
    </row>
    <row r="2494" spans="1:10" x14ac:dyDescent="0.2">
      <c r="A2494" t="s">
        <v>2590</v>
      </c>
      <c r="B2494" s="2">
        <v>43366</v>
      </c>
      <c r="C2494" t="str">
        <f>_xlfn.XLOOKUP(sales_main[[#This Row],[CUSTOMER_NAME]],Table7[CUSTOMER NAME],Table7[CUSTOMER ID])</f>
        <v>GFCC-UNI</v>
      </c>
      <c r="D2494" t="s">
        <v>27</v>
      </c>
      <c r="E2494" t="s">
        <v>6</v>
      </c>
      <c r="F2494" t="s">
        <v>9</v>
      </c>
      <c r="G2494" t="s">
        <v>62</v>
      </c>
      <c r="H2494" t="s">
        <v>61</v>
      </c>
      <c r="I2494" t="s">
        <v>67</v>
      </c>
      <c r="J2494" s="7">
        <v>212.19</v>
      </c>
    </row>
    <row r="2495" spans="1:10" x14ac:dyDescent="0.2">
      <c r="A2495" t="s">
        <v>2593</v>
      </c>
      <c r="B2495" s="2">
        <v>43367</v>
      </c>
      <c r="C2495" t="str">
        <f>_xlfn.XLOOKUP(sales_main[[#This Row],[CUSTOMER_NAME]],Table7[CUSTOMER NAME],Table7[CUSTOMER ID])</f>
        <v>PVF-UNI</v>
      </c>
      <c r="D2495" t="s">
        <v>16</v>
      </c>
      <c r="E2495" t="s">
        <v>6</v>
      </c>
      <c r="F2495" t="s">
        <v>7</v>
      </c>
      <c r="G2495" t="s">
        <v>62</v>
      </c>
      <c r="H2495" t="s">
        <v>61</v>
      </c>
      <c r="I2495" t="s">
        <v>67</v>
      </c>
      <c r="J2495" s="7">
        <v>263.47000000000003</v>
      </c>
    </row>
    <row r="2496" spans="1:10" x14ac:dyDescent="0.2">
      <c r="A2496" t="s">
        <v>2594</v>
      </c>
      <c r="B2496" s="2">
        <v>43367</v>
      </c>
      <c r="C2496" t="str">
        <f>_xlfn.XLOOKUP(sales_main[[#This Row],[CUSTOMER_NAME]],Table7[CUSTOMER NAME],Table7[CUSTOMER ID])</f>
        <v>GMCC-UNI</v>
      </c>
      <c r="D2496" t="s">
        <v>13</v>
      </c>
      <c r="E2496" t="s">
        <v>6</v>
      </c>
      <c r="F2496" t="s">
        <v>7</v>
      </c>
      <c r="G2496" t="s">
        <v>62</v>
      </c>
      <c r="H2496" t="s">
        <v>60</v>
      </c>
      <c r="I2496" t="s">
        <v>67</v>
      </c>
      <c r="J2496" s="7">
        <v>580.72</v>
      </c>
    </row>
    <row r="2497" spans="1:10" x14ac:dyDescent="0.2">
      <c r="A2497" t="s">
        <v>2592</v>
      </c>
      <c r="B2497" s="2">
        <v>43367</v>
      </c>
      <c r="C2497" t="str">
        <f>_xlfn.XLOOKUP(sales_main[[#This Row],[CUSTOMER_NAME]],Table7[CUSTOMER NAME],Table7[CUSTOMER ID])</f>
        <v>PIF-TAI</v>
      </c>
      <c r="D2497" t="s">
        <v>43</v>
      </c>
      <c r="E2497" t="s">
        <v>37</v>
      </c>
      <c r="F2497" t="s">
        <v>39</v>
      </c>
      <c r="G2497" t="s">
        <v>62</v>
      </c>
      <c r="H2497" t="s">
        <v>64</v>
      </c>
      <c r="I2497" t="s">
        <v>67</v>
      </c>
      <c r="J2497" s="7">
        <v>17198.16</v>
      </c>
    </row>
    <row r="2498" spans="1:10" x14ac:dyDescent="0.2">
      <c r="A2498" t="s">
        <v>2591</v>
      </c>
      <c r="B2498" s="2">
        <v>43367</v>
      </c>
      <c r="C2498" t="str">
        <f>_xlfn.XLOOKUP(sales_main[[#This Row],[CUSTOMER_NAME]],Table7[CUSTOMER NAME],Table7[CUSTOMER ID])</f>
        <v>JIA-KOR</v>
      </c>
      <c r="D2498" t="s">
        <v>36</v>
      </c>
      <c r="E2498" t="s">
        <v>29</v>
      </c>
      <c r="F2498" t="s">
        <v>28</v>
      </c>
      <c r="G2498" t="s">
        <v>62</v>
      </c>
      <c r="H2498" t="s">
        <v>65</v>
      </c>
      <c r="I2498" t="s">
        <v>66</v>
      </c>
      <c r="J2498" s="7">
        <v>20366.09</v>
      </c>
    </row>
    <row r="2499" spans="1:10" x14ac:dyDescent="0.2">
      <c r="A2499" t="s">
        <v>2595</v>
      </c>
      <c r="B2499" s="2">
        <v>43368</v>
      </c>
      <c r="C2499" t="str">
        <f>_xlfn.XLOOKUP(sales_main[[#This Row],[CUSTOMER_NAME]],Table7[CUSTOMER NAME],Table7[CUSTOMER ID])</f>
        <v>KICC-TAI</v>
      </c>
      <c r="D2499" t="s">
        <v>44</v>
      </c>
      <c r="E2499" t="s">
        <v>37</v>
      </c>
      <c r="F2499" t="s">
        <v>39</v>
      </c>
      <c r="G2499" t="s">
        <v>4506</v>
      </c>
      <c r="H2499" t="s">
        <v>65</v>
      </c>
      <c r="I2499" t="s">
        <v>66</v>
      </c>
      <c r="J2499" s="7">
        <v>1200.17</v>
      </c>
    </row>
    <row r="2500" spans="1:10" x14ac:dyDescent="0.2">
      <c r="A2500" t="s">
        <v>2596</v>
      </c>
      <c r="B2500" s="2">
        <v>43368</v>
      </c>
      <c r="C2500" t="str">
        <f>_xlfn.XLOOKUP(sales_main[[#This Row],[CUSTOMER_NAME]],Table7[CUSTOMER NAME],Table7[CUSTOMER ID])</f>
        <v>PVF-UNI</v>
      </c>
      <c r="D2500" t="s">
        <v>16</v>
      </c>
      <c r="E2500" t="s">
        <v>6</v>
      </c>
      <c r="F2500" t="s">
        <v>7</v>
      </c>
      <c r="G2500" t="s">
        <v>62</v>
      </c>
      <c r="H2500" t="s">
        <v>61</v>
      </c>
      <c r="I2500" t="s">
        <v>67</v>
      </c>
      <c r="J2500" s="7">
        <v>106.09</v>
      </c>
    </row>
    <row r="2501" spans="1:10" x14ac:dyDescent="0.2">
      <c r="A2501" t="s">
        <v>2597</v>
      </c>
      <c r="B2501" s="2">
        <v>43368</v>
      </c>
      <c r="C2501" t="str">
        <f>_xlfn.XLOOKUP(sales_main[[#This Row],[CUSTOMER_NAME]],Table7[CUSTOMER NAME],Table7[CUSTOMER ID])</f>
        <v>PVF-UNI</v>
      </c>
      <c r="D2501" t="s">
        <v>16</v>
      </c>
      <c r="E2501" t="s">
        <v>6</v>
      </c>
      <c r="F2501" t="s">
        <v>7</v>
      </c>
      <c r="G2501" t="s">
        <v>62</v>
      </c>
      <c r="H2501" t="s">
        <v>61</v>
      </c>
      <c r="I2501" t="s">
        <v>66</v>
      </c>
      <c r="J2501" s="7">
        <v>999.21</v>
      </c>
    </row>
    <row r="2502" spans="1:10" x14ac:dyDescent="0.2">
      <c r="A2502" t="s">
        <v>2598</v>
      </c>
      <c r="B2502" s="2">
        <v>43368</v>
      </c>
      <c r="C2502" t="str">
        <f>_xlfn.XLOOKUP(sales_main[[#This Row],[CUSTOMER_NAME]],Table7[CUSTOMER NAME],Table7[CUSTOMER ID])</f>
        <v>RBR-UNI</v>
      </c>
      <c r="D2502" t="s">
        <v>14</v>
      </c>
      <c r="E2502" t="s">
        <v>6</v>
      </c>
      <c r="F2502" t="s">
        <v>7</v>
      </c>
      <c r="G2502" t="s">
        <v>62</v>
      </c>
      <c r="H2502" t="s">
        <v>61</v>
      </c>
      <c r="I2502" t="s">
        <v>67</v>
      </c>
      <c r="J2502" s="7">
        <v>444.48</v>
      </c>
    </row>
    <row r="2503" spans="1:10" x14ac:dyDescent="0.2">
      <c r="A2503" t="s">
        <v>2600</v>
      </c>
      <c r="B2503" s="2">
        <v>43369</v>
      </c>
      <c r="C2503" t="str">
        <f>_xlfn.XLOOKUP(sales_main[[#This Row],[CUSTOMER_NAME]],Table7[CUSTOMER NAME],Table7[CUSTOMER ID])</f>
        <v>TFF-CHI</v>
      </c>
      <c r="D2503" t="s">
        <v>59</v>
      </c>
      <c r="E2503" t="s">
        <v>55</v>
      </c>
      <c r="F2503" t="s">
        <v>57</v>
      </c>
      <c r="G2503" t="s">
        <v>4506</v>
      </c>
      <c r="H2503" t="s">
        <v>65</v>
      </c>
      <c r="I2503" t="s">
        <v>67</v>
      </c>
      <c r="J2503" s="7">
        <v>4440.9399999999996</v>
      </c>
    </row>
    <row r="2504" spans="1:10" x14ac:dyDescent="0.2">
      <c r="A2504" t="s">
        <v>2603</v>
      </c>
      <c r="B2504" s="2">
        <v>43369</v>
      </c>
      <c r="C2504" t="str">
        <f>_xlfn.XLOOKUP(sales_main[[#This Row],[CUSTOMER_NAME]],Table7[CUSTOMER NAME],Table7[CUSTOMER ID])</f>
        <v>JIA-KOR</v>
      </c>
      <c r="D2504" t="s">
        <v>36</v>
      </c>
      <c r="E2504" t="s">
        <v>29</v>
      </c>
      <c r="F2504" t="s">
        <v>28</v>
      </c>
      <c r="G2504" t="s">
        <v>63</v>
      </c>
      <c r="H2504" t="s">
        <v>65</v>
      </c>
      <c r="I2504" t="s">
        <v>68</v>
      </c>
      <c r="J2504" s="7">
        <v>11487.29</v>
      </c>
    </row>
    <row r="2505" spans="1:10" x14ac:dyDescent="0.2">
      <c r="A2505" t="s">
        <v>2601</v>
      </c>
      <c r="B2505" s="2">
        <v>43369</v>
      </c>
      <c r="C2505" t="str">
        <f>_xlfn.XLOOKUP(sales_main[[#This Row],[CUSTOMER_NAME]],Table7[CUSTOMER NAME],Table7[CUSTOMER ID])</f>
        <v>PVF-UNI</v>
      </c>
      <c r="D2505" t="s">
        <v>16</v>
      </c>
      <c r="E2505" t="s">
        <v>6</v>
      </c>
      <c r="F2505" t="s">
        <v>7</v>
      </c>
      <c r="G2505" t="s">
        <v>62</v>
      </c>
      <c r="H2505" t="s">
        <v>60</v>
      </c>
      <c r="I2505" t="s">
        <v>66</v>
      </c>
      <c r="J2505" s="7">
        <v>159.5</v>
      </c>
    </row>
    <row r="2506" spans="1:10" x14ac:dyDescent="0.2">
      <c r="A2506" t="s">
        <v>2602</v>
      </c>
      <c r="B2506" s="2">
        <v>43369</v>
      </c>
      <c r="C2506" t="str">
        <f>_xlfn.XLOOKUP(sales_main[[#This Row],[CUSTOMER_NAME]],Table7[CUSTOMER NAME],Table7[CUSTOMER ID])</f>
        <v>RHL-UNI</v>
      </c>
      <c r="D2506" t="s">
        <v>15</v>
      </c>
      <c r="E2506" t="s">
        <v>6</v>
      </c>
      <c r="F2506" t="s">
        <v>7</v>
      </c>
      <c r="G2506" t="s">
        <v>62</v>
      </c>
      <c r="H2506" t="s">
        <v>61</v>
      </c>
      <c r="I2506" t="s">
        <v>66</v>
      </c>
      <c r="J2506" s="7">
        <v>674.93</v>
      </c>
    </row>
    <row r="2507" spans="1:10" x14ac:dyDescent="0.2">
      <c r="A2507" t="s">
        <v>2599</v>
      </c>
      <c r="B2507" s="2">
        <v>43369</v>
      </c>
      <c r="C2507" t="str">
        <f>_xlfn.XLOOKUP(sales_main[[#This Row],[CUSTOMER_NAME]],Table7[CUSTOMER NAME],Table7[CUSTOMER ID])</f>
        <v>TFF-CHI</v>
      </c>
      <c r="D2507" t="s">
        <v>59</v>
      </c>
      <c r="E2507" t="s">
        <v>55</v>
      </c>
      <c r="F2507" t="s">
        <v>57</v>
      </c>
      <c r="G2507" t="s">
        <v>62</v>
      </c>
      <c r="H2507" t="s">
        <v>64</v>
      </c>
      <c r="I2507" t="s">
        <v>67</v>
      </c>
      <c r="J2507" s="7">
        <v>35965.94</v>
      </c>
    </row>
    <row r="2508" spans="1:10" x14ac:dyDescent="0.2">
      <c r="A2508" t="s">
        <v>2606</v>
      </c>
      <c r="B2508" s="2">
        <v>43370</v>
      </c>
      <c r="C2508" t="str">
        <f>_xlfn.XLOOKUP(sales_main[[#This Row],[CUSTOMER_NAME]],Table7[CUSTOMER NAME],Table7[CUSTOMER ID])</f>
        <v>SVF-KOR</v>
      </c>
      <c r="D2508" t="s">
        <v>32</v>
      </c>
      <c r="E2508" t="s">
        <v>29</v>
      </c>
      <c r="F2508" t="s">
        <v>30</v>
      </c>
      <c r="G2508" t="s">
        <v>4506</v>
      </c>
      <c r="H2508" t="s">
        <v>65</v>
      </c>
      <c r="I2508" t="s">
        <v>66</v>
      </c>
      <c r="J2508" s="7">
        <v>2766.85</v>
      </c>
    </row>
    <row r="2509" spans="1:10" x14ac:dyDescent="0.2">
      <c r="A2509" t="s">
        <v>2604</v>
      </c>
      <c r="B2509" s="2">
        <v>43370</v>
      </c>
      <c r="C2509" t="str">
        <f>_xlfn.XLOOKUP(sales_main[[#This Row],[CUSTOMER_NAME]],Table7[CUSTOMER NAME],Table7[CUSTOMER ID])</f>
        <v>KGP-JAP</v>
      </c>
      <c r="D2509" t="s">
        <v>50</v>
      </c>
      <c r="E2509" t="s">
        <v>46</v>
      </c>
      <c r="F2509" t="s">
        <v>47</v>
      </c>
      <c r="G2509" t="s">
        <v>62</v>
      </c>
      <c r="H2509" t="s">
        <v>65</v>
      </c>
      <c r="I2509" t="s">
        <v>68</v>
      </c>
      <c r="J2509" s="7">
        <v>15126.26</v>
      </c>
    </row>
    <row r="2510" spans="1:10" x14ac:dyDescent="0.2">
      <c r="A2510" t="s">
        <v>2605</v>
      </c>
      <c r="B2510" s="2">
        <v>43370</v>
      </c>
      <c r="C2510" t="str">
        <f>_xlfn.XLOOKUP(sales_main[[#This Row],[CUSTOMER_NAME]],Table7[CUSTOMER NAME],Table7[CUSTOMER ID])</f>
        <v>DSF-KOR</v>
      </c>
      <c r="D2510" t="s">
        <v>35</v>
      </c>
      <c r="E2510" t="s">
        <v>29</v>
      </c>
      <c r="F2510" t="s">
        <v>28</v>
      </c>
      <c r="G2510" t="s">
        <v>62</v>
      </c>
      <c r="H2510" t="s">
        <v>64</v>
      </c>
      <c r="I2510" t="s">
        <v>66</v>
      </c>
      <c r="J2510" s="7">
        <v>16933.939999999999</v>
      </c>
    </row>
    <row r="2511" spans="1:10" x14ac:dyDescent="0.2">
      <c r="A2511" t="s">
        <v>2607</v>
      </c>
      <c r="B2511" s="2">
        <v>43370</v>
      </c>
      <c r="C2511" t="str">
        <f>_xlfn.XLOOKUP(sales_main[[#This Row],[CUSTOMER_NAME]],Table7[CUSTOMER NAME],Table7[CUSTOMER ID])</f>
        <v>KGF-TAI</v>
      </c>
      <c r="D2511" t="s">
        <v>42</v>
      </c>
      <c r="E2511" t="s">
        <v>37</v>
      </c>
      <c r="F2511" t="s">
        <v>39</v>
      </c>
      <c r="G2511" t="s">
        <v>62</v>
      </c>
      <c r="H2511" t="s">
        <v>65</v>
      </c>
      <c r="I2511" t="s">
        <v>67</v>
      </c>
      <c r="J2511" s="7">
        <v>19088.919999999998</v>
      </c>
    </row>
    <row r="2512" spans="1:10" x14ac:dyDescent="0.2">
      <c r="A2512" t="s">
        <v>2610</v>
      </c>
      <c r="B2512" s="2">
        <v>43371</v>
      </c>
      <c r="C2512" t="str">
        <f>_xlfn.XLOOKUP(sales_main[[#This Row],[CUSTOMER_NAME]],Table7[CUSTOMER NAME],Table7[CUSTOMER ID])</f>
        <v>JIA-KOR</v>
      </c>
      <c r="D2512" t="s">
        <v>36</v>
      </c>
      <c r="E2512" t="s">
        <v>29</v>
      </c>
      <c r="F2512" t="s">
        <v>28</v>
      </c>
      <c r="G2512" t="s">
        <v>4506</v>
      </c>
      <c r="H2512" t="s">
        <v>65</v>
      </c>
      <c r="I2512" t="s">
        <v>66</v>
      </c>
      <c r="J2512" s="7">
        <v>4746.68</v>
      </c>
    </row>
    <row r="2513" spans="1:10" x14ac:dyDescent="0.2">
      <c r="A2513" t="s">
        <v>2611</v>
      </c>
      <c r="B2513" s="2">
        <v>43371</v>
      </c>
      <c r="C2513" t="str">
        <f>_xlfn.XLOOKUP(sales_main[[#This Row],[CUSTOMER_NAME]],Table7[CUSTOMER NAME],Table7[CUSTOMER ID])</f>
        <v>CCC-KOR</v>
      </c>
      <c r="D2513" t="s">
        <v>33</v>
      </c>
      <c r="E2513" t="s">
        <v>29</v>
      </c>
      <c r="F2513" t="s">
        <v>30</v>
      </c>
      <c r="G2513" t="s">
        <v>4506</v>
      </c>
      <c r="H2513" t="s">
        <v>65</v>
      </c>
      <c r="I2513" t="s">
        <v>66</v>
      </c>
      <c r="J2513" s="7">
        <v>4946.62</v>
      </c>
    </row>
    <row r="2514" spans="1:10" x14ac:dyDescent="0.2">
      <c r="A2514" t="s">
        <v>2609</v>
      </c>
      <c r="B2514" s="2">
        <v>43371</v>
      </c>
      <c r="C2514" t="str">
        <f>_xlfn.XLOOKUP(sales_main[[#This Row],[CUSTOMER_NAME]],Table7[CUSTOMER NAME],Table7[CUSTOMER ID])</f>
        <v>KGP-JAP</v>
      </c>
      <c r="D2514" t="s">
        <v>50</v>
      </c>
      <c r="E2514" t="s">
        <v>46</v>
      </c>
      <c r="F2514" t="s">
        <v>47</v>
      </c>
      <c r="G2514" t="s">
        <v>62</v>
      </c>
      <c r="H2514" t="s">
        <v>65</v>
      </c>
      <c r="I2514" t="s">
        <v>68</v>
      </c>
      <c r="J2514" s="7">
        <v>10991.78</v>
      </c>
    </row>
    <row r="2515" spans="1:10" x14ac:dyDescent="0.2">
      <c r="A2515" t="s">
        <v>2608</v>
      </c>
      <c r="B2515" s="2">
        <v>43371</v>
      </c>
      <c r="C2515" t="str">
        <f>_xlfn.XLOOKUP(sales_main[[#This Row],[CUSTOMER_NAME]],Table7[CUSTOMER NAME],Table7[CUSTOMER ID])</f>
        <v>ADP-JAP</v>
      </c>
      <c r="D2515" t="s">
        <v>52</v>
      </c>
      <c r="E2515" t="s">
        <v>46</v>
      </c>
      <c r="F2515" t="s">
        <v>48</v>
      </c>
      <c r="G2515" t="s">
        <v>62</v>
      </c>
      <c r="H2515" t="s">
        <v>65</v>
      </c>
      <c r="I2515" t="s">
        <v>67</v>
      </c>
      <c r="J2515" s="7">
        <v>18656.12</v>
      </c>
    </row>
    <row r="2516" spans="1:10" x14ac:dyDescent="0.2">
      <c r="A2516" t="s">
        <v>2612</v>
      </c>
      <c r="B2516" s="2">
        <v>43371</v>
      </c>
      <c r="C2516" t="str">
        <f>_xlfn.XLOOKUP(sales_main[[#This Row],[CUSTOMER_NAME]],Table7[CUSTOMER NAME],Table7[CUSTOMER ID])</f>
        <v>KICC-TAI</v>
      </c>
      <c r="D2516" t="s">
        <v>44</v>
      </c>
      <c r="E2516" t="s">
        <v>37</v>
      </c>
      <c r="F2516" t="s">
        <v>39</v>
      </c>
      <c r="G2516" t="s">
        <v>62</v>
      </c>
      <c r="H2516" t="s">
        <v>64</v>
      </c>
      <c r="I2516" t="s">
        <v>67</v>
      </c>
      <c r="J2516" s="7">
        <v>19772.93</v>
      </c>
    </row>
    <row r="2517" spans="1:10" x14ac:dyDescent="0.2">
      <c r="A2517" t="s">
        <v>2615</v>
      </c>
      <c r="B2517" s="2">
        <v>43372</v>
      </c>
      <c r="C2517" t="str">
        <f>_xlfn.XLOOKUP(sales_main[[#This Row],[CUSTOMER_NAME]],Table7[CUSTOMER NAME],Table7[CUSTOMER ID])</f>
        <v>WPL-UNI</v>
      </c>
      <c r="D2517" t="s">
        <v>19</v>
      </c>
      <c r="E2517" t="s">
        <v>6</v>
      </c>
      <c r="F2517" t="s">
        <v>8</v>
      </c>
      <c r="G2517" t="s">
        <v>62</v>
      </c>
      <c r="H2517" t="s">
        <v>61</v>
      </c>
      <c r="I2517" t="s">
        <v>67</v>
      </c>
      <c r="J2517" s="7">
        <v>808.21</v>
      </c>
    </row>
    <row r="2518" spans="1:10" x14ac:dyDescent="0.2">
      <c r="A2518" t="s">
        <v>2616</v>
      </c>
      <c r="B2518" s="2">
        <v>43372</v>
      </c>
      <c r="C2518" t="str">
        <f>_xlfn.XLOOKUP(sales_main[[#This Row],[CUSTOMER_NAME]],Table7[CUSTOMER NAME],Table7[CUSTOMER ID])</f>
        <v>VFL-UNI</v>
      </c>
      <c r="D2518" t="s">
        <v>25</v>
      </c>
      <c r="E2518" t="s">
        <v>6</v>
      </c>
      <c r="F2518" t="s">
        <v>9</v>
      </c>
      <c r="G2518" t="s">
        <v>62</v>
      </c>
      <c r="H2518" t="s">
        <v>61</v>
      </c>
      <c r="I2518" t="s">
        <v>67</v>
      </c>
      <c r="J2518" s="7">
        <v>217.78</v>
      </c>
    </row>
    <row r="2519" spans="1:10" x14ac:dyDescent="0.2">
      <c r="A2519" t="s">
        <v>2614</v>
      </c>
      <c r="B2519" s="2">
        <v>43372</v>
      </c>
      <c r="C2519" t="str">
        <f>_xlfn.XLOOKUP(sales_main[[#This Row],[CUSTOMER_NAME]],Table7[CUSTOMER NAME],Table7[CUSTOMER ID])</f>
        <v>SSL-JAP</v>
      </c>
      <c r="D2519" t="s">
        <v>53</v>
      </c>
      <c r="E2519" t="s">
        <v>46</v>
      </c>
      <c r="F2519" t="s">
        <v>48</v>
      </c>
      <c r="G2519" t="s">
        <v>62</v>
      </c>
      <c r="H2519" t="s">
        <v>65</v>
      </c>
      <c r="I2519" t="s">
        <v>68</v>
      </c>
      <c r="J2519" s="7">
        <v>15162.4</v>
      </c>
    </row>
    <row r="2520" spans="1:10" x14ac:dyDescent="0.2">
      <c r="A2520" t="s">
        <v>2613</v>
      </c>
      <c r="B2520" s="2">
        <v>43372</v>
      </c>
      <c r="C2520" t="str">
        <f>_xlfn.XLOOKUP(sales_main[[#This Row],[CUSTOMER_NAME]],Table7[CUSTOMER NAME],Table7[CUSTOMER ID])</f>
        <v>TFF-CHI</v>
      </c>
      <c r="D2520" t="s">
        <v>59</v>
      </c>
      <c r="E2520" t="s">
        <v>55</v>
      </c>
      <c r="F2520" t="s">
        <v>57</v>
      </c>
      <c r="G2520" t="s">
        <v>62</v>
      </c>
      <c r="H2520" t="s">
        <v>64</v>
      </c>
      <c r="I2520" t="s">
        <v>66</v>
      </c>
      <c r="J2520" s="7">
        <v>32575.34</v>
      </c>
    </row>
    <row r="2521" spans="1:10" x14ac:dyDescent="0.2">
      <c r="A2521" t="s">
        <v>2618</v>
      </c>
      <c r="B2521" s="2">
        <v>43373</v>
      </c>
      <c r="C2521" t="str">
        <f>_xlfn.XLOOKUP(sales_main[[#This Row],[CUSTOMER_NAME]],Table7[CUSTOMER NAME],Table7[CUSTOMER ID])</f>
        <v>SAF-UNI</v>
      </c>
      <c r="D2521" t="s">
        <v>12</v>
      </c>
      <c r="E2521" t="s">
        <v>6</v>
      </c>
      <c r="F2521" t="s">
        <v>7</v>
      </c>
      <c r="G2521" t="s">
        <v>62</v>
      </c>
      <c r="H2521" t="s">
        <v>61</v>
      </c>
      <c r="I2521" t="s">
        <v>67</v>
      </c>
      <c r="J2521" s="7">
        <v>689.22</v>
      </c>
    </row>
    <row r="2522" spans="1:10" x14ac:dyDescent="0.2">
      <c r="A2522" t="s">
        <v>2619</v>
      </c>
      <c r="B2522" s="2">
        <v>43373</v>
      </c>
      <c r="C2522" t="str">
        <f>_xlfn.XLOOKUP(sales_main[[#This Row],[CUSTOMER_NAME]],Table7[CUSTOMER NAME],Table7[CUSTOMER ID])</f>
        <v>CRR-UNI</v>
      </c>
      <c r="D2522" t="s">
        <v>26</v>
      </c>
      <c r="E2522" t="s">
        <v>6</v>
      </c>
      <c r="F2522" t="s">
        <v>9</v>
      </c>
      <c r="G2522" t="s">
        <v>63</v>
      </c>
      <c r="H2522" t="s">
        <v>60</v>
      </c>
      <c r="I2522" t="s">
        <v>68</v>
      </c>
      <c r="J2522" s="7">
        <v>496.21</v>
      </c>
    </row>
    <row r="2523" spans="1:10" x14ac:dyDescent="0.2">
      <c r="A2523" t="s">
        <v>2620</v>
      </c>
      <c r="B2523" s="2">
        <v>43373</v>
      </c>
      <c r="C2523" t="str">
        <f>_xlfn.XLOOKUP(sales_main[[#This Row],[CUSTOMER_NAME]],Table7[CUSTOMER NAME],Table7[CUSTOMER ID])</f>
        <v>VFL-UNI</v>
      </c>
      <c r="D2523" t="s">
        <v>25</v>
      </c>
      <c r="E2523" t="s">
        <v>6</v>
      </c>
      <c r="F2523" t="s">
        <v>9</v>
      </c>
      <c r="G2523" t="s">
        <v>62</v>
      </c>
      <c r="H2523" t="s">
        <v>61</v>
      </c>
      <c r="I2523" t="s">
        <v>66</v>
      </c>
      <c r="J2523" s="7">
        <v>502.48</v>
      </c>
    </row>
    <row r="2524" spans="1:10" x14ac:dyDescent="0.2">
      <c r="A2524" t="s">
        <v>2617</v>
      </c>
      <c r="B2524" s="2">
        <v>43373</v>
      </c>
      <c r="C2524" t="str">
        <f>_xlfn.XLOOKUP(sales_main[[#This Row],[CUSTOMER_NAME]],Table7[CUSTOMER NAME],Table7[CUSTOMER ID])</f>
        <v>MMM-TAI</v>
      </c>
      <c r="D2524" t="s">
        <v>45</v>
      </c>
      <c r="E2524" t="s">
        <v>37</v>
      </c>
      <c r="F2524" t="s">
        <v>38</v>
      </c>
      <c r="G2524" t="s">
        <v>63</v>
      </c>
      <c r="H2524" t="s">
        <v>65</v>
      </c>
      <c r="I2524" t="s">
        <v>68</v>
      </c>
      <c r="J2524" s="7">
        <v>14692.81</v>
      </c>
    </row>
    <row r="2525" spans="1:10" x14ac:dyDescent="0.2">
      <c r="A2525" t="s">
        <v>2621</v>
      </c>
      <c r="B2525" s="2">
        <v>43374</v>
      </c>
      <c r="C2525" t="str">
        <f>_xlfn.XLOOKUP(sales_main[[#This Row],[CUSTOMER_NAME]],Table7[CUSTOMER NAME],Table7[CUSTOMER ID])</f>
        <v>CPM-JAP</v>
      </c>
      <c r="D2525" t="s">
        <v>54</v>
      </c>
      <c r="E2525" t="s">
        <v>46</v>
      </c>
      <c r="F2525" t="s">
        <v>47</v>
      </c>
      <c r="G2525" t="s">
        <v>63</v>
      </c>
      <c r="H2525" t="s">
        <v>65</v>
      </c>
      <c r="I2525" t="s">
        <v>68</v>
      </c>
      <c r="J2525" s="7">
        <v>9292.5</v>
      </c>
    </row>
    <row r="2526" spans="1:10" x14ac:dyDescent="0.2">
      <c r="A2526" t="s">
        <v>2622</v>
      </c>
      <c r="B2526" s="2">
        <v>43374</v>
      </c>
      <c r="C2526" t="str">
        <f>_xlfn.XLOOKUP(sales_main[[#This Row],[CUSTOMER_NAME]],Table7[CUSTOMER NAME],Table7[CUSTOMER ID])</f>
        <v>PVF-UNI</v>
      </c>
      <c r="D2526" t="s">
        <v>16</v>
      </c>
      <c r="E2526" t="s">
        <v>6</v>
      </c>
      <c r="F2526" t="s">
        <v>7</v>
      </c>
      <c r="G2526" t="s">
        <v>62</v>
      </c>
      <c r="H2526" t="s">
        <v>61</v>
      </c>
      <c r="I2526" t="s">
        <v>67</v>
      </c>
      <c r="J2526" s="7">
        <v>514.9</v>
      </c>
    </row>
    <row r="2527" spans="1:10" x14ac:dyDescent="0.2">
      <c r="A2527" t="s">
        <v>2623</v>
      </c>
      <c r="B2527" s="2">
        <v>43374</v>
      </c>
      <c r="C2527" t="str">
        <f>_xlfn.XLOOKUP(sales_main[[#This Row],[CUSTOMER_NAME]],Table7[CUSTOMER NAME],Table7[CUSTOMER ID])</f>
        <v>GFCC-UNI</v>
      </c>
      <c r="D2527" t="s">
        <v>27</v>
      </c>
      <c r="E2527" t="s">
        <v>6</v>
      </c>
      <c r="F2527" t="s">
        <v>9</v>
      </c>
      <c r="G2527" t="s">
        <v>62</v>
      </c>
      <c r="H2527" t="s">
        <v>61</v>
      </c>
      <c r="I2527" t="s">
        <v>67</v>
      </c>
      <c r="J2527" s="7">
        <v>206.14</v>
      </c>
    </row>
    <row r="2528" spans="1:10" x14ac:dyDescent="0.2">
      <c r="A2528" t="s">
        <v>2624</v>
      </c>
      <c r="B2528" s="2">
        <v>43374</v>
      </c>
      <c r="C2528" t="str">
        <f>_xlfn.XLOOKUP(sales_main[[#This Row],[CUSTOMER_NAME]],Table7[CUSTOMER NAME],Table7[CUSTOMER ID])</f>
        <v>CRR-UNI</v>
      </c>
      <c r="D2528" t="s">
        <v>26</v>
      </c>
      <c r="E2528" t="s">
        <v>6</v>
      </c>
      <c r="F2528" t="s">
        <v>9</v>
      </c>
      <c r="G2528" t="s">
        <v>62</v>
      </c>
      <c r="H2528" t="s">
        <v>61</v>
      </c>
      <c r="I2528" t="s">
        <v>67</v>
      </c>
      <c r="J2528" s="7">
        <v>208.29</v>
      </c>
    </row>
    <row r="2529" spans="1:10" x14ac:dyDescent="0.2">
      <c r="A2529" t="s">
        <v>2625</v>
      </c>
      <c r="B2529" s="2">
        <v>43375</v>
      </c>
      <c r="C2529" t="str">
        <f>_xlfn.XLOOKUP(sales_main[[#This Row],[CUSTOMER_NAME]],Table7[CUSTOMER NAME],Table7[CUSTOMER ID])</f>
        <v>TFF-CHI</v>
      </c>
      <c r="D2529" t="s">
        <v>59</v>
      </c>
      <c r="E2529" t="s">
        <v>55</v>
      </c>
      <c r="F2529" t="s">
        <v>57</v>
      </c>
      <c r="G2529" t="s">
        <v>62</v>
      </c>
      <c r="H2529" t="s">
        <v>64</v>
      </c>
      <c r="I2529" t="s">
        <v>67</v>
      </c>
      <c r="J2529" s="7">
        <v>20451.650000000001</v>
      </c>
    </row>
    <row r="2530" spans="1:10" x14ac:dyDescent="0.2">
      <c r="A2530" t="s">
        <v>2628</v>
      </c>
      <c r="B2530" s="2">
        <v>43375</v>
      </c>
      <c r="C2530" t="str">
        <f>_xlfn.XLOOKUP(sales_main[[#This Row],[CUSTOMER_NAME]],Table7[CUSTOMER NAME],Table7[CUSTOMER ID])</f>
        <v>GFCC-UNI</v>
      </c>
      <c r="D2530" t="s">
        <v>27</v>
      </c>
      <c r="E2530" t="s">
        <v>6</v>
      </c>
      <c r="F2530" t="s">
        <v>9</v>
      </c>
      <c r="G2530" t="s">
        <v>62</v>
      </c>
      <c r="H2530" t="s">
        <v>61</v>
      </c>
      <c r="I2530" t="s">
        <v>67</v>
      </c>
      <c r="J2530" s="7">
        <v>136.31</v>
      </c>
    </row>
    <row r="2531" spans="1:10" x14ac:dyDescent="0.2">
      <c r="A2531" t="s">
        <v>2626</v>
      </c>
      <c r="B2531" s="2">
        <v>43375</v>
      </c>
      <c r="C2531" t="str">
        <f>_xlfn.XLOOKUP(sales_main[[#This Row],[CUSTOMER_NAME]],Table7[CUSTOMER NAME],Table7[CUSTOMER ID])</f>
        <v>TSF-JAP</v>
      </c>
      <c r="D2531" t="s">
        <v>49</v>
      </c>
      <c r="E2531" t="s">
        <v>46</v>
      </c>
      <c r="F2531" t="s">
        <v>47</v>
      </c>
      <c r="G2531" t="s">
        <v>62</v>
      </c>
      <c r="H2531" t="s">
        <v>64</v>
      </c>
      <c r="I2531" t="s">
        <v>66</v>
      </c>
      <c r="J2531" s="7">
        <v>22373.1</v>
      </c>
    </row>
    <row r="2532" spans="1:10" x14ac:dyDescent="0.2">
      <c r="A2532" t="s">
        <v>2627</v>
      </c>
      <c r="B2532" s="2">
        <v>43375</v>
      </c>
      <c r="C2532" t="str">
        <f>_xlfn.XLOOKUP(sales_main[[#This Row],[CUSTOMER_NAME]],Table7[CUSTOMER NAME],Table7[CUSTOMER ID])</f>
        <v>CCC-KOR</v>
      </c>
      <c r="D2532" t="s">
        <v>33</v>
      </c>
      <c r="E2532" t="s">
        <v>29</v>
      </c>
      <c r="F2532" t="s">
        <v>30</v>
      </c>
      <c r="G2532" t="s">
        <v>62</v>
      </c>
      <c r="H2532" t="s">
        <v>65</v>
      </c>
      <c r="I2532" t="s">
        <v>67</v>
      </c>
      <c r="J2532" s="7">
        <v>22623.03</v>
      </c>
    </row>
    <row r="2533" spans="1:10" x14ac:dyDescent="0.2">
      <c r="A2533" t="s">
        <v>2629</v>
      </c>
      <c r="B2533" s="2">
        <v>43376</v>
      </c>
      <c r="C2533" t="str">
        <f>_xlfn.XLOOKUP(sales_main[[#This Row],[CUSTOMER_NAME]],Table7[CUSTOMER NAME],Table7[CUSTOMER ID])</f>
        <v>QHF-CHI</v>
      </c>
      <c r="D2533" t="s">
        <v>58</v>
      </c>
      <c r="E2533" t="s">
        <v>55</v>
      </c>
      <c r="F2533" t="s">
        <v>56</v>
      </c>
      <c r="G2533" t="s">
        <v>62</v>
      </c>
      <c r="H2533" t="s">
        <v>64</v>
      </c>
      <c r="I2533" t="s">
        <v>66</v>
      </c>
      <c r="J2533" s="7">
        <v>8725.26</v>
      </c>
    </row>
    <row r="2534" spans="1:10" x14ac:dyDescent="0.2">
      <c r="A2534" t="s">
        <v>2631</v>
      </c>
      <c r="B2534" s="2">
        <v>43376</v>
      </c>
      <c r="C2534" t="str">
        <f>_xlfn.XLOOKUP(sales_main[[#This Row],[CUSTOMER_NAME]],Table7[CUSTOMER NAME],Table7[CUSTOMER ID])</f>
        <v>CPM-JAP</v>
      </c>
      <c r="D2534" t="s">
        <v>54</v>
      </c>
      <c r="E2534" t="s">
        <v>46</v>
      </c>
      <c r="F2534" t="s">
        <v>47</v>
      </c>
      <c r="G2534" t="s">
        <v>62</v>
      </c>
      <c r="H2534" t="s">
        <v>64</v>
      </c>
      <c r="I2534" t="s">
        <v>66</v>
      </c>
      <c r="J2534" s="7">
        <v>16872.79</v>
      </c>
    </row>
    <row r="2535" spans="1:10" x14ac:dyDescent="0.2">
      <c r="A2535" t="s">
        <v>2630</v>
      </c>
      <c r="B2535" s="2">
        <v>43376</v>
      </c>
      <c r="C2535" t="str">
        <f>_xlfn.XLOOKUP(sales_main[[#This Row],[CUSTOMER_NAME]],Table7[CUSTOMER NAME],Table7[CUSTOMER ID])</f>
        <v>ADP-JAP</v>
      </c>
      <c r="D2535" t="s">
        <v>52</v>
      </c>
      <c r="E2535" t="s">
        <v>46</v>
      </c>
      <c r="F2535" t="s">
        <v>48</v>
      </c>
      <c r="G2535" t="s">
        <v>62</v>
      </c>
      <c r="H2535" t="s">
        <v>64</v>
      </c>
      <c r="I2535" t="s">
        <v>66</v>
      </c>
      <c r="J2535" s="7">
        <v>17352.740000000002</v>
      </c>
    </row>
    <row r="2536" spans="1:10" x14ac:dyDescent="0.2">
      <c r="A2536" t="s">
        <v>2632</v>
      </c>
      <c r="B2536" s="2">
        <v>43376</v>
      </c>
      <c r="C2536" t="str">
        <f>_xlfn.XLOOKUP(sales_main[[#This Row],[CUSTOMER_NAME]],Table7[CUSTOMER NAME],Table7[CUSTOMER ID])</f>
        <v>KGP-JAP</v>
      </c>
      <c r="D2536" t="s">
        <v>50</v>
      </c>
      <c r="E2536" t="s">
        <v>46</v>
      </c>
      <c r="F2536" t="s">
        <v>47</v>
      </c>
      <c r="G2536" t="s">
        <v>62</v>
      </c>
      <c r="H2536" t="s">
        <v>65</v>
      </c>
      <c r="I2536" t="s">
        <v>67</v>
      </c>
      <c r="J2536" s="7">
        <v>21013.05</v>
      </c>
    </row>
    <row r="2537" spans="1:10" x14ac:dyDescent="0.2">
      <c r="A2537" t="s">
        <v>2634</v>
      </c>
      <c r="B2537" s="2">
        <v>43377</v>
      </c>
      <c r="C2537" t="str">
        <f>_xlfn.XLOOKUP(sales_main[[#This Row],[CUSTOMER_NAME]],Table7[CUSTOMER NAME],Table7[CUSTOMER ID])</f>
        <v>TFF-CHI</v>
      </c>
      <c r="D2537" t="s">
        <v>59</v>
      </c>
      <c r="E2537" t="s">
        <v>55</v>
      </c>
      <c r="F2537" t="s">
        <v>57</v>
      </c>
      <c r="G2537" t="s">
        <v>62</v>
      </c>
      <c r="H2537" t="s">
        <v>64</v>
      </c>
      <c r="I2537" t="s">
        <v>67</v>
      </c>
      <c r="J2537" s="7">
        <v>6497.06</v>
      </c>
    </row>
    <row r="2538" spans="1:10" x14ac:dyDescent="0.2">
      <c r="A2538" t="s">
        <v>2636</v>
      </c>
      <c r="B2538" s="2">
        <v>43377</v>
      </c>
      <c r="C2538" t="str">
        <f>_xlfn.XLOOKUP(sales_main[[#This Row],[CUSTOMER_NAME]],Table7[CUSTOMER NAME],Table7[CUSTOMER ID])</f>
        <v>CPM-JAP</v>
      </c>
      <c r="D2538" t="s">
        <v>54</v>
      </c>
      <c r="E2538" t="s">
        <v>46</v>
      </c>
      <c r="F2538" t="s">
        <v>47</v>
      </c>
      <c r="G2538" t="s">
        <v>62</v>
      </c>
      <c r="H2538" t="s">
        <v>65</v>
      </c>
      <c r="I2538" t="s">
        <v>68</v>
      </c>
      <c r="J2538" s="7">
        <v>11962.58</v>
      </c>
    </row>
    <row r="2539" spans="1:10" x14ac:dyDescent="0.2">
      <c r="A2539" t="s">
        <v>2633</v>
      </c>
      <c r="B2539" s="2">
        <v>43377</v>
      </c>
      <c r="C2539" t="str">
        <f>_xlfn.XLOOKUP(sales_main[[#This Row],[CUSTOMER_NAME]],Table7[CUSTOMER NAME],Table7[CUSTOMER ID])</f>
        <v>TFF-CHI</v>
      </c>
      <c r="D2539" t="s">
        <v>59</v>
      </c>
      <c r="E2539" t="s">
        <v>55</v>
      </c>
      <c r="F2539" t="s">
        <v>57</v>
      </c>
      <c r="G2539" t="s">
        <v>62</v>
      </c>
      <c r="H2539" t="s">
        <v>64</v>
      </c>
      <c r="I2539" t="s">
        <v>67</v>
      </c>
      <c r="J2539" s="7">
        <v>20863.919999999998</v>
      </c>
    </row>
    <row r="2540" spans="1:10" x14ac:dyDescent="0.2">
      <c r="A2540" t="s">
        <v>2635</v>
      </c>
      <c r="B2540" s="2">
        <v>43377</v>
      </c>
      <c r="C2540" t="str">
        <f>_xlfn.XLOOKUP(sales_main[[#This Row],[CUSTOMER_NAME]],Table7[CUSTOMER NAME],Table7[CUSTOMER ID])</f>
        <v>TFF-CHI</v>
      </c>
      <c r="D2540" t="s">
        <v>59</v>
      </c>
      <c r="E2540" t="s">
        <v>55</v>
      </c>
      <c r="F2540" t="s">
        <v>57</v>
      </c>
      <c r="G2540" t="s">
        <v>62</v>
      </c>
      <c r="H2540" t="s">
        <v>64</v>
      </c>
      <c r="I2540" t="s">
        <v>66</v>
      </c>
      <c r="J2540" s="7">
        <v>37914.39</v>
      </c>
    </row>
    <row r="2541" spans="1:10" x14ac:dyDescent="0.2">
      <c r="A2541" t="s">
        <v>2640</v>
      </c>
      <c r="B2541" s="2">
        <v>43378</v>
      </c>
      <c r="C2541" t="str">
        <f>_xlfn.XLOOKUP(sales_main[[#This Row],[CUSTOMER_NAME]],Table7[CUSTOMER NAME],Table7[CUSTOMER ID])</f>
        <v>YVF-TAI</v>
      </c>
      <c r="D2541" t="s">
        <v>41</v>
      </c>
      <c r="E2541" t="s">
        <v>37</v>
      </c>
      <c r="F2541" t="s">
        <v>38</v>
      </c>
      <c r="G2541" t="s">
        <v>4506</v>
      </c>
      <c r="H2541" t="s">
        <v>65</v>
      </c>
      <c r="I2541" t="s">
        <v>66</v>
      </c>
      <c r="J2541" s="7">
        <v>1120.82</v>
      </c>
    </row>
    <row r="2542" spans="1:10" x14ac:dyDescent="0.2">
      <c r="A2542" t="s">
        <v>2641</v>
      </c>
      <c r="B2542" s="2">
        <v>43378</v>
      </c>
      <c r="C2542" t="str">
        <f>_xlfn.XLOOKUP(sales_main[[#This Row],[CUSTOMER_NAME]],Table7[CUSTOMER NAME],Table7[CUSTOMER ID])</f>
        <v>HMCC-UNI</v>
      </c>
      <c r="D2542" t="s">
        <v>17</v>
      </c>
      <c r="E2542" t="s">
        <v>6</v>
      </c>
      <c r="F2542" t="s">
        <v>8</v>
      </c>
      <c r="G2542" t="s">
        <v>62</v>
      </c>
      <c r="H2542" t="s">
        <v>61</v>
      </c>
      <c r="I2542" t="s">
        <v>67</v>
      </c>
      <c r="J2542" s="7">
        <v>683.95</v>
      </c>
    </row>
    <row r="2543" spans="1:10" x14ac:dyDescent="0.2">
      <c r="A2543" t="s">
        <v>2637</v>
      </c>
      <c r="B2543" s="2">
        <v>43378</v>
      </c>
      <c r="C2543" t="str">
        <f>_xlfn.XLOOKUP(sales_main[[#This Row],[CUSTOMER_NAME]],Table7[CUSTOMER NAME],Table7[CUSTOMER ID])</f>
        <v>TFF-CHI</v>
      </c>
      <c r="D2543" t="s">
        <v>59</v>
      </c>
      <c r="E2543" t="s">
        <v>55</v>
      </c>
      <c r="F2543" t="s">
        <v>57</v>
      </c>
      <c r="G2543" t="s">
        <v>62</v>
      </c>
      <c r="H2543" t="s">
        <v>64</v>
      </c>
      <c r="I2543" t="s">
        <v>67</v>
      </c>
      <c r="J2543" s="7">
        <v>28555.48</v>
      </c>
    </row>
    <row r="2544" spans="1:10" x14ac:dyDescent="0.2">
      <c r="A2544" t="s">
        <v>2639</v>
      </c>
      <c r="B2544" s="2">
        <v>43378</v>
      </c>
      <c r="C2544" t="str">
        <f>_xlfn.XLOOKUP(sales_main[[#This Row],[CUSTOMER_NAME]],Table7[CUSTOMER NAME],Table7[CUSTOMER ID])</f>
        <v>SSL-JAP</v>
      </c>
      <c r="D2544" t="s">
        <v>53</v>
      </c>
      <c r="E2544" t="s">
        <v>46</v>
      </c>
      <c r="F2544" t="s">
        <v>48</v>
      </c>
      <c r="G2544" t="s">
        <v>62</v>
      </c>
      <c r="H2544" t="s">
        <v>65</v>
      </c>
      <c r="I2544" t="s">
        <v>67</v>
      </c>
      <c r="J2544" s="7">
        <v>16049.74</v>
      </c>
    </row>
    <row r="2545" spans="1:10" x14ac:dyDescent="0.2">
      <c r="A2545" t="s">
        <v>2638</v>
      </c>
      <c r="B2545" s="2">
        <v>43378</v>
      </c>
      <c r="C2545" t="str">
        <f>_xlfn.XLOOKUP(sales_main[[#This Row],[CUSTOMER_NAME]],Table7[CUSTOMER NAME],Table7[CUSTOMER ID])</f>
        <v>TFF-CHI</v>
      </c>
      <c r="D2545" t="s">
        <v>59</v>
      </c>
      <c r="E2545" t="s">
        <v>55</v>
      </c>
      <c r="F2545" t="s">
        <v>57</v>
      </c>
      <c r="G2545" t="s">
        <v>62</v>
      </c>
      <c r="H2545" t="s">
        <v>64</v>
      </c>
      <c r="I2545" t="s">
        <v>67</v>
      </c>
      <c r="J2545" s="7">
        <v>38235.82</v>
      </c>
    </row>
    <row r="2546" spans="1:10" x14ac:dyDescent="0.2">
      <c r="A2546" t="s">
        <v>2642</v>
      </c>
      <c r="B2546" s="2">
        <v>43379</v>
      </c>
      <c r="C2546" t="str">
        <f>_xlfn.XLOOKUP(sales_main[[#This Row],[CUSTOMER_NAME]],Table7[CUSTOMER NAME],Table7[CUSTOMER ID])</f>
        <v>TFF-CHI</v>
      </c>
      <c r="D2546" t="s">
        <v>59</v>
      </c>
      <c r="E2546" t="s">
        <v>55</v>
      </c>
      <c r="F2546" t="s">
        <v>57</v>
      </c>
      <c r="G2546" t="s">
        <v>62</v>
      </c>
      <c r="H2546" t="s">
        <v>64</v>
      </c>
      <c r="I2546" t="s">
        <v>67</v>
      </c>
      <c r="J2546" s="7">
        <v>18687.28</v>
      </c>
    </row>
    <row r="2547" spans="1:10" x14ac:dyDescent="0.2">
      <c r="A2547" t="s">
        <v>2644</v>
      </c>
      <c r="B2547" s="2">
        <v>43379</v>
      </c>
      <c r="C2547" t="str">
        <f>_xlfn.XLOOKUP(sales_main[[#This Row],[CUSTOMER_NAME]],Table7[CUSTOMER NAME],Table7[CUSTOMER ID])</f>
        <v>SF-UNI</v>
      </c>
      <c r="D2547" t="s">
        <v>18</v>
      </c>
      <c r="E2547" t="s">
        <v>6</v>
      </c>
      <c r="F2547" t="s">
        <v>8</v>
      </c>
      <c r="G2547" t="s">
        <v>62</v>
      </c>
      <c r="H2547" t="s">
        <v>61</v>
      </c>
      <c r="I2547" t="s">
        <v>67</v>
      </c>
      <c r="J2547" s="7">
        <v>832.27</v>
      </c>
    </row>
    <row r="2548" spans="1:10" x14ac:dyDescent="0.2">
      <c r="A2548" t="s">
        <v>2643</v>
      </c>
      <c r="B2548" s="2">
        <v>43379</v>
      </c>
      <c r="C2548" t="str">
        <f>_xlfn.XLOOKUP(sales_main[[#This Row],[CUSTOMER_NAME]],Table7[CUSTOMER NAME],Table7[CUSTOMER ID])</f>
        <v>YVF-TAI</v>
      </c>
      <c r="D2548" t="s">
        <v>41</v>
      </c>
      <c r="E2548" t="s">
        <v>37</v>
      </c>
      <c r="F2548" t="s">
        <v>38</v>
      </c>
      <c r="G2548" t="s">
        <v>62</v>
      </c>
      <c r="H2548" t="s">
        <v>64</v>
      </c>
      <c r="I2548" t="s">
        <v>66</v>
      </c>
      <c r="J2548" s="7">
        <v>18749.27</v>
      </c>
    </row>
    <row r="2549" spans="1:10" x14ac:dyDescent="0.2">
      <c r="A2549" t="s">
        <v>2645</v>
      </c>
      <c r="B2549" s="2">
        <v>43380</v>
      </c>
      <c r="C2549" t="str">
        <f>_xlfn.XLOOKUP(sales_main[[#This Row],[CUSTOMER_NAME]],Table7[CUSTOMER NAME],Table7[CUSTOMER ID])</f>
        <v>QHF-CHI</v>
      </c>
      <c r="D2549" t="s">
        <v>58</v>
      </c>
      <c r="E2549" t="s">
        <v>55</v>
      </c>
      <c r="F2549" t="s">
        <v>56</v>
      </c>
      <c r="G2549" t="s">
        <v>62</v>
      </c>
      <c r="H2549" t="s">
        <v>64</v>
      </c>
      <c r="I2549" t="s">
        <v>67</v>
      </c>
      <c r="J2549" s="7">
        <v>9215.01</v>
      </c>
    </row>
    <row r="2550" spans="1:10" x14ac:dyDescent="0.2">
      <c r="A2550" t="s">
        <v>2646</v>
      </c>
      <c r="B2550" s="2">
        <v>43380</v>
      </c>
      <c r="C2550" t="str">
        <f>_xlfn.XLOOKUP(sales_main[[#This Row],[CUSTOMER_NAME]],Table7[CUSTOMER NAME],Table7[CUSTOMER ID])</f>
        <v>YVF-TAI</v>
      </c>
      <c r="D2550" t="s">
        <v>41</v>
      </c>
      <c r="E2550" t="s">
        <v>37</v>
      </c>
      <c r="F2550" t="s">
        <v>38</v>
      </c>
      <c r="G2550" t="s">
        <v>4506</v>
      </c>
      <c r="H2550" t="s">
        <v>65</v>
      </c>
      <c r="I2550" t="s">
        <v>66</v>
      </c>
      <c r="J2550" s="7">
        <v>6171.6</v>
      </c>
    </row>
    <row r="2551" spans="1:10" x14ac:dyDescent="0.2">
      <c r="A2551" t="s">
        <v>2647</v>
      </c>
      <c r="B2551" s="2">
        <v>43380</v>
      </c>
      <c r="C2551" t="str">
        <f>_xlfn.XLOOKUP(sales_main[[#This Row],[CUSTOMER_NAME]],Table7[CUSTOMER NAME],Table7[CUSTOMER ID])</f>
        <v>YVF-TAI</v>
      </c>
      <c r="D2551" t="s">
        <v>41</v>
      </c>
      <c r="E2551" t="s">
        <v>37</v>
      </c>
      <c r="F2551" t="s">
        <v>38</v>
      </c>
      <c r="G2551" t="s">
        <v>4506</v>
      </c>
      <c r="H2551" t="s">
        <v>65</v>
      </c>
      <c r="I2551" t="s">
        <v>66</v>
      </c>
      <c r="J2551" s="7">
        <v>7205.99</v>
      </c>
    </row>
    <row r="2552" spans="1:10" x14ac:dyDescent="0.2">
      <c r="A2552" t="s">
        <v>2648</v>
      </c>
      <c r="B2552" s="2">
        <v>43380</v>
      </c>
      <c r="C2552" t="str">
        <f>_xlfn.XLOOKUP(sales_main[[#This Row],[CUSTOMER_NAME]],Table7[CUSTOMER NAME],Table7[CUSTOMER ID])</f>
        <v>PVF-UNI</v>
      </c>
      <c r="D2552" t="s">
        <v>16</v>
      </c>
      <c r="E2552" t="s">
        <v>6</v>
      </c>
      <c r="F2552" t="s">
        <v>7</v>
      </c>
      <c r="G2552" t="s">
        <v>62</v>
      </c>
      <c r="H2552" t="s">
        <v>61</v>
      </c>
      <c r="I2552" t="s">
        <v>67</v>
      </c>
      <c r="J2552" s="7">
        <v>403.77</v>
      </c>
    </row>
    <row r="2553" spans="1:10" x14ac:dyDescent="0.2">
      <c r="A2553" t="s">
        <v>2651</v>
      </c>
      <c r="B2553" s="2">
        <v>43381</v>
      </c>
      <c r="C2553" t="str">
        <f>_xlfn.XLOOKUP(sales_main[[#This Row],[CUSTOMER_NAME]],Table7[CUSTOMER NAME],Table7[CUSTOMER ID])</f>
        <v>YVF-TAI</v>
      </c>
      <c r="D2553" t="s">
        <v>41</v>
      </c>
      <c r="E2553" t="s">
        <v>37</v>
      </c>
      <c r="F2553" t="s">
        <v>38</v>
      </c>
      <c r="G2553" t="s">
        <v>63</v>
      </c>
      <c r="H2553" t="s">
        <v>65</v>
      </c>
      <c r="I2553" t="s">
        <v>68</v>
      </c>
      <c r="J2553" s="7">
        <v>8009.9</v>
      </c>
    </row>
    <row r="2554" spans="1:10" x14ac:dyDescent="0.2">
      <c r="A2554" t="s">
        <v>2649</v>
      </c>
      <c r="B2554" s="2">
        <v>43381</v>
      </c>
      <c r="C2554" t="str">
        <f>_xlfn.XLOOKUP(sales_main[[#This Row],[CUSTOMER_NAME]],Table7[CUSTOMER NAME],Table7[CUSTOMER ID])</f>
        <v>ADP-JAP</v>
      </c>
      <c r="D2554" t="s">
        <v>52</v>
      </c>
      <c r="E2554" t="s">
        <v>46</v>
      </c>
      <c r="F2554" t="s">
        <v>48</v>
      </c>
      <c r="G2554" t="s">
        <v>4506</v>
      </c>
      <c r="H2554" t="s">
        <v>65</v>
      </c>
      <c r="I2554" t="s">
        <v>67</v>
      </c>
      <c r="J2554" s="7">
        <v>3514.89</v>
      </c>
    </row>
    <row r="2555" spans="1:10" x14ac:dyDescent="0.2">
      <c r="A2555" t="s">
        <v>2650</v>
      </c>
      <c r="B2555" s="2">
        <v>43381</v>
      </c>
      <c r="C2555" t="str">
        <f>_xlfn.XLOOKUP(sales_main[[#This Row],[CUSTOMER_NAME]],Table7[CUSTOMER NAME],Table7[CUSTOMER ID])</f>
        <v>NDR-JAP</v>
      </c>
      <c r="D2555" t="s">
        <v>51</v>
      </c>
      <c r="E2555" t="s">
        <v>46</v>
      </c>
      <c r="F2555" t="s">
        <v>48</v>
      </c>
      <c r="G2555" t="s">
        <v>4506</v>
      </c>
      <c r="H2555" t="s">
        <v>65</v>
      </c>
      <c r="I2555" t="s">
        <v>67</v>
      </c>
      <c r="J2555" s="7">
        <v>4198.3599999999997</v>
      </c>
    </row>
    <row r="2556" spans="1:10" x14ac:dyDescent="0.2">
      <c r="A2556" t="s">
        <v>2654</v>
      </c>
      <c r="B2556" s="2">
        <v>43382</v>
      </c>
      <c r="C2556" t="str">
        <f>_xlfn.XLOOKUP(sales_main[[#This Row],[CUSTOMER_NAME]],Table7[CUSTOMER NAME],Table7[CUSTOMER ID])</f>
        <v>HMCC-UNI</v>
      </c>
      <c r="D2556" t="s">
        <v>17</v>
      </c>
      <c r="E2556" t="s">
        <v>6</v>
      </c>
      <c r="F2556" t="s">
        <v>8</v>
      </c>
      <c r="G2556" t="s">
        <v>62</v>
      </c>
      <c r="H2556" t="s">
        <v>61</v>
      </c>
      <c r="I2556" t="s">
        <v>67</v>
      </c>
      <c r="J2556" s="7">
        <v>483.95</v>
      </c>
    </row>
    <row r="2557" spans="1:10" x14ac:dyDescent="0.2">
      <c r="A2557" t="s">
        <v>2653</v>
      </c>
      <c r="B2557" s="2">
        <v>43382</v>
      </c>
      <c r="C2557" t="str">
        <f>_xlfn.XLOOKUP(sales_main[[#This Row],[CUSTOMER_NAME]],Table7[CUSTOMER NAME],Table7[CUSTOMER ID])</f>
        <v>YVF-TAI</v>
      </c>
      <c r="D2557" t="s">
        <v>41</v>
      </c>
      <c r="E2557" t="s">
        <v>37</v>
      </c>
      <c r="F2557" t="s">
        <v>38</v>
      </c>
      <c r="G2557" t="s">
        <v>62</v>
      </c>
      <c r="H2557" t="s">
        <v>64</v>
      </c>
      <c r="I2557" t="s">
        <v>67</v>
      </c>
      <c r="J2557" s="7">
        <v>18983.240000000002</v>
      </c>
    </row>
    <row r="2558" spans="1:10" x14ac:dyDescent="0.2">
      <c r="A2558" t="s">
        <v>2652</v>
      </c>
      <c r="B2558" s="2">
        <v>43382</v>
      </c>
      <c r="C2558" t="str">
        <f>_xlfn.XLOOKUP(sales_main[[#This Row],[CUSTOMER_NAME]],Table7[CUSTOMER NAME],Table7[CUSTOMER ID])</f>
        <v>ADP-JAP</v>
      </c>
      <c r="D2558" t="s">
        <v>52</v>
      </c>
      <c r="E2558" t="s">
        <v>46</v>
      </c>
      <c r="F2558" t="s">
        <v>48</v>
      </c>
      <c r="G2558" t="s">
        <v>62</v>
      </c>
      <c r="H2558" t="s">
        <v>64</v>
      </c>
      <c r="I2558" t="s">
        <v>66</v>
      </c>
      <c r="J2558" s="7">
        <v>19445.900000000001</v>
      </c>
    </row>
    <row r="2559" spans="1:10" x14ac:dyDescent="0.2">
      <c r="A2559" t="s">
        <v>2656</v>
      </c>
      <c r="B2559" s="2">
        <v>43383</v>
      </c>
      <c r="C2559" t="str">
        <f>_xlfn.XLOOKUP(sales_main[[#This Row],[CUSTOMER_NAME]],Table7[CUSTOMER NAME],Table7[CUSTOMER ID])</f>
        <v>KGP-JAP</v>
      </c>
      <c r="D2559" t="s">
        <v>50</v>
      </c>
      <c r="E2559" t="s">
        <v>46</v>
      </c>
      <c r="F2559" t="s">
        <v>47</v>
      </c>
      <c r="G2559" t="s">
        <v>63</v>
      </c>
      <c r="H2559" t="s">
        <v>65</v>
      </c>
      <c r="I2559" t="s">
        <v>68</v>
      </c>
      <c r="J2559" s="7">
        <v>9549.4699999999993</v>
      </c>
    </row>
    <row r="2560" spans="1:10" x14ac:dyDescent="0.2">
      <c r="A2560" t="s">
        <v>2657</v>
      </c>
      <c r="B2560" s="2">
        <v>43383</v>
      </c>
      <c r="C2560" t="str">
        <f>_xlfn.XLOOKUP(sales_main[[#This Row],[CUSTOMER_NAME]],Table7[CUSTOMER NAME],Table7[CUSTOMER ID])</f>
        <v>SF-UNI</v>
      </c>
      <c r="D2560" t="s">
        <v>18</v>
      </c>
      <c r="E2560" t="s">
        <v>6</v>
      </c>
      <c r="F2560" t="s">
        <v>8</v>
      </c>
      <c r="G2560" t="s">
        <v>62</v>
      </c>
      <c r="H2560" t="s">
        <v>61</v>
      </c>
      <c r="I2560" t="s">
        <v>67</v>
      </c>
      <c r="J2560" s="7">
        <v>926.79</v>
      </c>
    </row>
    <row r="2561" spans="1:10" x14ac:dyDescent="0.2">
      <c r="A2561" t="s">
        <v>2655</v>
      </c>
      <c r="B2561" s="2">
        <v>43383</v>
      </c>
      <c r="C2561" t="str">
        <f>_xlfn.XLOOKUP(sales_main[[#This Row],[CUSTOMER_NAME]],Table7[CUSTOMER NAME],Table7[CUSTOMER ID])</f>
        <v>SSL-JAP</v>
      </c>
      <c r="D2561" t="s">
        <v>53</v>
      </c>
      <c r="E2561" t="s">
        <v>46</v>
      </c>
      <c r="F2561" t="s">
        <v>48</v>
      </c>
      <c r="G2561" t="s">
        <v>62</v>
      </c>
      <c r="H2561" t="s">
        <v>64</v>
      </c>
      <c r="I2561" t="s">
        <v>66</v>
      </c>
      <c r="J2561" s="7">
        <v>18501.79</v>
      </c>
    </row>
    <row r="2562" spans="1:10" x14ac:dyDescent="0.2">
      <c r="A2562" t="s">
        <v>2659</v>
      </c>
      <c r="B2562" s="2">
        <v>43384</v>
      </c>
      <c r="C2562" t="str">
        <f>_xlfn.XLOOKUP(sales_main[[#This Row],[CUSTOMER_NAME]],Table7[CUSTOMER NAME],Table7[CUSTOMER ID])</f>
        <v>DSF-KOR</v>
      </c>
      <c r="D2562" t="s">
        <v>35</v>
      </c>
      <c r="E2562" t="s">
        <v>29</v>
      </c>
      <c r="F2562" t="s">
        <v>28</v>
      </c>
      <c r="G2562" t="s">
        <v>63</v>
      </c>
      <c r="H2562" t="s">
        <v>65</v>
      </c>
      <c r="I2562" t="s">
        <v>68</v>
      </c>
      <c r="J2562" s="7">
        <v>8922.31</v>
      </c>
    </row>
    <row r="2563" spans="1:10" x14ac:dyDescent="0.2">
      <c r="A2563" t="s">
        <v>2660</v>
      </c>
      <c r="B2563" s="2">
        <v>43384</v>
      </c>
      <c r="C2563" t="str">
        <f>_xlfn.XLOOKUP(sales_main[[#This Row],[CUSTOMER_NAME]],Table7[CUSTOMER NAME],Table7[CUSTOMER ID])</f>
        <v>MMM-TAI</v>
      </c>
      <c r="D2563" t="s">
        <v>45</v>
      </c>
      <c r="E2563" t="s">
        <v>37</v>
      </c>
      <c r="F2563" t="s">
        <v>38</v>
      </c>
      <c r="G2563" t="s">
        <v>4506</v>
      </c>
      <c r="H2563" t="s">
        <v>65</v>
      </c>
      <c r="I2563" t="s">
        <v>66</v>
      </c>
      <c r="J2563" s="7">
        <v>7313.66</v>
      </c>
    </row>
    <row r="2564" spans="1:10" x14ac:dyDescent="0.2">
      <c r="A2564" t="s">
        <v>2658</v>
      </c>
      <c r="B2564" s="2">
        <v>43384</v>
      </c>
      <c r="C2564" t="str">
        <f>_xlfn.XLOOKUP(sales_main[[#This Row],[CUSTOMER_NAME]],Table7[CUSTOMER NAME],Table7[CUSTOMER ID])</f>
        <v>SSL-JAP</v>
      </c>
      <c r="D2564" t="s">
        <v>53</v>
      </c>
      <c r="E2564" t="s">
        <v>46</v>
      </c>
      <c r="F2564" t="s">
        <v>48</v>
      </c>
      <c r="G2564" t="s">
        <v>62</v>
      </c>
      <c r="H2564" t="s">
        <v>64</v>
      </c>
      <c r="I2564" t="s">
        <v>67</v>
      </c>
      <c r="J2564" s="7">
        <v>19864.39</v>
      </c>
    </row>
    <row r="2565" spans="1:10" x14ac:dyDescent="0.2">
      <c r="A2565" t="s">
        <v>2661</v>
      </c>
      <c r="B2565" s="2">
        <v>43385</v>
      </c>
      <c r="C2565" t="str">
        <f>_xlfn.XLOOKUP(sales_main[[#This Row],[CUSTOMER_NAME]],Table7[CUSTOMER NAME],Table7[CUSTOMER ID])</f>
        <v>NDR-JAP</v>
      </c>
      <c r="D2565" t="s">
        <v>51</v>
      </c>
      <c r="E2565" t="s">
        <v>46</v>
      </c>
      <c r="F2565" t="s">
        <v>48</v>
      </c>
      <c r="G2565" t="s">
        <v>4506</v>
      </c>
      <c r="H2565" t="s">
        <v>65</v>
      </c>
      <c r="I2565" t="s">
        <v>67</v>
      </c>
      <c r="J2565" s="7">
        <v>4279.8599999999997</v>
      </c>
    </row>
    <row r="2566" spans="1:10" x14ac:dyDescent="0.2">
      <c r="A2566" t="s">
        <v>2663</v>
      </c>
      <c r="B2566" s="2">
        <v>43385</v>
      </c>
      <c r="C2566" t="str">
        <f>_xlfn.XLOOKUP(sales_main[[#This Row],[CUSTOMER_NAME]],Table7[CUSTOMER NAME],Table7[CUSTOMER ID])</f>
        <v>TSF-TAI</v>
      </c>
      <c r="D2566" t="s">
        <v>40</v>
      </c>
      <c r="E2566" t="s">
        <v>37</v>
      </c>
      <c r="F2566" t="s">
        <v>38</v>
      </c>
      <c r="G2566" t="s">
        <v>4506</v>
      </c>
      <c r="H2566" t="s">
        <v>65</v>
      </c>
      <c r="I2566" t="s">
        <v>66</v>
      </c>
      <c r="J2566" s="7">
        <v>5273.91</v>
      </c>
    </row>
    <row r="2567" spans="1:10" x14ac:dyDescent="0.2">
      <c r="A2567" t="s">
        <v>2662</v>
      </c>
      <c r="B2567" s="2">
        <v>43385</v>
      </c>
      <c r="C2567" t="str">
        <f>_xlfn.XLOOKUP(sales_main[[#This Row],[CUSTOMER_NAME]],Table7[CUSTOMER NAME],Table7[CUSTOMER ID])</f>
        <v>JIA-KOR</v>
      </c>
      <c r="D2567" t="s">
        <v>36</v>
      </c>
      <c r="E2567" t="s">
        <v>29</v>
      </c>
      <c r="F2567" t="s">
        <v>28</v>
      </c>
      <c r="G2567" t="s">
        <v>63</v>
      </c>
      <c r="H2567" t="s">
        <v>65</v>
      </c>
      <c r="I2567" t="s">
        <v>68</v>
      </c>
      <c r="J2567" s="7">
        <v>13916.49</v>
      </c>
    </row>
    <row r="2568" spans="1:10" x14ac:dyDescent="0.2">
      <c r="A2568" t="s">
        <v>2665</v>
      </c>
      <c r="B2568" s="2">
        <v>43386</v>
      </c>
      <c r="C2568" t="str">
        <f>_xlfn.XLOOKUP(sales_main[[#This Row],[CUSTOMER_NAME]],Table7[CUSTOMER NAME],Table7[CUSTOMER ID])</f>
        <v>KGF-TAI</v>
      </c>
      <c r="D2568" t="s">
        <v>42</v>
      </c>
      <c r="E2568" t="s">
        <v>37</v>
      </c>
      <c r="F2568" t="s">
        <v>39</v>
      </c>
      <c r="G2568" t="s">
        <v>4506</v>
      </c>
      <c r="H2568" t="s">
        <v>65</v>
      </c>
      <c r="I2568" t="s">
        <v>66</v>
      </c>
      <c r="J2568" s="7">
        <v>2947.48</v>
      </c>
    </row>
    <row r="2569" spans="1:10" x14ac:dyDescent="0.2">
      <c r="A2569" t="s">
        <v>2664</v>
      </c>
      <c r="B2569" s="2">
        <v>43386</v>
      </c>
      <c r="C2569" t="str">
        <f>_xlfn.XLOOKUP(sales_main[[#This Row],[CUSTOMER_NAME]],Table7[CUSTOMER NAME],Table7[CUSTOMER ID])</f>
        <v>TSF-TAI</v>
      </c>
      <c r="D2569" t="s">
        <v>40</v>
      </c>
      <c r="E2569" t="s">
        <v>37</v>
      </c>
      <c r="F2569" t="s">
        <v>38</v>
      </c>
      <c r="G2569" t="s">
        <v>63</v>
      </c>
      <c r="H2569" t="s">
        <v>65</v>
      </c>
      <c r="I2569" t="s">
        <v>68</v>
      </c>
      <c r="J2569" s="7">
        <v>11379.69</v>
      </c>
    </row>
    <row r="2570" spans="1:10" x14ac:dyDescent="0.2">
      <c r="A2570" t="s">
        <v>2666</v>
      </c>
      <c r="B2570" s="2">
        <v>43386</v>
      </c>
      <c r="C2570" t="str">
        <f>_xlfn.XLOOKUP(sales_main[[#This Row],[CUSTOMER_NAME]],Table7[CUSTOMER NAME],Table7[CUSTOMER ID])</f>
        <v>RHL-UNI</v>
      </c>
      <c r="D2570" t="s">
        <v>15</v>
      </c>
      <c r="E2570" t="s">
        <v>6</v>
      </c>
      <c r="F2570" t="s">
        <v>7</v>
      </c>
      <c r="G2570" t="s">
        <v>62</v>
      </c>
      <c r="H2570" t="s">
        <v>61</v>
      </c>
      <c r="I2570" t="s">
        <v>67</v>
      </c>
      <c r="J2570" s="7">
        <v>607.9</v>
      </c>
    </row>
    <row r="2571" spans="1:10" x14ac:dyDescent="0.2">
      <c r="A2571" t="s">
        <v>2667</v>
      </c>
      <c r="B2571" s="2">
        <v>43386</v>
      </c>
      <c r="C2571" t="str">
        <f>_xlfn.XLOOKUP(sales_main[[#This Row],[CUSTOMER_NAME]],Table7[CUSTOMER NAME],Table7[CUSTOMER ID])</f>
        <v>HMCC-UNI</v>
      </c>
      <c r="D2571" t="s">
        <v>17</v>
      </c>
      <c r="E2571" t="s">
        <v>6</v>
      </c>
      <c r="F2571" t="s">
        <v>8</v>
      </c>
      <c r="G2571" t="s">
        <v>62</v>
      </c>
      <c r="H2571" t="s">
        <v>60</v>
      </c>
      <c r="I2571" t="s">
        <v>67</v>
      </c>
      <c r="J2571" s="7">
        <v>152.22</v>
      </c>
    </row>
    <row r="2572" spans="1:10" x14ac:dyDescent="0.2">
      <c r="A2572" t="s">
        <v>2671</v>
      </c>
      <c r="B2572" s="2">
        <v>43387</v>
      </c>
      <c r="C2572" t="str">
        <f>_xlfn.XLOOKUP(sales_main[[#This Row],[CUSTOMER_NAME]],Table7[CUSTOMER NAME],Table7[CUSTOMER ID])</f>
        <v>SF-UNI</v>
      </c>
      <c r="D2572" t="s">
        <v>18</v>
      </c>
      <c r="E2572" t="s">
        <v>6</v>
      </c>
      <c r="F2572" t="s">
        <v>8</v>
      </c>
      <c r="G2572" t="s">
        <v>62</v>
      </c>
      <c r="H2572" t="s">
        <v>61</v>
      </c>
      <c r="I2572" t="s">
        <v>67</v>
      </c>
      <c r="J2572" s="7">
        <v>962.55</v>
      </c>
    </row>
    <row r="2573" spans="1:10" x14ac:dyDescent="0.2">
      <c r="A2573" t="s">
        <v>2669</v>
      </c>
      <c r="B2573" s="2">
        <v>43387</v>
      </c>
      <c r="C2573" t="str">
        <f>_xlfn.XLOOKUP(sales_main[[#This Row],[CUSTOMER_NAME]],Table7[CUSTOMER NAME],Table7[CUSTOMER ID])</f>
        <v>PIF-TAI</v>
      </c>
      <c r="D2573" t="s">
        <v>43</v>
      </c>
      <c r="E2573" t="s">
        <v>37</v>
      </c>
      <c r="F2573" t="s">
        <v>39</v>
      </c>
      <c r="G2573" t="s">
        <v>62</v>
      </c>
      <c r="H2573" t="s">
        <v>64</v>
      </c>
      <c r="I2573" t="s">
        <v>66</v>
      </c>
      <c r="J2573" s="7">
        <v>16046.7</v>
      </c>
    </row>
    <row r="2574" spans="1:10" x14ac:dyDescent="0.2">
      <c r="A2574" t="s">
        <v>2668</v>
      </c>
      <c r="B2574" s="2">
        <v>43387</v>
      </c>
      <c r="C2574" t="str">
        <f>_xlfn.XLOOKUP(sales_main[[#This Row],[CUSTOMER_NAME]],Table7[CUSTOMER NAME],Table7[CUSTOMER ID])</f>
        <v>JIA-KOR</v>
      </c>
      <c r="D2574" t="s">
        <v>36</v>
      </c>
      <c r="E2574" t="s">
        <v>29</v>
      </c>
      <c r="F2574" t="s">
        <v>28</v>
      </c>
      <c r="G2574" t="s">
        <v>62</v>
      </c>
      <c r="H2574" t="s">
        <v>64</v>
      </c>
      <c r="I2574" t="s">
        <v>67</v>
      </c>
      <c r="J2574" s="7">
        <v>20783.990000000002</v>
      </c>
    </row>
    <row r="2575" spans="1:10" x14ac:dyDescent="0.2">
      <c r="A2575" t="s">
        <v>2670</v>
      </c>
      <c r="B2575" s="2">
        <v>43387</v>
      </c>
      <c r="C2575" t="str">
        <f>_xlfn.XLOOKUP(sales_main[[#This Row],[CUSTOMER_NAME]],Table7[CUSTOMER NAME],Table7[CUSTOMER ID])</f>
        <v>TSF-TAI</v>
      </c>
      <c r="D2575" t="s">
        <v>40</v>
      </c>
      <c r="E2575" t="s">
        <v>37</v>
      </c>
      <c r="F2575" t="s">
        <v>38</v>
      </c>
      <c r="G2575" t="s">
        <v>62</v>
      </c>
      <c r="H2575" t="s">
        <v>64</v>
      </c>
      <c r="I2575" t="s">
        <v>67</v>
      </c>
      <c r="J2575" s="7">
        <v>20918.14</v>
      </c>
    </row>
    <row r="2576" spans="1:10" x14ac:dyDescent="0.2">
      <c r="A2576" t="s">
        <v>2673</v>
      </c>
      <c r="B2576" s="2">
        <v>43388</v>
      </c>
      <c r="C2576" t="str">
        <f>_xlfn.XLOOKUP(sales_main[[#This Row],[CUSTOMER_NAME]],Table7[CUSTOMER NAME],Table7[CUSTOMER ID])</f>
        <v>TSF-TAI</v>
      </c>
      <c r="D2576" t="s">
        <v>40</v>
      </c>
      <c r="E2576" t="s">
        <v>37</v>
      </c>
      <c r="F2576" t="s">
        <v>38</v>
      </c>
      <c r="G2576" t="s">
        <v>63</v>
      </c>
      <c r="H2576" t="s">
        <v>65</v>
      </c>
      <c r="I2576" t="s">
        <v>68</v>
      </c>
      <c r="J2576" s="7">
        <v>8301.8700000000008</v>
      </c>
    </row>
    <row r="2577" spans="1:10" x14ac:dyDescent="0.2">
      <c r="A2577" t="s">
        <v>2675</v>
      </c>
      <c r="B2577" s="2">
        <v>43388</v>
      </c>
      <c r="C2577" t="str">
        <f>_xlfn.XLOOKUP(sales_main[[#This Row],[CUSTOMER_NAME]],Table7[CUSTOMER NAME],Table7[CUSTOMER ID])</f>
        <v>SF-UNI</v>
      </c>
      <c r="D2577" t="s">
        <v>18</v>
      </c>
      <c r="E2577" t="s">
        <v>6</v>
      </c>
      <c r="F2577" t="s">
        <v>8</v>
      </c>
      <c r="G2577" t="s">
        <v>62</v>
      </c>
      <c r="H2577" t="s">
        <v>61</v>
      </c>
      <c r="I2577" t="s">
        <v>67</v>
      </c>
      <c r="J2577" s="7">
        <v>883.42</v>
      </c>
    </row>
    <row r="2578" spans="1:10" x14ac:dyDescent="0.2">
      <c r="A2578" t="s">
        <v>2674</v>
      </c>
      <c r="B2578" s="2">
        <v>43388</v>
      </c>
      <c r="C2578" t="str">
        <f>_xlfn.XLOOKUP(sales_main[[#This Row],[CUSTOMER_NAME]],Table7[CUSTOMER NAME],Table7[CUSTOMER ID])</f>
        <v>KICC-TAI</v>
      </c>
      <c r="D2578" t="s">
        <v>44</v>
      </c>
      <c r="E2578" t="s">
        <v>37</v>
      </c>
      <c r="F2578" t="s">
        <v>39</v>
      </c>
      <c r="G2578" t="s">
        <v>62</v>
      </c>
      <c r="H2578" t="s">
        <v>64</v>
      </c>
      <c r="I2578" t="s">
        <v>66</v>
      </c>
      <c r="J2578" s="7">
        <v>17503.89</v>
      </c>
    </row>
    <row r="2579" spans="1:10" x14ac:dyDescent="0.2">
      <c r="A2579" t="s">
        <v>2672</v>
      </c>
      <c r="B2579" s="2">
        <v>43388</v>
      </c>
      <c r="C2579" t="str">
        <f>_xlfn.XLOOKUP(sales_main[[#This Row],[CUSTOMER_NAME]],Table7[CUSTOMER NAME],Table7[CUSTOMER ID])</f>
        <v>CPM-JAP</v>
      </c>
      <c r="D2579" t="s">
        <v>54</v>
      </c>
      <c r="E2579" t="s">
        <v>46</v>
      </c>
      <c r="F2579" t="s">
        <v>47</v>
      </c>
      <c r="G2579" t="s">
        <v>62</v>
      </c>
      <c r="H2579" t="s">
        <v>64</v>
      </c>
      <c r="I2579" t="s">
        <v>66</v>
      </c>
      <c r="J2579" s="7">
        <v>21730.959999999999</v>
      </c>
    </row>
    <row r="2580" spans="1:10" x14ac:dyDescent="0.2">
      <c r="A2580" t="s">
        <v>2676</v>
      </c>
      <c r="B2580" s="2">
        <v>43389</v>
      </c>
      <c r="C2580" t="str">
        <f>_xlfn.XLOOKUP(sales_main[[#This Row],[CUSTOMER_NAME]],Table7[CUSTOMER NAME],Table7[CUSTOMER ID])</f>
        <v>ADP-JAP</v>
      </c>
      <c r="D2580" t="s">
        <v>52</v>
      </c>
      <c r="E2580" t="s">
        <v>46</v>
      </c>
      <c r="F2580" t="s">
        <v>48</v>
      </c>
      <c r="G2580" t="s">
        <v>63</v>
      </c>
      <c r="H2580" t="s">
        <v>65</v>
      </c>
      <c r="I2580" t="s">
        <v>68</v>
      </c>
      <c r="J2580" s="7">
        <v>8489.06</v>
      </c>
    </row>
    <row r="2581" spans="1:10" x14ac:dyDescent="0.2">
      <c r="A2581" t="s">
        <v>2677</v>
      </c>
      <c r="B2581" s="2">
        <v>43389</v>
      </c>
      <c r="C2581" t="str">
        <f>_xlfn.XLOOKUP(sales_main[[#This Row],[CUSTOMER_NAME]],Table7[CUSTOMER NAME],Table7[CUSTOMER ID])</f>
        <v>PVF-UNI</v>
      </c>
      <c r="D2581" t="s">
        <v>16</v>
      </c>
      <c r="E2581" t="s">
        <v>6</v>
      </c>
      <c r="F2581" t="s">
        <v>7</v>
      </c>
      <c r="G2581" t="s">
        <v>62</v>
      </c>
      <c r="H2581" t="s">
        <v>60</v>
      </c>
      <c r="I2581" t="s">
        <v>66</v>
      </c>
      <c r="J2581" s="7">
        <v>584.47</v>
      </c>
    </row>
    <row r="2582" spans="1:10" x14ac:dyDescent="0.2">
      <c r="A2582" t="s">
        <v>2678</v>
      </c>
      <c r="B2582" s="2">
        <v>43389</v>
      </c>
      <c r="C2582" t="str">
        <f>_xlfn.XLOOKUP(sales_main[[#This Row],[CUSTOMER_NAME]],Table7[CUSTOMER NAME],Table7[CUSTOMER ID])</f>
        <v>RHL-UNI</v>
      </c>
      <c r="D2582" t="s">
        <v>15</v>
      </c>
      <c r="E2582" t="s">
        <v>6</v>
      </c>
      <c r="F2582" t="s">
        <v>7</v>
      </c>
      <c r="G2582" t="s">
        <v>62</v>
      </c>
      <c r="H2582" t="s">
        <v>61</v>
      </c>
      <c r="I2582" t="s">
        <v>67</v>
      </c>
      <c r="J2582" s="7">
        <v>270.48</v>
      </c>
    </row>
    <row r="2583" spans="1:10" x14ac:dyDescent="0.2">
      <c r="A2583" t="s">
        <v>2679</v>
      </c>
      <c r="B2583" s="2">
        <v>43389</v>
      </c>
      <c r="C2583" t="str">
        <f>_xlfn.XLOOKUP(sales_main[[#This Row],[CUSTOMER_NAME]],Table7[CUSTOMER NAME],Table7[CUSTOMER ID])</f>
        <v>CRR-UNI</v>
      </c>
      <c r="D2583" t="s">
        <v>26</v>
      </c>
      <c r="E2583" t="s">
        <v>6</v>
      </c>
      <c r="F2583" t="s">
        <v>9</v>
      </c>
      <c r="G2583" t="s">
        <v>62</v>
      </c>
      <c r="H2583" t="s">
        <v>61</v>
      </c>
      <c r="I2583" t="s">
        <v>67</v>
      </c>
      <c r="J2583" s="7">
        <v>472.38</v>
      </c>
    </row>
    <row r="2584" spans="1:10" x14ac:dyDescent="0.2">
      <c r="A2584" t="s">
        <v>2682</v>
      </c>
      <c r="B2584" s="2">
        <v>43390</v>
      </c>
      <c r="C2584" t="str">
        <f>_xlfn.XLOOKUP(sales_main[[#This Row],[CUSTOMER_NAME]],Table7[CUSTOMER NAME],Table7[CUSTOMER ID])</f>
        <v>ADP-JAP</v>
      </c>
      <c r="D2584" t="s">
        <v>52</v>
      </c>
      <c r="E2584" t="s">
        <v>46</v>
      </c>
      <c r="F2584" t="s">
        <v>48</v>
      </c>
      <c r="G2584" t="s">
        <v>4506</v>
      </c>
      <c r="H2584" t="s">
        <v>65</v>
      </c>
      <c r="I2584" t="s">
        <v>67</v>
      </c>
      <c r="J2584" s="7">
        <v>4845.82</v>
      </c>
    </row>
    <row r="2585" spans="1:10" x14ac:dyDescent="0.2">
      <c r="A2585" t="s">
        <v>2681</v>
      </c>
      <c r="B2585" s="2">
        <v>43390</v>
      </c>
      <c r="C2585" t="str">
        <f>_xlfn.XLOOKUP(sales_main[[#This Row],[CUSTOMER_NAME]],Table7[CUSTOMER NAME],Table7[CUSTOMER ID])</f>
        <v>TFF-CHI</v>
      </c>
      <c r="D2585" t="s">
        <v>59</v>
      </c>
      <c r="E2585" t="s">
        <v>55</v>
      </c>
      <c r="F2585" t="s">
        <v>57</v>
      </c>
      <c r="G2585" t="s">
        <v>62</v>
      </c>
      <c r="H2585" t="s">
        <v>64</v>
      </c>
      <c r="I2585" t="s">
        <v>67</v>
      </c>
      <c r="J2585" s="7">
        <v>14949.38</v>
      </c>
    </row>
    <row r="2586" spans="1:10" x14ac:dyDescent="0.2">
      <c r="A2586" t="s">
        <v>2683</v>
      </c>
      <c r="B2586" s="2">
        <v>43390</v>
      </c>
      <c r="C2586" t="str">
        <f>_xlfn.XLOOKUP(sales_main[[#This Row],[CUSTOMER_NAME]],Table7[CUSTOMER NAME],Table7[CUSTOMER ID])</f>
        <v>ADP-JAP</v>
      </c>
      <c r="D2586" t="s">
        <v>52</v>
      </c>
      <c r="E2586" t="s">
        <v>46</v>
      </c>
      <c r="F2586" t="s">
        <v>48</v>
      </c>
      <c r="G2586" t="s">
        <v>62</v>
      </c>
      <c r="H2586" t="s">
        <v>65</v>
      </c>
      <c r="I2586" t="s">
        <v>68</v>
      </c>
      <c r="J2586" s="7">
        <v>12417.82</v>
      </c>
    </row>
    <row r="2587" spans="1:10" x14ac:dyDescent="0.2">
      <c r="A2587" t="s">
        <v>2680</v>
      </c>
      <c r="B2587" s="2">
        <v>43390</v>
      </c>
      <c r="C2587" t="str">
        <f>_xlfn.XLOOKUP(sales_main[[#This Row],[CUSTOMER_NAME]],Table7[CUSTOMER NAME],Table7[CUSTOMER ID])</f>
        <v>QHF-CHI</v>
      </c>
      <c r="D2587" t="s">
        <v>58</v>
      </c>
      <c r="E2587" t="s">
        <v>55</v>
      </c>
      <c r="F2587" t="s">
        <v>56</v>
      </c>
      <c r="G2587" t="s">
        <v>62</v>
      </c>
      <c r="H2587" t="s">
        <v>64</v>
      </c>
      <c r="I2587" t="s">
        <v>67</v>
      </c>
      <c r="J2587" s="7">
        <v>25477.77</v>
      </c>
    </row>
    <row r="2588" spans="1:10" x14ac:dyDescent="0.2">
      <c r="A2588" t="s">
        <v>2685</v>
      </c>
      <c r="B2588" s="2">
        <v>43391</v>
      </c>
      <c r="C2588" t="str">
        <f>_xlfn.XLOOKUP(sales_main[[#This Row],[CUSTOMER_NAME]],Table7[CUSTOMER NAME],Table7[CUSTOMER ID])</f>
        <v>SSL-JAP</v>
      </c>
      <c r="D2588" t="s">
        <v>53</v>
      </c>
      <c r="E2588" t="s">
        <v>46</v>
      </c>
      <c r="F2588" t="s">
        <v>48</v>
      </c>
      <c r="G2588" t="s">
        <v>4506</v>
      </c>
      <c r="H2588" t="s">
        <v>65</v>
      </c>
      <c r="I2588" t="s">
        <v>67</v>
      </c>
      <c r="J2588" s="7">
        <v>7948.93</v>
      </c>
    </row>
    <row r="2589" spans="1:10" x14ac:dyDescent="0.2">
      <c r="A2589" t="s">
        <v>2686</v>
      </c>
      <c r="B2589" s="2">
        <v>43391</v>
      </c>
      <c r="C2589" t="str">
        <f>_xlfn.XLOOKUP(sales_main[[#This Row],[CUSTOMER_NAME]],Table7[CUSTOMER NAME],Table7[CUSTOMER ID])</f>
        <v>JIA-KOR</v>
      </c>
      <c r="D2589" t="s">
        <v>36</v>
      </c>
      <c r="E2589" t="s">
        <v>29</v>
      </c>
      <c r="F2589" t="s">
        <v>28</v>
      </c>
      <c r="G2589" t="s">
        <v>63</v>
      </c>
      <c r="H2589" t="s">
        <v>65</v>
      </c>
      <c r="I2589" t="s">
        <v>68</v>
      </c>
      <c r="J2589" s="7">
        <v>10643.19</v>
      </c>
    </row>
    <row r="2590" spans="1:10" x14ac:dyDescent="0.2">
      <c r="A2590" t="s">
        <v>2684</v>
      </c>
      <c r="B2590" s="2">
        <v>43391</v>
      </c>
      <c r="C2590" t="str">
        <f>_xlfn.XLOOKUP(sales_main[[#This Row],[CUSTOMER_NAME]],Table7[CUSTOMER NAME],Table7[CUSTOMER ID])</f>
        <v>QHF-CHI</v>
      </c>
      <c r="D2590" t="s">
        <v>58</v>
      </c>
      <c r="E2590" t="s">
        <v>55</v>
      </c>
      <c r="F2590" t="s">
        <v>56</v>
      </c>
      <c r="G2590" t="s">
        <v>62</v>
      </c>
      <c r="H2590" t="s">
        <v>64</v>
      </c>
      <c r="I2590" t="s">
        <v>67</v>
      </c>
      <c r="J2590" s="7">
        <v>21231.43</v>
      </c>
    </row>
    <row r="2591" spans="1:10" x14ac:dyDescent="0.2">
      <c r="A2591" t="s">
        <v>2690</v>
      </c>
      <c r="B2591" s="2">
        <v>43392</v>
      </c>
      <c r="C2591" t="str">
        <f>_xlfn.XLOOKUP(sales_main[[#This Row],[CUSTOMER_NAME]],Table7[CUSTOMER NAME],Table7[CUSTOMER ID])</f>
        <v>MMM-TAI</v>
      </c>
      <c r="D2591" t="s">
        <v>45</v>
      </c>
      <c r="E2591" t="s">
        <v>37</v>
      </c>
      <c r="F2591" t="s">
        <v>38</v>
      </c>
      <c r="G2591" t="s">
        <v>63</v>
      </c>
      <c r="H2591" t="s">
        <v>65</v>
      </c>
      <c r="I2591" t="s">
        <v>68</v>
      </c>
      <c r="J2591" s="7">
        <v>8558.61</v>
      </c>
    </row>
    <row r="2592" spans="1:10" x14ac:dyDescent="0.2">
      <c r="A2592" t="s">
        <v>2687</v>
      </c>
      <c r="B2592" s="2">
        <v>43392</v>
      </c>
      <c r="C2592" t="str">
        <f>_xlfn.XLOOKUP(sales_main[[#This Row],[CUSTOMER_NAME]],Table7[CUSTOMER NAME],Table7[CUSTOMER ID])</f>
        <v>QHF-CHI</v>
      </c>
      <c r="D2592" t="s">
        <v>58</v>
      </c>
      <c r="E2592" t="s">
        <v>55</v>
      </c>
      <c r="F2592" t="s">
        <v>56</v>
      </c>
      <c r="G2592" t="s">
        <v>62</v>
      </c>
      <c r="H2592" t="s">
        <v>64</v>
      </c>
      <c r="I2592" t="s">
        <v>67</v>
      </c>
      <c r="J2592" s="7">
        <v>6501.28</v>
      </c>
    </row>
    <row r="2593" spans="1:10" x14ac:dyDescent="0.2">
      <c r="A2593" t="s">
        <v>2689</v>
      </c>
      <c r="B2593" s="2">
        <v>43392</v>
      </c>
      <c r="C2593" t="str">
        <f>_xlfn.XLOOKUP(sales_main[[#This Row],[CUSTOMER_NAME]],Table7[CUSTOMER NAME],Table7[CUSTOMER ID])</f>
        <v>QHF-CHI</v>
      </c>
      <c r="D2593" t="s">
        <v>58</v>
      </c>
      <c r="E2593" t="s">
        <v>55</v>
      </c>
      <c r="F2593" t="s">
        <v>56</v>
      </c>
      <c r="G2593" t="s">
        <v>62</v>
      </c>
      <c r="H2593" t="s">
        <v>64</v>
      </c>
      <c r="I2593" t="s">
        <v>67</v>
      </c>
      <c r="J2593" s="7">
        <v>18495.080000000002</v>
      </c>
    </row>
    <row r="2594" spans="1:10" x14ac:dyDescent="0.2">
      <c r="A2594" t="s">
        <v>2688</v>
      </c>
      <c r="B2594" s="2">
        <v>43392</v>
      </c>
      <c r="C2594" t="str">
        <f>_xlfn.XLOOKUP(sales_main[[#This Row],[CUSTOMER_NAME]],Table7[CUSTOMER NAME],Table7[CUSTOMER ID])</f>
        <v>TFF-CHI</v>
      </c>
      <c r="D2594" t="s">
        <v>59</v>
      </c>
      <c r="E2594" t="s">
        <v>55</v>
      </c>
      <c r="F2594" t="s">
        <v>57</v>
      </c>
      <c r="G2594" t="s">
        <v>62</v>
      </c>
      <c r="H2594" t="s">
        <v>64</v>
      </c>
      <c r="I2594" t="s">
        <v>67</v>
      </c>
      <c r="J2594" s="7">
        <v>31037.29</v>
      </c>
    </row>
    <row r="2595" spans="1:10" x14ac:dyDescent="0.2">
      <c r="A2595" t="s">
        <v>2691</v>
      </c>
      <c r="B2595" s="2">
        <v>43393</v>
      </c>
      <c r="C2595" t="str">
        <f>_xlfn.XLOOKUP(sales_main[[#This Row],[CUSTOMER_NAME]],Table7[CUSTOMER NAME],Table7[CUSTOMER ID])</f>
        <v>QHF-CHI</v>
      </c>
      <c r="D2595" t="s">
        <v>58</v>
      </c>
      <c r="E2595" t="s">
        <v>55</v>
      </c>
      <c r="F2595" t="s">
        <v>56</v>
      </c>
      <c r="G2595" t="s">
        <v>62</v>
      </c>
      <c r="H2595" t="s">
        <v>64</v>
      </c>
      <c r="I2595" t="s">
        <v>67</v>
      </c>
      <c r="J2595" s="7">
        <v>19643.27</v>
      </c>
    </row>
    <row r="2596" spans="1:10" x14ac:dyDescent="0.2">
      <c r="A2596" t="s">
        <v>2694</v>
      </c>
      <c r="B2596" s="2">
        <v>43393</v>
      </c>
      <c r="C2596" t="str">
        <f>_xlfn.XLOOKUP(sales_main[[#This Row],[CUSTOMER_NAME]],Table7[CUSTOMER NAME],Table7[CUSTOMER ID])</f>
        <v>GFCC-UNI</v>
      </c>
      <c r="D2596" t="s">
        <v>27</v>
      </c>
      <c r="E2596" t="s">
        <v>6</v>
      </c>
      <c r="F2596" t="s">
        <v>9</v>
      </c>
      <c r="G2596" t="s">
        <v>62</v>
      </c>
      <c r="H2596" t="s">
        <v>60</v>
      </c>
      <c r="I2596" t="s">
        <v>66</v>
      </c>
      <c r="J2596" s="7">
        <v>692.01</v>
      </c>
    </row>
    <row r="2597" spans="1:10" x14ac:dyDescent="0.2">
      <c r="A2597" t="s">
        <v>2692</v>
      </c>
      <c r="B2597" s="2">
        <v>43393</v>
      </c>
      <c r="C2597" t="str">
        <f>_xlfn.XLOOKUP(sales_main[[#This Row],[CUSTOMER_NAME]],Table7[CUSTOMER NAME],Table7[CUSTOMER ID])</f>
        <v>TFF-CHI</v>
      </c>
      <c r="D2597" t="s">
        <v>59</v>
      </c>
      <c r="E2597" t="s">
        <v>55</v>
      </c>
      <c r="F2597" t="s">
        <v>57</v>
      </c>
      <c r="G2597" t="s">
        <v>62</v>
      </c>
      <c r="H2597" t="s">
        <v>64</v>
      </c>
      <c r="I2597" t="s">
        <v>67</v>
      </c>
      <c r="J2597" s="7">
        <v>37914.39</v>
      </c>
    </row>
    <row r="2598" spans="1:10" x14ac:dyDescent="0.2">
      <c r="A2598" t="s">
        <v>2693</v>
      </c>
      <c r="B2598" s="2">
        <v>43393</v>
      </c>
      <c r="C2598" t="str">
        <f>_xlfn.XLOOKUP(sales_main[[#This Row],[CUSTOMER_NAME]],Table7[CUSTOMER NAME],Table7[CUSTOMER ID])</f>
        <v>JIA-KOR</v>
      </c>
      <c r="D2598" t="s">
        <v>36</v>
      </c>
      <c r="E2598" t="s">
        <v>29</v>
      </c>
      <c r="F2598" t="s">
        <v>28</v>
      </c>
      <c r="G2598" t="s">
        <v>62</v>
      </c>
      <c r="H2598" t="s">
        <v>65</v>
      </c>
      <c r="I2598" t="s">
        <v>67</v>
      </c>
      <c r="J2598" s="7">
        <v>21075.94</v>
      </c>
    </row>
    <row r="2599" spans="1:10" x14ac:dyDescent="0.2">
      <c r="A2599" t="s">
        <v>2695</v>
      </c>
      <c r="B2599" s="2">
        <v>43394</v>
      </c>
      <c r="C2599" t="str">
        <f>_xlfn.XLOOKUP(sales_main[[#This Row],[CUSTOMER_NAME]],Table7[CUSTOMER NAME],Table7[CUSTOMER ID])</f>
        <v>HMCC-UNI</v>
      </c>
      <c r="D2599" t="s">
        <v>17</v>
      </c>
      <c r="E2599" t="s">
        <v>6</v>
      </c>
      <c r="F2599" t="s">
        <v>8</v>
      </c>
      <c r="G2599" t="s">
        <v>62</v>
      </c>
      <c r="H2599" t="s">
        <v>61</v>
      </c>
      <c r="I2599" t="s">
        <v>67</v>
      </c>
      <c r="J2599" s="7">
        <v>404.59</v>
      </c>
    </row>
    <row r="2600" spans="1:10" x14ac:dyDescent="0.2">
      <c r="A2600" t="s">
        <v>2698</v>
      </c>
      <c r="B2600" s="2">
        <v>43394</v>
      </c>
      <c r="C2600" t="str">
        <f>_xlfn.XLOOKUP(sales_main[[#This Row],[CUSTOMER_NAME]],Table7[CUSTOMER NAME],Table7[CUSTOMER ID])</f>
        <v>CRR-UNI</v>
      </c>
      <c r="D2600" t="s">
        <v>26</v>
      </c>
      <c r="E2600" t="s">
        <v>6</v>
      </c>
      <c r="F2600" t="s">
        <v>9</v>
      </c>
      <c r="G2600" t="s">
        <v>62</v>
      </c>
      <c r="H2600" t="s">
        <v>61</v>
      </c>
      <c r="I2600" t="s">
        <v>67</v>
      </c>
      <c r="J2600" s="7">
        <v>819.33</v>
      </c>
    </row>
    <row r="2601" spans="1:10" x14ac:dyDescent="0.2">
      <c r="A2601" t="s">
        <v>2699</v>
      </c>
      <c r="B2601" s="2">
        <v>43394</v>
      </c>
      <c r="C2601" t="str">
        <f>_xlfn.XLOOKUP(sales_main[[#This Row],[CUSTOMER_NAME]],Table7[CUSTOMER NAME],Table7[CUSTOMER ID])</f>
        <v>PVF-UNI</v>
      </c>
      <c r="D2601" t="s">
        <v>16</v>
      </c>
      <c r="E2601" t="s">
        <v>6</v>
      </c>
      <c r="F2601" t="s">
        <v>7</v>
      </c>
      <c r="G2601" t="s">
        <v>62</v>
      </c>
      <c r="H2601" t="s">
        <v>61</v>
      </c>
      <c r="I2601" t="s">
        <v>67</v>
      </c>
      <c r="J2601" s="7">
        <v>835.49</v>
      </c>
    </row>
    <row r="2602" spans="1:10" x14ac:dyDescent="0.2">
      <c r="A2602" t="s">
        <v>2696</v>
      </c>
      <c r="B2602" s="2">
        <v>43394</v>
      </c>
      <c r="C2602" t="str">
        <f>_xlfn.XLOOKUP(sales_main[[#This Row],[CUSTOMER_NAME]],Table7[CUSTOMER NAME],Table7[CUSTOMER ID])</f>
        <v>QHF-CHI</v>
      </c>
      <c r="D2602" t="s">
        <v>58</v>
      </c>
      <c r="E2602" t="s">
        <v>55</v>
      </c>
      <c r="F2602" t="s">
        <v>56</v>
      </c>
      <c r="G2602" t="s">
        <v>62</v>
      </c>
      <c r="H2602" t="s">
        <v>64</v>
      </c>
      <c r="I2602" t="s">
        <v>66</v>
      </c>
      <c r="J2602" s="7">
        <v>30833.3</v>
      </c>
    </row>
    <row r="2603" spans="1:10" x14ac:dyDescent="0.2">
      <c r="A2603" t="s">
        <v>2697</v>
      </c>
      <c r="B2603" s="2">
        <v>43394</v>
      </c>
      <c r="C2603" t="str">
        <f>_xlfn.XLOOKUP(sales_main[[#This Row],[CUSTOMER_NAME]],Table7[CUSTOMER NAME],Table7[CUSTOMER ID])</f>
        <v>TFF-CHI</v>
      </c>
      <c r="D2603" t="s">
        <v>59</v>
      </c>
      <c r="E2603" t="s">
        <v>55</v>
      </c>
      <c r="F2603" t="s">
        <v>57</v>
      </c>
      <c r="G2603" t="s">
        <v>62</v>
      </c>
      <c r="H2603" t="s">
        <v>64</v>
      </c>
      <c r="I2603" t="s">
        <v>67</v>
      </c>
      <c r="J2603" s="7">
        <v>38235.82</v>
      </c>
    </row>
    <row r="2604" spans="1:10" x14ac:dyDescent="0.2">
      <c r="A2604" t="s">
        <v>2701</v>
      </c>
      <c r="B2604" s="2">
        <v>43395</v>
      </c>
      <c r="C2604" t="str">
        <f>_xlfn.XLOOKUP(sales_main[[#This Row],[CUSTOMER_NAME]],Table7[CUSTOMER NAME],Table7[CUSTOMER ID])</f>
        <v>TFF-CHI</v>
      </c>
      <c r="D2604" t="s">
        <v>59</v>
      </c>
      <c r="E2604" t="s">
        <v>55</v>
      </c>
      <c r="F2604" t="s">
        <v>57</v>
      </c>
      <c r="G2604" t="s">
        <v>62</v>
      </c>
      <c r="H2604" t="s">
        <v>64</v>
      </c>
      <c r="I2604" t="s">
        <v>66</v>
      </c>
      <c r="J2604" s="7">
        <v>18687.28</v>
      </c>
    </row>
    <row r="2605" spans="1:10" x14ac:dyDescent="0.2">
      <c r="A2605" t="s">
        <v>2703</v>
      </c>
      <c r="B2605" s="2">
        <v>43395</v>
      </c>
      <c r="C2605" t="str">
        <f>_xlfn.XLOOKUP(sales_main[[#This Row],[CUSTOMER_NAME]],Table7[CUSTOMER NAME],Table7[CUSTOMER ID])</f>
        <v>WPL-UNI</v>
      </c>
      <c r="D2605" t="s">
        <v>19</v>
      </c>
      <c r="E2605" t="s">
        <v>6</v>
      </c>
      <c r="F2605" t="s">
        <v>8</v>
      </c>
      <c r="G2605" t="s">
        <v>62</v>
      </c>
      <c r="H2605" t="s">
        <v>61</v>
      </c>
      <c r="I2605" t="s">
        <v>67</v>
      </c>
      <c r="J2605" s="7">
        <v>603.32000000000005</v>
      </c>
    </row>
    <row r="2606" spans="1:10" x14ac:dyDescent="0.2">
      <c r="A2606" t="s">
        <v>2700</v>
      </c>
      <c r="B2606" s="2">
        <v>43395</v>
      </c>
      <c r="C2606" t="str">
        <f>_xlfn.XLOOKUP(sales_main[[#This Row],[CUSTOMER_NAME]],Table7[CUSTOMER NAME],Table7[CUSTOMER ID])</f>
        <v>QHF-CHI</v>
      </c>
      <c r="D2606" t="s">
        <v>58</v>
      </c>
      <c r="E2606" t="s">
        <v>55</v>
      </c>
      <c r="F2606" t="s">
        <v>56</v>
      </c>
      <c r="G2606" t="s">
        <v>62</v>
      </c>
      <c r="H2606" t="s">
        <v>64</v>
      </c>
      <c r="I2606" t="s">
        <v>67</v>
      </c>
      <c r="J2606" s="7">
        <v>36539.699999999997</v>
      </c>
    </row>
    <row r="2607" spans="1:10" x14ac:dyDescent="0.2">
      <c r="A2607" t="s">
        <v>2702</v>
      </c>
      <c r="B2607" s="2">
        <v>43395</v>
      </c>
      <c r="C2607" t="str">
        <f>_xlfn.XLOOKUP(sales_main[[#This Row],[CUSTOMER_NAME]],Table7[CUSTOMER NAME],Table7[CUSTOMER ID])</f>
        <v>TFF-CHI</v>
      </c>
      <c r="D2607" t="s">
        <v>59</v>
      </c>
      <c r="E2607" t="s">
        <v>55</v>
      </c>
      <c r="F2607" t="s">
        <v>57</v>
      </c>
      <c r="G2607" t="s">
        <v>62</v>
      </c>
      <c r="H2607" t="s">
        <v>64</v>
      </c>
      <c r="I2607" t="s">
        <v>67</v>
      </c>
      <c r="J2607" s="7">
        <v>39676.99</v>
      </c>
    </row>
    <row r="2608" spans="1:10" x14ac:dyDescent="0.2">
      <c r="A2608" t="s">
        <v>2706</v>
      </c>
      <c r="B2608" s="2">
        <v>43396</v>
      </c>
      <c r="C2608" t="str">
        <f>_xlfn.XLOOKUP(sales_main[[#This Row],[CUSTOMER_NAME]],Table7[CUSTOMER NAME],Table7[CUSTOMER ID])</f>
        <v>NDR-JAP</v>
      </c>
      <c r="D2608" t="s">
        <v>51</v>
      </c>
      <c r="E2608" t="s">
        <v>46</v>
      </c>
      <c r="F2608" t="s">
        <v>48</v>
      </c>
      <c r="G2608" t="s">
        <v>4506</v>
      </c>
      <c r="H2608" t="s">
        <v>65</v>
      </c>
      <c r="I2608" t="s">
        <v>67</v>
      </c>
      <c r="J2608" s="7">
        <v>2757.95</v>
      </c>
    </row>
    <row r="2609" spans="1:10" x14ac:dyDescent="0.2">
      <c r="A2609" t="s">
        <v>2705</v>
      </c>
      <c r="B2609" s="2">
        <v>43396</v>
      </c>
      <c r="C2609" t="str">
        <f>_xlfn.XLOOKUP(sales_main[[#This Row],[CUSTOMER_NAME]],Table7[CUSTOMER NAME],Table7[CUSTOMER ID])</f>
        <v>TFF-CHI</v>
      </c>
      <c r="D2609" t="s">
        <v>59</v>
      </c>
      <c r="E2609" t="s">
        <v>55</v>
      </c>
      <c r="F2609" t="s">
        <v>57</v>
      </c>
      <c r="G2609" t="s">
        <v>62</v>
      </c>
      <c r="H2609" t="s">
        <v>64</v>
      </c>
      <c r="I2609" t="s">
        <v>67</v>
      </c>
      <c r="J2609" s="7">
        <v>18166.75</v>
      </c>
    </row>
    <row r="2610" spans="1:10" x14ac:dyDescent="0.2">
      <c r="A2610" t="s">
        <v>2704</v>
      </c>
      <c r="B2610" s="2">
        <v>43396</v>
      </c>
      <c r="C2610" t="str">
        <f>_xlfn.XLOOKUP(sales_main[[#This Row],[CUSTOMER_NAME]],Table7[CUSTOMER NAME],Table7[CUSTOMER ID])</f>
        <v>QHF-CHI</v>
      </c>
      <c r="D2610" t="s">
        <v>58</v>
      </c>
      <c r="E2610" t="s">
        <v>55</v>
      </c>
      <c r="F2610" t="s">
        <v>56</v>
      </c>
      <c r="G2610" t="s">
        <v>62</v>
      </c>
      <c r="H2610" t="s">
        <v>64</v>
      </c>
      <c r="I2610" t="s">
        <v>66</v>
      </c>
      <c r="J2610" s="7">
        <v>19875.12</v>
      </c>
    </row>
    <row r="2611" spans="1:10" x14ac:dyDescent="0.2">
      <c r="A2611" t="s">
        <v>2707</v>
      </c>
      <c r="B2611" s="2">
        <v>43396</v>
      </c>
      <c r="C2611" t="str">
        <f>_xlfn.XLOOKUP(sales_main[[#This Row],[CUSTOMER_NAME]],Table7[CUSTOMER NAME],Table7[CUSTOMER ID])</f>
        <v>DSF-KOR</v>
      </c>
      <c r="D2611" t="s">
        <v>35</v>
      </c>
      <c r="E2611" t="s">
        <v>29</v>
      </c>
      <c r="F2611" t="s">
        <v>28</v>
      </c>
      <c r="G2611" t="s">
        <v>62</v>
      </c>
      <c r="H2611" t="s">
        <v>65</v>
      </c>
      <c r="I2611" t="s">
        <v>66</v>
      </c>
      <c r="J2611" s="7">
        <v>17315.52</v>
      </c>
    </row>
    <row r="2612" spans="1:10" x14ac:dyDescent="0.2">
      <c r="A2612" t="s">
        <v>2708</v>
      </c>
      <c r="B2612" s="2">
        <v>43397</v>
      </c>
      <c r="C2612" t="str">
        <f>_xlfn.XLOOKUP(sales_main[[#This Row],[CUSTOMER_NAME]],Table7[CUSTOMER NAME],Table7[CUSTOMER ID])</f>
        <v>QHF-CHI</v>
      </c>
      <c r="D2612" t="s">
        <v>58</v>
      </c>
      <c r="E2612" t="s">
        <v>55</v>
      </c>
      <c r="F2612" t="s">
        <v>56</v>
      </c>
      <c r="G2612" t="s">
        <v>62</v>
      </c>
      <c r="H2612" t="s">
        <v>64</v>
      </c>
      <c r="I2612" t="s">
        <v>67</v>
      </c>
      <c r="J2612" s="7">
        <v>8831.99</v>
      </c>
    </row>
    <row r="2613" spans="1:10" x14ac:dyDescent="0.2">
      <c r="A2613" t="s">
        <v>2710</v>
      </c>
      <c r="B2613" s="2">
        <v>43397</v>
      </c>
      <c r="C2613" t="str">
        <f>_xlfn.XLOOKUP(sales_main[[#This Row],[CUSTOMER_NAME]],Table7[CUSTOMER NAME],Table7[CUSTOMER ID])</f>
        <v>ADP-JAP</v>
      </c>
      <c r="D2613" t="s">
        <v>52</v>
      </c>
      <c r="E2613" t="s">
        <v>46</v>
      </c>
      <c r="F2613" t="s">
        <v>48</v>
      </c>
      <c r="G2613" t="s">
        <v>4506</v>
      </c>
      <c r="H2613" t="s">
        <v>65</v>
      </c>
      <c r="I2613" t="s">
        <v>67</v>
      </c>
      <c r="J2613" s="7">
        <v>7230.26</v>
      </c>
    </row>
    <row r="2614" spans="1:10" x14ac:dyDescent="0.2">
      <c r="A2614" t="s">
        <v>2709</v>
      </c>
      <c r="B2614" s="2">
        <v>43397</v>
      </c>
      <c r="C2614" t="str">
        <f>_xlfn.XLOOKUP(sales_main[[#This Row],[CUSTOMER_NAME]],Table7[CUSTOMER NAME],Table7[CUSTOMER ID])</f>
        <v>CPM-JAP</v>
      </c>
      <c r="D2614" t="s">
        <v>54</v>
      </c>
      <c r="E2614" t="s">
        <v>46</v>
      </c>
      <c r="F2614" t="s">
        <v>47</v>
      </c>
      <c r="G2614" t="s">
        <v>4506</v>
      </c>
      <c r="H2614" t="s">
        <v>65</v>
      </c>
      <c r="I2614" t="s">
        <v>67</v>
      </c>
      <c r="J2614" s="7">
        <v>7625.07</v>
      </c>
    </row>
    <row r="2615" spans="1:10" x14ac:dyDescent="0.2">
      <c r="A2615" t="s">
        <v>2711</v>
      </c>
      <c r="B2615" s="2">
        <v>43397</v>
      </c>
      <c r="C2615" t="str">
        <f>_xlfn.XLOOKUP(sales_main[[#This Row],[CUSTOMER_NAME]],Table7[CUSTOMER NAME],Table7[CUSTOMER ID])</f>
        <v>JIA-KOR</v>
      </c>
      <c r="D2615" t="s">
        <v>36</v>
      </c>
      <c r="E2615" t="s">
        <v>29</v>
      </c>
      <c r="F2615" t="s">
        <v>28</v>
      </c>
      <c r="G2615" t="s">
        <v>62</v>
      </c>
      <c r="H2615" t="s">
        <v>65</v>
      </c>
      <c r="I2615" t="s">
        <v>67</v>
      </c>
      <c r="J2615" s="7">
        <v>16279.11</v>
      </c>
    </row>
    <row r="2616" spans="1:10" x14ac:dyDescent="0.2">
      <c r="A2616" t="s">
        <v>2712</v>
      </c>
      <c r="B2616" s="2">
        <v>43398</v>
      </c>
      <c r="C2616" t="str">
        <f>_xlfn.XLOOKUP(sales_main[[#This Row],[CUSTOMER_NAME]],Table7[CUSTOMER NAME],Table7[CUSTOMER ID])</f>
        <v>TFF-CHI</v>
      </c>
      <c r="D2616" t="s">
        <v>59</v>
      </c>
      <c r="E2616" t="s">
        <v>55</v>
      </c>
      <c r="F2616" t="s">
        <v>57</v>
      </c>
      <c r="G2616" t="s">
        <v>62</v>
      </c>
      <c r="H2616" t="s">
        <v>64</v>
      </c>
      <c r="I2616" t="s">
        <v>66</v>
      </c>
      <c r="J2616" s="7">
        <v>7101.23</v>
      </c>
    </row>
    <row r="2617" spans="1:10" x14ac:dyDescent="0.2">
      <c r="A2617" t="s">
        <v>2713</v>
      </c>
      <c r="B2617" s="2">
        <v>43398</v>
      </c>
      <c r="C2617" t="str">
        <f>_xlfn.XLOOKUP(sales_main[[#This Row],[CUSTOMER_NAME]],Table7[CUSTOMER NAME],Table7[CUSTOMER ID])</f>
        <v>SSL-JAP</v>
      </c>
      <c r="D2617" t="s">
        <v>53</v>
      </c>
      <c r="E2617" t="s">
        <v>46</v>
      </c>
      <c r="F2617" t="s">
        <v>48</v>
      </c>
      <c r="G2617" t="s">
        <v>4506</v>
      </c>
      <c r="H2617" t="s">
        <v>65</v>
      </c>
      <c r="I2617" t="s">
        <v>67</v>
      </c>
      <c r="J2617" s="7">
        <v>7030.47</v>
      </c>
    </row>
    <row r="2618" spans="1:10" x14ac:dyDescent="0.2">
      <c r="A2618" t="s">
        <v>2714</v>
      </c>
      <c r="B2618" s="2">
        <v>43398</v>
      </c>
      <c r="C2618" t="str">
        <f>_xlfn.XLOOKUP(sales_main[[#This Row],[CUSTOMER_NAME]],Table7[CUSTOMER NAME],Table7[CUSTOMER ID])</f>
        <v>DSF-KOR</v>
      </c>
      <c r="D2618" t="s">
        <v>35</v>
      </c>
      <c r="E2618" t="s">
        <v>29</v>
      </c>
      <c r="F2618" t="s">
        <v>28</v>
      </c>
      <c r="G2618" t="s">
        <v>63</v>
      </c>
      <c r="H2618" t="s">
        <v>65</v>
      </c>
      <c r="I2618" t="s">
        <v>68</v>
      </c>
      <c r="J2618" s="7">
        <v>11105.36</v>
      </c>
    </row>
    <row r="2619" spans="1:10" x14ac:dyDescent="0.2">
      <c r="A2619" t="s">
        <v>2715</v>
      </c>
      <c r="B2619" s="2">
        <v>43398</v>
      </c>
      <c r="C2619" t="str">
        <f>_xlfn.XLOOKUP(sales_main[[#This Row],[CUSTOMER_NAME]],Table7[CUSTOMER NAME],Table7[CUSTOMER ID])</f>
        <v>HMCC-UNI</v>
      </c>
      <c r="D2619" t="s">
        <v>17</v>
      </c>
      <c r="E2619" t="s">
        <v>6</v>
      </c>
      <c r="F2619" t="s">
        <v>8</v>
      </c>
      <c r="G2619" t="s">
        <v>62</v>
      </c>
      <c r="H2619" t="s">
        <v>60</v>
      </c>
      <c r="I2619" t="s">
        <v>66</v>
      </c>
      <c r="J2619" s="7">
        <v>563.78</v>
      </c>
    </row>
    <row r="2620" spans="1:10" x14ac:dyDescent="0.2">
      <c r="A2620" t="s">
        <v>2716</v>
      </c>
      <c r="B2620" s="2">
        <v>43399</v>
      </c>
      <c r="C2620" t="str">
        <f>_xlfn.XLOOKUP(sales_main[[#This Row],[CUSTOMER_NAME]],Table7[CUSTOMER NAME],Table7[CUSTOMER ID])</f>
        <v>TFF-CHI</v>
      </c>
      <c r="D2620" t="s">
        <v>59</v>
      </c>
      <c r="E2620" t="s">
        <v>55</v>
      </c>
      <c r="F2620" t="s">
        <v>57</v>
      </c>
      <c r="G2620" t="s">
        <v>62</v>
      </c>
      <c r="H2620" t="s">
        <v>64</v>
      </c>
      <c r="I2620" t="s">
        <v>67</v>
      </c>
      <c r="J2620" s="7">
        <v>19178.61</v>
      </c>
    </row>
    <row r="2621" spans="1:10" x14ac:dyDescent="0.2">
      <c r="A2621" t="s">
        <v>2718</v>
      </c>
      <c r="B2621" s="2">
        <v>43399</v>
      </c>
      <c r="C2621" t="str">
        <f>_xlfn.XLOOKUP(sales_main[[#This Row],[CUSTOMER_NAME]],Table7[CUSTOMER NAME],Table7[CUSTOMER ID])</f>
        <v>GFCC-UNI</v>
      </c>
      <c r="D2621" t="s">
        <v>27</v>
      </c>
      <c r="E2621" t="s">
        <v>6</v>
      </c>
      <c r="F2621" t="s">
        <v>9</v>
      </c>
      <c r="G2621" t="s">
        <v>62</v>
      </c>
      <c r="H2621" t="s">
        <v>61</v>
      </c>
      <c r="I2621" t="s">
        <v>67</v>
      </c>
      <c r="J2621" s="7">
        <v>118.27</v>
      </c>
    </row>
    <row r="2622" spans="1:10" x14ac:dyDescent="0.2">
      <c r="A2622" t="s">
        <v>2719</v>
      </c>
      <c r="B2622" s="2">
        <v>43399</v>
      </c>
      <c r="C2622" t="str">
        <f>_xlfn.XLOOKUP(sales_main[[#This Row],[CUSTOMER_NAME]],Table7[CUSTOMER NAME],Table7[CUSTOMER ID])</f>
        <v>SF-UNI</v>
      </c>
      <c r="D2622" t="s">
        <v>18</v>
      </c>
      <c r="E2622" t="s">
        <v>6</v>
      </c>
      <c r="F2622" t="s">
        <v>8</v>
      </c>
      <c r="G2622" t="s">
        <v>62</v>
      </c>
      <c r="H2622" t="s">
        <v>61</v>
      </c>
      <c r="I2622" t="s">
        <v>67</v>
      </c>
      <c r="J2622" s="7">
        <v>388.17</v>
      </c>
    </row>
    <row r="2623" spans="1:10" x14ac:dyDescent="0.2">
      <c r="A2623" t="s">
        <v>2717</v>
      </c>
      <c r="B2623" s="2">
        <v>43399</v>
      </c>
      <c r="C2623" t="str">
        <f>_xlfn.XLOOKUP(sales_main[[#This Row],[CUSTOMER_NAME]],Table7[CUSTOMER NAME],Table7[CUSTOMER ID])</f>
        <v>JIA-KOR</v>
      </c>
      <c r="D2623" t="s">
        <v>36</v>
      </c>
      <c r="E2623" t="s">
        <v>29</v>
      </c>
      <c r="F2623" t="s">
        <v>28</v>
      </c>
      <c r="G2623" t="s">
        <v>62</v>
      </c>
      <c r="H2623" t="s">
        <v>65</v>
      </c>
      <c r="I2623" t="s">
        <v>66</v>
      </c>
      <c r="J2623" s="7">
        <v>21456.720000000001</v>
      </c>
    </row>
    <row r="2624" spans="1:10" x14ac:dyDescent="0.2">
      <c r="A2624" t="s">
        <v>2720</v>
      </c>
      <c r="B2624" s="2">
        <v>43400</v>
      </c>
      <c r="C2624" t="str">
        <f>_xlfn.XLOOKUP(sales_main[[#This Row],[CUSTOMER_NAME]],Table7[CUSTOMER NAME],Table7[CUSTOMER ID])</f>
        <v>TFF-CHI</v>
      </c>
      <c r="D2624" t="s">
        <v>59</v>
      </c>
      <c r="E2624" t="s">
        <v>55</v>
      </c>
      <c r="F2624" t="s">
        <v>57</v>
      </c>
      <c r="G2624" t="s">
        <v>4506</v>
      </c>
      <c r="H2624" t="s">
        <v>65</v>
      </c>
      <c r="I2624" t="s">
        <v>67</v>
      </c>
      <c r="J2624" s="7">
        <v>4128.53</v>
      </c>
    </row>
    <row r="2625" spans="1:10" x14ac:dyDescent="0.2">
      <c r="A2625" t="s">
        <v>2721</v>
      </c>
      <c r="B2625" s="2">
        <v>43400</v>
      </c>
      <c r="C2625" t="str">
        <f>_xlfn.XLOOKUP(sales_main[[#This Row],[CUSTOMER_NAME]],Table7[CUSTOMER NAME],Table7[CUSTOMER ID])</f>
        <v>TSF-JAP</v>
      </c>
      <c r="D2625" t="s">
        <v>49</v>
      </c>
      <c r="E2625" t="s">
        <v>46</v>
      </c>
      <c r="F2625" t="s">
        <v>47</v>
      </c>
      <c r="G2625" t="s">
        <v>4506</v>
      </c>
      <c r="H2625" t="s">
        <v>65</v>
      </c>
      <c r="I2625" t="s">
        <v>67</v>
      </c>
      <c r="J2625" s="7">
        <v>7660.57</v>
      </c>
    </row>
    <row r="2626" spans="1:10" x14ac:dyDescent="0.2">
      <c r="A2626" t="s">
        <v>2723</v>
      </c>
      <c r="B2626" s="2">
        <v>43400</v>
      </c>
      <c r="C2626" t="str">
        <f>_xlfn.XLOOKUP(sales_main[[#This Row],[CUSTOMER_NAME]],Table7[CUSTOMER NAME],Table7[CUSTOMER ID])</f>
        <v>WPL-UNI</v>
      </c>
      <c r="D2626" t="s">
        <v>19</v>
      </c>
      <c r="E2626" t="s">
        <v>6</v>
      </c>
      <c r="F2626" t="s">
        <v>8</v>
      </c>
      <c r="G2626" t="s">
        <v>62</v>
      </c>
      <c r="H2626" t="s">
        <v>61</v>
      </c>
      <c r="I2626" t="s">
        <v>67</v>
      </c>
      <c r="J2626" s="7">
        <v>343.8</v>
      </c>
    </row>
    <row r="2627" spans="1:10" x14ac:dyDescent="0.2">
      <c r="A2627" t="s">
        <v>2722</v>
      </c>
      <c r="B2627" s="2">
        <v>43400</v>
      </c>
      <c r="C2627" t="str">
        <f>_xlfn.XLOOKUP(sales_main[[#This Row],[CUSTOMER_NAME]],Table7[CUSTOMER NAME],Table7[CUSTOMER ID])</f>
        <v>KICC-TAI</v>
      </c>
      <c r="D2627" t="s">
        <v>44</v>
      </c>
      <c r="E2627" t="s">
        <v>37</v>
      </c>
      <c r="F2627" t="s">
        <v>39</v>
      </c>
      <c r="G2627" t="s">
        <v>62</v>
      </c>
      <c r="H2627" t="s">
        <v>65</v>
      </c>
      <c r="I2627" t="s">
        <v>66</v>
      </c>
      <c r="J2627" s="7">
        <v>15912.48</v>
      </c>
    </row>
    <row r="2628" spans="1:10" x14ac:dyDescent="0.2">
      <c r="A2628" t="s">
        <v>2725</v>
      </c>
      <c r="B2628" s="2">
        <v>43401</v>
      </c>
      <c r="C2628" t="str">
        <f>_xlfn.XLOOKUP(sales_main[[#This Row],[CUSTOMER_NAME]],Table7[CUSTOMER NAME],Table7[CUSTOMER ID])</f>
        <v>KGP-JAP</v>
      </c>
      <c r="D2628" t="s">
        <v>50</v>
      </c>
      <c r="E2628" t="s">
        <v>46</v>
      </c>
      <c r="F2628" t="s">
        <v>47</v>
      </c>
      <c r="G2628" t="s">
        <v>4506</v>
      </c>
      <c r="H2628" t="s">
        <v>65</v>
      </c>
      <c r="I2628" t="s">
        <v>67</v>
      </c>
      <c r="J2628" s="7">
        <v>3909.51</v>
      </c>
    </row>
    <row r="2629" spans="1:10" x14ac:dyDescent="0.2">
      <c r="A2629" t="s">
        <v>2727</v>
      </c>
      <c r="B2629" s="2">
        <v>43401</v>
      </c>
      <c r="C2629" t="str">
        <f>_xlfn.XLOOKUP(sales_main[[#This Row],[CUSTOMER_NAME]],Table7[CUSTOMER NAME],Table7[CUSTOMER ID])</f>
        <v>CRR-UNI</v>
      </c>
      <c r="D2629" t="s">
        <v>26</v>
      </c>
      <c r="E2629" t="s">
        <v>6</v>
      </c>
      <c r="F2629" t="s">
        <v>9</v>
      </c>
      <c r="G2629" t="s">
        <v>62</v>
      </c>
      <c r="H2629" t="s">
        <v>61</v>
      </c>
      <c r="I2629" t="s">
        <v>66</v>
      </c>
      <c r="J2629" s="7">
        <v>155</v>
      </c>
    </row>
    <row r="2630" spans="1:10" x14ac:dyDescent="0.2">
      <c r="A2630" t="s">
        <v>2724</v>
      </c>
      <c r="B2630" s="2">
        <v>43401</v>
      </c>
      <c r="C2630" t="str">
        <f>_xlfn.XLOOKUP(sales_main[[#This Row],[CUSTOMER_NAME]],Table7[CUSTOMER NAME],Table7[CUSTOMER ID])</f>
        <v>TFF-CHI</v>
      </c>
      <c r="D2630" t="s">
        <v>59</v>
      </c>
      <c r="E2630" t="s">
        <v>55</v>
      </c>
      <c r="F2630" t="s">
        <v>57</v>
      </c>
      <c r="G2630" t="s">
        <v>62</v>
      </c>
      <c r="H2630" t="s">
        <v>64</v>
      </c>
      <c r="I2630" t="s">
        <v>66</v>
      </c>
      <c r="J2630" s="7">
        <v>28736.39</v>
      </c>
    </row>
    <row r="2631" spans="1:10" x14ac:dyDescent="0.2">
      <c r="A2631" t="s">
        <v>2726</v>
      </c>
      <c r="B2631" s="2">
        <v>43401</v>
      </c>
      <c r="C2631" t="str">
        <f>_xlfn.XLOOKUP(sales_main[[#This Row],[CUSTOMER_NAME]],Table7[CUSTOMER NAME],Table7[CUSTOMER ID])</f>
        <v>YVF-TAI</v>
      </c>
      <c r="D2631" t="s">
        <v>41</v>
      </c>
      <c r="E2631" t="s">
        <v>37</v>
      </c>
      <c r="F2631" t="s">
        <v>38</v>
      </c>
      <c r="G2631" t="s">
        <v>62</v>
      </c>
      <c r="H2631" t="s">
        <v>65</v>
      </c>
      <c r="I2631" t="s">
        <v>66</v>
      </c>
      <c r="J2631" s="7">
        <v>22240.44</v>
      </c>
    </row>
    <row r="2632" spans="1:10" x14ac:dyDescent="0.2">
      <c r="A2632" t="s">
        <v>2728</v>
      </c>
      <c r="B2632" s="2">
        <v>43402</v>
      </c>
      <c r="C2632" t="str">
        <f>_xlfn.XLOOKUP(sales_main[[#This Row],[CUSTOMER_NAME]],Table7[CUSTOMER NAME],Table7[CUSTOMER ID])</f>
        <v>JIA-KOR</v>
      </c>
      <c r="D2632" t="s">
        <v>36</v>
      </c>
      <c r="E2632" t="s">
        <v>29</v>
      </c>
      <c r="F2632" t="s">
        <v>28</v>
      </c>
      <c r="G2632" t="s">
        <v>63</v>
      </c>
      <c r="H2632" t="s">
        <v>65</v>
      </c>
      <c r="I2632" t="s">
        <v>68</v>
      </c>
      <c r="J2632" s="7">
        <v>12635.71</v>
      </c>
    </row>
    <row r="2633" spans="1:10" x14ac:dyDescent="0.2">
      <c r="A2633" t="s">
        <v>2730</v>
      </c>
      <c r="B2633" s="2">
        <v>43402</v>
      </c>
      <c r="C2633" t="str">
        <f>_xlfn.XLOOKUP(sales_main[[#This Row],[CUSTOMER_NAME]],Table7[CUSTOMER NAME],Table7[CUSTOMER ID])</f>
        <v>PVF-UNI</v>
      </c>
      <c r="D2633" t="s">
        <v>16</v>
      </c>
      <c r="E2633" t="s">
        <v>6</v>
      </c>
      <c r="F2633" t="s">
        <v>7</v>
      </c>
      <c r="G2633" t="s">
        <v>62</v>
      </c>
      <c r="H2633" t="s">
        <v>61</v>
      </c>
      <c r="I2633" t="s">
        <v>67</v>
      </c>
      <c r="J2633" s="7">
        <v>590.72</v>
      </c>
    </row>
    <row r="2634" spans="1:10" x14ac:dyDescent="0.2">
      <c r="A2634" t="s">
        <v>2731</v>
      </c>
      <c r="B2634" s="2">
        <v>43402</v>
      </c>
      <c r="C2634" t="str">
        <f>_xlfn.XLOOKUP(sales_main[[#This Row],[CUSTOMER_NAME]],Table7[CUSTOMER NAME],Table7[CUSTOMER ID])</f>
        <v>GFCC-UNI</v>
      </c>
      <c r="D2634" t="s">
        <v>27</v>
      </c>
      <c r="E2634" t="s">
        <v>6</v>
      </c>
      <c r="F2634" t="s">
        <v>9</v>
      </c>
      <c r="G2634" t="s">
        <v>62</v>
      </c>
      <c r="H2634" t="s">
        <v>60</v>
      </c>
      <c r="I2634" t="s">
        <v>67</v>
      </c>
      <c r="J2634" s="7">
        <v>824.17</v>
      </c>
    </row>
    <row r="2635" spans="1:10" x14ac:dyDescent="0.2">
      <c r="A2635" t="s">
        <v>2729</v>
      </c>
      <c r="B2635" s="2">
        <v>43402</v>
      </c>
      <c r="C2635" t="str">
        <f>_xlfn.XLOOKUP(sales_main[[#This Row],[CUSTOMER_NAME]],Table7[CUSTOMER NAME],Table7[CUSTOMER ID])</f>
        <v>YVF-TAI</v>
      </c>
      <c r="D2635" t="s">
        <v>41</v>
      </c>
      <c r="E2635" t="s">
        <v>37</v>
      </c>
      <c r="F2635" t="s">
        <v>38</v>
      </c>
      <c r="G2635" t="s">
        <v>62</v>
      </c>
      <c r="H2635" t="s">
        <v>64</v>
      </c>
      <c r="I2635" t="s">
        <v>67</v>
      </c>
      <c r="J2635" s="7">
        <v>20206.650000000001</v>
      </c>
    </row>
    <row r="2636" spans="1:10" x14ac:dyDescent="0.2">
      <c r="A2636" t="s">
        <v>2735</v>
      </c>
      <c r="B2636" s="2">
        <v>43403</v>
      </c>
      <c r="C2636" t="str">
        <f>_xlfn.XLOOKUP(sales_main[[#This Row],[CUSTOMER_NAME]],Table7[CUSTOMER NAME],Table7[CUSTOMER ID])</f>
        <v>SF-UNI</v>
      </c>
      <c r="D2636" t="s">
        <v>18</v>
      </c>
      <c r="E2636" t="s">
        <v>6</v>
      </c>
      <c r="F2636" t="s">
        <v>8</v>
      </c>
      <c r="G2636" t="s">
        <v>62</v>
      </c>
      <c r="H2636" t="s">
        <v>61</v>
      </c>
      <c r="I2636" t="s">
        <v>67</v>
      </c>
      <c r="J2636" s="7">
        <v>915.57</v>
      </c>
    </row>
    <row r="2637" spans="1:10" x14ac:dyDescent="0.2">
      <c r="A2637" t="s">
        <v>2732</v>
      </c>
      <c r="B2637" s="2">
        <v>43403</v>
      </c>
      <c r="C2637" t="str">
        <f>_xlfn.XLOOKUP(sales_main[[#This Row],[CUSTOMER_NAME]],Table7[CUSTOMER NAME],Table7[CUSTOMER ID])</f>
        <v>NDR-JAP</v>
      </c>
      <c r="D2637" t="s">
        <v>51</v>
      </c>
      <c r="E2637" t="s">
        <v>46</v>
      </c>
      <c r="F2637" t="s">
        <v>48</v>
      </c>
      <c r="G2637" t="s">
        <v>62</v>
      </c>
      <c r="H2637" t="s">
        <v>64</v>
      </c>
      <c r="I2637" t="s">
        <v>66</v>
      </c>
      <c r="J2637" s="7">
        <v>17026.349999999999</v>
      </c>
    </row>
    <row r="2638" spans="1:10" x14ac:dyDescent="0.2">
      <c r="A2638" t="s">
        <v>2734</v>
      </c>
      <c r="B2638" s="2">
        <v>43403</v>
      </c>
      <c r="C2638" t="str">
        <f>_xlfn.XLOOKUP(sales_main[[#This Row],[CUSTOMER_NAME]],Table7[CUSTOMER NAME],Table7[CUSTOMER ID])</f>
        <v>DSF-KOR</v>
      </c>
      <c r="D2638" t="s">
        <v>35</v>
      </c>
      <c r="E2638" t="s">
        <v>29</v>
      </c>
      <c r="F2638" t="s">
        <v>28</v>
      </c>
      <c r="G2638" t="s">
        <v>62</v>
      </c>
      <c r="H2638" t="s">
        <v>65</v>
      </c>
      <c r="I2638" t="s">
        <v>67</v>
      </c>
      <c r="J2638" s="7">
        <v>18400.45</v>
      </c>
    </row>
    <row r="2639" spans="1:10" x14ac:dyDescent="0.2">
      <c r="A2639" t="s">
        <v>2733</v>
      </c>
      <c r="B2639" s="2">
        <v>43403</v>
      </c>
      <c r="C2639" t="str">
        <f>_xlfn.XLOOKUP(sales_main[[#This Row],[CUSTOMER_NAME]],Table7[CUSTOMER NAME],Table7[CUSTOMER ID])</f>
        <v>NDR-JAP</v>
      </c>
      <c r="D2639" t="s">
        <v>51</v>
      </c>
      <c r="E2639" t="s">
        <v>46</v>
      </c>
      <c r="F2639" t="s">
        <v>48</v>
      </c>
      <c r="G2639" t="s">
        <v>62</v>
      </c>
      <c r="H2639" t="s">
        <v>64</v>
      </c>
      <c r="I2639" t="s">
        <v>66</v>
      </c>
      <c r="J2639" s="7">
        <v>22560.17</v>
      </c>
    </row>
    <row r="2640" spans="1:10" x14ac:dyDescent="0.2">
      <c r="A2640" t="s">
        <v>2736</v>
      </c>
      <c r="B2640" s="2">
        <v>43404</v>
      </c>
      <c r="C2640" t="str">
        <f>_xlfn.XLOOKUP(sales_main[[#This Row],[CUSTOMER_NAME]],Table7[CUSTOMER NAME],Table7[CUSTOMER ID])</f>
        <v>JIA-KOR</v>
      </c>
      <c r="D2640" t="s">
        <v>36</v>
      </c>
      <c r="E2640" t="s">
        <v>29</v>
      </c>
      <c r="F2640" t="s">
        <v>28</v>
      </c>
      <c r="G2640" t="s">
        <v>4506</v>
      </c>
      <c r="H2640" t="s">
        <v>65</v>
      </c>
      <c r="I2640" t="s">
        <v>66</v>
      </c>
      <c r="J2640" s="7">
        <v>4324.33</v>
      </c>
    </row>
    <row r="2641" spans="1:10" x14ac:dyDescent="0.2">
      <c r="A2641" t="s">
        <v>2738</v>
      </c>
      <c r="B2641" s="2">
        <v>43404</v>
      </c>
      <c r="C2641" t="str">
        <f>_xlfn.XLOOKUP(sales_main[[#This Row],[CUSTOMER_NAME]],Table7[CUSTOMER NAME],Table7[CUSTOMER ID])</f>
        <v>VFL-UNI</v>
      </c>
      <c r="D2641" t="s">
        <v>25</v>
      </c>
      <c r="E2641" t="s">
        <v>6</v>
      </c>
      <c r="F2641" t="s">
        <v>9</v>
      </c>
      <c r="G2641" t="s">
        <v>62</v>
      </c>
      <c r="H2641" t="s">
        <v>61</v>
      </c>
      <c r="I2641" t="s">
        <v>67</v>
      </c>
      <c r="J2641" s="7">
        <v>101.29</v>
      </c>
    </row>
    <row r="2642" spans="1:10" x14ac:dyDescent="0.2">
      <c r="A2642" t="s">
        <v>2739</v>
      </c>
      <c r="B2642" s="2">
        <v>43404</v>
      </c>
      <c r="C2642" t="str">
        <f>_xlfn.XLOOKUP(sales_main[[#This Row],[CUSTOMER_NAME]],Table7[CUSTOMER NAME],Table7[CUSTOMER ID])</f>
        <v>PVF-UNI</v>
      </c>
      <c r="D2642" t="s">
        <v>16</v>
      </c>
      <c r="E2642" t="s">
        <v>6</v>
      </c>
      <c r="F2642" t="s">
        <v>7</v>
      </c>
      <c r="G2642" t="s">
        <v>62</v>
      </c>
      <c r="H2642" t="s">
        <v>61</v>
      </c>
      <c r="I2642" t="s">
        <v>67</v>
      </c>
      <c r="J2642" s="7">
        <v>223.79</v>
      </c>
    </row>
    <row r="2643" spans="1:10" x14ac:dyDescent="0.2">
      <c r="A2643" t="s">
        <v>2737</v>
      </c>
      <c r="B2643" s="2">
        <v>43404</v>
      </c>
      <c r="C2643" t="str">
        <f>_xlfn.XLOOKUP(sales_main[[#This Row],[CUSTOMER_NAME]],Table7[CUSTOMER NAME],Table7[CUSTOMER ID])</f>
        <v>CCC-KOR</v>
      </c>
      <c r="D2643" t="s">
        <v>33</v>
      </c>
      <c r="E2643" t="s">
        <v>29</v>
      </c>
      <c r="F2643" t="s">
        <v>30</v>
      </c>
      <c r="G2643" t="s">
        <v>63</v>
      </c>
      <c r="H2643" t="s">
        <v>65</v>
      </c>
      <c r="I2643" t="s">
        <v>68</v>
      </c>
      <c r="J2643" s="7">
        <v>14282.08</v>
      </c>
    </row>
    <row r="2644" spans="1:10" x14ac:dyDescent="0.2">
      <c r="A2644" t="s">
        <v>2740</v>
      </c>
      <c r="B2644" s="2">
        <v>43405</v>
      </c>
      <c r="C2644" t="str">
        <f>_xlfn.XLOOKUP(sales_main[[#This Row],[CUSTOMER_NAME]],Table7[CUSTOMER NAME],Table7[CUSTOMER ID])</f>
        <v>NDR-JAP</v>
      </c>
      <c r="D2644" t="s">
        <v>51</v>
      </c>
      <c r="E2644" t="s">
        <v>46</v>
      </c>
      <c r="F2644" t="s">
        <v>48</v>
      </c>
      <c r="G2644" t="s">
        <v>62</v>
      </c>
      <c r="H2644" t="s">
        <v>65</v>
      </c>
      <c r="I2644" t="s">
        <v>68</v>
      </c>
      <c r="J2644" s="7">
        <v>10438.49</v>
      </c>
    </row>
    <row r="2645" spans="1:10" x14ac:dyDescent="0.2">
      <c r="A2645" t="s">
        <v>2742</v>
      </c>
      <c r="B2645" s="2">
        <v>43405</v>
      </c>
      <c r="C2645" t="str">
        <f>_xlfn.XLOOKUP(sales_main[[#This Row],[CUSTOMER_NAME]],Table7[CUSTOMER NAME],Table7[CUSTOMER ID])</f>
        <v>CRR-UNI</v>
      </c>
      <c r="D2645" t="s">
        <v>26</v>
      </c>
      <c r="E2645" t="s">
        <v>6</v>
      </c>
      <c r="F2645" t="s">
        <v>9</v>
      </c>
      <c r="G2645" t="s">
        <v>62</v>
      </c>
      <c r="H2645" t="s">
        <v>61</v>
      </c>
      <c r="I2645" t="s">
        <v>67</v>
      </c>
      <c r="J2645" s="7">
        <v>696.03</v>
      </c>
    </row>
    <row r="2646" spans="1:10" x14ac:dyDescent="0.2">
      <c r="A2646" t="s">
        <v>2743</v>
      </c>
      <c r="B2646" s="2">
        <v>43405</v>
      </c>
      <c r="C2646" t="str">
        <f>_xlfn.XLOOKUP(sales_main[[#This Row],[CUSTOMER_NAME]],Table7[CUSTOMER NAME],Table7[CUSTOMER ID])</f>
        <v>SF-UNI</v>
      </c>
      <c r="D2646" t="s">
        <v>18</v>
      </c>
      <c r="E2646" t="s">
        <v>6</v>
      </c>
      <c r="F2646" t="s">
        <v>8</v>
      </c>
      <c r="G2646" t="s">
        <v>62</v>
      </c>
      <c r="H2646" t="s">
        <v>61</v>
      </c>
      <c r="I2646" t="s">
        <v>67</v>
      </c>
      <c r="J2646" s="7">
        <v>892.07</v>
      </c>
    </row>
    <row r="2647" spans="1:10" x14ac:dyDescent="0.2">
      <c r="A2647" t="s">
        <v>2741</v>
      </c>
      <c r="B2647" s="2">
        <v>43405</v>
      </c>
      <c r="C2647" t="str">
        <f>_xlfn.XLOOKUP(sales_main[[#This Row],[CUSTOMER_NAME]],Table7[CUSTOMER NAME],Table7[CUSTOMER ID])</f>
        <v>KGF-TAI</v>
      </c>
      <c r="D2647" t="s">
        <v>42</v>
      </c>
      <c r="E2647" t="s">
        <v>37</v>
      </c>
      <c r="F2647" t="s">
        <v>39</v>
      </c>
      <c r="G2647" t="s">
        <v>62</v>
      </c>
      <c r="H2647" t="s">
        <v>64</v>
      </c>
      <c r="I2647" t="s">
        <v>66</v>
      </c>
      <c r="J2647" s="7">
        <v>20411.099999999999</v>
      </c>
    </row>
    <row r="2648" spans="1:10" x14ac:dyDescent="0.2">
      <c r="A2648" t="s">
        <v>2744</v>
      </c>
      <c r="B2648" s="2">
        <v>43406</v>
      </c>
      <c r="C2648" t="str">
        <f>_xlfn.XLOOKUP(sales_main[[#This Row],[CUSTOMER_NAME]],Table7[CUSTOMER NAME],Table7[CUSTOMER ID])</f>
        <v>TFF-CHI</v>
      </c>
      <c r="D2648" t="s">
        <v>59</v>
      </c>
      <c r="E2648" t="s">
        <v>55</v>
      </c>
      <c r="F2648" t="s">
        <v>57</v>
      </c>
      <c r="G2648" t="s">
        <v>62</v>
      </c>
      <c r="H2648" t="s">
        <v>64</v>
      </c>
      <c r="I2648" t="s">
        <v>67</v>
      </c>
      <c r="J2648" s="7">
        <v>9371.74</v>
      </c>
    </row>
    <row r="2649" spans="1:10" x14ac:dyDescent="0.2">
      <c r="A2649" t="s">
        <v>2746</v>
      </c>
      <c r="B2649" s="2">
        <v>43406</v>
      </c>
      <c r="C2649" t="str">
        <f>_xlfn.XLOOKUP(sales_main[[#This Row],[CUSTOMER_NAME]],Table7[CUSTOMER NAME],Table7[CUSTOMER ID])</f>
        <v>CRR-UNI</v>
      </c>
      <c r="D2649" t="s">
        <v>26</v>
      </c>
      <c r="E2649" t="s">
        <v>6</v>
      </c>
      <c r="F2649" t="s">
        <v>9</v>
      </c>
      <c r="G2649" t="s">
        <v>62</v>
      </c>
      <c r="H2649" t="s">
        <v>61</v>
      </c>
      <c r="I2649" t="s">
        <v>67</v>
      </c>
      <c r="J2649" s="7">
        <v>642.19000000000005</v>
      </c>
    </row>
    <row r="2650" spans="1:10" x14ac:dyDescent="0.2">
      <c r="A2650" t="s">
        <v>2747</v>
      </c>
      <c r="B2650" s="2">
        <v>43406</v>
      </c>
      <c r="C2650" t="str">
        <f>_xlfn.XLOOKUP(sales_main[[#This Row],[CUSTOMER_NAME]],Table7[CUSTOMER NAME],Table7[CUSTOMER ID])</f>
        <v>GFCC-UNI</v>
      </c>
      <c r="D2650" t="s">
        <v>27</v>
      </c>
      <c r="E2650" t="s">
        <v>6</v>
      </c>
      <c r="F2650" t="s">
        <v>9</v>
      </c>
      <c r="G2650" t="s">
        <v>62</v>
      </c>
      <c r="H2650" t="s">
        <v>61</v>
      </c>
      <c r="I2650" t="s">
        <v>67</v>
      </c>
      <c r="J2650" s="7">
        <v>976.72</v>
      </c>
    </row>
    <row r="2651" spans="1:10" x14ac:dyDescent="0.2">
      <c r="A2651" t="s">
        <v>2748</v>
      </c>
      <c r="B2651" s="2">
        <v>43406</v>
      </c>
      <c r="C2651" t="str">
        <f>_xlfn.XLOOKUP(sales_main[[#This Row],[CUSTOMER_NAME]],Table7[CUSTOMER NAME],Table7[CUSTOMER ID])</f>
        <v>GFCC-UNI</v>
      </c>
      <c r="D2651" t="s">
        <v>27</v>
      </c>
      <c r="E2651" t="s">
        <v>6</v>
      </c>
      <c r="F2651" t="s">
        <v>9</v>
      </c>
      <c r="G2651" t="s">
        <v>62</v>
      </c>
      <c r="H2651" t="s">
        <v>61</v>
      </c>
      <c r="I2651" t="s">
        <v>67</v>
      </c>
      <c r="J2651" s="7">
        <v>934.85</v>
      </c>
    </row>
    <row r="2652" spans="1:10" x14ac:dyDescent="0.2">
      <c r="A2652" t="s">
        <v>2745</v>
      </c>
      <c r="B2652" s="2">
        <v>43406</v>
      </c>
      <c r="C2652" t="str">
        <f>_xlfn.XLOOKUP(sales_main[[#This Row],[CUSTOMER_NAME]],Table7[CUSTOMER NAME],Table7[CUSTOMER ID])</f>
        <v>ADP-JAP</v>
      </c>
      <c r="D2652" t="s">
        <v>52</v>
      </c>
      <c r="E2652" t="s">
        <v>46</v>
      </c>
      <c r="F2652" t="s">
        <v>48</v>
      </c>
      <c r="G2652" t="s">
        <v>62</v>
      </c>
      <c r="H2652" t="s">
        <v>65</v>
      </c>
      <c r="I2652" t="s">
        <v>66</v>
      </c>
      <c r="J2652" s="7">
        <v>21037.919999999998</v>
      </c>
    </row>
    <row r="2653" spans="1:10" x14ac:dyDescent="0.2">
      <c r="A2653" t="s">
        <v>2750</v>
      </c>
      <c r="B2653" s="2">
        <v>43407</v>
      </c>
      <c r="C2653" t="str">
        <f>_xlfn.XLOOKUP(sales_main[[#This Row],[CUSTOMER_NAME]],Table7[CUSTOMER NAME],Table7[CUSTOMER ID])</f>
        <v>SSL-JAP</v>
      </c>
      <c r="D2653" t="s">
        <v>53</v>
      </c>
      <c r="E2653" t="s">
        <v>46</v>
      </c>
      <c r="F2653" t="s">
        <v>48</v>
      </c>
      <c r="G2653" t="s">
        <v>4506</v>
      </c>
      <c r="H2653" t="s">
        <v>65</v>
      </c>
      <c r="I2653" t="s">
        <v>67</v>
      </c>
      <c r="J2653" s="7">
        <v>5401.5</v>
      </c>
    </row>
    <row r="2654" spans="1:10" x14ac:dyDescent="0.2">
      <c r="A2654" t="s">
        <v>2751</v>
      </c>
      <c r="B2654" s="2">
        <v>43407</v>
      </c>
      <c r="C2654" t="str">
        <f>_xlfn.XLOOKUP(sales_main[[#This Row],[CUSTOMER_NAME]],Table7[CUSTOMER NAME],Table7[CUSTOMER ID])</f>
        <v>HHF-KOR</v>
      </c>
      <c r="D2654" t="s">
        <v>31</v>
      </c>
      <c r="E2654" t="s">
        <v>29</v>
      </c>
      <c r="F2654" t="s">
        <v>30</v>
      </c>
      <c r="G2654" t="s">
        <v>63</v>
      </c>
      <c r="H2654" t="s">
        <v>65</v>
      </c>
      <c r="I2654" t="s">
        <v>68</v>
      </c>
      <c r="J2654" s="7">
        <v>9606.89</v>
      </c>
    </row>
    <row r="2655" spans="1:10" x14ac:dyDescent="0.2">
      <c r="A2655" t="s">
        <v>2752</v>
      </c>
      <c r="B2655" s="2">
        <v>43407</v>
      </c>
      <c r="C2655" t="str">
        <f>_xlfn.XLOOKUP(sales_main[[#This Row],[CUSTOMER_NAME]],Table7[CUSTOMER NAME],Table7[CUSTOMER ID])</f>
        <v>GFCC-UNI</v>
      </c>
      <c r="D2655" t="s">
        <v>27</v>
      </c>
      <c r="E2655" t="s">
        <v>6</v>
      </c>
      <c r="F2655" t="s">
        <v>9</v>
      </c>
      <c r="G2655" t="s">
        <v>62</v>
      </c>
      <c r="H2655" t="s">
        <v>61</v>
      </c>
      <c r="I2655" t="s">
        <v>67</v>
      </c>
      <c r="J2655" s="7">
        <v>833.47</v>
      </c>
    </row>
    <row r="2656" spans="1:10" x14ac:dyDescent="0.2">
      <c r="A2656" t="s">
        <v>2749</v>
      </c>
      <c r="B2656" s="2">
        <v>43407</v>
      </c>
      <c r="C2656" t="str">
        <f>_xlfn.XLOOKUP(sales_main[[#This Row],[CUSTOMER_NAME]],Table7[CUSTOMER NAME],Table7[CUSTOMER ID])</f>
        <v>TFF-CHI</v>
      </c>
      <c r="D2656" t="s">
        <v>59</v>
      </c>
      <c r="E2656" t="s">
        <v>55</v>
      </c>
      <c r="F2656" t="s">
        <v>57</v>
      </c>
      <c r="G2656" t="s">
        <v>62</v>
      </c>
      <c r="H2656" t="s">
        <v>64</v>
      </c>
      <c r="I2656" t="s">
        <v>66</v>
      </c>
      <c r="J2656" s="7">
        <v>25815.84</v>
      </c>
    </row>
    <row r="2657" spans="1:10" x14ac:dyDescent="0.2">
      <c r="A2657" t="s">
        <v>2756</v>
      </c>
      <c r="B2657" s="2">
        <v>43408</v>
      </c>
      <c r="C2657" t="str">
        <f>_xlfn.XLOOKUP(sales_main[[#This Row],[CUSTOMER_NAME]],Table7[CUSTOMER NAME],Table7[CUSTOMER ID])</f>
        <v>MMM-TAI</v>
      </c>
      <c r="D2657" t="s">
        <v>45</v>
      </c>
      <c r="E2657" t="s">
        <v>37</v>
      </c>
      <c r="F2657" t="s">
        <v>38</v>
      </c>
      <c r="G2657" t="s">
        <v>4506</v>
      </c>
      <c r="H2657" t="s">
        <v>65</v>
      </c>
      <c r="I2657" t="s">
        <v>66</v>
      </c>
      <c r="J2657" s="7">
        <v>5056.18</v>
      </c>
    </row>
    <row r="2658" spans="1:10" x14ac:dyDescent="0.2">
      <c r="A2658" t="s">
        <v>2753</v>
      </c>
      <c r="B2658" s="2">
        <v>43408</v>
      </c>
      <c r="C2658" t="str">
        <f>_xlfn.XLOOKUP(sales_main[[#This Row],[CUSTOMER_NAME]],Table7[CUSTOMER NAME],Table7[CUSTOMER ID])</f>
        <v>TFF-CHI</v>
      </c>
      <c r="D2658" t="s">
        <v>59</v>
      </c>
      <c r="E2658" t="s">
        <v>55</v>
      </c>
      <c r="F2658" t="s">
        <v>57</v>
      </c>
      <c r="G2658" t="s">
        <v>62</v>
      </c>
      <c r="H2658" t="s">
        <v>64</v>
      </c>
      <c r="I2658" t="s">
        <v>67</v>
      </c>
      <c r="J2658" s="7">
        <v>14556.26</v>
      </c>
    </row>
    <row r="2659" spans="1:10" x14ac:dyDescent="0.2">
      <c r="A2659" t="s">
        <v>2757</v>
      </c>
      <c r="B2659" s="2">
        <v>43408</v>
      </c>
      <c r="C2659" t="str">
        <f>_xlfn.XLOOKUP(sales_main[[#This Row],[CUSTOMER_NAME]],Table7[CUSTOMER NAME],Table7[CUSTOMER ID])</f>
        <v>GFCC-UNI</v>
      </c>
      <c r="D2659" t="s">
        <v>27</v>
      </c>
      <c r="E2659" t="s">
        <v>6</v>
      </c>
      <c r="F2659" t="s">
        <v>9</v>
      </c>
      <c r="G2659" t="s">
        <v>62</v>
      </c>
      <c r="H2659" t="s">
        <v>61</v>
      </c>
      <c r="I2659" t="s">
        <v>67</v>
      </c>
      <c r="J2659" s="7">
        <v>349.11</v>
      </c>
    </row>
    <row r="2660" spans="1:10" x14ac:dyDescent="0.2">
      <c r="A2660" t="s">
        <v>2754</v>
      </c>
      <c r="B2660" s="2">
        <v>43408</v>
      </c>
      <c r="C2660" t="str">
        <f>_xlfn.XLOOKUP(sales_main[[#This Row],[CUSTOMER_NAME]],Table7[CUSTOMER NAME],Table7[CUSTOMER ID])</f>
        <v>TFF-CHI</v>
      </c>
      <c r="D2660" t="s">
        <v>59</v>
      </c>
      <c r="E2660" t="s">
        <v>55</v>
      </c>
      <c r="F2660" t="s">
        <v>57</v>
      </c>
      <c r="G2660" t="s">
        <v>62</v>
      </c>
      <c r="H2660" t="s">
        <v>64</v>
      </c>
      <c r="I2660" t="s">
        <v>67</v>
      </c>
      <c r="J2660" s="7">
        <v>30602.36</v>
      </c>
    </row>
    <row r="2661" spans="1:10" x14ac:dyDescent="0.2">
      <c r="A2661" t="s">
        <v>2755</v>
      </c>
      <c r="B2661" s="2">
        <v>43408</v>
      </c>
      <c r="C2661" t="str">
        <f>_xlfn.XLOOKUP(sales_main[[#This Row],[CUSTOMER_NAME]],Table7[CUSTOMER NAME],Table7[CUSTOMER ID])</f>
        <v>TFF-CHI</v>
      </c>
      <c r="D2661" t="s">
        <v>59</v>
      </c>
      <c r="E2661" t="s">
        <v>55</v>
      </c>
      <c r="F2661" t="s">
        <v>57</v>
      </c>
      <c r="G2661" t="s">
        <v>62</v>
      </c>
      <c r="H2661" t="s">
        <v>64</v>
      </c>
      <c r="I2661" t="s">
        <v>67</v>
      </c>
      <c r="J2661" s="7">
        <v>37914.39</v>
      </c>
    </row>
    <row r="2662" spans="1:10" x14ac:dyDescent="0.2">
      <c r="A2662" t="s">
        <v>2758</v>
      </c>
      <c r="B2662" s="2">
        <v>43409</v>
      </c>
      <c r="C2662" t="str">
        <f>_xlfn.XLOOKUP(sales_main[[#This Row],[CUSTOMER_NAME]],Table7[CUSTOMER NAME],Table7[CUSTOMER ID])</f>
        <v>QHF-CHI</v>
      </c>
      <c r="D2662" t="s">
        <v>58</v>
      </c>
      <c r="E2662" t="s">
        <v>55</v>
      </c>
      <c r="F2662" t="s">
        <v>56</v>
      </c>
      <c r="G2662" t="s">
        <v>62</v>
      </c>
      <c r="H2662" t="s">
        <v>64</v>
      </c>
      <c r="I2662" t="s">
        <v>67</v>
      </c>
      <c r="J2662" s="7">
        <v>13761.04</v>
      </c>
    </row>
    <row r="2663" spans="1:10" x14ac:dyDescent="0.2">
      <c r="A2663" t="s">
        <v>2760</v>
      </c>
      <c r="B2663" s="2">
        <v>43409</v>
      </c>
      <c r="C2663" t="str">
        <f>_xlfn.XLOOKUP(sales_main[[#This Row],[CUSTOMER_NAME]],Table7[CUSTOMER NAME],Table7[CUSTOMER ID])</f>
        <v>GFCC-UNI</v>
      </c>
      <c r="D2663" t="s">
        <v>27</v>
      </c>
      <c r="E2663" t="s">
        <v>6</v>
      </c>
      <c r="F2663" t="s">
        <v>9</v>
      </c>
      <c r="G2663" t="s">
        <v>62</v>
      </c>
      <c r="H2663" t="s">
        <v>61</v>
      </c>
      <c r="I2663" t="s">
        <v>67</v>
      </c>
      <c r="J2663" s="7">
        <v>909.5</v>
      </c>
    </row>
    <row r="2664" spans="1:10" x14ac:dyDescent="0.2">
      <c r="A2664" t="s">
        <v>2759</v>
      </c>
      <c r="B2664" s="2">
        <v>43409</v>
      </c>
      <c r="C2664" t="str">
        <f>_xlfn.XLOOKUP(sales_main[[#This Row],[CUSTOMER_NAME]],Table7[CUSTOMER NAME],Table7[CUSTOMER ID])</f>
        <v>TFF-CHI</v>
      </c>
      <c r="D2664" t="s">
        <v>59</v>
      </c>
      <c r="E2664" t="s">
        <v>55</v>
      </c>
      <c r="F2664" t="s">
        <v>57</v>
      </c>
      <c r="G2664" t="s">
        <v>62</v>
      </c>
      <c r="H2664" t="s">
        <v>64</v>
      </c>
      <c r="I2664" t="s">
        <v>67</v>
      </c>
      <c r="J2664" s="7">
        <v>38235.82</v>
      </c>
    </row>
    <row r="2665" spans="1:10" x14ac:dyDescent="0.2">
      <c r="A2665" t="s">
        <v>2762</v>
      </c>
      <c r="B2665" s="2">
        <v>43410</v>
      </c>
      <c r="C2665" t="str">
        <f>_xlfn.XLOOKUP(sales_main[[#This Row],[CUSTOMER_NAME]],Table7[CUSTOMER NAME],Table7[CUSTOMER ID])</f>
        <v>KGF-TAI</v>
      </c>
      <c r="D2665" t="s">
        <v>42</v>
      </c>
      <c r="E2665" t="s">
        <v>37</v>
      </c>
      <c r="F2665" t="s">
        <v>39</v>
      </c>
      <c r="G2665" t="s">
        <v>4506</v>
      </c>
      <c r="H2665" t="s">
        <v>65</v>
      </c>
      <c r="I2665" t="s">
        <v>66</v>
      </c>
      <c r="J2665" s="7">
        <v>5694.16</v>
      </c>
    </row>
    <row r="2666" spans="1:10" x14ac:dyDescent="0.2">
      <c r="A2666" t="s">
        <v>2761</v>
      </c>
      <c r="B2666" s="2">
        <v>43410</v>
      </c>
      <c r="C2666" t="str">
        <f>_xlfn.XLOOKUP(sales_main[[#This Row],[CUSTOMER_NAME]],Table7[CUSTOMER NAME],Table7[CUSTOMER ID])</f>
        <v>TFF-CHI</v>
      </c>
      <c r="D2666" t="s">
        <v>59</v>
      </c>
      <c r="E2666" t="s">
        <v>55</v>
      </c>
      <c r="F2666" t="s">
        <v>57</v>
      </c>
      <c r="G2666" t="s">
        <v>62</v>
      </c>
      <c r="H2666" t="s">
        <v>64</v>
      </c>
      <c r="I2666" t="s">
        <v>67</v>
      </c>
      <c r="J2666" s="7">
        <v>18687.28</v>
      </c>
    </row>
    <row r="2667" spans="1:10" x14ac:dyDescent="0.2">
      <c r="A2667" t="s">
        <v>2764</v>
      </c>
      <c r="B2667" s="2">
        <v>43410</v>
      </c>
      <c r="C2667" t="str">
        <f>_xlfn.XLOOKUP(sales_main[[#This Row],[CUSTOMER_NAME]],Table7[CUSTOMER NAME],Table7[CUSTOMER ID])</f>
        <v>CRR-UNI</v>
      </c>
      <c r="D2667" t="s">
        <v>26</v>
      </c>
      <c r="E2667" t="s">
        <v>6</v>
      </c>
      <c r="F2667" t="s">
        <v>9</v>
      </c>
      <c r="G2667" t="s">
        <v>62</v>
      </c>
      <c r="H2667" t="s">
        <v>61</v>
      </c>
      <c r="I2667" t="s">
        <v>67</v>
      </c>
      <c r="J2667" s="7">
        <v>825.44</v>
      </c>
    </row>
    <row r="2668" spans="1:10" x14ac:dyDescent="0.2">
      <c r="A2668" t="s">
        <v>2763</v>
      </c>
      <c r="B2668" s="2">
        <v>43410</v>
      </c>
      <c r="C2668" t="str">
        <f>_xlfn.XLOOKUP(sales_main[[#This Row],[CUSTOMER_NAME]],Table7[CUSTOMER NAME],Table7[CUSTOMER ID])</f>
        <v>MMM-TAI</v>
      </c>
      <c r="D2668" t="s">
        <v>45</v>
      </c>
      <c r="E2668" t="s">
        <v>37</v>
      </c>
      <c r="F2668" t="s">
        <v>38</v>
      </c>
      <c r="G2668" t="s">
        <v>62</v>
      </c>
      <c r="H2668" t="s">
        <v>64</v>
      </c>
      <c r="I2668" t="s">
        <v>67</v>
      </c>
      <c r="J2668" s="7">
        <v>15492.1</v>
      </c>
    </row>
    <row r="2669" spans="1:10" x14ac:dyDescent="0.2">
      <c r="A2669" t="s">
        <v>2766</v>
      </c>
      <c r="B2669" s="2">
        <v>43411</v>
      </c>
      <c r="C2669" t="str">
        <f>_xlfn.XLOOKUP(sales_main[[#This Row],[CUSTOMER_NAME]],Table7[CUSTOMER NAME],Table7[CUSTOMER ID])</f>
        <v>PIF-TAI</v>
      </c>
      <c r="D2669" t="s">
        <v>43</v>
      </c>
      <c r="E2669" t="s">
        <v>37</v>
      </c>
      <c r="F2669" t="s">
        <v>39</v>
      </c>
      <c r="G2669" t="s">
        <v>63</v>
      </c>
      <c r="H2669" t="s">
        <v>65</v>
      </c>
      <c r="I2669" t="s">
        <v>68</v>
      </c>
      <c r="J2669" s="7">
        <v>12116.23</v>
      </c>
    </row>
    <row r="2670" spans="1:10" x14ac:dyDescent="0.2">
      <c r="A2670" t="s">
        <v>2765</v>
      </c>
      <c r="B2670" s="2">
        <v>43411</v>
      </c>
      <c r="C2670" t="str">
        <f>_xlfn.XLOOKUP(sales_main[[#This Row],[CUSTOMER_NAME]],Table7[CUSTOMER NAME],Table7[CUSTOMER ID])</f>
        <v>QHF-CHI</v>
      </c>
      <c r="D2670" t="s">
        <v>58</v>
      </c>
      <c r="E2670" t="s">
        <v>55</v>
      </c>
      <c r="F2670" t="s">
        <v>56</v>
      </c>
      <c r="G2670" t="s">
        <v>62</v>
      </c>
      <c r="H2670" t="s">
        <v>64</v>
      </c>
      <c r="I2670" t="s">
        <v>67</v>
      </c>
      <c r="J2670" s="7">
        <v>20947.82</v>
      </c>
    </row>
    <row r="2671" spans="1:10" x14ac:dyDescent="0.2">
      <c r="A2671" t="s">
        <v>2767</v>
      </c>
      <c r="B2671" s="2">
        <v>43411</v>
      </c>
      <c r="C2671" t="str">
        <f>_xlfn.XLOOKUP(sales_main[[#This Row],[CUSTOMER_NAME]],Table7[CUSTOMER NAME],Table7[CUSTOMER ID])</f>
        <v>VFL-UNI</v>
      </c>
      <c r="D2671" t="s">
        <v>25</v>
      </c>
      <c r="E2671" t="s">
        <v>6</v>
      </c>
      <c r="F2671" t="s">
        <v>9</v>
      </c>
      <c r="G2671" t="s">
        <v>62</v>
      </c>
      <c r="H2671" t="s">
        <v>61</v>
      </c>
      <c r="I2671" t="s">
        <v>67</v>
      </c>
      <c r="J2671" s="7">
        <v>908.32</v>
      </c>
    </row>
    <row r="2672" spans="1:10" x14ac:dyDescent="0.2">
      <c r="A2672" t="s">
        <v>2768</v>
      </c>
      <c r="B2672" s="2">
        <v>43411</v>
      </c>
      <c r="C2672" t="str">
        <f>_xlfn.XLOOKUP(sales_main[[#This Row],[CUSTOMER_NAME]],Table7[CUSTOMER NAME],Table7[CUSTOMER ID])</f>
        <v>GFCC-UNI</v>
      </c>
      <c r="D2672" t="s">
        <v>27</v>
      </c>
      <c r="E2672" t="s">
        <v>6</v>
      </c>
      <c r="F2672" t="s">
        <v>9</v>
      </c>
      <c r="G2672" t="s">
        <v>62</v>
      </c>
      <c r="H2672" t="s">
        <v>61</v>
      </c>
      <c r="I2672" t="s">
        <v>67</v>
      </c>
      <c r="J2672" s="7">
        <v>366.88</v>
      </c>
    </row>
    <row r="2673" spans="1:10" x14ac:dyDescent="0.2">
      <c r="A2673" t="s">
        <v>2770</v>
      </c>
      <c r="B2673" s="2">
        <v>43412</v>
      </c>
      <c r="C2673" t="str">
        <f>_xlfn.XLOOKUP(sales_main[[#This Row],[CUSTOMER_NAME]],Table7[CUSTOMER NAME],Table7[CUSTOMER ID])</f>
        <v>QHF-CHI</v>
      </c>
      <c r="D2673" t="s">
        <v>58</v>
      </c>
      <c r="E2673" t="s">
        <v>55</v>
      </c>
      <c r="F2673" t="s">
        <v>56</v>
      </c>
      <c r="G2673" t="s">
        <v>62</v>
      </c>
      <c r="H2673" t="s">
        <v>64</v>
      </c>
      <c r="I2673" t="s">
        <v>67</v>
      </c>
      <c r="J2673" s="7">
        <v>9309.2199999999993</v>
      </c>
    </row>
    <row r="2674" spans="1:10" x14ac:dyDescent="0.2">
      <c r="A2674" t="s">
        <v>2769</v>
      </c>
      <c r="B2674" s="2">
        <v>43412</v>
      </c>
      <c r="C2674" t="str">
        <f>_xlfn.XLOOKUP(sales_main[[#This Row],[CUSTOMER_NAME]],Table7[CUSTOMER NAME],Table7[CUSTOMER ID])</f>
        <v>QHF-CHI</v>
      </c>
      <c r="D2674" t="s">
        <v>58</v>
      </c>
      <c r="E2674" t="s">
        <v>55</v>
      </c>
      <c r="F2674" t="s">
        <v>56</v>
      </c>
      <c r="G2674" t="s">
        <v>62</v>
      </c>
      <c r="H2674" t="s">
        <v>64</v>
      </c>
      <c r="I2674" t="s">
        <v>67</v>
      </c>
      <c r="J2674" s="7">
        <v>11670.09</v>
      </c>
    </row>
    <row r="2675" spans="1:10" x14ac:dyDescent="0.2">
      <c r="A2675" t="s">
        <v>2772</v>
      </c>
      <c r="B2675" s="2">
        <v>43412</v>
      </c>
      <c r="C2675" t="str">
        <f>_xlfn.XLOOKUP(sales_main[[#This Row],[CUSTOMER_NAME]],Table7[CUSTOMER NAME],Table7[CUSTOMER ID])</f>
        <v>CRR-UNI</v>
      </c>
      <c r="D2675" t="s">
        <v>26</v>
      </c>
      <c r="E2675" t="s">
        <v>6</v>
      </c>
      <c r="F2675" t="s">
        <v>9</v>
      </c>
      <c r="G2675" t="s">
        <v>62</v>
      </c>
      <c r="H2675" t="s">
        <v>61</v>
      </c>
      <c r="I2675" t="s">
        <v>67</v>
      </c>
      <c r="J2675" s="7">
        <v>905.1</v>
      </c>
    </row>
    <row r="2676" spans="1:10" x14ac:dyDescent="0.2">
      <c r="A2676" t="s">
        <v>2771</v>
      </c>
      <c r="B2676" s="2">
        <v>43412</v>
      </c>
      <c r="C2676" t="str">
        <f>_xlfn.XLOOKUP(sales_main[[#This Row],[CUSTOMER_NAME]],Table7[CUSTOMER NAME],Table7[CUSTOMER ID])</f>
        <v>KICC-TAI</v>
      </c>
      <c r="D2676" t="s">
        <v>44</v>
      </c>
      <c r="E2676" t="s">
        <v>37</v>
      </c>
      <c r="F2676" t="s">
        <v>39</v>
      </c>
      <c r="G2676" t="s">
        <v>62</v>
      </c>
      <c r="H2676" t="s">
        <v>65</v>
      </c>
      <c r="I2676" t="s">
        <v>67</v>
      </c>
      <c r="J2676" s="7">
        <v>18204.400000000001</v>
      </c>
    </row>
    <row r="2677" spans="1:10" x14ac:dyDescent="0.2">
      <c r="A2677" t="s">
        <v>2774</v>
      </c>
      <c r="B2677" s="2">
        <v>43413</v>
      </c>
      <c r="C2677" t="str">
        <f>_xlfn.XLOOKUP(sales_main[[#This Row],[CUSTOMER_NAME]],Table7[CUSTOMER NAME],Table7[CUSTOMER ID])</f>
        <v>SF-UNI</v>
      </c>
      <c r="D2677" t="s">
        <v>18</v>
      </c>
      <c r="E2677" t="s">
        <v>6</v>
      </c>
      <c r="F2677" t="s">
        <v>8</v>
      </c>
      <c r="G2677" t="s">
        <v>62</v>
      </c>
      <c r="H2677" t="s">
        <v>60</v>
      </c>
      <c r="I2677" t="s">
        <v>66</v>
      </c>
      <c r="J2677" s="7">
        <v>793.82</v>
      </c>
    </row>
    <row r="2678" spans="1:10" x14ac:dyDescent="0.2">
      <c r="A2678" t="s">
        <v>2775</v>
      </c>
      <c r="B2678" s="2">
        <v>43413</v>
      </c>
      <c r="C2678" t="str">
        <f>_xlfn.XLOOKUP(sales_main[[#This Row],[CUSTOMER_NAME]],Table7[CUSTOMER NAME],Table7[CUSTOMER ID])</f>
        <v>GFCC-UNI</v>
      </c>
      <c r="D2678" t="s">
        <v>27</v>
      </c>
      <c r="E2678" t="s">
        <v>6</v>
      </c>
      <c r="F2678" t="s">
        <v>9</v>
      </c>
      <c r="G2678" t="s">
        <v>62</v>
      </c>
      <c r="H2678" t="s">
        <v>61</v>
      </c>
      <c r="I2678" t="s">
        <v>67</v>
      </c>
      <c r="J2678" s="7">
        <v>932.23</v>
      </c>
    </row>
    <row r="2679" spans="1:10" x14ac:dyDescent="0.2">
      <c r="A2679" t="s">
        <v>2773</v>
      </c>
      <c r="B2679" s="2">
        <v>43413</v>
      </c>
      <c r="C2679" t="str">
        <f>_xlfn.XLOOKUP(sales_main[[#This Row],[CUSTOMER_NAME]],Table7[CUSTOMER NAME],Table7[CUSTOMER ID])</f>
        <v>QHF-CHI</v>
      </c>
      <c r="D2679" t="s">
        <v>58</v>
      </c>
      <c r="E2679" t="s">
        <v>55</v>
      </c>
      <c r="F2679" t="s">
        <v>56</v>
      </c>
      <c r="G2679" t="s">
        <v>62</v>
      </c>
      <c r="H2679" t="s">
        <v>64</v>
      </c>
      <c r="I2679" t="s">
        <v>67</v>
      </c>
      <c r="J2679" s="7">
        <v>36617.29</v>
      </c>
    </row>
    <row r="2680" spans="1:10" x14ac:dyDescent="0.2">
      <c r="A2680" t="s">
        <v>2778</v>
      </c>
      <c r="B2680" s="2">
        <v>43414</v>
      </c>
      <c r="C2680" t="str">
        <f>_xlfn.XLOOKUP(sales_main[[#This Row],[CUSTOMER_NAME]],Table7[CUSTOMER NAME],Table7[CUSTOMER ID])</f>
        <v>YVF-TAI</v>
      </c>
      <c r="D2680" t="s">
        <v>41</v>
      </c>
      <c r="E2680" t="s">
        <v>37</v>
      </c>
      <c r="F2680" t="s">
        <v>38</v>
      </c>
      <c r="G2680" t="s">
        <v>63</v>
      </c>
      <c r="H2680" t="s">
        <v>65</v>
      </c>
      <c r="I2680" t="s">
        <v>68</v>
      </c>
      <c r="J2680" s="7">
        <v>10638.85</v>
      </c>
    </row>
    <row r="2681" spans="1:10" x14ac:dyDescent="0.2">
      <c r="A2681" t="s">
        <v>2777</v>
      </c>
      <c r="B2681" s="2">
        <v>43414</v>
      </c>
      <c r="C2681" t="str">
        <f>_xlfn.XLOOKUP(sales_main[[#This Row],[CUSTOMER_NAME]],Table7[CUSTOMER NAME],Table7[CUSTOMER ID])</f>
        <v>KGF-TAI</v>
      </c>
      <c r="D2681" t="s">
        <v>42</v>
      </c>
      <c r="E2681" t="s">
        <v>37</v>
      </c>
      <c r="F2681" t="s">
        <v>39</v>
      </c>
      <c r="G2681" t="s">
        <v>63</v>
      </c>
      <c r="H2681" t="s">
        <v>65</v>
      </c>
      <c r="I2681" t="s">
        <v>68</v>
      </c>
      <c r="J2681" s="7">
        <v>14033.56</v>
      </c>
    </row>
    <row r="2682" spans="1:10" x14ac:dyDescent="0.2">
      <c r="A2682" t="s">
        <v>2776</v>
      </c>
      <c r="B2682" s="2">
        <v>43414</v>
      </c>
      <c r="C2682" t="str">
        <f>_xlfn.XLOOKUP(sales_main[[#This Row],[CUSTOMER_NAME]],Table7[CUSTOMER NAME],Table7[CUSTOMER ID])</f>
        <v>QHF-CHI</v>
      </c>
      <c r="D2682" t="s">
        <v>58</v>
      </c>
      <c r="E2682" t="s">
        <v>55</v>
      </c>
      <c r="F2682" t="s">
        <v>56</v>
      </c>
      <c r="G2682" t="s">
        <v>62</v>
      </c>
      <c r="H2682" t="s">
        <v>64</v>
      </c>
      <c r="I2682" t="s">
        <v>67</v>
      </c>
      <c r="J2682" s="7">
        <v>28672.37</v>
      </c>
    </row>
    <row r="2683" spans="1:10" x14ac:dyDescent="0.2">
      <c r="A2683" t="s">
        <v>2780</v>
      </c>
      <c r="B2683" s="2">
        <v>43415</v>
      </c>
      <c r="C2683" t="str">
        <f>_xlfn.XLOOKUP(sales_main[[#This Row],[CUSTOMER_NAME]],Table7[CUSTOMER NAME],Table7[CUSTOMER ID])</f>
        <v>YVF-TAI</v>
      </c>
      <c r="D2683" t="s">
        <v>41</v>
      </c>
      <c r="E2683" t="s">
        <v>37</v>
      </c>
      <c r="F2683" t="s">
        <v>38</v>
      </c>
      <c r="G2683" t="s">
        <v>63</v>
      </c>
      <c r="H2683" t="s">
        <v>65</v>
      </c>
      <c r="I2683" t="s">
        <v>68</v>
      </c>
      <c r="J2683" s="7">
        <v>13966.88</v>
      </c>
    </row>
    <row r="2684" spans="1:10" x14ac:dyDescent="0.2">
      <c r="A2684" t="s">
        <v>2779</v>
      </c>
      <c r="B2684" s="2">
        <v>43415</v>
      </c>
      <c r="C2684" t="str">
        <f>_xlfn.XLOOKUP(sales_main[[#This Row],[CUSTOMER_NAME]],Table7[CUSTOMER NAME],Table7[CUSTOMER ID])</f>
        <v>JIA-KOR</v>
      </c>
      <c r="D2684" t="s">
        <v>36</v>
      </c>
      <c r="E2684" t="s">
        <v>29</v>
      </c>
      <c r="F2684" t="s">
        <v>28</v>
      </c>
      <c r="G2684" t="s">
        <v>62</v>
      </c>
      <c r="H2684" t="s">
        <v>64</v>
      </c>
      <c r="I2684" t="s">
        <v>67</v>
      </c>
      <c r="J2684" s="7">
        <v>19675.53</v>
      </c>
    </row>
    <row r="2685" spans="1:10" x14ac:dyDescent="0.2">
      <c r="A2685" t="s">
        <v>2781</v>
      </c>
      <c r="B2685" s="2">
        <v>43415</v>
      </c>
      <c r="C2685" t="str">
        <f>_xlfn.XLOOKUP(sales_main[[#This Row],[CUSTOMER_NAME]],Table7[CUSTOMER NAME],Table7[CUSTOMER ID])</f>
        <v>PIF-TAI</v>
      </c>
      <c r="D2685" t="s">
        <v>43</v>
      </c>
      <c r="E2685" t="s">
        <v>37</v>
      </c>
      <c r="F2685" t="s">
        <v>39</v>
      </c>
      <c r="G2685" t="s">
        <v>62</v>
      </c>
      <c r="H2685" t="s">
        <v>64</v>
      </c>
      <c r="I2685" t="s">
        <v>66</v>
      </c>
      <c r="J2685" s="7">
        <v>21920.77</v>
      </c>
    </row>
    <row r="2686" spans="1:10" x14ac:dyDescent="0.2">
      <c r="A2686" t="s">
        <v>2783</v>
      </c>
      <c r="B2686" s="2">
        <v>43416</v>
      </c>
      <c r="C2686" t="str">
        <f>_xlfn.XLOOKUP(sales_main[[#This Row],[CUSTOMER_NAME]],Table7[CUSTOMER NAME],Table7[CUSTOMER ID])</f>
        <v>KICC-TAI</v>
      </c>
      <c r="D2686" t="s">
        <v>44</v>
      </c>
      <c r="E2686" t="s">
        <v>37</v>
      </c>
      <c r="F2686" t="s">
        <v>39</v>
      </c>
      <c r="G2686" t="s">
        <v>4506</v>
      </c>
      <c r="H2686" t="s">
        <v>65</v>
      </c>
      <c r="I2686" t="s">
        <v>66</v>
      </c>
      <c r="J2686" s="7">
        <v>1451.32</v>
      </c>
    </row>
    <row r="2687" spans="1:10" x14ac:dyDescent="0.2">
      <c r="A2687" t="s">
        <v>2784</v>
      </c>
      <c r="B2687" s="2">
        <v>43416</v>
      </c>
      <c r="C2687" t="str">
        <f>_xlfn.XLOOKUP(sales_main[[#This Row],[CUSTOMER_NAME]],Table7[CUSTOMER NAME],Table7[CUSTOMER ID])</f>
        <v>YVF-TAI</v>
      </c>
      <c r="D2687" t="s">
        <v>41</v>
      </c>
      <c r="E2687" t="s">
        <v>37</v>
      </c>
      <c r="F2687" t="s">
        <v>38</v>
      </c>
      <c r="G2687" t="s">
        <v>63</v>
      </c>
      <c r="H2687" t="s">
        <v>65</v>
      </c>
      <c r="I2687" t="s">
        <v>68</v>
      </c>
      <c r="J2687" s="7">
        <v>8414.7000000000007</v>
      </c>
    </row>
    <row r="2688" spans="1:10" x14ac:dyDescent="0.2">
      <c r="A2688" t="s">
        <v>2782</v>
      </c>
      <c r="B2688" s="2">
        <v>43416</v>
      </c>
      <c r="C2688" t="str">
        <f>_xlfn.XLOOKUP(sales_main[[#This Row],[CUSTOMER_NAME]],Table7[CUSTOMER NAME],Table7[CUSTOMER ID])</f>
        <v>SSL-JAP</v>
      </c>
      <c r="D2688" t="s">
        <v>53</v>
      </c>
      <c r="E2688" t="s">
        <v>46</v>
      </c>
      <c r="F2688" t="s">
        <v>48</v>
      </c>
      <c r="G2688" t="s">
        <v>62</v>
      </c>
      <c r="H2688" t="s">
        <v>65</v>
      </c>
      <c r="I2688" t="s">
        <v>68</v>
      </c>
      <c r="J2688" s="7">
        <v>13512.99</v>
      </c>
    </row>
    <row r="2689" spans="1:10" x14ac:dyDescent="0.2">
      <c r="A2689" t="s">
        <v>2786</v>
      </c>
      <c r="B2689" s="2">
        <v>43417</v>
      </c>
      <c r="C2689" t="str">
        <f>_xlfn.XLOOKUP(sales_main[[#This Row],[CUSTOMER_NAME]],Table7[CUSTOMER NAME],Table7[CUSTOMER ID])</f>
        <v>TFF-CHI</v>
      </c>
      <c r="D2689" t="s">
        <v>59</v>
      </c>
      <c r="E2689" t="s">
        <v>55</v>
      </c>
      <c r="F2689" t="s">
        <v>57</v>
      </c>
      <c r="G2689" t="s">
        <v>62</v>
      </c>
      <c r="H2689" t="s">
        <v>64</v>
      </c>
      <c r="I2689" t="s">
        <v>66</v>
      </c>
      <c r="J2689" s="7">
        <v>21580.82</v>
      </c>
    </row>
    <row r="2690" spans="1:10" x14ac:dyDescent="0.2">
      <c r="A2690" t="s">
        <v>2787</v>
      </c>
      <c r="B2690" s="2">
        <v>43417</v>
      </c>
      <c r="C2690" t="str">
        <f>_xlfn.XLOOKUP(sales_main[[#This Row],[CUSTOMER_NAME]],Table7[CUSTOMER NAME],Table7[CUSTOMER ID])</f>
        <v>CPM-JAP</v>
      </c>
      <c r="D2690" t="s">
        <v>54</v>
      </c>
      <c r="E2690" t="s">
        <v>46</v>
      </c>
      <c r="F2690" t="s">
        <v>47</v>
      </c>
      <c r="G2690" t="s">
        <v>62</v>
      </c>
      <c r="H2690" t="s">
        <v>65</v>
      </c>
      <c r="I2690" t="s">
        <v>68</v>
      </c>
      <c r="J2690" s="7">
        <v>13890.71</v>
      </c>
    </row>
    <row r="2691" spans="1:10" x14ac:dyDescent="0.2">
      <c r="A2691" t="s">
        <v>2785</v>
      </c>
      <c r="B2691" s="2">
        <v>43417</v>
      </c>
      <c r="C2691" t="str">
        <f>_xlfn.XLOOKUP(sales_main[[#This Row],[CUSTOMER_NAME]],Table7[CUSTOMER NAME],Table7[CUSTOMER ID])</f>
        <v>QHF-CHI</v>
      </c>
      <c r="D2691" t="s">
        <v>58</v>
      </c>
      <c r="E2691" t="s">
        <v>55</v>
      </c>
      <c r="F2691" t="s">
        <v>56</v>
      </c>
      <c r="G2691" t="s">
        <v>62</v>
      </c>
      <c r="H2691" t="s">
        <v>64</v>
      </c>
      <c r="I2691" t="s">
        <v>67</v>
      </c>
      <c r="J2691" s="7">
        <v>23060.77</v>
      </c>
    </row>
    <row r="2692" spans="1:10" x14ac:dyDescent="0.2">
      <c r="A2692" t="s">
        <v>2788</v>
      </c>
      <c r="B2692" s="2">
        <v>43417</v>
      </c>
      <c r="C2692" t="str">
        <f>_xlfn.XLOOKUP(sales_main[[#This Row],[CUSTOMER_NAME]],Table7[CUSTOMER NAME],Table7[CUSTOMER ID])</f>
        <v>RHL-UNI</v>
      </c>
      <c r="D2692" t="s">
        <v>15</v>
      </c>
      <c r="E2692" t="s">
        <v>6</v>
      </c>
      <c r="F2692" t="s">
        <v>7</v>
      </c>
      <c r="G2692" t="s">
        <v>62</v>
      </c>
      <c r="H2692" t="s">
        <v>61</v>
      </c>
      <c r="I2692" t="s">
        <v>67</v>
      </c>
      <c r="J2692" s="7">
        <v>389.11</v>
      </c>
    </row>
    <row r="2693" spans="1:10" x14ac:dyDescent="0.2">
      <c r="A2693" t="s">
        <v>2791</v>
      </c>
      <c r="B2693" s="2">
        <v>43418</v>
      </c>
      <c r="C2693" t="str">
        <f>_xlfn.XLOOKUP(sales_main[[#This Row],[CUSTOMER_NAME]],Table7[CUSTOMER NAME],Table7[CUSTOMER ID])</f>
        <v>TFF-CHI</v>
      </c>
      <c r="D2693" t="s">
        <v>59</v>
      </c>
      <c r="E2693" t="s">
        <v>55</v>
      </c>
      <c r="F2693" t="s">
        <v>57</v>
      </c>
      <c r="G2693" t="s">
        <v>62</v>
      </c>
      <c r="H2693" t="s">
        <v>64</v>
      </c>
      <c r="I2693" t="s">
        <v>66</v>
      </c>
      <c r="J2693" s="7">
        <v>17115.330000000002</v>
      </c>
    </row>
    <row r="2694" spans="1:10" x14ac:dyDescent="0.2">
      <c r="A2694" t="s">
        <v>2792</v>
      </c>
      <c r="B2694" s="2">
        <v>43418</v>
      </c>
      <c r="C2694" t="str">
        <f>_xlfn.XLOOKUP(sales_main[[#This Row],[CUSTOMER_NAME]],Table7[CUSTOMER NAME],Table7[CUSTOMER ID])</f>
        <v>CRR-UNI</v>
      </c>
      <c r="D2694" t="s">
        <v>26</v>
      </c>
      <c r="E2694" t="s">
        <v>6</v>
      </c>
      <c r="F2694" t="s">
        <v>9</v>
      </c>
      <c r="G2694" t="s">
        <v>62</v>
      </c>
      <c r="H2694" t="s">
        <v>61</v>
      </c>
      <c r="I2694" t="s">
        <v>67</v>
      </c>
      <c r="J2694" s="7">
        <v>709.19</v>
      </c>
    </row>
    <row r="2695" spans="1:10" x14ac:dyDescent="0.2">
      <c r="A2695" t="s">
        <v>2790</v>
      </c>
      <c r="B2695" s="2">
        <v>43418</v>
      </c>
      <c r="C2695" t="str">
        <f>_xlfn.XLOOKUP(sales_main[[#This Row],[CUSTOMER_NAME]],Table7[CUSTOMER NAME],Table7[CUSTOMER ID])</f>
        <v>TFF-CHI</v>
      </c>
      <c r="D2695" t="s">
        <v>59</v>
      </c>
      <c r="E2695" t="s">
        <v>55</v>
      </c>
      <c r="F2695" t="s">
        <v>57</v>
      </c>
      <c r="G2695" t="s">
        <v>62</v>
      </c>
      <c r="H2695" t="s">
        <v>64</v>
      </c>
      <c r="I2695" t="s">
        <v>67</v>
      </c>
      <c r="J2695" s="7">
        <v>33025.31</v>
      </c>
    </row>
    <row r="2696" spans="1:10" x14ac:dyDescent="0.2">
      <c r="A2696" t="s">
        <v>2789</v>
      </c>
      <c r="B2696" s="2">
        <v>43418</v>
      </c>
      <c r="C2696" t="str">
        <f>_xlfn.XLOOKUP(sales_main[[#This Row],[CUSTOMER_NAME]],Table7[CUSTOMER NAME],Table7[CUSTOMER ID])</f>
        <v>QHF-CHI</v>
      </c>
      <c r="D2696" t="s">
        <v>58</v>
      </c>
      <c r="E2696" t="s">
        <v>55</v>
      </c>
      <c r="F2696" t="s">
        <v>56</v>
      </c>
      <c r="G2696" t="s">
        <v>62</v>
      </c>
      <c r="H2696" t="s">
        <v>64</v>
      </c>
      <c r="I2696" t="s">
        <v>67</v>
      </c>
      <c r="J2696" s="7">
        <v>36849.17</v>
      </c>
    </row>
    <row r="2697" spans="1:10" x14ac:dyDescent="0.2">
      <c r="A2697" t="s">
        <v>2796</v>
      </c>
      <c r="B2697" s="2">
        <v>43419</v>
      </c>
      <c r="C2697" t="str">
        <f>_xlfn.XLOOKUP(sales_main[[#This Row],[CUSTOMER_NAME]],Table7[CUSTOMER NAME],Table7[CUSTOMER ID])</f>
        <v>SVF-KOR</v>
      </c>
      <c r="D2697" t="s">
        <v>32</v>
      </c>
      <c r="E2697" t="s">
        <v>29</v>
      </c>
      <c r="F2697" t="s">
        <v>30</v>
      </c>
      <c r="G2697" t="s">
        <v>4506</v>
      </c>
      <c r="H2697" t="s">
        <v>65</v>
      </c>
      <c r="I2697" t="s">
        <v>66</v>
      </c>
      <c r="J2697" s="7">
        <v>4561.63</v>
      </c>
    </row>
    <row r="2698" spans="1:10" x14ac:dyDescent="0.2">
      <c r="A2698" t="s">
        <v>2794</v>
      </c>
      <c r="B2698" s="2">
        <v>43419</v>
      </c>
      <c r="C2698" t="str">
        <f>_xlfn.XLOOKUP(sales_main[[#This Row],[CUSTOMER_NAME]],Table7[CUSTOMER NAME],Table7[CUSTOMER ID])</f>
        <v>NDR-JAP</v>
      </c>
      <c r="D2698" t="s">
        <v>51</v>
      </c>
      <c r="E2698" t="s">
        <v>46</v>
      </c>
      <c r="F2698" t="s">
        <v>48</v>
      </c>
      <c r="G2698" t="s">
        <v>4506</v>
      </c>
      <c r="H2698" t="s">
        <v>65</v>
      </c>
      <c r="I2698" t="s">
        <v>67</v>
      </c>
      <c r="J2698" s="7">
        <v>7094.17</v>
      </c>
    </row>
    <row r="2699" spans="1:10" x14ac:dyDescent="0.2">
      <c r="A2699" t="s">
        <v>2793</v>
      </c>
      <c r="B2699" s="2">
        <v>43419</v>
      </c>
      <c r="C2699" t="str">
        <f>_xlfn.XLOOKUP(sales_main[[#This Row],[CUSTOMER_NAME]],Table7[CUSTOMER NAME],Table7[CUSTOMER ID])</f>
        <v>QHF-CHI</v>
      </c>
      <c r="D2699" t="s">
        <v>58</v>
      </c>
      <c r="E2699" t="s">
        <v>55</v>
      </c>
      <c r="F2699" t="s">
        <v>56</v>
      </c>
      <c r="G2699" t="s">
        <v>62</v>
      </c>
      <c r="H2699" t="s">
        <v>64</v>
      </c>
      <c r="I2699" t="s">
        <v>66</v>
      </c>
      <c r="J2699" s="7">
        <v>20454.939999999999</v>
      </c>
    </row>
    <row r="2700" spans="1:10" x14ac:dyDescent="0.2">
      <c r="A2700" t="s">
        <v>2795</v>
      </c>
      <c r="B2700" s="2">
        <v>43419</v>
      </c>
      <c r="C2700" t="str">
        <f>_xlfn.XLOOKUP(sales_main[[#This Row],[CUSTOMER_NAME]],Table7[CUSTOMER NAME],Table7[CUSTOMER ID])</f>
        <v>CPM-JAP</v>
      </c>
      <c r="D2700" t="s">
        <v>54</v>
      </c>
      <c r="E2700" t="s">
        <v>46</v>
      </c>
      <c r="F2700" t="s">
        <v>47</v>
      </c>
      <c r="G2700" t="s">
        <v>62</v>
      </c>
      <c r="H2700" t="s">
        <v>65</v>
      </c>
      <c r="I2700" t="s">
        <v>67</v>
      </c>
      <c r="J2700" s="7">
        <v>18434.46</v>
      </c>
    </row>
    <row r="2701" spans="1:10" x14ac:dyDescent="0.2">
      <c r="A2701" t="s">
        <v>2799</v>
      </c>
      <c r="B2701" s="2">
        <v>43420</v>
      </c>
      <c r="C2701" t="str">
        <f>_xlfn.XLOOKUP(sales_main[[#This Row],[CUSTOMER_NAME]],Table7[CUSTOMER NAME],Table7[CUSTOMER ID])</f>
        <v>OF-UNI</v>
      </c>
      <c r="D2701" t="s">
        <v>24</v>
      </c>
      <c r="E2701" t="s">
        <v>6</v>
      </c>
      <c r="F2701" t="s">
        <v>9</v>
      </c>
      <c r="G2701" t="s">
        <v>62</v>
      </c>
      <c r="H2701" t="s">
        <v>60</v>
      </c>
      <c r="I2701" t="s">
        <v>67</v>
      </c>
      <c r="J2701" s="7">
        <v>575.11</v>
      </c>
    </row>
    <row r="2702" spans="1:10" x14ac:dyDescent="0.2">
      <c r="A2702" t="s">
        <v>2797</v>
      </c>
      <c r="B2702" s="2">
        <v>43420</v>
      </c>
      <c r="C2702" t="str">
        <f>_xlfn.XLOOKUP(sales_main[[#This Row],[CUSTOMER_NAME]],Table7[CUSTOMER NAME],Table7[CUSTOMER ID])</f>
        <v>YVF-TAI</v>
      </c>
      <c r="D2702" t="s">
        <v>41</v>
      </c>
      <c r="E2702" t="s">
        <v>37</v>
      </c>
      <c r="F2702" t="s">
        <v>38</v>
      </c>
      <c r="G2702" t="s">
        <v>62</v>
      </c>
      <c r="H2702" t="s">
        <v>65</v>
      </c>
      <c r="I2702" t="s">
        <v>66</v>
      </c>
      <c r="J2702" s="7">
        <v>15726.06</v>
      </c>
    </row>
    <row r="2703" spans="1:10" x14ac:dyDescent="0.2">
      <c r="A2703" t="s">
        <v>2798</v>
      </c>
      <c r="B2703" s="2">
        <v>43420</v>
      </c>
      <c r="C2703" t="str">
        <f>_xlfn.XLOOKUP(sales_main[[#This Row],[CUSTOMER_NAME]],Table7[CUSTOMER NAME],Table7[CUSTOMER ID])</f>
        <v>KGF-TAI</v>
      </c>
      <c r="D2703" t="s">
        <v>42</v>
      </c>
      <c r="E2703" t="s">
        <v>37</v>
      </c>
      <c r="F2703" t="s">
        <v>39</v>
      </c>
      <c r="G2703" t="s">
        <v>62</v>
      </c>
      <c r="H2703" t="s">
        <v>65</v>
      </c>
      <c r="I2703" t="s">
        <v>66</v>
      </c>
      <c r="J2703" s="7">
        <v>17714.330000000002</v>
      </c>
    </row>
    <row r="2704" spans="1:10" x14ac:dyDescent="0.2">
      <c r="A2704" t="s">
        <v>2800</v>
      </c>
      <c r="B2704" s="2">
        <v>43421</v>
      </c>
      <c r="C2704" t="str">
        <f>_xlfn.XLOOKUP(sales_main[[#This Row],[CUSTOMER_NAME]],Table7[CUSTOMER NAME],Table7[CUSTOMER ID])</f>
        <v>QHF-CHI</v>
      </c>
      <c r="D2704" t="s">
        <v>58</v>
      </c>
      <c r="E2704" t="s">
        <v>55</v>
      </c>
      <c r="F2704" t="s">
        <v>56</v>
      </c>
      <c r="G2704" t="s">
        <v>62</v>
      </c>
      <c r="H2704" t="s">
        <v>64</v>
      </c>
      <c r="I2704" t="s">
        <v>67</v>
      </c>
      <c r="J2704" s="7">
        <v>6991.55</v>
      </c>
    </row>
    <row r="2705" spans="1:10" x14ac:dyDescent="0.2">
      <c r="A2705" t="s">
        <v>2803</v>
      </c>
      <c r="B2705" s="2">
        <v>43421</v>
      </c>
      <c r="C2705" t="str">
        <f>_xlfn.XLOOKUP(sales_main[[#This Row],[CUSTOMER_NAME]],Table7[CUSTOMER NAME],Table7[CUSTOMER ID])</f>
        <v>YVF-TAI</v>
      </c>
      <c r="D2705" t="s">
        <v>41</v>
      </c>
      <c r="E2705" t="s">
        <v>37</v>
      </c>
      <c r="F2705" t="s">
        <v>38</v>
      </c>
      <c r="G2705" t="s">
        <v>4506</v>
      </c>
      <c r="H2705" t="s">
        <v>65</v>
      </c>
      <c r="I2705" t="s">
        <v>66</v>
      </c>
      <c r="J2705" s="7">
        <v>4676.78</v>
      </c>
    </row>
    <row r="2706" spans="1:10" x14ac:dyDescent="0.2">
      <c r="A2706" t="s">
        <v>2801</v>
      </c>
      <c r="B2706" s="2">
        <v>43421</v>
      </c>
      <c r="C2706" t="str">
        <f>_xlfn.XLOOKUP(sales_main[[#This Row],[CUSTOMER_NAME]],Table7[CUSTOMER NAME],Table7[CUSTOMER ID])</f>
        <v>NDR-JAP</v>
      </c>
      <c r="D2706" t="s">
        <v>51</v>
      </c>
      <c r="E2706" t="s">
        <v>46</v>
      </c>
      <c r="F2706" t="s">
        <v>48</v>
      </c>
      <c r="G2706" t="s">
        <v>62</v>
      </c>
      <c r="H2706" t="s">
        <v>65</v>
      </c>
      <c r="I2706" t="s">
        <v>68</v>
      </c>
      <c r="J2706" s="7">
        <v>11379.66</v>
      </c>
    </row>
    <row r="2707" spans="1:10" x14ac:dyDescent="0.2">
      <c r="A2707" t="s">
        <v>2802</v>
      </c>
      <c r="B2707" s="2">
        <v>43421</v>
      </c>
      <c r="C2707" t="str">
        <f>_xlfn.XLOOKUP(sales_main[[#This Row],[CUSTOMER_NAME]],Table7[CUSTOMER NAME],Table7[CUSTOMER ID])</f>
        <v>CPM-JAP</v>
      </c>
      <c r="D2707" t="s">
        <v>54</v>
      </c>
      <c r="E2707" t="s">
        <v>46</v>
      </c>
      <c r="F2707" t="s">
        <v>47</v>
      </c>
      <c r="G2707" t="s">
        <v>62</v>
      </c>
      <c r="H2707" t="s">
        <v>65</v>
      </c>
      <c r="I2707" t="s">
        <v>68</v>
      </c>
      <c r="J2707" s="7">
        <v>15198.68</v>
      </c>
    </row>
    <row r="2708" spans="1:10" x14ac:dyDescent="0.2">
      <c r="A2708" t="s">
        <v>2807</v>
      </c>
      <c r="B2708" s="2">
        <v>43422</v>
      </c>
      <c r="C2708" t="str">
        <f>_xlfn.XLOOKUP(sales_main[[#This Row],[CUSTOMER_NAME]],Table7[CUSTOMER NAME],Table7[CUSTOMER ID])</f>
        <v>YVF-TAI</v>
      </c>
      <c r="D2708" t="s">
        <v>41</v>
      </c>
      <c r="E2708" t="s">
        <v>37</v>
      </c>
      <c r="F2708" t="s">
        <v>38</v>
      </c>
      <c r="G2708" t="s">
        <v>4506</v>
      </c>
      <c r="H2708" t="s">
        <v>65</v>
      </c>
      <c r="I2708" t="s">
        <v>66</v>
      </c>
      <c r="J2708" s="7">
        <v>3885.1</v>
      </c>
    </row>
    <row r="2709" spans="1:10" x14ac:dyDescent="0.2">
      <c r="A2709" t="s">
        <v>2804</v>
      </c>
      <c r="B2709" s="2">
        <v>43422</v>
      </c>
      <c r="C2709" t="str">
        <f>_xlfn.XLOOKUP(sales_main[[#This Row],[CUSTOMER_NAME]],Table7[CUSTOMER NAME],Table7[CUSTOMER ID])</f>
        <v>QHF-CHI</v>
      </c>
      <c r="D2709" t="s">
        <v>58</v>
      </c>
      <c r="E2709" t="s">
        <v>55</v>
      </c>
      <c r="F2709" t="s">
        <v>56</v>
      </c>
      <c r="G2709" t="s">
        <v>62</v>
      </c>
      <c r="H2709" t="s">
        <v>64</v>
      </c>
      <c r="I2709" t="s">
        <v>67</v>
      </c>
      <c r="J2709" s="7">
        <v>16497.87</v>
      </c>
    </row>
    <row r="2710" spans="1:10" x14ac:dyDescent="0.2">
      <c r="A2710" t="s">
        <v>2806</v>
      </c>
      <c r="B2710" s="2">
        <v>43422</v>
      </c>
      <c r="C2710" t="str">
        <f>_xlfn.XLOOKUP(sales_main[[#This Row],[CUSTOMER_NAME]],Table7[CUSTOMER NAME],Table7[CUSTOMER ID])</f>
        <v>CPM-JAP</v>
      </c>
      <c r="D2710" t="s">
        <v>54</v>
      </c>
      <c r="E2710" t="s">
        <v>46</v>
      </c>
      <c r="F2710" t="s">
        <v>47</v>
      </c>
      <c r="G2710" t="s">
        <v>62</v>
      </c>
      <c r="H2710" t="s">
        <v>65</v>
      </c>
      <c r="I2710" t="s">
        <v>66</v>
      </c>
      <c r="J2710" s="7">
        <v>22951.45</v>
      </c>
    </row>
    <row r="2711" spans="1:10" x14ac:dyDescent="0.2">
      <c r="A2711" t="s">
        <v>2805</v>
      </c>
      <c r="B2711" s="2">
        <v>43422</v>
      </c>
      <c r="C2711" t="str">
        <f>_xlfn.XLOOKUP(sales_main[[#This Row],[CUSTOMER_NAME]],Table7[CUSTOMER NAME],Table7[CUSTOMER ID])</f>
        <v>QHF-CHI</v>
      </c>
      <c r="D2711" t="s">
        <v>58</v>
      </c>
      <c r="E2711" t="s">
        <v>55</v>
      </c>
      <c r="F2711" t="s">
        <v>56</v>
      </c>
      <c r="G2711" t="s">
        <v>62</v>
      </c>
      <c r="H2711" t="s">
        <v>64</v>
      </c>
      <c r="I2711" t="s">
        <v>67</v>
      </c>
      <c r="J2711" s="7">
        <v>40578.22</v>
      </c>
    </row>
    <row r="2712" spans="1:10" x14ac:dyDescent="0.2">
      <c r="A2712" t="s">
        <v>2811</v>
      </c>
      <c r="B2712" s="2">
        <v>43423</v>
      </c>
      <c r="C2712" t="str">
        <f>_xlfn.XLOOKUP(sales_main[[#This Row],[CUSTOMER_NAME]],Table7[CUSTOMER NAME],Table7[CUSTOMER ID])</f>
        <v>YVF-TAI</v>
      </c>
      <c r="D2712" t="s">
        <v>41</v>
      </c>
      <c r="E2712" t="s">
        <v>37</v>
      </c>
      <c r="F2712" t="s">
        <v>38</v>
      </c>
      <c r="G2712" t="s">
        <v>63</v>
      </c>
      <c r="H2712" t="s">
        <v>65</v>
      </c>
      <c r="I2712" t="s">
        <v>68</v>
      </c>
      <c r="J2712" s="7">
        <v>8574.92</v>
      </c>
    </row>
    <row r="2713" spans="1:10" x14ac:dyDescent="0.2">
      <c r="A2713" t="s">
        <v>2810</v>
      </c>
      <c r="B2713" s="2">
        <v>43423</v>
      </c>
      <c r="C2713" t="str">
        <f>_xlfn.XLOOKUP(sales_main[[#This Row],[CUSTOMER_NAME]],Table7[CUSTOMER NAME],Table7[CUSTOMER ID])</f>
        <v>NDR-JAP</v>
      </c>
      <c r="D2713" t="s">
        <v>51</v>
      </c>
      <c r="E2713" t="s">
        <v>46</v>
      </c>
      <c r="F2713" t="s">
        <v>48</v>
      </c>
      <c r="G2713" t="s">
        <v>4506</v>
      </c>
      <c r="H2713" t="s">
        <v>65</v>
      </c>
      <c r="I2713" t="s">
        <v>67</v>
      </c>
      <c r="J2713" s="7">
        <v>3925.26</v>
      </c>
    </row>
    <row r="2714" spans="1:10" x14ac:dyDescent="0.2">
      <c r="A2714" t="s">
        <v>2808</v>
      </c>
      <c r="B2714" s="2">
        <v>43423</v>
      </c>
      <c r="C2714" t="str">
        <f>_xlfn.XLOOKUP(sales_main[[#This Row],[CUSTOMER_NAME]],Table7[CUSTOMER NAME],Table7[CUSTOMER ID])</f>
        <v>QHF-CHI</v>
      </c>
      <c r="D2714" t="s">
        <v>58</v>
      </c>
      <c r="E2714" t="s">
        <v>55</v>
      </c>
      <c r="F2714" t="s">
        <v>56</v>
      </c>
      <c r="G2714" t="s">
        <v>62</v>
      </c>
      <c r="H2714" t="s">
        <v>64</v>
      </c>
      <c r="I2714" t="s">
        <v>67</v>
      </c>
      <c r="J2714" s="7">
        <v>22409.58</v>
      </c>
    </row>
    <row r="2715" spans="1:10" x14ac:dyDescent="0.2">
      <c r="A2715" t="s">
        <v>2809</v>
      </c>
      <c r="B2715" s="2">
        <v>43423</v>
      </c>
      <c r="C2715" t="str">
        <f>_xlfn.XLOOKUP(sales_main[[#This Row],[CUSTOMER_NAME]],Table7[CUSTOMER NAME],Table7[CUSTOMER ID])</f>
        <v>TFF-CHI</v>
      </c>
      <c r="D2715" t="s">
        <v>59</v>
      </c>
      <c r="E2715" t="s">
        <v>55</v>
      </c>
      <c r="F2715" t="s">
        <v>57</v>
      </c>
      <c r="G2715" t="s">
        <v>62</v>
      </c>
      <c r="H2715" t="s">
        <v>64</v>
      </c>
      <c r="I2715" t="s">
        <v>67</v>
      </c>
      <c r="J2715" s="7">
        <v>29356.560000000001</v>
      </c>
    </row>
    <row r="2716" spans="1:10" x14ac:dyDescent="0.2">
      <c r="A2716" t="s">
        <v>2815</v>
      </c>
      <c r="B2716" s="2">
        <v>43424</v>
      </c>
      <c r="C2716" t="str">
        <f>_xlfn.XLOOKUP(sales_main[[#This Row],[CUSTOMER_NAME]],Table7[CUSTOMER NAME],Table7[CUSTOMER ID])</f>
        <v>HHF-KOR</v>
      </c>
      <c r="D2716" t="s">
        <v>31</v>
      </c>
      <c r="E2716" t="s">
        <v>29</v>
      </c>
      <c r="F2716" t="s">
        <v>30</v>
      </c>
      <c r="G2716" t="s">
        <v>4506</v>
      </c>
      <c r="H2716" t="s">
        <v>65</v>
      </c>
      <c r="I2716" t="s">
        <v>66</v>
      </c>
      <c r="J2716" s="7">
        <v>1095.1099999999999</v>
      </c>
    </row>
    <row r="2717" spans="1:10" x14ac:dyDescent="0.2">
      <c r="A2717" t="s">
        <v>2812</v>
      </c>
      <c r="B2717" s="2">
        <v>43424</v>
      </c>
      <c r="C2717" t="str">
        <f>_xlfn.XLOOKUP(sales_main[[#This Row],[CUSTOMER_NAME]],Table7[CUSTOMER NAME],Table7[CUSTOMER ID])</f>
        <v>QHF-CHI</v>
      </c>
      <c r="D2717" t="s">
        <v>58</v>
      </c>
      <c r="E2717" t="s">
        <v>55</v>
      </c>
      <c r="F2717" t="s">
        <v>56</v>
      </c>
      <c r="G2717" t="s">
        <v>4506</v>
      </c>
      <c r="H2717" t="s">
        <v>65</v>
      </c>
      <c r="I2717" t="s">
        <v>67</v>
      </c>
      <c r="J2717" s="7">
        <v>1494.54</v>
      </c>
    </row>
    <row r="2718" spans="1:10" x14ac:dyDescent="0.2">
      <c r="A2718" t="s">
        <v>2813</v>
      </c>
      <c r="B2718" s="2">
        <v>43424</v>
      </c>
      <c r="C2718" t="str">
        <f>_xlfn.XLOOKUP(sales_main[[#This Row],[CUSTOMER_NAME]],Table7[CUSTOMER NAME],Table7[CUSTOMER ID])</f>
        <v>ADP-JAP</v>
      </c>
      <c r="D2718" t="s">
        <v>52</v>
      </c>
      <c r="E2718" t="s">
        <v>46</v>
      </c>
      <c r="F2718" t="s">
        <v>48</v>
      </c>
      <c r="G2718" t="s">
        <v>62</v>
      </c>
      <c r="H2718" t="s">
        <v>64</v>
      </c>
      <c r="I2718" t="s">
        <v>66</v>
      </c>
      <c r="J2718" s="7">
        <v>16517.04</v>
      </c>
    </row>
    <row r="2719" spans="1:10" x14ac:dyDescent="0.2">
      <c r="A2719" t="s">
        <v>2814</v>
      </c>
      <c r="B2719" s="2">
        <v>43424</v>
      </c>
      <c r="C2719" t="str">
        <f>_xlfn.XLOOKUP(sales_main[[#This Row],[CUSTOMER_NAME]],Table7[CUSTOMER NAME],Table7[CUSTOMER ID])</f>
        <v>NDR-JAP</v>
      </c>
      <c r="D2719" t="s">
        <v>51</v>
      </c>
      <c r="E2719" t="s">
        <v>46</v>
      </c>
      <c r="F2719" t="s">
        <v>48</v>
      </c>
      <c r="G2719" t="s">
        <v>62</v>
      </c>
      <c r="H2719" t="s">
        <v>65</v>
      </c>
      <c r="I2719" t="s">
        <v>66</v>
      </c>
      <c r="J2719" s="7">
        <v>22582.959999999999</v>
      </c>
    </row>
    <row r="2720" spans="1:10" x14ac:dyDescent="0.2">
      <c r="A2720" t="s">
        <v>2816</v>
      </c>
      <c r="B2720" s="2">
        <v>43425</v>
      </c>
      <c r="C2720" t="str">
        <f>_xlfn.XLOOKUP(sales_main[[#This Row],[CUSTOMER_NAME]],Table7[CUSTOMER NAME],Table7[CUSTOMER ID])</f>
        <v>QHF-CHI</v>
      </c>
      <c r="D2720" t="s">
        <v>58</v>
      </c>
      <c r="E2720" t="s">
        <v>55</v>
      </c>
      <c r="F2720" t="s">
        <v>56</v>
      </c>
      <c r="G2720" t="s">
        <v>4506</v>
      </c>
      <c r="H2720" t="s">
        <v>65</v>
      </c>
      <c r="I2720" t="s">
        <v>67</v>
      </c>
      <c r="J2720" s="7">
        <v>3912.03</v>
      </c>
    </row>
    <row r="2721" spans="1:10" x14ac:dyDescent="0.2">
      <c r="A2721" t="s">
        <v>2819</v>
      </c>
      <c r="B2721" s="2">
        <v>43425</v>
      </c>
      <c r="C2721" t="str">
        <f>_xlfn.XLOOKUP(sales_main[[#This Row],[CUSTOMER_NAME]],Table7[CUSTOMER NAME],Table7[CUSTOMER ID])</f>
        <v>TSF-TAI</v>
      </c>
      <c r="D2721" t="s">
        <v>40</v>
      </c>
      <c r="E2721" t="s">
        <v>37</v>
      </c>
      <c r="F2721" t="s">
        <v>38</v>
      </c>
      <c r="G2721" t="s">
        <v>4506</v>
      </c>
      <c r="H2721" t="s">
        <v>65</v>
      </c>
      <c r="I2721" t="s">
        <v>66</v>
      </c>
      <c r="J2721" s="7">
        <v>5384.01</v>
      </c>
    </row>
    <row r="2722" spans="1:10" x14ac:dyDescent="0.2">
      <c r="A2722" t="s">
        <v>2818</v>
      </c>
      <c r="B2722" s="2">
        <v>43425</v>
      </c>
      <c r="C2722" t="str">
        <f>_xlfn.XLOOKUP(sales_main[[#This Row],[CUSTOMER_NAME]],Table7[CUSTOMER NAME],Table7[CUSTOMER ID])</f>
        <v>CCC-KOR</v>
      </c>
      <c r="D2722" t="s">
        <v>33</v>
      </c>
      <c r="E2722" t="s">
        <v>29</v>
      </c>
      <c r="F2722" t="s">
        <v>30</v>
      </c>
      <c r="G2722" t="s">
        <v>63</v>
      </c>
      <c r="H2722" t="s">
        <v>65</v>
      </c>
      <c r="I2722" t="s">
        <v>68</v>
      </c>
      <c r="J2722" s="7">
        <v>14097.54</v>
      </c>
    </row>
    <row r="2723" spans="1:10" x14ac:dyDescent="0.2">
      <c r="A2723" t="s">
        <v>2817</v>
      </c>
      <c r="B2723" s="2">
        <v>43425</v>
      </c>
      <c r="C2723" t="str">
        <f>_xlfn.XLOOKUP(sales_main[[#This Row],[CUSTOMER_NAME]],Table7[CUSTOMER NAME],Table7[CUSTOMER ID])</f>
        <v>SSL-JAP</v>
      </c>
      <c r="D2723" t="s">
        <v>53</v>
      </c>
      <c r="E2723" t="s">
        <v>46</v>
      </c>
      <c r="F2723" t="s">
        <v>48</v>
      </c>
      <c r="G2723" t="s">
        <v>62</v>
      </c>
      <c r="H2723" t="s">
        <v>64</v>
      </c>
      <c r="I2723" t="s">
        <v>67</v>
      </c>
      <c r="J2723" s="7">
        <v>19730.099999999999</v>
      </c>
    </row>
    <row r="2724" spans="1:10" x14ac:dyDescent="0.2">
      <c r="A2724" t="s">
        <v>2821</v>
      </c>
      <c r="B2724" s="2">
        <v>43426</v>
      </c>
      <c r="C2724" t="str">
        <f>_xlfn.XLOOKUP(sales_main[[#This Row],[CUSTOMER_NAME]],Table7[CUSTOMER NAME],Table7[CUSTOMER ID])</f>
        <v>MMM-TAI</v>
      </c>
      <c r="D2724" t="s">
        <v>45</v>
      </c>
      <c r="E2724" t="s">
        <v>37</v>
      </c>
      <c r="F2724" t="s">
        <v>38</v>
      </c>
      <c r="G2724" t="s">
        <v>63</v>
      </c>
      <c r="H2724" t="s">
        <v>65</v>
      </c>
      <c r="I2724" t="s">
        <v>68</v>
      </c>
      <c r="J2724" s="7">
        <v>9938.1200000000008</v>
      </c>
    </row>
    <row r="2725" spans="1:10" x14ac:dyDescent="0.2">
      <c r="A2725" t="s">
        <v>2823</v>
      </c>
      <c r="B2725" s="2">
        <v>43426</v>
      </c>
      <c r="C2725" t="str">
        <f>_xlfn.XLOOKUP(sales_main[[#This Row],[CUSTOMER_NAME]],Table7[CUSTOMER NAME],Table7[CUSTOMER ID])</f>
        <v>SF-UNI</v>
      </c>
      <c r="D2725" t="s">
        <v>18</v>
      </c>
      <c r="E2725" t="s">
        <v>6</v>
      </c>
      <c r="F2725" t="s">
        <v>8</v>
      </c>
      <c r="G2725" t="s">
        <v>62</v>
      </c>
      <c r="H2725" t="s">
        <v>61</v>
      </c>
      <c r="I2725" t="s">
        <v>67</v>
      </c>
      <c r="J2725" s="7">
        <v>221.26</v>
      </c>
    </row>
    <row r="2726" spans="1:10" x14ac:dyDescent="0.2">
      <c r="A2726" t="s">
        <v>2820</v>
      </c>
      <c r="B2726" s="2">
        <v>43426</v>
      </c>
      <c r="C2726" t="str">
        <f>_xlfn.XLOOKUP(sales_main[[#This Row],[CUSTOMER_NAME]],Table7[CUSTOMER NAME],Table7[CUSTOMER ID])</f>
        <v>QHF-CHI</v>
      </c>
      <c r="D2726" t="s">
        <v>58</v>
      </c>
      <c r="E2726" t="s">
        <v>55</v>
      </c>
      <c r="F2726" t="s">
        <v>56</v>
      </c>
      <c r="G2726" t="s">
        <v>62</v>
      </c>
      <c r="H2726" t="s">
        <v>64</v>
      </c>
      <c r="I2726" t="s">
        <v>67</v>
      </c>
      <c r="J2726" s="7">
        <v>25971.25</v>
      </c>
    </row>
    <row r="2727" spans="1:10" x14ac:dyDescent="0.2">
      <c r="A2727" t="s">
        <v>2822</v>
      </c>
      <c r="B2727" s="2">
        <v>43426</v>
      </c>
      <c r="C2727" t="str">
        <f>_xlfn.XLOOKUP(sales_main[[#This Row],[CUSTOMER_NAME]],Table7[CUSTOMER NAME],Table7[CUSTOMER ID])</f>
        <v>TSF-TAI</v>
      </c>
      <c r="D2727" t="s">
        <v>40</v>
      </c>
      <c r="E2727" t="s">
        <v>37</v>
      </c>
      <c r="F2727" t="s">
        <v>38</v>
      </c>
      <c r="G2727" t="s">
        <v>62</v>
      </c>
      <c r="H2727" t="s">
        <v>64</v>
      </c>
      <c r="I2727" t="s">
        <v>67</v>
      </c>
      <c r="J2727" s="7">
        <v>18037.990000000002</v>
      </c>
    </row>
    <row r="2728" spans="1:10" x14ac:dyDescent="0.2">
      <c r="A2728" t="s">
        <v>2825</v>
      </c>
      <c r="B2728" s="2">
        <v>43427</v>
      </c>
      <c r="C2728" t="str">
        <f>_xlfn.XLOOKUP(sales_main[[#This Row],[CUSTOMER_NAME]],Table7[CUSTOMER NAME],Table7[CUSTOMER ID])</f>
        <v>QHF-CHI</v>
      </c>
      <c r="D2728" t="s">
        <v>58</v>
      </c>
      <c r="E2728" t="s">
        <v>55</v>
      </c>
      <c r="F2728" t="s">
        <v>56</v>
      </c>
      <c r="G2728" t="s">
        <v>4506</v>
      </c>
      <c r="H2728" t="s">
        <v>65</v>
      </c>
      <c r="I2728" t="s">
        <v>67</v>
      </c>
      <c r="J2728" s="7">
        <v>2185.4699999999998</v>
      </c>
    </row>
    <row r="2729" spans="1:10" x14ac:dyDescent="0.2">
      <c r="A2729" t="s">
        <v>2826</v>
      </c>
      <c r="B2729" s="2">
        <v>43427</v>
      </c>
      <c r="C2729" t="str">
        <f>_xlfn.XLOOKUP(sales_main[[#This Row],[CUSTOMER_NAME]],Table7[CUSTOMER NAME],Table7[CUSTOMER ID])</f>
        <v>TFF-CHI</v>
      </c>
      <c r="D2729" t="s">
        <v>59</v>
      </c>
      <c r="E2729" t="s">
        <v>55</v>
      </c>
      <c r="F2729" t="s">
        <v>57</v>
      </c>
      <c r="G2729" t="s">
        <v>62</v>
      </c>
      <c r="H2729" t="s">
        <v>64</v>
      </c>
      <c r="I2729" t="s">
        <v>67</v>
      </c>
      <c r="J2729" s="7">
        <v>21524.78</v>
      </c>
    </row>
    <row r="2730" spans="1:10" x14ac:dyDescent="0.2">
      <c r="A2730" t="s">
        <v>2828</v>
      </c>
      <c r="B2730" s="2">
        <v>43427</v>
      </c>
      <c r="C2730" t="str">
        <f>_xlfn.XLOOKUP(sales_main[[#This Row],[CUSTOMER_NAME]],Table7[CUSTOMER NAME],Table7[CUSTOMER ID])</f>
        <v>TSF-TAI</v>
      </c>
      <c r="D2730" t="s">
        <v>40</v>
      </c>
      <c r="E2730" t="s">
        <v>37</v>
      </c>
      <c r="F2730" t="s">
        <v>38</v>
      </c>
      <c r="G2730" t="s">
        <v>62</v>
      </c>
      <c r="H2730" t="s">
        <v>64</v>
      </c>
      <c r="I2730" t="s">
        <v>66</v>
      </c>
      <c r="J2730" s="7">
        <v>15070.38</v>
      </c>
    </row>
    <row r="2731" spans="1:10" x14ac:dyDescent="0.2">
      <c r="A2731" t="s">
        <v>2827</v>
      </c>
      <c r="B2731" s="2">
        <v>43427</v>
      </c>
      <c r="C2731" t="str">
        <f>_xlfn.XLOOKUP(sales_main[[#This Row],[CUSTOMER_NAME]],Table7[CUSTOMER NAME],Table7[CUSTOMER ID])</f>
        <v>CPM-JAP</v>
      </c>
      <c r="D2731" t="s">
        <v>54</v>
      </c>
      <c r="E2731" t="s">
        <v>46</v>
      </c>
      <c r="F2731" t="s">
        <v>47</v>
      </c>
      <c r="G2731" t="s">
        <v>62</v>
      </c>
      <c r="H2731" t="s">
        <v>65</v>
      </c>
      <c r="I2731" t="s">
        <v>67</v>
      </c>
      <c r="J2731" s="7">
        <v>16614.45</v>
      </c>
    </row>
    <row r="2732" spans="1:10" x14ac:dyDescent="0.2">
      <c r="A2732" t="s">
        <v>2824</v>
      </c>
      <c r="B2732" s="2">
        <v>43427</v>
      </c>
      <c r="C2732" t="str">
        <f>_xlfn.XLOOKUP(sales_main[[#This Row],[CUSTOMER_NAME]],Table7[CUSTOMER NAME],Table7[CUSTOMER ID])</f>
        <v>TFF-CHI</v>
      </c>
      <c r="D2732" t="s">
        <v>59</v>
      </c>
      <c r="E2732" t="s">
        <v>55</v>
      </c>
      <c r="F2732" t="s">
        <v>57</v>
      </c>
      <c r="G2732" t="s">
        <v>62</v>
      </c>
      <c r="H2732" t="s">
        <v>64</v>
      </c>
      <c r="I2732" t="s">
        <v>67</v>
      </c>
      <c r="J2732" s="7">
        <v>30158.36</v>
      </c>
    </row>
    <row r="2733" spans="1:10" x14ac:dyDescent="0.2">
      <c r="A2733" t="s">
        <v>2830</v>
      </c>
      <c r="B2733" s="2">
        <v>43428</v>
      </c>
      <c r="C2733" t="str">
        <f>_xlfn.XLOOKUP(sales_main[[#This Row],[CUSTOMER_NAME]],Table7[CUSTOMER NAME],Table7[CUSTOMER ID])</f>
        <v>QHF-CHI</v>
      </c>
      <c r="D2733" t="s">
        <v>58</v>
      </c>
      <c r="E2733" t="s">
        <v>55</v>
      </c>
      <c r="F2733" t="s">
        <v>56</v>
      </c>
      <c r="G2733" t="s">
        <v>62</v>
      </c>
      <c r="H2733" t="s">
        <v>64</v>
      </c>
      <c r="I2733" t="s">
        <v>67</v>
      </c>
      <c r="J2733" s="7">
        <v>19922.13</v>
      </c>
    </row>
    <row r="2734" spans="1:10" x14ac:dyDescent="0.2">
      <c r="A2734" t="s">
        <v>2829</v>
      </c>
      <c r="B2734" s="2">
        <v>43428</v>
      </c>
      <c r="C2734" t="str">
        <f>_xlfn.XLOOKUP(sales_main[[#This Row],[CUSTOMER_NAME]],Table7[CUSTOMER NAME],Table7[CUSTOMER ID])</f>
        <v>TFF-CHI</v>
      </c>
      <c r="D2734" t="s">
        <v>59</v>
      </c>
      <c r="E2734" t="s">
        <v>55</v>
      </c>
      <c r="F2734" t="s">
        <v>57</v>
      </c>
      <c r="G2734" t="s">
        <v>62</v>
      </c>
      <c r="H2734" t="s">
        <v>64</v>
      </c>
      <c r="I2734" t="s">
        <v>67</v>
      </c>
      <c r="J2734" s="7">
        <v>22535.98</v>
      </c>
    </row>
    <row r="2735" spans="1:10" x14ac:dyDescent="0.2">
      <c r="A2735" t="s">
        <v>2831</v>
      </c>
      <c r="B2735" s="2">
        <v>43428</v>
      </c>
      <c r="C2735" t="str">
        <f>_xlfn.XLOOKUP(sales_main[[#This Row],[CUSTOMER_NAME]],Table7[CUSTOMER NAME],Table7[CUSTOMER ID])</f>
        <v>MMM-TAI</v>
      </c>
      <c r="D2735" t="s">
        <v>45</v>
      </c>
      <c r="E2735" t="s">
        <v>37</v>
      </c>
      <c r="F2735" t="s">
        <v>38</v>
      </c>
      <c r="G2735" t="s">
        <v>62</v>
      </c>
      <c r="H2735" t="s">
        <v>65</v>
      </c>
      <c r="I2735" t="s">
        <v>67</v>
      </c>
      <c r="J2735" s="7">
        <v>15155.73</v>
      </c>
    </row>
    <row r="2736" spans="1:10" x14ac:dyDescent="0.2">
      <c r="A2736" t="s">
        <v>2832</v>
      </c>
      <c r="B2736" s="2">
        <v>43428</v>
      </c>
      <c r="C2736" t="str">
        <f>_xlfn.XLOOKUP(sales_main[[#This Row],[CUSTOMER_NAME]],Table7[CUSTOMER NAME],Table7[CUSTOMER ID])</f>
        <v>TSF-TAI</v>
      </c>
      <c r="D2736" t="s">
        <v>40</v>
      </c>
      <c r="E2736" t="s">
        <v>37</v>
      </c>
      <c r="F2736" t="s">
        <v>38</v>
      </c>
      <c r="G2736" t="s">
        <v>62</v>
      </c>
      <c r="H2736" t="s">
        <v>65</v>
      </c>
      <c r="I2736" t="s">
        <v>66</v>
      </c>
      <c r="J2736" s="7">
        <v>19759.419999999998</v>
      </c>
    </row>
    <row r="2737" spans="1:10" x14ac:dyDescent="0.2">
      <c r="A2737" t="s">
        <v>2833</v>
      </c>
      <c r="B2737" s="2">
        <v>43429</v>
      </c>
      <c r="C2737" t="str">
        <f>_xlfn.XLOOKUP(sales_main[[#This Row],[CUSTOMER_NAME]],Table7[CUSTOMER NAME],Table7[CUSTOMER ID])</f>
        <v>TFF-CHI</v>
      </c>
      <c r="D2737" t="s">
        <v>59</v>
      </c>
      <c r="E2737" t="s">
        <v>55</v>
      </c>
      <c r="F2737" t="s">
        <v>57</v>
      </c>
      <c r="G2737" t="s">
        <v>4506</v>
      </c>
      <c r="H2737" t="s">
        <v>65</v>
      </c>
      <c r="I2737" t="s">
        <v>67</v>
      </c>
      <c r="J2737" s="7">
        <v>1923.49</v>
      </c>
    </row>
    <row r="2738" spans="1:10" x14ac:dyDescent="0.2">
      <c r="A2738" t="s">
        <v>2834</v>
      </c>
      <c r="B2738" s="2">
        <v>43429</v>
      </c>
      <c r="C2738" t="str">
        <f>_xlfn.XLOOKUP(sales_main[[#This Row],[CUSTOMER_NAME]],Table7[CUSTOMER NAME],Table7[CUSTOMER ID])</f>
        <v>TFF-CHI</v>
      </c>
      <c r="D2738" t="s">
        <v>59</v>
      </c>
      <c r="E2738" t="s">
        <v>55</v>
      </c>
      <c r="F2738" t="s">
        <v>57</v>
      </c>
      <c r="G2738" t="s">
        <v>62</v>
      </c>
      <c r="H2738" t="s">
        <v>64</v>
      </c>
      <c r="I2738" t="s">
        <v>67</v>
      </c>
      <c r="J2738" s="7">
        <v>14159.01</v>
      </c>
    </row>
    <row r="2739" spans="1:10" x14ac:dyDescent="0.2">
      <c r="A2739" t="s">
        <v>2835</v>
      </c>
      <c r="B2739" s="2">
        <v>43429</v>
      </c>
      <c r="C2739" t="str">
        <f>_xlfn.XLOOKUP(sales_main[[#This Row],[CUSTOMER_NAME]],Table7[CUSTOMER NAME],Table7[CUSTOMER ID])</f>
        <v>NDR-JAP</v>
      </c>
      <c r="D2739" t="s">
        <v>51</v>
      </c>
      <c r="E2739" t="s">
        <v>46</v>
      </c>
      <c r="F2739" t="s">
        <v>48</v>
      </c>
      <c r="G2739" t="s">
        <v>62</v>
      </c>
      <c r="H2739" t="s">
        <v>65</v>
      </c>
      <c r="I2739" t="s">
        <v>68</v>
      </c>
      <c r="J2739" s="7">
        <v>15451.92</v>
      </c>
    </row>
    <row r="2740" spans="1:10" x14ac:dyDescent="0.2">
      <c r="A2740" t="s">
        <v>2836</v>
      </c>
      <c r="B2740" s="2">
        <v>43429</v>
      </c>
      <c r="C2740" t="str">
        <f>_xlfn.XLOOKUP(sales_main[[#This Row],[CUSTOMER_NAME]],Table7[CUSTOMER NAME],Table7[CUSTOMER ID])</f>
        <v>DSF-KOR</v>
      </c>
      <c r="D2740" t="s">
        <v>35</v>
      </c>
      <c r="E2740" t="s">
        <v>29</v>
      </c>
      <c r="F2740" t="s">
        <v>28</v>
      </c>
      <c r="G2740" t="s">
        <v>62</v>
      </c>
      <c r="H2740" t="s">
        <v>65</v>
      </c>
      <c r="I2740" t="s">
        <v>66</v>
      </c>
      <c r="J2740" s="7">
        <v>19023.66</v>
      </c>
    </row>
    <row r="2741" spans="1:10" x14ac:dyDescent="0.2">
      <c r="A2741" t="s">
        <v>2839</v>
      </c>
      <c r="B2741" s="2">
        <v>43430</v>
      </c>
      <c r="C2741" t="str">
        <f>_xlfn.XLOOKUP(sales_main[[#This Row],[CUSTOMER_NAME]],Table7[CUSTOMER NAME],Table7[CUSTOMER ID])</f>
        <v>KGF-TAI</v>
      </c>
      <c r="D2741" t="s">
        <v>42</v>
      </c>
      <c r="E2741" t="s">
        <v>37</v>
      </c>
      <c r="F2741" t="s">
        <v>39</v>
      </c>
      <c r="G2741" t="s">
        <v>4506</v>
      </c>
      <c r="H2741" t="s">
        <v>65</v>
      </c>
      <c r="I2741" t="s">
        <v>66</v>
      </c>
      <c r="J2741" s="7">
        <v>2103.3000000000002</v>
      </c>
    </row>
    <row r="2742" spans="1:10" x14ac:dyDescent="0.2">
      <c r="A2742" t="s">
        <v>2838</v>
      </c>
      <c r="B2742" s="2">
        <v>43430</v>
      </c>
      <c r="C2742" t="str">
        <f>_xlfn.XLOOKUP(sales_main[[#This Row],[CUSTOMER_NAME]],Table7[CUSTOMER NAME],Table7[CUSTOMER ID])</f>
        <v>JIA-KOR</v>
      </c>
      <c r="D2742" t="s">
        <v>36</v>
      </c>
      <c r="E2742" t="s">
        <v>29</v>
      </c>
      <c r="F2742" t="s">
        <v>28</v>
      </c>
      <c r="G2742" t="s">
        <v>4506</v>
      </c>
      <c r="H2742" t="s">
        <v>65</v>
      </c>
      <c r="I2742" t="s">
        <v>66</v>
      </c>
      <c r="J2742" s="7">
        <v>3729.17</v>
      </c>
    </row>
    <row r="2743" spans="1:10" x14ac:dyDescent="0.2">
      <c r="A2743" t="s">
        <v>2837</v>
      </c>
      <c r="B2743" s="2">
        <v>43430</v>
      </c>
      <c r="C2743" t="str">
        <f>_xlfn.XLOOKUP(sales_main[[#This Row],[CUSTOMER_NAME]],Table7[CUSTOMER NAME],Table7[CUSTOMER ID])</f>
        <v>TFF-CHI</v>
      </c>
      <c r="D2743" t="s">
        <v>59</v>
      </c>
      <c r="E2743" t="s">
        <v>55</v>
      </c>
      <c r="F2743" t="s">
        <v>57</v>
      </c>
      <c r="G2743" t="s">
        <v>62</v>
      </c>
      <c r="H2743" t="s">
        <v>64</v>
      </c>
      <c r="I2743" t="s">
        <v>66</v>
      </c>
      <c r="J2743" s="7">
        <v>12236.41</v>
      </c>
    </row>
    <row r="2744" spans="1:10" x14ac:dyDescent="0.2">
      <c r="A2744" t="s">
        <v>2840</v>
      </c>
      <c r="B2744" s="2">
        <v>43430</v>
      </c>
      <c r="C2744" t="str">
        <f>_xlfn.XLOOKUP(sales_main[[#This Row],[CUSTOMER_NAME]],Table7[CUSTOMER NAME],Table7[CUSTOMER ID])</f>
        <v>OF-UNI</v>
      </c>
      <c r="D2744" t="s">
        <v>24</v>
      </c>
      <c r="E2744" t="s">
        <v>6</v>
      </c>
      <c r="F2744" t="s">
        <v>9</v>
      </c>
      <c r="G2744" t="s">
        <v>62</v>
      </c>
      <c r="H2744" t="s">
        <v>61</v>
      </c>
      <c r="I2744" t="s">
        <v>67</v>
      </c>
      <c r="J2744" s="7">
        <v>181.81</v>
      </c>
    </row>
    <row r="2745" spans="1:10" x14ac:dyDescent="0.2">
      <c r="A2745" t="s">
        <v>2843</v>
      </c>
      <c r="B2745" s="2">
        <v>43431</v>
      </c>
      <c r="C2745" t="str">
        <f>_xlfn.XLOOKUP(sales_main[[#This Row],[CUSTOMER_NAME]],Table7[CUSTOMER NAME],Table7[CUSTOMER ID])</f>
        <v>PIF-TAI</v>
      </c>
      <c r="D2745" t="s">
        <v>43</v>
      </c>
      <c r="E2745" t="s">
        <v>37</v>
      </c>
      <c r="F2745" t="s">
        <v>39</v>
      </c>
      <c r="G2745" t="s">
        <v>4506</v>
      </c>
      <c r="H2745" t="s">
        <v>65</v>
      </c>
      <c r="I2745" t="s">
        <v>66</v>
      </c>
      <c r="J2745" s="7">
        <v>1523.55</v>
      </c>
    </row>
    <row r="2746" spans="1:10" x14ac:dyDescent="0.2">
      <c r="A2746" t="s">
        <v>2841</v>
      </c>
      <c r="B2746" s="2">
        <v>43431</v>
      </c>
      <c r="C2746" t="str">
        <f>_xlfn.XLOOKUP(sales_main[[#This Row],[CUSTOMER_NAME]],Table7[CUSTOMER NAME],Table7[CUSTOMER ID])</f>
        <v>KGP-JAP</v>
      </c>
      <c r="D2746" t="s">
        <v>50</v>
      </c>
      <c r="E2746" t="s">
        <v>46</v>
      </c>
      <c r="F2746" t="s">
        <v>47</v>
      </c>
      <c r="G2746" t="s">
        <v>62</v>
      </c>
      <c r="H2746" t="s">
        <v>65</v>
      </c>
      <c r="I2746" t="s">
        <v>67</v>
      </c>
      <c r="J2746" s="7">
        <v>20877.45</v>
      </c>
    </row>
    <row r="2747" spans="1:10" x14ac:dyDescent="0.2">
      <c r="A2747" t="s">
        <v>2842</v>
      </c>
      <c r="B2747" s="2">
        <v>43431</v>
      </c>
      <c r="C2747" t="str">
        <f>_xlfn.XLOOKUP(sales_main[[#This Row],[CUSTOMER_NAME]],Table7[CUSTOMER NAME],Table7[CUSTOMER ID])</f>
        <v>SVF-KOR</v>
      </c>
      <c r="D2747" t="s">
        <v>32</v>
      </c>
      <c r="E2747" t="s">
        <v>29</v>
      </c>
      <c r="F2747" t="s">
        <v>30</v>
      </c>
      <c r="G2747" t="s">
        <v>62</v>
      </c>
      <c r="H2747" t="s">
        <v>65</v>
      </c>
      <c r="I2747" t="s">
        <v>66</v>
      </c>
      <c r="J2747" s="7">
        <v>22495.65</v>
      </c>
    </row>
    <row r="2748" spans="1:10" x14ac:dyDescent="0.2">
      <c r="A2748" t="s">
        <v>2845</v>
      </c>
      <c r="B2748" s="2">
        <v>43432</v>
      </c>
      <c r="C2748" t="str">
        <f>_xlfn.XLOOKUP(sales_main[[#This Row],[CUSTOMER_NAME]],Table7[CUSTOMER NAME],Table7[CUSTOMER ID])</f>
        <v>DSF-KOR</v>
      </c>
      <c r="D2748" t="s">
        <v>35</v>
      </c>
      <c r="E2748" t="s">
        <v>29</v>
      </c>
      <c r="F2748" t="s">
        <v>28</v>
      </c>
      <c r="G2748" t="s">
        <v>4506</v>
      </c>
      <c r="H2748" t="s">
        <v>65</v>
      </c>
      <c r="I2748" t="s">
        <v>66</v>
      </c>
      <c r="J2748" s="7">
        <v>3627.49</v>
      </c>
    </row>
    <row r="2749" spans="1:10" x14ac:dyDescent="0.2">
      <c r="A2749" t="s">
        <v>2846</v>
      </c>
      <c r="B2749" s="2">
        <v>43432</v>
      </c>
      <c r="C2749" t="str">
        <f>_xlfn.XLOOKUP(sales_main[[#This Row],[CUSTOMER_NAME]],Table7[CUSTOMER NAME],Table7[CUSTOMER ID])</f>
        <v>KICC-TAI</v>
      </c>
      <c r="D2749" t="s">
        <v>44</v>
      </c>
      <c r="E2749" t="s">
        <v>37</v>
      </c>
      <c r="F2749" t="s">
        <v>39</v>
      </c>
      <c r="G2749" t="s">
        <v>4506</v>
      </c>
      <c r="H2749" t="s">
        <v>65</v>
      </c>
      <c r="I2749" t="s">
        <v>66</v>
      </c>
      <c r="J2749" s="7">
        <v>7915.89</v>
      </c>
    </row>
    <row r="2750" spans="1:10" x14ac:dyDescent="0.2">
      <c r="A2750" t="s">
        <v>2847</v>
      </c>
      <c r="B2750" s="2">
        <v>43432</v>
      </c>
      <c r="C2750" t="str">
        <f>_xlfn.XLOOKUP(sales_main[[#This Row],[CUSTOMER_NAME]],Table7[CUSTOMER NAME],Table7[CUSTOMER ID])</f>
        <v>CRR-UNI</v>
      </c>
      <c r="D2750" t="s">
        <v>26</v>
      </c>
      <c r="E2750" t="s">
        <v>6</v>
      </c>
      <c r="F2750" t="s">
        <v>9</v>
      </c>
      <c r="G2750" t="s">
        <v>62</v>
      </c>
      <c r="H2750" t="s">
        <v>61</v>
      </c>
      <c r="I2750" t="s">
        <v>67</v>
      </c>
      <c r="J2750" s="7">
        <v>950.48</v>
      </c>
    </row>
    <row r="2751" spans="1:10" x14ac:dyDescent="0.2">
      <c r="A2751" t="s">
        <v>2844</v>
      </c>
      <c r="B2751" s="2">
        <v>43432</v>
      </c>
      <c r="C2751" t="str">
        <f>_xlfn.XLOOKUP(sales_main[[#This Row],[CUSTOMER_NAME]],Table7[CUSTOMER NAME],Table7[CUSTOMER ID])</f>
        <v>QHF-CHI</v>
      </c>
      <c r="D2751" t="s">
        <v>58</v>
      </c>
      <c r="E2751" t="s">
        <v>55</v>
      </c>
      <c r="F2751" t="s">
        <v>56</v>
      </c>
      <c r="G2751" t="s">
        <v>62</v>
      </c>
      <c r="H2751" t="s">
        <v>64</v>
      </c>
      <c r="I2751" t="s">
        <v>67</v>
      </c>
      <c r="J2751" s="7">
        <v>29303.23</v>
      </c>
    </row>
    <row r="2752" spans="1:10" x14ac:dyDescent="0.2">
      <c r="A2752" t="s">
        <v>2850</v>
      </c>
      <c r="B2752" s="2">
        <v>43433</v>
      </c>
      <c r="C2752" t="str">
        <f>_xlfn.XLOOKUP(sales_main[[#This Row],[CUSTOMER_NAME]],Table7[CUSTOMER NAME],Table7[CUSTOMER ID])</f>
        <v>YVF-TAI</v>
      </c>
      <c r="D2752" t="s">
        <v>41</v>
      </c>
      <c r="E2752" t="s">
        <v>37</v>
      </c>
      <c r="F2752" t="s">
        <v>38</v>
      </c>
      <c r="G2752" t="s">
        <v>4506</v>
      </c>
      <c r="H2752" t="s">
        <v>65</v>
      </c>
      <c r="I2752" t="s">
        <v>66</v>
      </c>
      <c r="J2752" s="7">
        <v>3981.1</v>
      </c>
    </row>
    <row r="2753" spans="1:10" x14ac:dyDescent="0.2">
      <c r="A2753" t="s">
        <v>2849</v>
      </c>
      <c r="B2753" s="2">
        <v>43433</v>
      </c>
      <c r="C2753" t="str">
        <f>_xlfn.XLOOKUP(sales_main[[#This Row],[CUSTOMER_NAME]],Table7[CUSTOMER NAME],Table7[CUSTOMER ID])</f>
        <v>JIA-KOR</v>
      </c>
      <c r="D2753" t="s">
        <v>36</v>
      </c>
      <c r="E2753" t="s">
        <v>29</v>
      </c>
      <c r="F2753" t="s">
        <v>28</v>
      </c>
      <c r="G2753" t="s">
        <v>63</v>
      </c>
      <c r="H2753" t="s">
        <v>65</v>
      </c>
      <c r="I2753" t="s">
        <v>68</v>
      </c>
      <c r="J2753" s="7">
        <v>9793.26</v>
      </c>
    </row>
    <row r="2754" spans="1:10" x14ac:dyDescent="0.2">
      <c r="A2754" t="s">
        <v>2848</v>
      </c>
      <c r="B2754" s="2">
        <v>43433</v>
      </c>
      <c r="C2754" t="str">
        <f>_xlfn.XLOOKUP(sales_main[[#This Row],[CUSTOMER_NAME]],Table7[CUSTOMER NAME],Table7[CUSTOMER ID])</f>
        <v>CPM-JAP</v>
      </c>
      <c r="D2754" t="s">
        <v>54</v>
      </c>
      <c r="E2754" t="s">
        <v>46</v>
      </c>
      <c r="F2754" t="s">
        <v>47</v>
      </c>
      <c r="G2754" t="s">
        <v>62</v>
      </c>
      <c r="H2754" t="s">
        <v>65</v>
      </c>
      <c r="I2754" t="s">
        <v>68</v>
      </c>
      <c r="J2754" s="7">
        <v>12685.24</v>
      </c>
    </row>
    <row r="2755" spans="1:10" x14ac:dyDescent="0.2">
      <c r="A2755" t="s">
        <v>2851</v>
      </c>
      <c r="B2755" s="2">
        <v>43433</v>
      </c>
      <c r="C2755" t="str">
        <f>_xlfn.XLOOKUP(sales_main[[#This Row],[CUSTOMER_NAME]],Table7[CUSTOMER NAME],Table7[CUSTOMER ID])</f>
        <v>GFCC-UNI</v>
      </c>
      <c r="D2755" t="s">
        <v>27</v>
      </c>
      <c r="E2755" t="s">
        <v>6</v>
      </c>
      <c r="F2755" t="s">
        <v>9</v>
      </c>
      <c r="G2755" t="s">
        <v>62</v>
      </c>
      <c r="H2755" t="s">
        <v>61</v>
      </c>
      <c r="I2755" t="s">
        <v>67</v>
      </c>
      <c r="J2755" s="7">
        <v>523.09</v>
      </c>
    </row>
    <row r="2756" spans="1:10" x14ac:dyDescent="0.2">
      <c r="A2756" t="s">
        <v>2855</v>
      </c>
      <c r="B2756" s="2">
        <v>43434</v>
      </c>
      <c r="C2756" t="str">
        <f>_xlfn.XLOOKUP(sales_main[[#This Row],[CUSTOMER_NAME]],Table7[CUSTOMER NAME],Table7[CUSTOMER ID])</f>
        <v>YVF-TAI</v>
      </c>
      <c r="D2756" t="s">
        <v>41</v>
      </c>
      <c r="E2756" t="s">
        <v>37</v>
      </c>
      <c r="F2756" t="s">
        <v>38</v>
      </c>
      <c r="G2756" t="s">
        <v>63</v>
      </c>
      <c r="H2756" t="s">
        <v>65</v>
      </c>
      <c r="I2756" t="s">
        <v>68</v>
      </c>
      <c r="J2756" s="7">
        <v>13633.93</v>
      </c>
    </row>
    <row r="2757" spans="1:10" x14ac:dyDescent="0.2">
      <c r="A2757" t="s">
        <v>2852</v>
      </c>
      <c r="B2757" s="2">
        <v>43434</v>
      </c>
      <c r="C2757" t="str">
        <f>_xlfn.XLOOKUP(sales_main[[#This Row],[CUSTOMER_NAME]],Table7[CUSTOMER NAME],Table7[CUSTOMER ID])</f>
        <v>QHF-CHI</v>
      </c>
      <c r="D2757" t="s">
        <v>58</v>
      </c>
      <c r="E2757" t="s">
        <v>55</v>
      </c>
      <c r="F2757" t="s">
        <v>56</v>
      </c>
      <c r="G2757" t="s">
        <v>62</v>
      </c>
      <c r="H2757" t="s">
        <v>64</v>
      </c>
      <c r="I2757" t="s">
        <v>67</v>
      </c>
      <c r="J2757" s="7">
        <v>22559.5</v>
      </c>
    </row>
    <row r="2758" spans="1:10" x14ac:dyDescent="0.2">
      <c r="A2758" t="s">
        <v>2853</v>
      </c>
      <c r="B2758" s="2">
        <v>43434</v>
      </c>
      <c r="C2758" t="str">
        <f>_xlfn.XLOOKUP(sales_main[[#This Row],[CUSTOMER_NAME]],Table7[CUSTOMER NAME],Table7[CUSTOMER ID])</f>
        <v>QHF-CHI</v>
      </c>
      <c r="D2758" t="s">
        <v>58</v>
      </c>
      <c r="E2758" t="s">
        <v>55</v>
      </c>
      <c r="F2758" t="s">
        <v>56</v>
      </c>
      <c r="G2758" t="s">
        <v>62</v>
      </c>
      <c r="H2758" t="s">
        <v>64</v>
      </c>
      <c r="I2758" t="s">
        <v>67</v>
      </c>
      <c r="J2758" s="7">
        <v>25005.55</v>
      </c>
    </row>
    <row r="2759" spans="1:10" x14ac:dyDescent="0.2">
      <c r="A2759" t="s">
        <v>2854</v>
      </c>
      <c r="B2759" s="2">
        <v>43434</v>
      </c>
      <c r="C2759" t="str">
        <f>_xlfn.XLOOKUP(sales_main[[#This Row],[CUSTOMER_NAME]],Table7[CUSTOMER NAME],Table7[CUSTOMER ID])</f>
        <v>DSF-KOR</v>
      </c>
      <c r="D2759" t="s">
        <v>35</v>
      </c>
      <c r="E2759" t="s">
        <v>29</v>
      </c>
      <c r="F2759" t="s">
        <v>28</v>
      </c>
      <c r="G2759" t="s">
        <v>62</v>
      </c>
      <c r="H2759" t="s">
        <v>65</v>
      </c>
      <c r="I2759" t="s">
        <v>67</v>
      </c>
      <c r="J2759" s="7">
        <v>20975.87</v>
      </c>
    </row>
    <row r="2760" spans="1:10" x14ac:dyDescent="0.2">
      <c r="A2760" t="s">
        <v>2857</v>
      </c>
      <c r="B2760" s="2">
        <v>43435</v>
      </c>
      <c r="C2760" t="str">
        <f>_xlfn.XLOOKUP(sales_main[[#This Row],[CUSTOMER_NAME]],Table7[CUSTOMER NAME],Table7[CUSTOMER ID])</f>
        <v>QHF-CHI</v>
      </c>
      <c r="D2760" t="s">
        <v>58</v>
      </c>
      <c r="E2760" t="s">
        <v>55</v>
      </c>
      <c r="F2760" t="s">
        <v>56</v>
      </c>
      <c r="G2760" t="s">
        <v>62</v>
      </c>
      <c r="H2760" t="s">
        <v>64</v>
      </c>
      <c r="I2760" t="s">
        <v>67</v>
      </c>
      <c r="J2760" s="7">
        <v>20540.37</v>
      </c>
    </row>
    <row r="2761" spans="1:10" x14ac:dyDescent="0.2">
      <c r="A2761" t="s">
        <v>2859</v>
      </c>
      <c r="B2761" s="2">
        <v>43435</v>
      </c>
      <c r="C2761" t="str">
        <f>_xlfn.XLOOKUP(sales_main[[#This Row],[CUSTOMER_NAME]],Table7[CUSTOMER NAME],Table7[CUSTOMER ID])</f>
        <v>JIA-KOR</v>
      </c>
      <c r="D2761" t="s">
        <v>36</v>
      </c>
      <c r="E2761" t="s">
        <v>29</v>
      </c>
      <c r="F2761" t="s">
        <v>28</v>
      </c>
      <c r="G2761" t="s">
        <v>63</v>
      </c>
      <c r="H2761" t="s">
        <v>65</v>
      </c>
      <c r="I2761" t="s">
        <v>68</v>
      </c>
      <c r="J2761" s="7">
        <v>13416.35</v>
      </c>
    </row>
    <row r="2762" spans="1:10" x14ac:dyDescent="0.2">
      <c r="A2762" t="s">
        <v>2858</v>
      </c>
      <c r="B2762" s="2">
        <v>43435</v>
      </c>
      <c r="C2762" t="str">
        <f>_xlfn.XLOOKUP(sales_main[[#This Row],[CUSTOMER_NAME]],Table7[CUSTOMER NAME],Table7[CUSTOMER ID])</f>
        <v>NDR-JAP</v>
      </c>
      <c r="D2762" t="s">
        <v>51</v>
      </c>
      <c r="E2762" t="s">
        <v>46</v>
      </c>
      <c r="F2762" t="s">
        <v>48</v>
      </c>
      <c r="G2762" t="s">
        <v>62</v>
      </c>
      <c r="H2762" t="s">
        <v>65</v>
      </c>
      <c r="I2762" t="s">
        <v>68</v>
      </c>
      <c r="J2762" s="7">
        <v>14381.61</v>
      </c>
    </row>
    <row r="2763" spans="1:10" x14ac:dyDescent="0.2">
      <c r="A2763" t="s">
        <v>2856</v>
      </c>
      <c r="B2763" s="2">
        <v>43435</v>
      </c>
      <c r="C2763" t="str">
        <f>_xlfn.XLOOKUP(sales_main[[#This Row],[CUSTOMER_NAME]],Table7[CUSTOMER NAME],Table7[CUSTOMER ID])</f>
        <v>QHF-CHI</v>
      </c>
      <c r="D2763" t="s">
        <v>58</v>
      </c>
      <c r="E2763" t="s">
        <v>55</v>
      </c>
      <c r="F2763" t="s">
        <v>56</v>
      </c>
      <c r="G2763" t="s">
        <v>62</v>
      </c>
      <c r="H2763" t="s">
        <v>64</v>
      </c>
      <c r="I2763" t="s">
        <v>67</v>
      </c>
      <c r="J2763" s="7">
        <v>31476.639999999999</v>
      </c>
    </row>
    <row r="2764" spans="1:10" x14ac:dyDescent="0.2">
      <c r="A2764" t="s">
        <v>2860</v>
      </c>
      <c r="B2764" s="2">
        <v>43436</v>
      </c>
      <c r="C2764" t="str">
        <f>_xlfn.XLOOKUP(sales_main[[#This Row],[CUSTOMER_NAME]],Table7[CUSTOMER NAME],Table7[CUSTOMER ID])</f>
        <v>QHF-CHI</v>
      </c>
      <c r="D2764" t="s">
        <v>58</v>
      </c>
      <c r="E2764" t="s">
        <v>55</v>
      </c>
      <c r="F2764" t="s">
        <v>56</v>
      </c>
      <c r="G2764" t="s">
        <v>4506</v>
      </c>
      <c r="H2764" t="s">
        <v>65</v>
      </c>
      <c r="I2764" t="s">
        <v>67</v>
      </c>
      <c r="J2764" s="7">
        <v>1628.52</v>
      </c>
    </row>
    <row r="2765" spans="1:10" x14ac:dyDescent="0.2">
      <c r="A2765" t="s">
        <v>2861</v>
      </c>
      <c r="B2765" s="2">
        <v>43436</v>
      </c>
      <c r="C2765" t="str">
        <f>_xlfn.XLOOKUP(sales_main[[#This Row],[CUSTOMER_NAME]],Table7[CUSTOMER NAME],Table7[CUSTOMER ID])</f>
        <v>CPM-JAP</v>
      </c>
      <c r="D2765" t="s">
        <v>54</v>
      </c>
      <c r="E2765" t="s">
        <v>46</v>
      </c>
      <c r="F2765" t="s">
        <v>47</v>
      </c>
      <c r="G2765" t="s">
        <v>62</v>
      </c>
      <c r="H2765" t="s">
        <v>65</v>
      </c>
      <c r="I2765" t="s">
        <v>68</v>
      </c>
      <c r="J2765" s="7">
        <v>12469.85</v>
      </c>
    </row>
    <row r="2766" spans="1:10" x14ac:dyDescent="0.2">
      <c r="A2766" t="s">
        <v>2863</v>
      </c>
      <c r="B2766" s="2">
        <v>43436</v>
      </c>
      <c r="C2766" t="str">
        <f>_xlfn.XLOOKUP(sales_main[[#This Row],[CUSTOMER_NAME]],Table7[CUSTOMER NAME],Table7[CUSTOMER ID])</f>
        <v>RHL-UNI</v>
      </c>
      <c r="D2766" t="s">
        <v>15</v>
      </c>
      <c r="E2766" t="s">
        <v>6</v>
      </c>
      <c r="F2766" t="s">
        <v>7</v>
      </c>
      <c r="G2766" t="s">
        <v>62</v>
      </c>
      <c r="H2766" t="s">
        <v>61</v>
      </c>
      <c r="I2766" t="s">
        <v>67</v>
      </c>
      <c r="J2766" s="7">
        <v>783.89</v>
      </c>
    </row>
    <row r="2767" spans="1:10" x14ac:dyDescent="0.2">
      <c r="A2767" t="s">
        <v>2862</v>
      </c>
      <c r="B2767" s="2">
        <v>43436</v>
      </c>
      <c r="C2767" t="str">
        <f>_xlfn.XLOOKUP(sales_main[[#This Row],[CUSTOMER_NAME]],Table7[CUSTOMER NAME],Table7[CUSTOMER ID])</f>
        <v>DSF-KOR</v>
      </c>
      <c r="D2767" t="s">
        <v>35</v>
      </c>
      <c r="E2767" t="s">
        <v>29</v>
      </c>
      <c r="F2767" t="s">
        <v>28</v>
      </c>
      <c r="G2767" t="s">
        <v>62</v>
      </c>
      <c r="H2767" t="s">
        <v>64</v>
      </c>
      <c r="I2767" t="s">
        <v>66</v>
      </c>
      <c r="J2767" s="7">
        <v>18486.25</v>
      </c>
    </row>
    <row r="2768" spans="1:10" x14ac:dyDescent="0.2">
      <c r="A2768" t="s">
        <v>2866</v>
      </c>
      <c r="B2768" s="2">
        <v>43437</v>
      </c>
      <c r="C2768" t="str">
        <f>_xlfn.XLOOKUP(sales_main[[#This Row],[CUSTOMER_NAME]],Table7[CUSTOMER NAME],Table7[CUSTOMER ID])</f>
        <v>TFF-CHI</v>
      </c>
      <c r="D2768" t="s">
        <v>59</v>
      </c>
      <c r="E2768" t="s">
        <v>55</v>
      </c>
      <c r="F2768" t="s">
        <v>57</v>
      </c>
      <c r="G2768" t="s">
        <v>4506</v>
      </c>
      <c r="H2768" t="s">
        <v>65</v>
      </c>
      <c r="I2768" t="s">
        <v>67</v>
      </c>
      <c r="J2768" s="7">
        <v>3519.18</v>
      </c>
    </row>
    <row r="2769" spans="1:10" x14ac:dyDescent="0.2">
      <c r="A2769" t="s">
        <v>2864</v>
      </c>
      <c r="B2769" s="2">
        <v>43437</v>
      </c>
      <c r="C2769" t="str">
        <f>_xlfn.XLOOKUP(sales_main[[#This Row],[CUSTOMER_NAME]],Table7[CUSTOMER NAME],Table7[CUSTOMER ID])</f>
        <v>QHF-CHI</v>
      </c>
      <c r="D2769" t="s">
        <v>58</v>
      </c>
      <c r="E2769" t="s">
        <v>55</v>
      </c>
      <c r="F2769" t="s">
        <v>56</v>
      </c>
      <c r="G2769" t="s">
        <v>4506</v>
      </c>
      <c r="H2769" t="s">
        <v>65</v>
      </c>
      <c r="I2769" t="s">
        <v>67</v>
      </c>
      <c r="J2769" s="7">
        <v>3558.95</v>
      </c>
    </row>
    <row r="2770" spans="1:10" x14ac:dyDescent="0.2">
      <c r="A2770" t="s">
        <v>2865</v>
      </c>
      <c r="B2770" s="2">
        <v>43437</v>
      </c>
      <c r="C2770" t="str">
        <f>_xlfn.XLOOKUP(sales_main[[#This Row],[CUSTOMER_NAME]],Table7[CUSTOMER NAME],Table7[CUSTOMER ID])</f>
        <v>TFF-CHI</v>
      </c>
      <c r="D2770" t="s">
        <v>59</v>
      </c>
      <c r="E2770" t="s">
        <v>55</v>
      </c>
      <c r="F2770" t="s">
        <v>57</v>
      </c>
      <c r="G2770" t="s">
        <v>4506</v>
      </c>
      <c r="H2770" t="s">
        <v>65</v>
      </c>
      <c r="I2770" t="s">
        <v>67</v>
      </c>
      <c r="J2770" s="7">
        <v>4333.3599999999997</v>
      </c>
    </row>
    <row r="2771" spans="1:10" x14ac:dyDescent="0.2">
      <c r="A2771" t="s">
        <v>2868</v>
      </c>
      <c r="B2771" s="2">
        <v>43437</v>
      </c>
      <c r="C2771" t="str">
        <f>_xlfn.XLOOKUP(sales_main[[#This Row],[CUSTOMER_NAME]],Table7[CUSTOMER NAME],Table7[CUSTOMER ID])</f>
        <v>JIA-KOR</v>
      </c>
      <c r="D2771" t="s">
        <v>36</v>
      </c>
      <c r="E2771" t="s">
        <v>29</v>
      </c>
      <c r="F2771" t="s">
        <v>28</v>
      </c>
      <c r="G2771" t="s">
        <v>63</v>
      </c>
      <c r="H2771" t="s">
        <v>65</v>
      </c>
      <c r="I2771" t="s">
        <v>68</v>
      </c>
      <c r="J2771" s="7">
        <v>11976.93</v>
      </c>
    </row>
    <row r="2772" spans="1:10" x14ac:dyDescent="0.2">
      <c r="A2772" t="s">
        <v>2867</v>
      </c>
      <c r="B2772" s="2">
        <v>43437</v>
      </c>
      <c r="C2772" t="str">
        <f>_xlfn.XLOOKUP(sales_main[[#This Row],[CUSTOMER_NAME]],Table7[CUSTOMER NAME],Table7[CUSTOMER ID])</f>
        <v>QHF-CHI</v>
      </c>
      <c r="D2772" t="s">
        <v>58</v>
      </c>
      <c r="E2772" t="s">
        <v>55</v>
      </c>
      <c r="F2772" t="s">
        <v>56</v>
      </c>
      <c r="G2772" t="s">
        <v>62</v>
      </c>
      <c r="H2772" t="s">
        <v>64</v>
      </c>
      <c r="I2772" t="s">
        <v>67</v>
      </c>
      <c r="J2772" s="7">
        <v>18693.810000000001</v>
      </c>
    </row>
    <row r="2773" spans="1:10" x14ac:dyDescent="0.2">
      <c r="A2773" t="s">
        <v>2871</v>
      </c>
      <c r="B2773" s="2">
        <v>43438</v>
      </c>
      <c r="C2773" t="str">
        <f>_xlfn.XLOOKUP(sales_main[[#This Row],[CUSTOMER_NAME]],Table7[CUSTOMER NAME],Table7[CUSTOMER ID])</f>
        <v>TFF-CHI</v>
      </c>
      <c r="D2773" t="s">
        <v>59</v>
      </c>
      <c r="E2773" t="s">
        <v>55</v>
      </c>
      <c r="F2773" t="s">
        <v>57</v>
      </c>
      <c r="G2773" t="s">
        <v>62</v>
      </c>
      <c r="H2773" t="s">
        <v>64</v>
      </c>
      <c r="I2773" t="s">
        <v>67</v>
      </c>
      <c r="J2773" s="7">
        <v>17463.39</v>
      </c>
    </row>
    <row r="2774" spans="1:10" x14ac:dyDescent="0.2">
      <c r="A2774" t="s">
        <v>2870</v>
      </c>
      <c r="B2774" s="2">
        <v>43438</v>
      </c>
      <c r="C2774" t="str">
        <f>_xlfn.XLOOKUP(sales_main[[#This Row],[CUSTOMER_NAME]],Table7[CUSTOMER NAME],Table7[CUSTOMER ID])</f>
        <v>QHF-CHI</v>
      </c>
      <c r="D2774" t="s">
        <v>58</v>
      </c>
      <c r="E2774" t="s">
        <v>55</v>
      </c>
      <c r="F2774" t="s">
        <v>56</v>
      </c>
      <c r="G2774" t="s">
        <v>62</v>
      </c>
      <c r="H2774" t="s">
        <v>64</v>
      </c>
      <c r="I2774" t="s">
        <v>67</v>
      </c>
      <c r="J2774" s="7">
        <v>19890.05</v>
      </c>
    </row>
    <row r="2775" spans="1:10" x14ac:dyDescent="0.2">
      <c r="A2775" t="s">
        <v>2872</v>
      </c>
      <c r="B2775" s="2">
        <v>43438</v>
      </c>
      <c r="C2775" t="str">
        <f>_xlfn.XLOOKUP(sales_main[[#This Row],[CUSTOMER_NAME]],Table7[CUSTOMER NAME],Table7[CUSTOMER ID])</f>
        <v>NDR-JAP</v>
      </c>
      <c r="D2775" t="s">
        <v>51</v>
      </c>
      <c r="E2775" t="s">
        <v>46</v>
      </c>
      <c r="F2775" t="s">
        <v>48</v>
      </c>
      <c r="G2775" t="s">
        <v>62</v>
      </c>
      <c r="H2775" t="s">
        <v>64</v>
      </c>
      <c r="I2775" t="s">
        <v>67</v>
      </c>
      <c r="J2775" s="7">
        <v>17127.310000000001</v>
      </c>
    </row>
    <row r="2776" spans="1:10" x14ac:dyDescent="0.2">
      <c r="A2776" t="s">
        <v>2869</v>
      </c>
      <c r="B2776" s="2">
        <v>43438</v>
      </c>
      <c r="C2776" t="str">
        <f>_xlfn.XLOOKUP(sales_main[[#This Row],[CUSTOMER_NAME]],Table7[CUSTOMER NAME],Table7[CUSTOMER ID])</f>
        <v>TFF-CHI</v>
      </c>
      <c r="D2776" t="s">
        <v>59</v>
      </c>
      <c r="E2776" t="s">
        <v>55</v>
      </c>
      <c r="F2776" t="s">
        <v>57</v>
      </c>
      <c r="G2776" t="s">
        <v>62</v>
      </c>
      <c r="H2776" t="s">
        <v>64</v>
      </c>
      <c r="I2776" t="s">
        <v>67</v>
      </c>
      <c r="J2776" s="7">
        <v>35781.120000000003</v>
      </c>
    </row>
    <row r="2777" spans="1:10" x14ac:dyDescent="0.2">
      <c r="A2777" t="s">
        <v>2873</v>
      </c>
      <c r="B2777" s="2">
        <v>43438</v>
      </c>
      <c r="C2777" t="str">
        <f>_xlfn.XLOOKUP(sales_main[[#This Row],[CUSTOMER_NAME]],Table7[CUSTOMER NAME],Table7[CUSTOMER ID])</f>
        <v>ADP-JAP</v>
      </c>
      <c r="D2777" t="s">
        <v>52</v>
      </c>
      <c r="E2777" t="s">
        <v>46</v>
      </c>
      <c r="F2777" t="s">
        <v>48</v>
      </c>
      <c r="G2777" t="s">
        <v>62</v>
      </c>
      <c r="H2777" t="s">
        <v>65</v>
      </c>
      <c r="I2777" t="s">
        <v>66</v>
      </c>
      <c r="J2777" s="7">
        <v>19267.73</v>
      </c>
    </row>
    <row r="2778" spans="1:10" x14ac:dyDescent="0.2">
      <c r="A2778" t="s">
        <v>2875</v>
      </c>
      <c r="B2778" s="2">
        <v>43439</v>
      </c>
      <c r="C2778" t="str">
        <f>_xlfn.XLOOKUP(sales_main[[#This Row],[CUSTOMER_NAME]],Table7[CUSTOMER NAME],Table7[CUSTOMER ID])</f>
        <v>TFF-CHI</v>
      </c>
      <c r="D2778" t="s">
        <v>59</v>
      </c>
      <c r="E2778" t="s">
        <v>55</v>
      </c>
      <c r="F2778" t="s">
        <v>57</v>
      </c>
      <c r="G2778" t="s">
        <v>62</v>
      </c>
      <c r="H2778" t="s">
        <v>64</v>
      </c>
      <c r="I2778" t="s">
        <v>66</v>
      </c>
      <c r="J2778" s="7">
        <v>16059.84</v>
      </c>
    </row>
    <row r="2779" spans="1:10" x14ac:dyDescent="0.2">
      <c r="A2779" t="s">
        <v>2877</v>
      </c>
      <c r="B2779" s="2">
        <v>43439</v>
      </c>
      <c r="C2779" t="str">
        <f>_xlfn.XLOOKUP(sales_main[[#This Row],[CUSTOMER_NAME]],Table7[CUSTOMER NAME],Table7[CUSTOMER ID])</f>
        <v>KGP-JAP</v>
      </c>
      <c r="D2779" t="s">
        <v>50</v>
      </c>
      <c r="E2779" t="s">
        <v>46</v>
      </c>
      <c r="F2779" t="s">
        <v>47</v>
      </c>
      <c r="G2779" t="s">
        <v>62</v>
      </c>
      <c r="H2779" t="s">
        <v>65</v>
      </c>
      <c r="I2779" t="s">
        <v>68</v>
      </c>
      <c r="J2779" s="7">
        <v>11479.34</v>
      </c>
    </row>
    <row r="2780" spans="1:10" x14ac:dyDescent="0.2">
      <c r="A2780" t="s">
        <v>2874</v>
      </c>
      <c r="B2780" s="2">
        <v>43439</v>
      </c>
      <c r="C2780" t="str">
        <f>_xlfn.XLOOKUP(sales_main[[#This Row],[CUSTOMER_NAME]],Table7[CUSTOMER NAME],Table7[CUSTOMER ID])</f>
        <v>TFF-CHI</v>
      </c>
      <c r="D2780" t="s">
        <v>59</v>
      </c>
      <c r="E2780" t="s">
        <v>55</v>
      </c>
      <c r="F2780" t="s">
        <v>57</v>
      </c>
      <c r="G2780" t="s">
        <v>62</v>
      </c>
      <c r="H2780" t="s">
        <v>64</v>
      </c>
      <c r="I2780" t="s">
        <v>67</v>
      </c>
      <c r="J2780" s="7">
        <v>20502.86</v>
      </c>
    </row>
    <row r="2781" spans="1:10" x14ac:dyDescent="0.2">
      <c r="A2781" t="s">
        <v>2878</v>
      </c>
      <c r="B2781" s="2">
        <v>43439</v>
      </c>
      <c r="C2781" t="str">
        <f>_xlfn.XLOOKUP(sales_main[[#This Row],[CUSTOMER_NAME]],Table7[CUSTOMER NAME],Table7[CUSTOMER ID])</f>
        <v>CRR-UNI</v>
      </c>
      <c r="D2781" t="s">
        <v>26</v>
      </c>
      <c r="E2781" t="s">
        <v>6</v>
      </c>
      <c r="F2781" t="s">
        <v>9</v>
      </c>
      <c r="G2781" t="s">
        <v>62</v>
      </c>
      <c r="H2781" t="s">
        <v>61</v>
      </c>
      <c r="I2781" t="s">
        <v>67</v>
      </c>
      <c r="J2781" s="7">
        <v>653.4</v>
      </c>
    </row>
    <row r="2782" spans="1:10" x14ac:dyDescent="0.2">
      <c r="A2782" t="s">
        <v>2876</v>
      </c>
      <c r="B2782" s="2">
        <v>43439</v>
      </c>
      <c r="C2782" t="str">
        <f>_xlfn.XLOOKUP(sales_main[[#This Row],[CUSTOMER_NAME]],Table7[CUSTOMER NAME],Table7[CUSTOMER ID])</f>
        <v>CPM-JAP</v>
      </c>
      <c r="D2782" t="s">
        <v>54</v>
      </c>
      <c r="E2782" t="s">
        <v>46</v>
      </c>
      <c r="F2782" t="s">
        <v>47</v>
      </c>
      <c r="G2782" t="s">
        <v>62</v>
      </c>
      <c r="H2782" t="s">
        <v>65</v>
      </c>
      <c r="I2782" t="s">
        <v>66</v>
      </c>
      <c r="J2782" s="7">
        <v>18425.78</v>
      </c>
    </row>
    <row r="2783" spans="1:10" x14ac:dyDescent="0.2">
      <c r="A2783" t="s">
        <v>2880</v>
      </c>
      <c r="B2783" s="2">
        <v>43440</v>
      </c>
      <c r="C2783" t="str">
        <f>_xlfn.XLOOKUP(sales_main[[#This Row],[CUSTOMER_NAME]],Table7[CUSTOMER NAME],Table7[CUSTOMER ID])</f>
        <v>JIA-KOR</v>
      </c>
      <c r="D2783" t="s">
        <v>36</v>
      </c>
      <c r="E2783" t="s">
        <v>29</v>
      </c>
      <c r="F2783" t="s">
        <v>28</v>
      </c>
      <c r="G2783" t="s">
        <v>4506</v>
      </c>
      <c r="H2783" t="s">
        <v>65</v>
      </c>
      <c r="I2783" t="s">
        <v>66</v>
      </c>
      <c r="J2783" s="7">
        <v>3070</v>
      </c>
    </row>
    <row r="2784" spans="1:10" x14ac:dyDescent="0.2">
      <c r="A2784" t="s">
        <v>2879</v>
      </c>
      <c r="B2784" s="2">
        <v>43440</v>
      </c>
      <c r="C2784" t="str">
        <f>_xlfn.XLOOKUP(sales_main[[#This Row],[CUSTOMER_NAME]],Table7[CUSTOMER NAME],Table7[CUSTOMER ID])</f>
        <v>CCC-KOR</v>
      </c>
      <c r="D2784" t="s">
        <v>33</v>
      </c>
      <c r="E2784" t="s">
        <v>29</v>
      </c>
      <c r="F2784" t="s">
        <v>30</v>
      </c>
      <c r="G2784" t="s">
        <v>4506</v>
      </c>
      <c r="H2784" t="s">
        <v>65</v>
      </c>
      <c r="I2784" t="s">
        <v>66</v>
      </c>
      <c r="J2784" s="7">
        <v>3165.38</v>
      </c>
    </row>
    <row r="2785" spans="1:10" x14ac:dyDescent="0.2">
      <c r="A2785" t="s">
        <v>2882</v>
      </c>
      <c r="B2785" s="2">
        <v>43440</v>
      </c>
      <c r="C2785" t="str">
        <f>_xlfn.XLOOKUP(sales_main[[#This Row],[CUSTOMER_NAME]],Table7[CUSTOMER NAME],Table7[CUSTOMER ID])</f>
        <v>GFCC-UNI</v>
      </c>
      <c r="D2785" t="s">
        <v>27</v>
      </c>
      <c r="E2785" t="s">
        <v>6</v>
      </c>
      <c r="F2785" t="s">
        <v>9</v>
      </c>
      <c r="G2785" t="s">
        <v>62</v>
      </c>
      <c r="H2785" t="s">
        <v>61</v>
      </c>
      <c r="I2785" t="s">
        <v>67</v>
      </c>
      <c r="J2785" s="7">
        <v>964.35</v>
      </c>
    </row>
    <row r="2786" spans="1:10" x14ac:dyDescent="0.2">
      <c r="A2786" t="s">
        <v>2881</v>
      </c>
      <c r="B2786" s="2">
        <v>43440</v>
      </c>
      <c r="C2786" t="str">
        <f>_xlfn.XLOOKUP(sales_main[[#This Row],[CUSTOMER_NAME]],Table7[CUSTOMER NAME],Table7[CUSTOMER ID])</f>
        <v>CCC-KOR</v>
      </c>
      <c r="D2786" t="s">
        <v>33</v>
      </c>
      <c r="E2786" t="s">
        <v>29</v>
      </c>
      <c r="F2786" t="s">
        <v>30</v>
      </c>
      <c r="G2786" t="s">
        <v>62</v>
      </c>
      <c r="H2786" t="s">
        <v>64</v>
      </c>
      <c r="I2786" t="s">
        <v>66</v>
      </c>
      <c r="J2786" s="7">
        <v>18917.080000000002</v>
      </c>
    </row>
    <row r="2787" spans="1:10" x14ac:dyDescent="0.2">
      <c r="A2787" t="s">
        <v>2883</v>
      </c>
      <c r="B2787" s="2">
        <v>43441</v>
      </c>
      <c r="C2787" t="str">
        <f>_xlfn.XLOOKUP(sales_main[[#This Row],[CUSTOMER_NAME]],Table7[CUSTOMER NAME],Table7[CUSTOMER ID])</f>
        <v>TSF-JAP</v>
      </c>
      <c r="D2787" t="s">
        <v>49</v>
      </c>
      <c r="E2787" t="s">
        <v>46</v>
      </c>
      <c r="F2787" t="s">
        <v>47</v>
      </c>
      <c r="G2787" t="s">
        <v>62</v>
      </c>
      <c r="H2787" t="s">
        <v>65</v>
      </c>
      <c r="I2787" t="s">
        <v>68</v>
      </c>
      <c r="J2787" s="7">
        <v>14455.91</v>
      </c>
    </row>
    <row r="2788" spans="1:10" x14ac:dyDescent="0.2">
      <c r="A2788" t="s">
        <v>2885</v>
      </c>
      <c r="B2788" s="2">
        <v>43441</v>
      </c>
      <c r="C2788" t="str">
        <f>_xlfn.XLOOKUP(sales_main[[#This Row],[CUSTOMER_NAME]],Table7[CUSTOMER NAME],Table7[CUSTOMER ID])</f>
        <v>GFCC-UNI</v>
      </c>
      <c r="D2788" t="s">
        <v>27</v>
      </c>
      <c r="E2788" t="s">
        <v>6</v>
      </c>
      <c r="F2788" t="s">
        <v>9</v>
      </c>
      <c r="G2788" t="s">
        <v>62</v>
      </c>
      <c r="H2788" t="s">
        <v>61</v>
      </c>
      <c r="I2788" t="s">
        <v>67</v>
      </c>
      <c r="J2788" s="7">
        <v>773.36</v>
      </c>
    </row>
    <row r="2789" spans="1:10" x14ac:dyDescent="0.2">
      <c r="A2789" t="s">
        <v>2886</v>
      </c>
      <c r="B2789" s="2">
        <v>43441</v>
      </c>
      <c r="C2789" t="str">
        <f>_xlfn.XLOOKUP(sales_main[[#This Row],[CUSTOMER_NAME]],Table7[CUSTOMER NAME],Table7[CUSTOMER ID])</f>
        <v>PVF-UNI</v>
      </c>
      <c r="D2789" t="s">
        <v>16</v>
      </c>
      <c r="E2789" t="s">
        <v>6</v>
      </c>
      <c r="F2789" t="s">
        <v>7</v>
      </c>
      <c r="G2789" t="s">
        <v>62</v>
      </c>
      <c r="H2789" t="s">
        <v>61</v>
      </c>
      <c r="I2789" t="s">
        <v>66</v>
      </c>
      <c r="J2789" s="7">
        <v>692.94</v>
      </c>
    </row>
    <row r="2790" spans="1:10" x14ac:dyDescent="0.2">
      <c r="A2790" t="s">
        <v>2884</v>
      </c>
      <c r="B2790" s="2">
        <v>43441</v>
      </c>
      <c r="C2790" t="str">
        <f>_xlfn.XLOOKUP(sales_main[[#This Row],[CUSTOMER_NAME]],Table7[CUSTOMER NAME],Table7[CUSTOMER ID])</f>
        <v>ADP-JAP</v>
      </c>
      <c r="D2790" t="s">
        <v>52</v>
      </c>
      <c r="E2790" t="s">
        <v>46</v>
      </c>
      <c r="F2790" t="s">
        <v>48</v>
      </c>
      <c r="G2790" t="s">
        <v>62</v>
      </c>
      <c r="H2790" t="s">
        <v>65</v>
      </c>
      <c r="I2790" t="s">
        <v>66</v>
      </c>
      <c r="J2790" s="7">
        <v>17829.28</v>
      </c>
    </row>
    <row r="2791" spans="1:10" x14ac:dyDescent="0.2">
      <c r="A2791" t="s">
        <v>2888</v>
      </c>
      <c r="B2791" s="2">
        <v>43442</v>
      </c>
      <c r="C2791" t="str">
        <f>_xlfn.XLOOKUP(sales_main[[#This Row],[CUSTOMER_NAME]],Table7[CUSTOMER NAME],Table7[CUSTOMER ID])</f>
        <v>QHF-CHI</v>
      </c>
      <c r="D2791" t="s">
        <v>58</v>
      </c>
      <c r="E2791" t="s">
        <v>55</v>
      </c>
      <c r="F2791" t="s">
        <v>56</v>
      </c>
      <c r="G2791" t="s">
        <v>62</v>
      </c>
      <c r="H2791" t="s">
        <v>64</v>
      </c>
      <c r="I2791" t="s">
        <v>67</v>
      </c>
      <c r="J2791" s="7">
        <v>6818.25</v>
      </c>
    </row>
    <row r="2792" spans="1:10" x14ac:dyDescent="0.2">
      <c r="A2792" t="s">
        <v>2889</v>
      </c>
      <c r="B2792" s="2">
        <v>43442</v>
      </c>
      <c r="C2792" t="str">
        <f>_xlfn.XLOOKUP(sales_main[[#This Row],[CUSTOMER_NAME]],Table7[CUSTOMER NAME],Table7[CUSTOMER ID])</f>
        <v>CPM-JAP</v>
      </c>
      <c r="D2792" t="s">
        <v>54</v>
      </c>
      <c r="E2792" t="s">
        <v>46</v>
      </c>
      <c r="F2792" t="s">
        <v>47</v>
      </c>
      <c r="G2792" t="s">
        <v>4506</v>
      </c>
      <c r="H2792" t="s">
        <v>65</v>
      </c>
      <c r="I2792" t="s">
        <v>67</v>
      </c>
      <c r="J2792" s="7">
        <v>7937.59</v>
      </c>
    </row>
    <row r="2793" spans="1:10" x14ac:dyDescent="0.2">
      <c r="A2793" t="s">
        <v>2887</v>
      </c>
      <c r="B2793" s="2">
        <v>43442</v>
      </c>
      <c r="C2793" t="str">
        <f>_xlfn.XLOOKUP(sales_main[[#This Row],[CUSTOMER_NAME]],Table7[CUSTOMER NAME],Table7[CUSTOMER ID])</f>
        <v>TFF-CHI</v>
      </c>
      <c r="D2793" t="s">
        <v>59</v>
      </c>
      <c r="E2793" t="s">
        <v>55</v>
      </c>
      <c r="F2793" t="s">
        <v>57</v>
      </c>
      <c r="G2793" t="s">
        <v>62</v>
      </c>
      <c r="H2793" t="s">
        <v>64</v>
      </c>
      <c r="I2793" t="s">
        <v>67</v>
      </c>
      <c r="J2793" s="7">
        <v>36693.129999999997</v>
      </c>
    </row>
    <row r="2794" spans="1:10" x14ac:dyDescent="0.2">
      <c r="A2794" t="s">
        <v>2891</v>
      </c>
      <c r="B2794" s="2">
        <v>43443</v>
      </c>
      <c r="C2794" t="str">
        <f>_xlfn.XLOOKUP(sales_main[[#This Row],[CUSTOMER_NAME]],Table7[CUSTOMER NAME],Table7[CUSTOMER ID])</f>
        <v>KICC-TAI</v>
      </c>
      <c r="D2794" t="s">
        <v>44</v>
      </c>
      <c r="E2794" t="s">
        <v>37</v>
      </c>
      <c r="F2794" t="s">
        <v>39</v>
      </c>
      <c r="G2794" t="s">
        <v>63</v>
      </c>
      <c r="H2794" t="s">
        <v>65</v>
      </c>
      <c r="I2794" t="s">
        <v>68</v>
      </c>
      <c r="J2794" s="7">
        <v>10367.35</v>
      </c>
    </row>
    <row r="2795" spans="1:10" x14ac:dyDescent="0.2">
      <c r="A2795" t="s">
        <v>2892</v>
      </c>
      <c r="B2795" s="2">
        <v>43443</v>
      </c>
      <c r="C2795" t="str">
        <f>_xlfn.XLOOKUP(sales_main[[#This Row],[CUSTOMER_NAME]],Table7[CUSTOMER NAME],Table7[CUSTOMER ID])</f>
        <v>CRR-UNI</v>
      </c>
      <c r="D2795" t="s">
        <v>26</v>
      </c>
      <c r="E2795" t="s">
        <v>6</v>
      </c>
      <c r="F2795" t="s">
        <v>9</v>
      </c>
      <c r="G2795" t="s">
        <v>62</v>
      </c>
      <c r="H2795" t="s">
        <v>61</v>
      </c>
      <c r="I2795" t="s">
        <v>67</v>
      </c>
      <c r="J2795" s="7">
        <v>814.08</v>
      </c>
    </row>
    <row r="2796" spans="1:10" x14ac:dyDescent="0.2">
      <c r="A2796" t="s">
        <v>2890</v>
      </c>
      <c r="B2796" s="2">
        <v>43443</v>
      </c>
      <c r="C2796" t="str">
        <f>_xlfn.XLOOKUP(sales_main[[#This Row],[CUSTOMER_NAME]],Table7[CUSTOMER NAME],Table7[CUSTOMER ID])</f>
        <v>DSF-KOR</v>
      </c>
      <c r="D2796" t="s">
        <v>35</v>
      </c>
      <c r="E2796" t="s">
        <v>29</v>
      </c>
      <c r="F2796" t="s">
        <v>28</v>
      </c>
      <c r="G2796" t="s">
        <v>62</v>
      </c>
      <c r="H2796" t="s">
        <v>64</v>
      </c>
      <c r="I2796" t="s">
        <v>67</v>
      </c>
      <c r="J2796" s="7">
        <v>17604.21</v>
      </c>
    </row>
    <row r="2797" spans="1:10" x14ac:dyDescent="0.2">
      <c r="A2797" t="s">
        <v>2893</v>
      </c>
      <c r="B2797" s="2">
        <v>43444</v>
      </c>
      <c r="C2797" t="str">
        <f>_xlfn.XLOOKUP(sales_main[[#This Row],[CUSTOMER_NAME]],Table7[CUSTOMER NAME],Table7[CUSTOMER ID])</f>
        <v>PVF-UNI</v>
      </c>
      <c r="D2797" t="s">
        <v>16</v>
      </c>
      <c r="E2797" t="s">
        <v>6</v>
      </c>
      <c r="F2797" t="s">
        <v>7</v>
      </c>
      <c r="G2797" t="s">
        <v>62</v>
      </c>
      <c r="H2797" t="s">
        <v>61</v>
      </c>
      <c r="I2797" t="s">
        <v>67</v>
      </c>
      <c r="J2797" s="7">
        <v>998.87</v>
      </c>
    </row>
    <row r="2798" spans="1:10" x14ac:dyDescent="0.2">
      <c r="A2798" t="s">
        <v>2894</v>
      </c>
      <c r="B2798" s="2">
        <v>43444</v>
      </c>
      <c r="C2798" t="str">
        <f>_xlfn.XLOOKUP(sales_main[[#This Row],[CUSTOMER_NAME]],Table7[CUSTOMER NAME],Table7[CUSTOMER ID])</f>
        <v>GFCC-UNI</v>
      </c>
      <c r="D2798" t="s">
        <v>27</v>
      </c>
      <c r="E2798" t="s">
        <v>6</v>
      </c>
      <c r="F2798" t="s">
        <v>9</v>
      </c>
      <c r="G2798" t="s">
        <v>62</v>
      </c>
      <c r="H2798" t="s">
        <v>61</v>
      </c>
      <c r="I2798" t="s">
        <v>67</v>
      </c>
      <c r="J2798" s="7">
        <v>497.45</v>
      </c>
    </row>
    <row r="2799" spans="1:10" x14ac:dyDescent="0.2">
      <c r="A2799" t="s">
        <v>2896</v>
      </c>
      <c r="B2799" s="2">
        <v>43445</v>
      </c>
      <c r="C2799" t="str">
        <f>_xlfn.XLOOKUP(sales_main[[#This Row],[CUSTOMER_NAME]],Table7[CUSTOMER NAME],Table7[CUSTOMER ID])</f>
        <v>TFF-CHI</v>
      </c>
      <c r="D2799" t="s">
        <v>59</v>
      </c>
      <c r="E2799" t="s">
        <v>55</v>
      </c>
      <c r="F2799" t="s">
        <v>57</v>
      </c>
      <c r="G2799" t="s">
        <v>4506</v>
      </c>
      <c r="H2799" t="s">
        <v>65</v>
      </c>
      <c r="I2799" t="s">
        <v>67</v>
      </c>
      <c r="J2799" s="7">
        <v>3689.81</v>
      </c>
    </row>
    <row r="2800" spans="1:10" x14ac:dyDescent="0.2">
      <c r="A2800" t="s">
        <v>2897</v>
      </c>
      <c r="B2800" s="2">
        <v>43445</v>
      </c>
      <c r="C2800" t="str">
        <f>_xlfn.XLOOKUP(sales_main[[#This Row],[CUSTOMER_NAME]],Table7[CUSTOMER NAME],Table7[CUSTOMER ID])</f>
        <v>JIA-KOR</v>
      </c>
      <c r="D2800" t="s">
        <v>36</v>
      </c>
      <c r="E2800" t="s">
        <v>29</v>
      </c>
      <c r="F2800" t="s">
        <v>28</v>
      </c>
      <c r="G2800" t="s">
        <v>63</v>
      </c>
      <c r="H2800" t="s">
        <v>65</v>
      </c>
      <c r="I2800" t="s">
        <v>68</v>
      </c>
      <c r="J2800" s="7">
        <v>10529.32</v>
      </c>
    </row>
    <row r="2801" spans="1:10" x14ac:dyDescent="0.2">
      <c r="A2801" t="s">
        <v>2895</v>
      </c>
      <c r="B2801" s="2">
        <v>43445</v>
      </c>
      <c r="C2801" t="str">
        <f>_xlfn.XLOOKUP(sales_main[[#This Row],[CUSTOMER_NAME]],Table7[CUSTOMER NAME],Table7[CUSTOMER ID])</f>
        <v>QHF-CHI</v>
      </c>
      <c r="D2801" t="s">
        <v>58</v>
      </c>
      <c r="E2801" t="s">
        <v>55</v>
      </c>
      <c r="F2801" t="s">
        <v>56</v>
      </c>
      <c r="G2801" t="s">
        <v>62</v>
      </c>
      <c r="H2801" t="s">
        <v>64</v>
      </c>
      <c r="I2801" t="s">
        <v>66</v>
      </c>
      <c r="J2801" s="7">
        <v>24519.919999999998</v>
      </c>
    </row>
    <row r="2802" spans="1:10" x14ac:dyDescent="0.2">
      <c r="A2802" t="s">
        <v>2899</v>
      </c>
      <c r="B2802" s="2">
        <v>43446</v>
      </c>
      <c r="C2802" t="str">
        <f>_xlfn.XLOOKUP(sales_main[[#This Row],[CUSTOMER_NAME]],Table7[CUSTOMER NAME],Table7[CUSTOMER ID])</f>
        <v>QHF-CHI</v>
      </c>
      <c r="D2802" t="s">
        <v>58</v>
      </c>
      <c r="E2802" t="s">
        <v>55</v>
      </c>
      <c r="F2802" t="s">
        <v>56</v>
      </c>
      <c r="G2802" t="s">
        <v>4506</v>
      </c>
      <c r="H2802" t="s">
        <v>65</v>
      </c>
      <c r="I2802" t="s">
        <v>66</v>
      </c>
      <c r="J2802" s="7">
        <v>4572.53</v>
      </c>
    </row>
    <row r="2803" spans="1:10" x14ac:dyDescent="0.2">
      <c r="A2803" t="s">
        <v>2901</v>
      </c>
      <c r="B2803" s="2">
        <v>43446</v>
      </c>
      <c r="C2803" t="str">
        <f>_xlfn.XLOOKUP(sales_main[[#This Row],[CUSTOMER_NAME]],Table7[CUSTOMER NAME],Table7[CUSTOMER ID])</f>
        <v>MMM-TAI</v>
      </c>
      <c r="D2803" t="s">
        <v>45</v>
      </c>
      <c r="E2803" t="s">
        <v>37</v>
      </c>
      <c r="F2803" t="s">
        <v>38</v>
      </c>
      <c r="G2803" t="s">
        <v>63</v>
      </c>
      <c r="H2803" t="s">
        <v>65</v>
      </c>
      <c r="I2803" t="s">
        <v>68</v>
      </c>
      <c r="J2803" s="7">
        <v>9583.93</v>
      </c>
    </row>
    <row r="2804" spans="1:10" x14ac:dyDescent="0.2">
      <c r="A2804" t="s">
        <v>2902</v>
      </c>
      <c r="B2804" s="2">
        <v>43446</v>
      </c>
      <c r="C2804" t="str">
        <f>_xlfn.XLOOKUP(sales_main[[#This Row],[CUSTOMER_NAME]],Table7[CUSTOMER NAME],Table7[CUSTOMER ID])</f>
        <v>YVF-TAI</v>
      </c>
      <c r="D2804" t="s">
        <v>41</v>
      </c>
      <c r="E2804" t="s">
        <v>37</v>
      </c>
      <c r="F2804" t="s">
        <v>38</v>
      </c>
      <c r="G2804" t="s">
        <v>4506</v>
      </c>
      <c r="H2804" t="s">
        <v>65</v>
      </c>
      <c r="I2804" t="s">
        <v>66</v>
      </c>
      <c r="J2804" s="7">
        <v>5809.97</v>
      </c>
    </row>
    <row r="2805" spans="1:10" x14ac:dyDescent="0.2">
      <c r="A2805" t="s">
        <v>2900</v>
      </c>
      <c r="B2805" s="2">
        <v>43446</v>
      </c>
      <c r="C2805" t="str">
        <f>_xlfn.XLOOKUP(sales_main[[#This Row],[CUSTOMER_NAME]],Table7[CUSTOMER NAME],Table7[CUSTOMER ID])</f>
        <v>TFF-CHI</v>
      </c>
      <c r="D2805" t="s">
        <v>59</v>
      </c>
      <c r="E2805" t="s">
        <v>55</v>
      </c>
      <c r="F2805" t="s">
        <v>57</v>
      </c>
      <c r="G2805" t="s">
        <v>62</v>
      </c>
      <c r="H2805" t="s">
        <v>64</v>
      </c>
      <c r="I2805" t="s">
        <v>67</v>
      </c>
      <c r="J2805" s="7">
        <v>19571.580000000002</v>
      </c>
    </row>
    <row r="2806" spans="1:10" x14ac:dyDescent="0.2">
      <c r="A2806" t="s">
        <v>2898</v>
      </c>
      <c r="B2806" s="2">
        <v>43446</v>
      </c>
      <c r="C2806" t="str">
        <f>_xlfn.XLOOKUP(sales_main[[#This Row],[CUSTOMER_NAME]],Table7[CUSTOMER NAME],Table7[CUSTOMER ID])</f>
        <v>CCC-KOR</v>
      </c>
      <c r="D2806" t="s">
        <v>33</v>
      </c>
      <c r="E2806" t="s">
        <v>29</v>
      </c>
      <c r="F2806" t="s">
        <v>30</v>
      </c>
      <c r="G2806" t="s">
        <v>62</v>
      </c>
      <c r="H2806" t="s">
        <v>65</v>
      </c>
      <c r="I2806" t="s">
        <v>67</v>
      </c>
      <c r="J2806" s="7">
        <v>20948.77</v>
      </c>
    </row>
    <row r="2807" spans="1:10" x14ac:dyDescent="0.2">
      <c r="A2807" t="s">
        <v>2904</v>
      </c>
      <c r="B2807" s="2">
        <v>43447</v>
      </c>
      <c r="C2807" t="str">
        <f>_xlfn.XLOOKUP(sales_main[[#This Row],[CUSTOMER_NAME]],Table7[CUSTOMER NAME],Table7[CUSTOMER ID])</f>
        <v>QHF-CHI</v>
      </c>
      <c r="D2807" t="s">
        <v>58</v>
      </c>
      <c r="E2807" t="s">
        <v>55</v>
      </c>
      <c r="F2807" t="s">
        <v>56</v>
      </c>
      <c r="G2807" t="s">
        <v>62</v>
      </c>
      <c r="H2807" t="s">
        <v>64</v>
      </c>
      <c r="I2807" t="s">
        <v>67</v>
      </c>
      <c r="J2807" s="7">
        <v>11750.54</v>
      </c>
    </row>
    <row r="2808" spans="1:10" x14ac:dyDescent="0.2">
      <c r="A2808" t="s">
        <v>2906</v>
      </c>
      <c r="B2808" s="2">
        <v>43447</v>
      </c>
      <c r="C2808" t="str">
        <f>_xlfn.XLOOKUP(sales_main[[#This Row],[CUSTOMER_NAME]],Table7[CUSTOMER NAME],Table7[CUSTOMER ID])</f>
        <v>TFF-CHI</v>
      </c>
      <c r="D2808" t="s">
        <v>59</v>
      </c>
      <c r="E2808" t="s">
        <v>55</v>
      </c>
      <c r="F2808" t="s">
        <v>57</v>
      </c>
      <c r="G2808" t="s">
        <v>62</v>
      </c>
      <c r="H2808" t="s">
        <v>64</v>
      </c>
      <c r="I2808" t="s">
        <v>66</v>
      </c>
      <c r="J2808" s="7">
        <v>12521.49</v>
      </c>
    </row>
    <row r="2809" spans="1:10" x14ac:dyDescent="0.2">
      <c r="A2809" t="s">
        <v>2909</v>
      </c>
      <c r="B2809" s="2">
        <v>43447</v>
      </c>
      <c r="C2809" t="str">
        <f>_xlfn.XLOOKUP(sales_main[[#This Row],[CUSTOMER_NAME]],Table7[CUSTOMER NAME],Table7[CUSTOMER ID])</f>
        <v>ADP-JAP</v>
      </c>
      <c r="D2809" t="s">
        <v>52</v>
      </c>
      <c r="E2809" t="s">
        <v>46</v>
      </c>
      <c r="F2809" t="s">
        <v>48</v>
      </c>
      <c r="G2809" t="s">
        <v>63</v>
      </c>
      <c r="H2809" t="s">
        <v>65</v>
      </c>
      <c r="I2809" t="s">
        <v>68</v>
      </c>
      <c r="J2809" s="7">
        <v>8430.1299999999992</v>
      </c>
    </row>
    <row r="2810" spans="1:10" x14ac:dyDescent="0.2">
      <c r="A2810" t="s">
        <v>2905</v>
      </c>
      <c r="B2810" s="2">
        <v>43447</v>
      </c>
      <c r="C2810" t="str">
        <f>_xlfn.XLOOKUP(sales_main[[#This Row],[CUSTOMER_NAME]],Table7[CUSTOMER NAME],Table7[CUSTOMER ID])</f>
        <v>PIF-TAI</v>
      </c>
      <c r="D2810" t="s">
        <v>43</v>
      </c>
      <c r="E2810" t="s">
        <v>37</v>
      </c>
      <c r="F2810" t="s">
        <v>39</v>
      </c>
      <c r="G2810" t="s">
        <v>63</v>
      </c>
      <c r="H2810" t="s">
        <v>65</v>
      </c>
      <c r="I2810" t="s">
        <v>68</v>
      </c>
      <c r="J2810" s="7">
        <v>11716.75</v>
      </c>
    </row>
    <row r="2811" spans="1:10" x14ac:dyDescent="0.2">
      <c r="A2811" t="s">
        <v>2903</v>
      </c>
      <c r="B2811" s="2">
        <v>43447</v>
      </c>
      <c r="C2811" t="str">
        <f>_xlfn.XLOOKUP(sales_main[[#This Row],[CUSTOMER_NAME]],Table7[CUSTOMER NAME],Table7[CUSTOMER ID])</f>
        <v>TFF-CHI</v>
      </c>
      <c r="D2811" t="s">
        <v>59</v>
      </c>
      <c r="E2811" t="s">
        <v>55</v>
      </c>
      <c r="F2811" t="s">
        <v>57</v>
      </c>
      <c r="G2811" t="s">
        <v>62</v>
      </c>
      <c r="H2811" t="s">
        <v>64</v>
      </c>
      <c r="I2811" t="s">
        <v>67</v>
      </c>
      <c r="J2811" s="7">
        <v>26694.07</v>
      </c>
    </row>
    <row r="2812" spans="1:10" x14ac:dyDescent="0.2">
      <c r="A2812" t="s">
        <v>2907</v>
      </c>
      <c r="B2812" s="2">
        <v>43447</v>
      </c>
      <c r="C2812" t="str">
        <f>_xlfn.XLOOKUP(sales_main[[#This Row],[CUSTOMER_NAME]],Table7[CUSTOMER NAME],Table7[CUSTOMER ID])</f>
        <v>QHF-CHI</v>
      </c>
      <c r="D2812" t="s">
        <v>58</v>
      </c>
      <c r="E2812" t="s">
        <v>55</v>
      </c>
      <c r="F2812" t="s">
        <v>56</v>
      </c>
      <c r="G2812" t="s">
        <v>62</v>
      </c>
      <c r="H2812" t="s">
        <v>64</v>
      </c>
      <c r="I2812" t="s">
        <v>67</v>
      </c>
      <c r="J2812" s="7">
        <v>27470.98</v>
      </c>
    </row>
    <row r="2813" spans="1:10" x14ac:dyDescent="0.2">
      <c r="A2813" t="s">
        <v>2908</v>
      </c>
      <c r="B2813" s="2">
        <v>43447</v>
      </c>
      <c r="C2813" t="str">
        <f>_xlfn.XLOOKUP(sales_main[[#This Row],[CUSTOMER_NAME]],Table7[CUSTOMER NAME],Table7[CUSTOMER ID])</f>
        <v>TFF-CHI</v>
      </c>
      <c r="D2813" t="s">
        <v>59</v>
      </c>
      <c r="E2813" t="s">
        <v>55</v>
      </c>
      <c r="F2813" t="s">
        <v>57</v>
      </c>
      <c r="G2813" t="s">
        <v>62</v>
      </c>
      <c r="H2813" t="s">
        <v>64</v>
      </c>
      <c r="I2813" t="s">
        <v>67</v>
      </c>
      <c r="J2813" s="7">
        <v>37914.39</v>
      </c>
    </row>
    <row r="2814" spans="1:10" x14ac:dyDescent="0.2">
      <c r="A2814" t="s">
        <v>2911</v>
      </c>
      <c r="B2814" s="2">
        <v>43448</v>
      </c>
      <c r="C2814" t="str">
        <f>_xlfn.XLOOKUP(sales_main[[#This Row],[CUSTOMER_NAME]],Table7[CUSTOMER NAME],Table7[CUSTOMER ID])</f>
        <v>QHF-CHI</v>
      </c>
      <c r="D2814" t="s">
        <v>58</v>
      </c>
      <c r="E2814" t="s">
        <v>55</v>
      </c>
      <c r="F2814" t="s">
        <v>56</v>
      </c>
      <c r="G2814" t="s">
        <v>4506</v>
      </c>
      <c r="H2814" t="s">
        <v>65</v>
      </c>
      <c r="I2814" t="s">
        <v>67</v>
      </c>
      <c r="J2814" s="7">
        <v>1600.54</v>
      </c>
    </row>
    <row r="2815" spans="1:10" x14ac:dyDescent="0.2">
      <c r="A2815" t="s">
        <v>2912</v>
      </c>
      <c r="B2815" s="2">
        <v>43448</v>
      </c>
      <c r="C2815" t="str">
        <f>_xlfn.XLOOKUP(sales_main[[#This Row],[CUSTOMER_NAME]],Table7[CUSTOMER NAME],Table7[CUSTOMER ID])</f>
        <v>SSL-JAP</v>
      </c>
      <c r="D2815" t="s">
        <v>53</v>
      </c>
      <c r="E2815" t="s">
        <v>46</v>
      </c>
      <c r="F2815" t="s">
        <v>48</v>
      </c>
      <c r="G2815" t="s">
        <v>4506</v>
      </c>
      <c r="H2815" t="s">
        <v>65</v>
      </c>
      <c r="I2815" t="s">
        <v>67</v>
      </c>
      <c r="J2815" s="7">
        <v>3408.88</v>
      </c>
    </row>
    <row r="2816" spans="1:10" x14ac:dyDescent="0.2">
      <c r="A2816" t="s">
        <v>2913</v>
      </c>
      <c r="B2816" s="2">
        <v>43448</v>
      </c>
      <c r="C2816" t="str">
        <f>_xlfn.XLOOKUP(sales_main[[#This Row],[CUSTOMER_NAME]],Table7[CUSTOMER NAME],Table7[CUSTOMER ID])</f>
        <v>JIA-KOR</v>
      </c>
      <c r="D2816" t="s">
        <v>36</v>
      </c>
      <c r="E2816" t="s">
        <v>29</v>
      </c>
      <c r="F2816" t="s">
        <v>28</v>
      </c>
      <c r="G2816" t="s">
        <v>63</v>
      </c>
      <c r="H2816" t="s">
        <v>65</v>
      </c>
      <c r="I2816" t="s">
        <v>68</v>
      </c>
      <c r="J2816" s="7">
        <v>10745.86</v>
      </c>
    </row>
    <row r="2817" spans="1:10" x14ac:dyDescent="0.2">
      <c r="A2817" t="s">
        <v>2910</v>
      </c>
      <c r="B2817" s="2">
        <v>43448</v>
      </c>
      <c r="C2817" t="str">
        <f>_xlfn.XLOOKUP(sales_main[[#This Row],[CUSTOMER_NAME]],Table7[CUSTOMER NAME],Table7[CUSTOMER ID])</f>
        <v>TFF-CHI</v>
      </c>
      <c r="D2817" t="s">
        <v>59</v>
      </c>
      <c r="E2817" t="s">
        <v>55</v>
      </c>
      <c r="F2817" t="s">
        <v>57</v>
      </c>
      <c r="G2817" t="s">
        <v>62</v>
      </c>
      <c r="H2817" t="s">
        <v>64</v>
      </c>
      <c r="I2817" t="s">
        <v>67</v>
      </c>
      <c r="J2817" s="7">
        <v>38235.82</v>
      </c>
    </row>
    <row r="2818" spans="1:10" x14ac:dyDescent="0.2">
      <c r="A2818" t="s">
        <v>2916</v>
      </c>
      <c r="B2818" s="2">
        <v>43449</v>
      </c>
      <c r="C2818" t="str">
        <f>_xlfn.XLOOKUP(sales_main[[#This Row],[CUSTOMER_NAME]],Table7[CUSTOMER NAME],Table7[CUSTOMER ID])</f>
        <v>DSF-KOR</v>
      </c>
      <c r="D2818" t="s">
        <v>35</v>
      </c>
      <c r="E2818" t="s">
        <v>29</v>
      </c>
      <c r="F2818" t="s">
        <v>28</v>
      </c>
      <c r="G2818" t="s">
        <v>4506</v>
      </c>
      <c r="H2818" t="s">
        <v>65</v>
      </c>
      <c r="I2818" t="s">
        <v>66</v>
      </c>
      <c r="J2818" s="7">
        <v>1782.67</v>
      </c>
    </row>
    <row r="2819" spans="1:10" x14ac:dyDescent="0.2">
      <c r="A2819" t="s">
        <v>2917</v>
      </c>
      <c r="B2819" s="2">
        <v>43449</v>
      </c>
      <c r="C2819" t="str">
        <f>_xlfn.XLOOKUP(sales_main[[#This Row],[CUSTOMER_NAME]],Table7[CUSTOMER NAME],Table7[CUSTOMER ID])</f>
        <v>MMM-TAI</v>
      </c>
      <c r="D2819" t="s">
        <v>45</v>
      </c>
      <c r="E2819" t="s">
        <v>37</v>
      </c>
      <c r="F2819" t="s">
        <v>38</v>
      </c>
      <c r="G2819" t="s">
        <v>4506</v>
      </c>
      <c r="H2819" t="s">
        <v>65</v>
      </c>
      <c r="I2819" t="s">
        <v>66</v>
      </c>
      <c r="J2819" s="7">
        <v>7324.49</v>
      </c>
    </row>
    <row r="2820" spans="1:10" x14ac:dyDescent="0.2">
      <c r="A2820" t="s">
        <v>2914</v>
      </c>
      <c r="B2820" s="2">
        <v>43449</v>
      </c>
      <c r="C2820" t="str">
        <f>_xlfn.XLOOKUP(sales_main[[#This Row],[CUSTOMER_NAME]],Table7[CUSTOMER NAME],Table7[CUSTOMER ID])</f>
        <v>TFF-CHI</v>
      </c>
      <c r="D2820" t="s">
        <v>59</v>
      </c>
      <c r="E2820" t="s">
        <v>55</v>
      </c>
      <c r="F2820" t="s">
        <v>57</v>
      </c>
      <c r="G2820" t="s">
        <v>62</v>
      </c>
      <c r="H2820" t="s">
        <v>64</v>
      </c>
      <c r="I2820" t="s">
        <v>67</v>
      </c>
      <c r="J2820" s="7">
        <v>18687.28</v>
      </c>
    </row>
    <row r="2821" spans="1:10" x14ac:dyDescent="0.2">
      <c r="A2821" t="s">
        <v>2915</v>
      </c>
      <c r="B2821" s="2">
        <v>43449</v>
      </c>
      <c r="C2821" t="str">
        <f>_xlfn.XLOOKUP(sales_main[[#This Row],[CUSTOMER_NAME]],Table7[CUSTOMER NAME],Table7[CUSTOMER ID])</f>
        <v>QHF-CHI</v>
      </c>
      <c r="D2821" t="s">
        <v>58</v>
      </c>
      <c r="E2821" t="s">
        <v>55</v>
      </c>
      <c r="F2821" t="s">
        <v>56</v>
      </c>
      <c r="G2821" t="s">
        <v>62</v>
      </c>
      <c r="H2821" t="s">
        <v>64</v>
      </c>
      <c r="I2821" t="s">
        <v>67</v>
      </c>
      <c r="J2821" s="7">
        <v>40708.94</v>
      </c>
    </row>
    <row r="2822" spans="1:10" x14ac:dyDescent="0.2">
      <c r="A2822" t="s">
        <v>2919</v>
      </c>
      <c r="B2822" s="2">
        <v>43450</v>
      </c>
      <c r="C2822" t="str">
        <f>_xlfn.XLOOKUP(sales_main[[#This Row],[CUSTOMER_NAME]],Table7[CUSTOMER NAME],Table7[CUSTOMER ID])</f>
        <v>NDR-JAP</v>
      </c>
      <c r="D2822" t="s">
        <v>51</v>
      </c>
      <c r="E2822" t="s">
        <v>46</v>
      </c>
      <c r="F2822" t="s">
        <v>48</v>
      </c>
      <c r="G2822" t="s">
        <v>4506</v>
      </c>
      <c r="H2822" t="s">
        <v>65</v>
      </c>
      <c r="I2822" t="s">
        <v>67</v>
      </c>
      <c r="J2822" s="7">
        <v>4194.29</v>
      </c>
    </row>
    <row r="2823" spans="1:10" x14ac:dyDescent="0.2">
      <c r="A2823" t="s">
        <v>2918</v>
      </c>
      <c r="B2823" s="2">
        <v>43450</v>
      </c>
      <c r="C2823" t="str">
        <f>_xlfn.XLOOKUP(sales_main[[#This Row],[CUSTOMER_NAME]],Table7[CUSTOMER NAME],Table7[CUSTOMER ID])</f>
        <v>TFF-CHI</v>
      </c>
      <c r="D2823" t="s">
        <v>59</v>
      </c>
      <c r="E2823" t="s">
        <v>55</v>
      </c>
      <c r="F2823" t="s">
        <v>57</v>
      </c>
      <c r="G2823" t="s">
        <v>62</v>
      </c>
      <c r="H2823" t="s">
        <v>64</v>
      </c>
      <c r="I2823" t="s">
        <v>67</v>
      </c>
      <c r="J2823" s="7">
        <v>18166.75</v>
      </c>
    </row>
    <row r="2824" spans="1:10" x14ac:dyDescent="0.2">
      <c r="A2824" t="s">
        <v>2920</v>
      </c>
      <c r="B2824" s="2">
        <v>43450</v>
      </c>
      <c r="C2824" t="str">
        <f>_xlfn.XLOOKUP(sales_main[[#This Row],[CUSTOMER_NAME]],Table7[CUSTOMER NAME],Table7[CUSTOMER ID])</f>
        <v>ADP-JAP</v>
      </c>
      <c r="D2824" t="s">
        <v>52</v>
      </c>
      <c r="E2824" t="s">
        <v>46</v>
      </c>
      <c r="F2824" t="s">
        <v>48</v>
      </c>
      <c r="G2824" t="s">
        <v>62</v>
      </c>
      <c r="H2824" t="s">
        <v>65</v>
      </c>
      <c r="I2824" t="s">
        <v>67</v>
      </c>
      <c r="J2824" s="7">
        <v>17731.37</v>
      </c>
    </row>
    <row r="2825" spans="1:10" x14ac:dyDescent="0.2">
      <c r="A2825" t="s">
        <v>2921</v>
      </c>
      <c r="B2825" s="2">
        <v>43450</v>
      </c>
      <c r="C2825" t="str">
        <f>_xlfn.XLOOKUP(sales_main[[#This Row],[CUSTOMER_NAME]],Table7[CUSTOMER NAME],Table7[CUSTOMER ID])</f>
        <v>CCC-KOR</v>
      </c>
      <c r="D2825" t="s">
        <v>33</v>
      </c>
      <c r="E2825" t="s">
        <v>29</v>
      </c>
      <c r="F2825" t="s">
        <v>30</v>
      </c>
      <c r="G2825" t="s">
        <v>62</v>
      </c>
      <c r="H2825" t="s">
        <v>64</v>
      </c>
      <c r="I2825" t="s">
        <v>67</v>
      </c>
      <c r="J2825" s="7">
        <v>19770.29</v>
      </c>
    </row>
    <row r="2826" spans="1:10" x14ac:dyDescent="0.2">
      <c r="A2826" t="s">
        <v>2925</v>
      </c>
      <c r="B2826" s="2">
        <v>43451</v>
      </c>
      <c r="C2826" t="str">
        <f>_xlfn.XLOOKUP(sales_main[[#This Row],[CUSTOMER_NAME]],Table7[CUSTOMER NAME],Table7[CUSTOMER ID])</f>
        <v>DSF-KOR</v>
      </c>
      <c r="D2826" t="s">
        <v>35</v>
      </c>
      <c r="E2826" t="s">
        <v>29</v>
      </c>
      <c r="F2826" t="s">
        <v>28</v>
      </c>
      <c r="G2826" t="s">
        <v>4506</v>
      </c>
      <c r="H2826" t="s">
        <v>65</v>
      </c>
      <c r="I2826" t="s">
        <v>66</v>
      </c>
      <c r="J2826" s="7">
        <v>2191.5300000000002</v>
      </c>
    </row>
    <row r="2827" spans="1:10" x14ac:dyDescent="0.2">
      <c r="A2827" t="s">
        <v>2922</v>
      </c>
      <c r="B2827" s="2">
        <v>43451</v>
      </c>
      <c r="C2827" t="str">
        <f>_xlfn.XLOOKUP(sales_main[[#This Row],[CUSTOMER_NAME]],Table7[CUSTOMER NAME],Table7[CUSTOMER ID])</f>
        <v>SSL-JAP</v>
      </c>
      <c r="D2827" t="s">
        <v>53</v>
      </c>
      <c r="E2827" t="s">
        <v>46</v>
      </c>
      <c r="F2827" t="s">
        <v>48</v>
      </c>
      <c r="G2827" t="s">
        <v>4506</v>
      </c>
      <c r="H2827" t="s">
        <v>65</v>
      </c>
      <c r="I2827" t="s">
        <v>67</v>
      </c>
      <c r="J2827" s="7">
        <v>4689.9399999999996</v>
      </c>
    </row>
    <row r="2828" spans="1:10" x14ac:dyDescent="0.2">
      <c r="A2828" t="s">
        <v>2924</v>
      </c>
      <c r="B2828" s="2">
        <v>43451</v>
      </c>
      <c r="C2828" t="str">
        <f>_xlfn.XLOOKUP(sales_main[[#This Row],[CUSTOMER_NAME]],Table7[CUSTOMER NAME],Table7[CUSTOMER ID])</f>
        <v>CPM-JAP</v>
      </c>
      <c r="D2828" t="s">
        <v>54</v>
      </c>
      <c r="E2828" t="s">
        <v>46</v>
      </c>
      <c r="F2828" t="s">
        <v>47</v>
      </c>
      <c r="G2828" t="s">
        <v>62</v>
      </c>
      <c r="H2828" t="s">
        <v>65</v>
      </c>
      <c r="I2828" t="s">
        <v>68</v>
      </c>
      <c r="J2828" s="7">
        <v>15004.46</v>
      </c>
    </row>
    <row r="2829" spans="1:10" x14ac:dyDescent="0.2">
      <c r="A2829" t="s">
        <v>2923</v>
      </c>
      <c r="B2829" s="2">
        <v>43451</v>
      </c>
      <c r="C2829" t="str">
        <f>_xlfn.XLOOKUP(sales_main[[#This Row],[CUSTOMER_NAME]],Table7[CUSTOMER NAME],Table7[CUSTOMER ID])</f>
        <v>ADP-JAP</v>
      </c>
      <c r="D2829" t="s">
        <v>52</v>
      </c>
      <c r="E2829" t="s">
        <v>46</v>
      </c>
      <c r="F2829" t="s">
        <v>48</v>
      </c>
      <c r="G2829" t="s">
        <v>62</v>
      </c>
      <c r="H2829" t="s">
        <v>65</v>
      </c>
      <c r="I2829" t="s">
        <v>67</v>
      </c>
      <c r="J2829" s="7">
        <v>21345.360000000001</v>
      </c>
    </row>
    <row r="2830" spans="1:10" x14ac:dyDescent="0.2">
      <c r="A2830" t="s">
        <v>2927</v>
      </c>
      <c r="B2830" s="2">
        <v>43452</v>
      </c>
      <c r="C2830" t="str">
        <f>_xlfn.XLOOKUP(sales_main[[#This Row],[CUSTOMER_NAME]],Table7[CUSTOMER NAME],Table7[CUSTOMER ID])</f>
        <v>MMM-TAI</v>
      </c>
      <c r="D2830" t="s">
        <v>45</v>
      </c>
      <c r="E2830" t="s">
        <v>37</v>
      </c>
      <c r="F2830" t="s">
        <v>38</v>
      </c>
      <c r="G2830" t="s">
        <v>63</v>
      </c>
      <c r="H2830" t="s">
        <v>65</v>
      </c>
      <c r="I2830" t="s">
        <v>68</v>
      </c>
      <c r="J2830" s="7">
        <v>8403.89</v>
      </c>
    </row>
    <row r="2831" spans="1:10" x14ac:dyDescent="0.2">
      <c r="A2831" t="s">
        <v>2928</v>
      </c>
      <c r="B2831" s="2">
        <v>43452</v>
      </c>
      <c r="C2831" t="str">
        <f>_xlfn.XLOOKUP(sales_main[[#This Row],[CUSTOMER_NAME]],Table7[CUSTOMER NAME],Table7[CUSTOMER ID])</f>
        <v>HMCC-UNI</v>
      </c>
      <c r="D2831" t="s">
        <v>17</v>
      </c>
      <c r="E2831" t="s">
        <v>6</v>
      </c>
      <c r="F2831" t="s">
        <v>8</v>
      </c>
      <c r="G2831" t="s">
        <v>62</v>
      </c>
      <c r="H2831" t="s">
        <v>60</v>
      </c>
      <c r="I2831" t="s">
        <v>67</v>
      </c>
      <c r="J2831" s="7">
        <v>488.48</v>
      </c>
    </row>
    <row r="2832" spans="1:10" x14ac:dyDescent="0.2">
      <c r="A2832" t="s">
        <v>2926</v>
      </c>
      <c r="B2832" s="2">
        <v>43452</v>
      </c>
      <c r="C2832" t="str">
        <f>_xlfn.XLOOKUP(sales_main[[#This Row],[CUSTOMER_NAME]],Table7[CUSTOMER NAME],Table7[CUSTOMER ID])</f>
        <v>SSL-JAP</v>
      </c>
      <c r="D2832" t="s">
        <v>53</v>
      </c>
      <c r="E2832" t="s">
        <v>46</v>
      </c>
      <c r="F2832" t="s">
        <v>48</v>
      </c>
      <c r="G2832" t="s">
        <v>62</v>
      </c>
      <c r="H2832" t="s">
        <v>64</v>
      </c>
      <c r="I2832" t="s">
        <v>67</v>
      </c>
      <c r="J2832" s="7">
        <v>16410.560000000001</v>
      </c>
    </row>
    <row r="2833" spans="1:10" x14ac:dyDescent="0.2">
      <c r="A2833" t="s">
        <v>2929</v>
      </c>
      <c r="B2833" s="2">
        <v>43453</v>
      </c>
      <c r="C2833" t="str">
        <f>_xlfn.XLOOKUP(sales_main[[#This Row],[CUSTOMER_NAME]],Table7[CUSTOMER NAME],Table7[CUSTOMER ID])</f>
        <v>CCC-KOR</v>
      </c>
      <c r="D2833" t="s">
        <v>33</v>
      </c>
      <c r="E2833" t="s">
        <v>29</v>
      </c>
      <c r="F2833" t="s">
        <v>30</v>
      </c>
      <c r="G2833" t="s">
        <v>4506</v>
      </c>
      <c r="H2833" t="s">
        <v>65</v>
      </c>
      <c r="I2833" t="s">
        <v>66</v>
      </c>
      <c r="J2833" s="7">
        <v>4542.2</v>
      </c>
    </row>
    <row r="2834" spans="1:10" x14ac:dyDescent="0.2">
      <c r="A2834" t="s">
        <v>2932</v>
      </c>
      <c r="B2834" s="2">
        <v>43453</v>
      </c>
      <c r="C2834" t="str">
        <f>_xlfn.XLOOKUP(sales_main[[#This Row],[CUSTOMER_NAME]],Table7[CUSTOMER NAME],Table7[CUSTOMER ID])</f>
        <v>SF-UNI</v>
      </c>
      <c r="D2834" t="s">
        <v>18</v>
      </c>
      <c r="E2834" t="s">
        <v>6</v>
      </c>
      <c r="F2834" t="s">
        <v>8</v>
      </c>
      <c r="G2834" t="s">
        <v>62</v>
      </c>
      <c r="H2834" t="s">
        <v>61</v>
      </c>
      <c r="I2834" t="s">
        <v>67</v>
      </c>
      <c r="J2834" s="7">
        <v>315.72000000000003</v>
      </c>
    </row>
    <row r="2835" spans="1:10" x14ac:dyDescent="0.2">
      <c r="A2835" t="s">
        <v>2930</v>
      </c>
      <c r="B2835" s="2">
        <v>43453</v>
      </c>
      <c r="C2835" t="str">
        <f>_xlfn.XLOOKUP(sales_main[[#This Row],[CUSTOMER_NAME]],Table7[CUSTOMER NAME],Table7[CUSTOMER ID])</f>
        <v>MMM-TAI</v>
      </c>
      <c r="D2835" t="s">
        <v>45</v>
      </c>
      <c r="E2835" t="s">
        <v>37</v>
      </c>
      <c r="F2835" t="s">
        <v>38</v>
      </c>
      <c r="G2835" t="s">
        <v>62</v>
      </c>
      <c r="H2835" t="s">
        <v>65</v>
      </c>
      <c r="I2835" t="s">
        <v>66</v>
      </c>
      <c r="J2835" s="7">
        <v>18289.98</v>
      </c>
    </row>
    <row r="2836" spans="1:10" x14ac:dyDescent="0.2">
      <c r="A2836" t="s">
        <v>2931</v>
      </c>
      <c r="B2836" s="2">
        <v>43453</v>
      </c>
      <c r="C2836" t="str">
        <f>_xlfn.XLOOKUP(sales_main[[#This Row],[CUSTOMER_NAME]],Table7[CUSTOMER NAME],Table7[CUSTOMER ID])</f>
        <v>YVF-TAI</v>
      </c>
      <c r="D2836" t="s">
        <v>41</v>
      </c>
      <c r="E2836" t="s">
        <v>37</v>
      </c>
      <c r="F2836" t="s">
        <v>38</v>
      </c>
      <c r="G2836" t="s">
        <v>62</v>
      </c>
      <c r="H2836" t="s">
        <v>65</v>
      </c>
      <c r="I2836" t="s">
        <v>66</v>
      </c>
      <c r="J2836" s="7">
        <v>18314.45</v>
      </c>
    </row>
    <row r="2837" spans="1:10" x14ac:dyDescent="0.2">
      <c r="A2837" t="s">
        <v>2934</v>
      </c>
      <c r="B2837" s="2">
        <v>43454</v>
      </c>
      <c r="C2837" t="str">
        <f>_xlfn.XLOOKUP(sales_main[[#This Row],[CUSTOMER_NAME]],Table7[CUSTOMER NAME],Table7[CUSTOMER ID])</f>
        <v>JIA-KOR</v>
      </c>
      <c r="D2837" t="s">
        <v>36</v>
      </c>
      <c r="E2837" t="s">
        <v>29</v>
      </c>
      <c r="F2837" t="s">
        <v>28</v>
      </c>
      <c r="G2837" t="s">
        <v>4506</v>
      </c>
      <c r="H2837" t="s">
        <v>65</v>
      </c>
      <c r="I2837" t="s">
        <v>66</v>
      </c>
      <c r="J2837" s="7">
        <v>3985.66</v>
      </c>
    </row>
    <row r="2838" spans="1:10" x14ac:dyDescent="0.2">
      <c r="A2838" t="s">
        <v>2935</v>
      </c>
      <c r="B2838" s="2">
        <v>43454</v>
      </c>
      <c r="C2838" t="str">
        <f>_xlfn.XLOOKUP(sales_main[[#This Row],[CUSTOMER_NAME]],Table7[CUSTOMER NAME],Table7[CUSTOMER ID])</f>
        <v>YVF-TAI</v>
      </c>
      <c r="D2838" t="s">
        <v>41</v>
      </c>
      <c r="E2838" t="s">
        <v>37</v>
      </c>
      <c r="F2838" t="s">
        <v>38</v>
      </c>
      <c r="G2838" t="s">
        <v>63</v>
      </c>
      <c r="H2838" t="s">
        <v>65</v>
      </c>
      <c r="I2838" t="s">
        <v>68</v>
      </c>
      <c r="J2838" s="7">
        <v>13874.59</v>
      </c>
    </row>
    <row r="2839" spans="1:10" x14ac:dyDescent="0.2">
      <c r="A2839" t="s">
        <v>2933</v>
      </c>
      <c r="B2839" s="2">
        <v>43454</v>
      </c>
      <c r="C2839" t="str">
        <f>_xlfn.XLOOKUP(sales_main[[#This Row],[CUSTOMER_NAME]],Table7[CUSTOMER NAME],Table7[CUSTOMER ID])</f>
        <v>TFF-CHI</v>
      </c>
      <c r="D2839" t="s">
        <v>59</v>
      </c>
      <c r="E2839" t="s">
        <v>55</v>
      </c>
      <c r="F2839" t="s">
        <v>57</v>
      </c>
      <c r="G2839" t="s">
        <v>62</v>
      </c>
      <c r="H2839" t="s">
        <v>64</v>
      </c>
      <c r="I2839" t="s">
        <v>66</v>
      </c>
      <c r="J2839" s="7">
        <v>26709.66</v>
      </c>
    </row>
    <row r="2840" spans="1:10" x14ac:dyDescent="0.2">
      <c r="A2840" t="s">
        <v>2936</v>
      </c>
      <c r="B2840" s="2">
        <v>43454</v>
      </c>
      <c r="C2840" t="str">
        <f>_xlfn.XLOOKUP(sales_main[[#This Row],[CUSTOMER_NAME]],Table7[CUSTOMER NAME],Table7[CUSTOMER ID])</f>
        <v>WPL-UNI</v>
      </c>
      <c r="D2840" t="s">
        <v>19</v>
      </c>
      <c r="E2840" t="s">
        <v>6</v>
      </c>
      <c r="F2840" t="s">
        <v>8</v>
      </c>
      <c r="G2840" t="s">
        <v>62</v>
      </c>
      <c r="H2840" t="s">
        <v>61</v>
      </c>
      <c r="I2840" t="s">
        <v>67</v>
      </c>
      <c r="J2840" s="7">
        <v>433.39</v>
      </c>
    </row>
    <row r="2841" spans="1:10" x14ac:dyDescent="0.2">
      <c r="A2841" t="s">
        <v>2938</v>
      </c>
      <c r="B2841" s="2">
        <v>43455</v>
      </c>
      <c r="C2841" t="str">
        <f>_xlfn.XLOOKUP(sales_main[[#This Row],[CUSTOMER_NAME]],Table7[CUSTOMER NAME],Table7[CUSTOMER ID])</f>
        <v>KICC-TAI</v>
      </c>
      <c r="D2841" t="s">
        <v>44</v>
      </c>
      <c r="E2841" t="s">
        <v>37</v>
      </c>
      <c r="F2841" t="s">
        <v>39</v>
      </c>
      <c r="G2841" t="s">
        <v>4506</v>
      </c>
      <c r="H2841" t="s">
        <v>65</v>
      </c>
      <c r="I2841" t="s">
        <v>66</v>
      </c>
      <c r="J2841" s="7">
        <v>3606.14</v>
      </c>
    </row>
    <row r="2842" spans="1:10" x14ac:dyDescent="0.2">
      <c r="A2842" t="s">
        <v>2937</v>
      </c>
      <c r="B2842" s="2">
        <v>43455</v>
      </c>
      <c r="C2842" t="str">
        <f>_xlfn.XLOOKUP(sales_main[[#This Row],[CUSTOMER_NAME]],Table7[CUSTOMER NAME],Table7[CUSTOMER ID])</f>
        <v>QHF-CHI</v>
      </c>
      <c r="D2842" t="s">
        <v>58</v>
      </c>
      <c r="E2842" t="s">
        <v>55</v>
      </c>
      <c r="F2842" t="s">
        <v>56</v>
      </c>
      <c r="G2842" t="s">
        <v>62</v>
      </c>
      <c r="H2842" t="s">
        <v>64</v>
      </c>
      <c r="I2842" t="s">
        <v>67</v>
      </c>
      <c r="J2842" s="7">
        <v>9053.35</v>
      </c>
    </row>
    <row r="2843" spans="1:10" x14ac:dyDescent="0.2">
      <c r="A2843" t="s">
        <v>2939</v>
      </c>
      <c r="B2843" s="2">
        <v>43455</v>
      </c>
      <c r="C2843" t="str">
        <f>_xlfn.XLOOKUP(sales_main[[#This Row],[CUSTOMER_NAME]],Table7[CUSTOMER NAME],Table7[CUSTOMER ID])</f>
        <v>YVF-TAI</v>
      </c>
      <c r="D2843" t="s">
        <v>41</v>
      </c>
      <c r="E2843" t="s">
        <v>37</v>
      </c>
      <c r="F2843" t="s">
        <v>38</v>
      </c>
      <c r="G2843" t="s">
        <v>63</v>
      </c>
      <c r="H2843" t="s">
        <v>65</v>
      </c>
      <c r="I2843" t="s">
        <v>68</v>
      </c>
      <c r="J2843" s="7">
        <v>10235.959999999999</v>
      </c>
    </row>
    <row r="2844" spans="1:10" x14ac:dyDescent="0.2">
      <c r="A2844" t="s">
        <v>2940</v>
      </c>
      <c r="B2844" s="2">
        <v>43455</v>
      </c>
      <c r="C2844" t="str">
        <f>_xlfn.XLOOKUP(sales_main[[#This Row],[CUSTOMER_NAME]],Table7[CUSTOMER NAME],Table7[CUSTOMER ID])</f>
        <v>KGF-TAI</v>
      </c>
      <c r="D2844" t="s">
        <v>42</v>
      </c>
      <c r="E2844" t="s">
        <v>37</v>
      </c>
      <c r="F2844" t="s">
        <v>39</v>
      </c>
      <c r="G2844" t="s">
        <v>63</v>
      </c>
      <c r="H2844" t="s">
        <v>65</v>
      </c>
      <c r="I2844" t="s">
        <v>68</v>
      </c>
      <c r="J2844" s="7">
        <v>14118.8</v>
      </c>
    </row>
    <row r="2845" spans="1:10" x14ac:dyDescent="0.2">
      <c r="A2845" t="s">
        <v>2943</v>
      </c>
      <c r="B2845" s="2">
        <v>43456</v>
      </c>
      <c r="C2845" t="str">
        <f>_xlfn.XLOOKUP(sales_main[[#This Row],[CUSTOMER_NAME]],Table7[CUSTOMER NAME],Table7[CUSTOMER ID])</f>
        <v>PIF-TAI</v>
      </c>
      <c r="D2845" t="s">
        <v>43</v>
      </c>
      <c r="E2845" t="s">
        <v>37</v>
      </c>
      <c r="F2845" t="s">
        <v>39</v>
      </c>
      <c r="G2845" t="s">
        <v>4506</v>
      </c>
      <c r="H2845" t="s">
        <v>65</v>
      </c>
      <c r="I2845" t="s">
        <v>66</v>
      </c>
      <c r="J2845" s="7">
        <v>1350.8</v>
      </c>
    </row>
    <row r="2846" spans="1:10" x14ac:dyDescent="0.2">
      <c r="A2846" t="s">
        <v>2944</v>
      </c>
      <c r="B2846" s="2">
        <v>43456</v>
      </c>
      <c r="C2846" t="str">
        <f>_xlfn.XLOOKUP(sales_main[[#This Row],[CUSTOMER_NAME]],Table7[CUSTOMER NAME],Table7[CUSTOMER ID])</f>
        <v>PIF-TAI</v>
      </c>
      <c r="D2846" t="s">
        <v>43</v>
      </c>
      <c r="E2846" t="s">
        <v>37</v>
      </c>
      <c r="F2846" t="s">
        <v>39</v>
      </c>
      <c r="G2846" t="s">
        <v>63</v>
      </c>
      <c r="H2846" t="s">
        <v>65</v>
      </c>
      <c r="I2846" t="s">
        <v>68</v>
      </c>
      <c r="J2846" s="7">
        <v>12541.19</v>
      </c>
    </row>
    <row r="2847" spans="1:10" x14ac:dyDescent="0.2">
      <c r="A2847" t="s">
        <v>2941</v>
      </c>
      <c r="B2847" s="2">
        <v>43456</v>
      </c>
      <c r="C2847" t="str">
        <f>_xlfn.XLOOKUP(sales_main[[#This Row],[CUSTOMER_NAME]],Table7[CUSTOMER NAME],Table7[CUSTOMER ID])</f>
        <v>QHF-CHI</v>
      </c>
      <c r="D2847" t="s">
        <v>58</v>
      </c>
      <c r="E2847" t="s">
        <v>55</v>
      </c>
      <c r="F2847" t="s">
        <v>56</v>
      </c>
      <c r="G2847" t="s">
        <v>62</v>
      </c>
      <c r="H2847" t="s">
        <v>64</v>
      </c>
      <c r="I2847" t="s">
        <v>66</v>
      </c>
      <c r="J2847" s="7">
        <v>33306.620000000003</v>
      </c>
    </row>
    <row r="2848" spans="1:10" x14ac:dyDescent="0.2">
      <c r="A2848" t="s">
        <v>2942</v>
      </c>
      <c r="B2848" s="2">
        <v>43456</v>
      </c>
      <c r="C2848" t="str">
        <f>_xlfn.XLOOKUP(sales_main[[#This Row],[CUSTOMER_NAME]],Table7[CUSTOMER NAME],Table7[CUSTOMER ID])</f>
        <v>YVF-TAI</v>
      </c>
      <c r="D2848" t="s">
        <v>41</v>
      </c>
      <c r="E2848" t="s">
        <v>37</v>
      </c>
      <c r="F2848" t="s">
        <v>38</v>
      </c>
      <c r="G2848" t="s">
        <v>62</v>
      </c>
      <c r="H2848" t="s">
        <v>65</v>
      </c>
      <c r="I2848" t="s">
        <v>66</v>
      </c>
      <c r="J2848" s="7">
        <v>20957.439999999999</v>
      </c>
    </row>
    <row r="2849" spans="1:10" x14ac:dyDescent="0.2">
      <c r="A2849" t="s">
        <v>2945</v>
      </c>
      <c r="B2849" s="2">
        <v>43457</v>
      </c>
      <c r="C2849" t="str">
        <f>_xlfn.XLOOKUP(sales_main[[#This Row],[CUSTOMER_NAME]],Table7[CUSTOMER NAME],Table7[CUSTOMER ID])</f>
        <v>KGP-JAP</v>
      </c>
      <c r="D2849" t="s">
        <v>50</v>
      </c>
      <c r="E2849" t="s">
        <v>46</v>
      </c>
      <c r="F2849" t="s">
        <v>47</v>
      </c>
      <c r="G2849" t="s">
        <v>4506</v>
      </c>
      <c r="H2849" t="s">
        <v>65</v>
      </c>
      <c r="I2849" t="s">
        <v>67</v>
      </c>
      <c r="J2849" s="7">
        <v>3879.67</v>
      </c>
    </row>
    <row r="2850" spans="1:10" x14ac:dyDescent="0.2">
      <c r="A2850" t="s">
        <v>2946</v>
      </c>
      <c r="B2850" s="2">
        <v>43457</v>
      </c>
      <c r="C2850" t="str">
        <f>_xlfn.XLOOKUP(sales_main[[#This Row],[CUSTOMER_NAME]],Table7[CUSTOMER NAME],Table7[CUSTOMER ID])</f>
        <v>TSF-JAP</v>
      </c>
      <c r="D2850" t="s">
        <v>49</v>
      </c>
      <c r="E2850" t="s">
        <v>46</v>
      </c>
      <c r="F2850" t="s">
        <v>47</v>
      </c>
      <c r="G2850" t="s">
        <v>62</v>
      </c>
      <c r="H2850" t="s">
        <v>65</v>
      </c>
      <c r="I2850" t="s">
        <v>68</v>
      </c>
      <c r="J2850" s="7">
        <v>13558.02</v>
      </c>
    </row>
    <row r="2851" spans="1:10" x14ac:dyDescent="0.2">
      <c r="A2851" t="s">
        <v>2948</v>
      </c>
      <c r="B2851" s="2">
        <v>43457</v>
      </c>
      <c r="C2851" t="str">
        <f>_xlfn.XLOOKUP(sales_main[[#This Row],[CUSTOMER_NAME]],Table7[CUSTOMER NAME],Table7[CUSTOMER ID])</f>
        <v>KICC-TAI</v>
      </c>
      <c r="D2851" t="s">
        <v>44</v>
      </c>
      <c r="E2851" t="s">
        <v>37</v>
      </c>
      <c r="F2851" t="s">
        <v>39</v>
      </c>
      <c r="G2851" t="s">
        <v>63</v>
      </c>
      <c r="H2851" t="s">
        <v>65</v>
      </c>
      <c r="I2851" t="s">
        <v>68</v>
      </c>
      <c r="J2851" s="7">
        <v>14263.28</v>
      </c>
    </row>
    <row r="2852" spans="1:10" x14ac:dyDescent="0.2">
      <c r="A2852" t="s">
        <v>2947</v>
      </c>
      <c r="B2852" s="2">
        <v>43457</v>
      </c>
      <c r="C2852" t="str">
        <f>_xlfn.XLOOKUP(sales_main[[#This Row],[CUSTOMER_NAME]],Table7[CUSTOMER NAME],Table7[CUSTOMER ID])</f>
        <v>DSF-KOR</v>
      </c>
      <c r="D2852" t="s">
        <v>35</v>
      </c>
      <c r="E2852" t="s">
        <v>29</v>
      </c>
      <c r="F2852" t="s">
        <v>28</v>
      </c>
      <c r="G2852" t="s">
        <v>62</v>
      </c>
      <c r="H2852" t="s">
        <v>64</v>
      </c>
      <c r="I2852" t="s">
        <v>66</v>
      </c>
      <c r="J2852" s="7">
        <v>20263.03</v>
      </c>
    </row>
    <row r="2853" spans="1:10" x14ac:dyDescent="0.2">
      <c r="A2853" t="s">
        <v>2952</v>
      </c>
      <c r="B2853" s="2">
        <v>43458</v>
      </c>
      <c r="C2853" t="str">
        <f>_xlfn.XLOOKUP(sales_main[[#This Row],[CUSTOMER_NAME]],Table7[CUSTOMER NAME],Table7[CUSTOMER ID])</f>
        <v>YVF-TAI</v>
      </c>
      <c r="D2853" t="s">
        <v>41</v>
      </c>
      <c r="E2853" t="s">
        <v>37</v>
      </c>
      <c r="F2853" t="s">
        <v>38</v>
      </c>
      <c r="G2853" t="s">
        <v>4506</v>
      </c>
      <c r="H2853" t="s">
        <v>65</v>
      </c>
      <c r="I2853" t="s">
        <v>66</v>
      </c>
      <c r="J2853" s="7">
        <v>4337.83</v>
      </c>
    </row>
    <row r="2854" spans="1:10" x14ac:dyDescent="0.2">
      <c r="A2854" t="s">
        <v>2951</v>
      </c>
      <c r="B2854" s="2">
        <v>43458</v>
      </c>
      <c r="C2854" t="str">
        <f>_xlfn.XLOOKUP(sales_main[[#This Row],[CUSTOMER_NAME]],Table7[CUSTOMER NAME],Table7[CUSTOMER ID])</f>
        <v>MMM-TAI</v>
      </c>
      <c r="D2854" t="s">
        <v>45</v>
      </c>
      <c r="E2854" t="s">
        <v>37</v>
      </c>
      <c r="F2854" t="s">
        <v>38</v>
      </c>
      <c r="G2854" t="s">
        <v>62</v>
      </c>
      <c r="H2854" t="s">
        <v>64</v>
      </c>
      <c r="I2854" t="s">
        <v>66</v>
      </c>
      <c r="J2854" s="7">
        <v>16039.24</v>
      </c>
    </row>
    <row r="2855" spans="1:10" x14ac:dyDescent="0.2">
      <c r="A2855" t="s">
        <v>2949</v>
      </c>
      <c r="B2855" s="2">
        <v>43458</v>
      </c>
      <c r="C2855" t="str">
        <f>_xlfn.XLOOKUP(sales_main[[#This Row],[CUSTOMER_NAME]],Table7[CUSTOMER NAME],Table7[CUSTOMER ID])</f>
        <v>TSF-JAP</v>
      </c>
      <c r="D2855" t="s">
        <v>49</v>
      </c>
      <c r="E2855" t="s">
        <v>46</v>
      </c>
      <c r="F2855" t="s">
        <v>47</v>
      </c>
      <c r="G2855" t="s">
        <v>62</v>
      </c>
      <c r="H2855" t="s">
        <v>64</v>
      </c>
      <c r="I2855" t="s">
        <v>67</v>
      </c>
      <c r="J2855" s="7">
        <v>16352.86</v>
      </c>
    </row>
    <row r="2856" spans="1:10" x14ac:dyDescent="0.2">
      <c r="A2856" t="s">
        <v>2950</v>
      </c>
      <c r="B2856" s="2">
        <v>43458</v>
      </c>
      <c r="C2856" t="str">
        <f>_xlfn.XLOOKUP(sales_main[[#This Row],[CUSTOMER_NAME]],Table7[CUSTOMER NAME],Table7[CUSTOMER ID])</f>
        <v>JIA-KOR</v>
      </c>
      <c r="D2856" t="s">
        <v>36</v>
      </c>
      <c r="E2856" t="s">
        <v>29</v>
      </c>
      <c r="F2856" t="s">
        <v>28</v>
      </c>
      <c r="G2856" t="s">
        <v>62</v>
      </c>
      <c r="H2856" t="s">
        <v>65</v>
      </c>
      <c r="I2856" t="s">
        <v>67</v>
      </c>
      <c r="J2856" s="7">
        <v>19421.48</v>
      </c>
    </row>
    <row r="2857" spans="1:10" x14ac:dyDescent="0.2">
      <c r="A2857" t="s">
        <v>2955</v>
      </c>
      <c r="B2857" s="2">
        <v>43459</v>
      </c>
      <c r="C2857" t="str">
        <f>_xlfn.XLOOKUP(sales_main[[#This Row],[CUSTOMER_NAME]],Table7[CUSTOMER NAME],Table7[CUSTOMER ID])</f>
        <v>YVF-TAI</v>
      </c>
      <c r="D2857" t="s">
        <v>41</v>
      </c>
      <c r="E2857" t="s">
        <v>37</v>
      </c>
      <c r="F2857" t="s">
        <v>38</v>
      </c>
      <c r="G2857" t="s">
        <v>4506</v>
      </c>
      <c r="H2857" t="s">
        <v>65</v>
      </c>
      <c r="I2857" t="s">
        <v>66</v>
      </c>
      <c r="J2857" s="7">
        <v>4379.42</v>
      </c>
    </row>
    <row r="2858" spans="1:10" x14ac:dyDescent="0.2">
      <c r="A2858" t="s">
        <v>2956</v>
      </c>
      <c r="B2858" s="2">
        <v>43459</v>
      </c>
      <c r="C2858" t="str">
        <f>_xlfn.XLOOKUP(sales_main[[#This Row],[CUSTOMER_NAME]],Table7[CUSTOMER NAME],Table7[CUSTOMER ID])</f>
        <v>YVF-TAI</v>
      </c>
      <c r="D2858" t="s">
        <v>41</v>
      </c>
      <c r="E2858" t="s">
        <v>37</v>
      </c>
      <c r="F2858" t="s">
        <v>38</v>
      </c>
      <c r="G2858" t="s">
        <v>63</v>
      </c>
      <c r="H2858" t="s">
        <v>65</v>
      </c>
      <c r="I2858" t="s">
        <v>68</v>
      </c>
      <c r="J2858" s="7">
        <v>9942.33</v>
      </c>
    </row>
    <row r="2859" spans="1:10" x14ac:dyDescent="0.2">
      <c r="A2859" t="s">
        <v>2954</v>
      </c>
      <c r="B2859" s="2">
        <v>43459</v>
      </c>
      <c r="C2859" t="str">
        <f>_xlfn.XLOOKUP(sales_main[[#This Row],[CUSTOMER_NAME]],Table7[CUSTOMER NAME],Table7[CUSTOMER ID])</f>
        <v>TSF-JAP</v>
      </c>
      <c r="D2859" t="s">
        <v>49</v>
      </c>
      <c r="E2859" t="s">
        <v>46</v>
      </c>
      <c r="F2859" t="s">
        <v>47</v>
      </c>
      <c r="G2859" t="s">
        <v>62</v>
      </c>
      <c r="H2859" t="s">
        <v>65</v>
      </c>
      <c r="I2859" t="s">
        <v>68</v>
      </c>
      <c r="J2859" s="7">
        <v>14265.84</v>
      </c>
    </row>
    <row r="2860" spans="1:10" x14ac:dyDescent="0.2">
      <c r="A2860" t="s">
        <v>2953</v>
      </c>
      <c r="B2860" s="2">
        <v>43459</v>
      </c>
      <c r="C2860" t="str">
        <f>_xlfn.XLOOKUP(sales_main[[#This Row],[CUSTOMER_NAME]],Table7[CUSTOMER NAME],Table7[CUSTOMER ID])</f>
        <v>KGP-JAP</v>
      </c>
      <c r="D2860" t="s">
        <v>50</v>
      </c>
      <c r="E2860" t="s">
        <v>46</v>
      </c>
      <c r="F2860" t="s">
        <v>47</v>
      </c>
      <c r="G2860" t="s">
        <v>62</v>
      </c>
      <c r="H2860" t="s">
        <v>65</v>
      </c>
      <c r="I2860" t="s">
        <v>68</v>
      </c>
      <c r="J2860" s="7">
        <v>15279.05</v>
      </c>
    </row>
    <row r="2861" spans="1:10" x14ac:dyDescent="0.2">
      <c r="A2861" t="s">
        <v>2960</v>
      </c>
      <c r="B2861" s="2">
        <v>43460</v>
      </c>
      <c r="C2861" t="str">
        <f>_xlfn.XLOOKUP(sales_main[[#This Row],[CUSTOMER_NAME]],Table7[CUSTOMER NAME],Table7[CUSTOMER ID])</f>
        <v>KGF-TAI</v>
      </c>
      <c r="D2861" t="s">
        <v>42</v>
      </c>
      <c r="E2861" t="s">
        <v>37</v>
      </c>
      <c r="F2861" t="s">
        <v>39</v>
      </c>
      <c r="G2861" t="s">
        <v>63</v>
      </c>
      <c r="H2861" t="s">
        <v>65</v>
      </c>
      <c r="I2861" t="s">
        <v>68</v>
      </c>
      <c r="J2861" s="7">
        <v>8560.7800000000007</v>
      </c>
    </row>
    <row r="2862" spans="1:10" x14ac:dyDescent="0.2">
      <c r="A2862" t="s">
        <v>2959</v>
      </c>
      <c r="B2862" s="2">
        <v>43460</v>
      </c>
      <c r="C2862" t="str">
        <f>_xlfn.XLOOKUP(sales_main[[#This Row],[CUSTOMER_NAME]],Table7[CUSTOMER NAME],Table7[CUSTOMER ID])</f>
        <v>YVF-TAI</v>
      </c>
      <c r="D2862" t="s">
        <v>41</v>
      </c>
      <c r="E2862" t="s">
        <v>37</v>
      </c>
      <c r="F2862" t="s">
        <v>38</v>
      </c>
      <c r="G2862" t="s">
        <v>4506</v>
      </c>
      <c r="H2862" t="s">
        <v>65</v>
      </c>
      <c r="I2862" t="s">
        <v>66</v>
      </c>
      <c r="J2862" s="7">
        <v>3877.61</v>
      </c>
    </row>
    <row r="2863" spans="1:10" x14ac:dyDescent="0.2">
      <c r="A2863" t="s">
        <v>2957</v>
      </c>
      <c r="B2863" s="2">
        <v>43460</v>
      </c>
      <c r="C2863" t="str">
        <f>_xlfn.XLOOKUP(sales_main[[#This Row],[CUSTOMER_NAME]],Table7[CUSTOMER NAME],Table7[CUSTOMER ID])</f>
        <v>ADP-JAP</v>
      </c>
      <c r="D2863" t="s">
        <v>52</v>
      </c>
      <c r="E2863" t="s">
        <v>46</v>
      </c>
      <c r="F2863" t="s">
        <v>48</v>
      </c>
      <c r="G2863" t="s">
        <v>62</v>
      </c>
      <c r="H2863" t="s">
        <v>65</v>
      </c>
      <c r="I2863" t="s">
        <v>68</v>
      </c>
      <c r="J2863" s="7">
        <v>10288.43</v>
      </c>
    </row>
    <row r="2864" spans="1:10" x14ac:dyDescent="0.2">
      <c r="A2864" t="s">
        <v>2958</v>
      </c>
      <c r="B2864" s="2">
        <v>43460</v>
      </c>
      <c r="C2864" t="str">
        <f>_xlfn.XLOOKUP(sales_main[[#This Row],[CUSTOMER_NAME]],Table7[CUSTOMER NAME],Table7[CUSTOMER ID])</f>
        <v>CPM-JAP</v>
      </c>
      <c r="D2864" t="s">
        <v>54</v>
      </c>
      <c r="E2864" t="s">
        <v>46</v>
      </c>
      <c r="F2864" t="s">
        <v>47</v>
      </c>
      <c r="G2864" t="s">
        <v>62</v>
      </c>
      <c r="H2864" t="s">
        <v>64</v>
      </c>
      <c r="I2864" t="s">
        <v>67</v>
      </c>
      <c r="J2864" s="7">
        <v>20318.689999999999</v>
      </c>
    </row>
    <row r="2865" spans="1:10" x14ac:dyDescent="0.2">
      <c r="A2865" t="s">
        <v>2964</v>
      </c>
      <c r="B2865" s="2">
        <v>43461</v>
      </c>
      <c r="C2865" t="str">
        <f>_xlfn.XLOOKUP(sales_main[[#This Row],[CUSTOMER_NAME]],Table7[CUSTOMER NAME],Table7[CUSTOMER ID])</f>
        <v>YVF-TAI</v>
      </c>
      <c r="D2865" t="s">
        <v>41</v>
      </c>
      <c r="E2865" t="s">
        <v>37</v>
      </c>
      <c r="F2865" t="s">
        <v>38</v>
      </c>
      <c r="G2865" t="s">
        <v>4506</v>
      </c>
      <c r="H2865" t="s">
        <v>65</v>
      </c>
      <c r="I2865" t="s">
        <v>66</v>
      </c>
      <c r="J2865" s="7">
        <v>2347.44</v>
      </c>
    </row>
    <row r="2866" spans="1:10" x14ac:dyDescent="0.2">
      <c r="A2866" t="s">
        <v>2961</v>
      </c>
      <c r="B2866" s="2">
        <v>43461</v>
      </c>
      <c r="C2866" t="str">
        <f>_xlfn.XLOOKUP(sales_main[[#This Row],[CUSTOMER_NAME]],Table7[CUSTOMER NAME],Table7[CUSTOMER ID])</f>
        <v>DSF-KOR</v>
      </c>
      <c r="D2866" t="s">
        <v>35</v>
      </c>
      <c r="E2866" t="s">
        <v>29</v>
      </c>
      <c r="F2866" t="s">
        <v>28</v>
      </c>
      <c r="G2866" t="s">
        <v>63</v>
      </c>
      <c r="H2866" t="s">
        <v>65</v>
      </c>
      <c r="I2866" t="s">
        <v>68</v>
      </c>
      <c r="J2866" s="7">
        <v>9316.8799999999992</v>
      </c>
    </row>
    <row r="2867" spans="1:10" x14ac:dyDescent="0.2">
      <c r="A2867" t="s">
        <v>2965</v>
      </c>
      <c r="B2867" s="2">
        <v>43461</v>
      </c>
      <c r="C2867" t="str">
        <f>_xlfn.XLOOKUP(sales_main[[#This Row],[CUSTOMER_NAME]],Table7[CUSTOMER NAME],Table7[CUSTOMER ID])</f>
        <v>YVF-TAI</v>
      </c>
      <c r="D2867" t="s">
        <v>41</v>
      </c>
      <c r="E2867" t="s">
        <v>37</v>
      </c>
      <c r="F2867" t="s">
        <v>38</v>
      </c>
      <c r="G2867" t="s">
        <v>4506</v>
      </c>
      <c r="H2867" t="s">
        <v>65</v>
      </c>
      <c r="I2867" t="s">
        <v>66</v>
      </c>
      <c r="J2867" s="7">
        <v>6035.29</v>
      </c>
    </row>
    <row r="2868" spans="1:10" x14ac:dyDescent="0.2">
      <c r="A2868" t="s">
        <v>2963</v>
      </c>
      <c r="B2868" s="2">
        <v>43461</v>
      </c>
      <c r="C2868" t="str">
        <f>_xlfn.XLOOKUP(sales_main[[#This Row],[CUSTOMER_NAME]],Table7[CUSTOMER NAME],Table7[CUSTOMER ID])</f>
        <v>PIF-TAI</v>
      </c>
      <c r="D2868" t="s">
        <v>43</v>
      </c>
      <c r="E2868" t="s">
        <v>37</v>
      </c>
      <c r="F2868" t="s">
        <v>39</v>
      </c>
      <c r="G2868" t="s">
        <v>63</v>
      </c>
      <c r="H2868" t="s">
        <v>65</v>
      </c>
      <c r="I2868" t="s">
        <v>68</v>
      </c>
      <c r="J2868" s="7">
        <v>11832.09</v>
      </c>
    </row>
    <row r="2869" spans="1:10" x14ac:dyDescent="0.2">
      <c r="A2869" t="s">
        <v>2962</v>
      </c>
      <c r="B2869" s="2">
        <v>43461</v>
      </c>
      <c r="C2869" t="str">
        <f>_xlfn.XLOOKUP(sales_main[[#This Row],[CUSTOMER_NAME]],Table7[CUSTOMER NAME],Table7[CUSTOMER ID])</f>
        <v>QHF-CHI</v>
      </c>
      <c r="D2869" t="s">
        <v>58</v>
      </c>
      <c r="E2869" t="s">
        <v>55</v>
      </c>
      <c r="F2869" t="s">
        <v>56</v>
      </c>
      <c r="G2869" t="s">
        <v>62</v>
      </c>
      <c r="H2869" t="s">
        <v>64</v>
      </c>
      <c r="I2869" t="s">
        <v>67</v>
      </c>
      <c r="J2869" s="7">
        <v>23707.83</v>
      </c>
    </row>
    <row r="2870" spans="1:10" x14ac:dyDescent="0.2">
      <c r="A2870" t="s">
        <v>2966</v>
      </c>
      <c r="B2870" s="2">
        <v>43462</v>
      </c>
      <c r="C2870" t="str">
        <f>_xlfn.XLOOKUP(sales_main[[#This Row],[CUSTOMER_NAME]],Table7[CUSTOMER NAME],Table7[CUSTOMER ID])</f>
        <v>TFF-CHI</v>
      </c>
      <c r="D2870" t="s">
        <v>59</v>
      </c>
      <c r="E2870" t="s">
        <v>55</v>
      </c>
      <c r="F2870" t="s">
        <v>57</v>
      </c>
      <c r="G2870" t="s">
        <v>62</v>
      </c>
      <c r="H2870" t="s">
        <v>64</v>
      </c>
      <c r="I2870" t="s">
        <v>67</v>
      </c>
      <c r="J2870" s="7">
        <v>6535.33</v>
      </c>
    </row>
    <row r="2871" spans="1:10" x14ac:dyDescent="0.2">
      <c r="A2871" t="s">
        <v>2967</v>
      </c>
      <c r="B2871" s="2">
        <v>43462</v>
      </c>
      <c r="C2871" t="str">
        <f>_xlfn.XLOOKUP(sales_main[[#This Row],[CUSTOMER_NAME]],Table7[CUSTOMER NAME],Table7[CUSTOMER ID])</f>
        <v>HHF-KOR</v>
      </c>
      <c r="D2871" t="s">
        <v>31</v>
      </c>
      <c r="E2871" t="s">
        <v>29</v>
      </c>
      <c r="F2871" t="s">
        <v>30</v>
      </c>
      <c r="G2871" t="s">
        <v>4506</v>
      </c>
      <c r="H2871" t="s">
        <v>65</v>
      </c>
      <c r="I2871" t="s">
        <v>66</v>
      </c>
      <c r="J2871" s="7">
        <v>4970.32</v>
      </c>
    </row>
    <row r="2872" spans="1:10" x14ac:dyDescent="0.2">
      <c r="A2872" t="s">
        <v>2968</v>
      </c>
      <c r="B2872" s="2">
        <v>43462</v>
      </c>
      <c r="C2872" t="str">
        <f>_xlfn.XLOOKUP(sales_main[[#This Row],[CUSTOMER_NAME]],Table7[CUSTOMER NAME],Table7[CUSTOMER ID])</f>
        <v>KICC-TAI</v>
      </c>
      <c r="D2872" t="s">
        <v>44</v>
      </c>
      <c r="E2872" t="s">
        <v>37</v>
      </c>
      <c r="F2872" t="s">
        <v>39</v>
      </c>
      <c r="G2872" t="s">
        <v>62</v>
      </c>
      <c r="H2872" t="s">
        <v>65</v>
      </c>
      <c r="I2872" t="s">
        <v>67</v>
      </c>
      <c r="J2872" s="7">
        <v>19105.02</v>
      </c>
    </row>
    <row r="2873" spans="1:10" x14ac:dyDescent="0.2">
      <c r="A2873" t="s">
        <v>2969</v>
      </c>
      <c r="B2873" s="2">
        <v>43463</v>
      </c>
      <c r="C2873" t="str">
        <f>_xlfn.XLOOKUP(sales_main[[#This Row],[CUSTOMER_NAME]],Table7[CUSTOMER NAME],Table7[CUSTOMER ID])</f>
        <v>KGP-JAP</v>
      </c>
      <c r="D2873" t="s">
        <v>50</v>
      </c>
      <c r="E2873" t="s">
        <v>46</v>
      </c>
      <c r="F2873" t="s">
        <v>47</v>
      </c>
      <c r="G2873" t="s">
        <v>4506</v>
      </c>
      <c r="H2873" t="s">
        <v>65</v>
      </c>
      <c r="I2873" t="s">
        <v>67</v>
      </c>
      <c r="J2873" s="7">
        <v>7162.57</v>
      </c>
    </row>
    <row r="2874" spans="1:10" x14ac:dyDescent="0.2">
      <c r="A2874" t="s">
        <v>2972</v>
      </c>
      <c r="B2874" s="2">
        <v>43463</v>
      </c>
      <c r="C2874" t="str">
        <f>_xlfn.XLOOKUP(sales_main[[#This Row],[CUSTOMER_NAME]],Table7[CUSTOMER NAME],Table7[CUSTOMER ID])</f>
        <v>TSF-TAI</v>
      </c>
      <c r="D2874" t="s">
        <v>40</v>
      </c>
      <c r="E2874" t="s">
        <v>37</v>
      </c>
      <c r="F2874" t="s">
        <v>38</v>
      </c>
      <c r="G2874" t="s">
        <v>63</v>
      </c>
      <c r="H2874" t="s">
        <v>65</v>
      </c>
      <c r="I2874" t="s">
        <v>68</v>
      </c>
      <c r="J2874" s="7">
        <v>13994.02</v>
      </c>
    </row>
    <row r="2875" spans="1:10" x14ac:dyDescent="0.2">
      <c r="A2875" t="s">
        <v>2970</v>
      </c>
      <c r="B2875" s="2">
        <v>43463</v>
      </c>
      <c r="C2875" t="str">
        <f>_xlfn.XLOOKUP(sales_main[[#This Row],[CUSTOMER_NAME]],Table7[CUSTOMER NAME],Table7[CUSTOMER ID])</f>
        <v>MMM-TAI</v>
      </c>
      <c r="D2875" t="s">
        <v>45</v>
      </c>
      <c r="E2875" t="s">
        <v>37</v>
      </c>
      <c r="F2875" t="s">
        <v>38</v>
      </c>
      <c r="G2875" t="s">
        <v>62</v>
      </c>
      <c r="H2875" t="s">
        <v>65</v>
      </c>
      <c r="I2875" t="s">
        <v>66</v>
      </c>
      <c r="J2875" s="7">
        <v>18347.7</v>
      </c>
    </row>
    <row r="2876" spans="1:10" x14ac:dyDescent="0.2">
      <c r="A2876" t="s">
        <v>2971</v>
      </c>
      <c r="B2876" s="2">
        <v>43463</v>
      </c>
      <c r="C2876" t="str">
        <f>_xlfn.XLOOKUP(sales_main[[#This Row],[CUSTOMER_NAME]],Table7[CUSTOMER NAME],Table7[CUSTOMER ID])</f>
        <v>YVF-TAI</v>
      </c>
      <c r="D2876" t="s">
        <v>41</v>
      </c>
      <c r="E2876" t="s">
        <v>37</v>
      </c>
      <c r="F2876" t="s">
        <v>38</v>
      </c>
      <c r="G2876" t="s">
        <v>62</v>
      </c>
      <c r="H2876" t="s">
        <v>64</v>
      </c>
      <c r="I2876" t="s">
        <v>66</v>
      </c>
      <c r="J2876" s="7">
        <v>20243.77</v>
      </c>
    </row>
    <row r="2877" spans="1:10" x14ac:dyDescent="0.2">
      <c r="A2877" t="s">
        <v>2976</v>
      </c>
      <c r="B2877" s="2">
        <v>43464</v>
      </c>
      <c r="C2877" t="str">
        <f>_xlfn.XLOOKUP(sales_main[[#This Row],[CUSTOMER_NAME]],Table7[CUSTOMER NAME],Table7[CUSTOMER ID])</f>
        <v>YVF-TAI</v>
      </c>
      <c r="D2877" t="s">
        <v>41</v>
      </c>
      <c r="E2877" t="s">
        <v>37</v>
      </c>
      <c r="F2877" t="s">
        <v>38</v>
      </c>
      <c r="G2877" t="s">
        <v>63</v>
      </c>
      <c r="H2877" t="s">
        <v>65</v>
      </c>
      <c r="I2877" t="s">
        <v>68</v>
      </c>
      <c r="J2877" s="7">
        <v>8558.0499999999993</v>
      </c>
    </row>
    <row r="2878" spans="1:10" x14ac:dyDescent="0.2">
      <c r="A2878" t="s">
        <v>2974</v>
      </c>
      <c r="B2878" s="2">
        <v>43464</v>
      </c>
      <c r="C2878" t="str">
        <f>_xlfn.XLOOKUP(sales_main[[#This Row],[CUSTOMER_NAME]],Table7[CUSTOMER NAME],Table7[CUSTOMER ID])</f>
        <v>NDR-JAP</v>
      </c>
      <c r="D2878" t="s">
        <v>51</v>
      </c>
      <c r="E2878" t="s">
        <v>46</v>
      </c>
      <c r="F2878" t="s">
        <v>48</v>
      </c>
      <c r="G2878" t="s">
        <v>4506</v>
      </c>
      <c r="H2878" t="s">
        <v>65</v>
      </c>
      <c r="I2878" t="s">
        <v>67</v>
      </c>
      <c r="J2878" s="7">
        <v>4958.9399999999996</v>
      </c>
    </row>
    <row r="2879" spans="1:10" x14ac:dyDescent="0.2">
      <c r="A2879" t="s">
        <v>2975</v>
      </c>
      <c r="B2879" s="2">
        <v>43464</v>
      </c>
      <c r="C2879" t="str">
        <f>_xlfn.XLOOKUP(sales_main[[#This Row],[CUSTOMER_NAME]],Table7[CUSTOMER NAME],Table7[CUSTOMER ID])</f>
        <v>TSF-TAI</v>
      </c>
      <c r="D2879" t="s">
        <v>40</v>
      </c>
      <c r="E2879" t="s">
        <v>37</v>
      </c>
      <c r="F2879" t="s">
        <v>38</v>
      </c>
      <c r="G2879" t="s">
        <v>63</v>
      </c>
      <c r="H2879" t="s">
        <v>65</v>
      </c>
      <c r="I2879" t="s">
        <v>68</v>
      </c>
      <c r="J2879" s="7">
        <v>12816.51</v>
      </c>
    </row>
    <row r="2880" spans="1:10" x14ac:dyDescent="0.2">
      <c r="A2880" t="s">
        <v>2973</v>
      </c>
      <c r="B2880" s="2">
        <v>43464</v>
      </c>
      <c r="C2880" t="str">
        <f>_xlfn.XLOOKUP(sales_main[[#This Row],[CUSTOMER_NAME]],Table7[CUSTOMER NAME],Table7[CUSTOMER ID])</f>
        <v>CPM-JAP</v>
      </c>
      <c r="D2880" t="s">
        <v>54</v>
      </c>
      <c r="E2880" t="s">
        <v>46</v>
      </c>
      <c r="F2880" t="s">
        <v>47</v>
      </c>
      <c r="G2880" t="s">
        <v>62</v>
      </c>
      <c r="H2880" t="s">
        <v>65</v>
      </c>
      <c r="I2880" t="s">
        <v>66</v>
      </c>
      <c r="J2880" s="7">
        <v>22258.02</v>
      </c>
    </row>
    <row r="2881" spans="1:10" x14ac:dyDescent="0.2">
      <c r="A2881" t="s">
        <v>2979</v>
      </c>
      <c r="B2881" s="2">
        <v>43465</v>
      </c>
      <c r="C2881" t="str">
        <f>_xlfn.XLOOKUP(sales_main[[#This Row],[CUSTOMER_NAME]],Table7[CUSTOMER NAME],Table7[CUSTOMER ID])</f>
        <v>TSF-TAI</v>
      </c>
      <c r="D2881" t="s">
        <v>40</v>
      </c>
      <c r="E2881" t="s">
        <v>37</v>
      </c>
      <c r="F2881" t="s">
        <v>38</v>
      </c>
      <c r="G2881" t="s">
        <v>4506</v>
      </c>
      <c r="H2881" t="s">
        <v>65</v>
      </c>
      <c r="I2881" t="s">
        <v>66</v>
      </c>
      <c r="J2881" s="7">
        <v>3116.8</v>
      </c>
    </row>
    <row r="2882" spans="1:10" x14ac:dyDescent="0.2">
      <c r="A2882" t="s">
        <v>2977</v>
      </c>
      <c r="B2882" s="2">
        <v>43465</v>
      </c>
      <c r="C2882" t="str">
        <f>_xlfn.XLOOKUP(sales_main[[#This Row],[CUSTOMER_NAME]],Table7[CUSTOMER NAME],Table7[CUSTOMER ID])</f>
        <v>TFF-CHI</v>
      </c>
      <c r="D2882" t="s">
        <v>59</v>
      </c>
      <c r="E2882" t="s">
        <v>55</v>
      </c>
      <c r="F2882" t="s">
        <v>57</v>
      </c>
      <c r="G2882" t="s">
        <v>62</v>
      </c>
      <c r="H2882" t="s">
        <v>64</v>
      </c>
      <c r="I2882" t="s">
        <v>67</v>
      </c>
      <c r="J2882" s="7">
        <v>7659.3</v>
      </c>
    </row>
    <row r="2883" spans="1:10" x14ac:dyDescent="0.2">
      <c r="A2883" t="s">
        <v>2978</v>
      </c>
      <c r="B2883" s="2">
        <v>43465</v>
      </c>
      <c r="C2883" t="str">
        <f>_xlfn.XLOOKUP(sales_main[[#This Row],[CUSTOMER_NAME]],Table7[CUSTOMER NAME],Table7[CUSTOMER ID])</f>
        <v>KGF-TAI</v>
      </c>
      <c r="D2883" t="s">
        <v>42</v>
      </c>
      <c r="E2883" t="s">
        <v>37</v>
      </c>
      <c r="F2883" t="s">
        <v>39</v>
      </c>
      <c r="G2883" t="s">
        <v>63</v>
      </c>
      <c r="H2883" t="s">
        <v>65</v>
      </c>
      <c r="I2883" t="s">
        <v>68</v>
      </c>
      <c r="J2883" s="7">
        <v>11669.59</v>
      </c>
    </row>
    <row r="2884" spans="1:10" x14ac:dyDescent="0.2">
      <c r="A2884" t="s">
        <v>2980</v>
      </c>
      <c r="B2884" s="2">
        <v>43465</v>
      </c>
      <c r="C2884" t="str">
        <f>_xlfn.XLOOKUP(sales_main[[#This Row],[CUSTOMER_NAME]],Table7[CUSTOMER NAME],Table7[CUSTOMER ID])</f>
        <v>RHL-UNI</v>
      </c>
      <c r="D2884" t="s">
        <v>15</v>
      </c>
      <c r="E2884" t="s">
        <v>6</v>
      </c>
      <c r="F2884" t="s">
        <v>7</v>
      </c>
      <c r="G2884" t="s">
        <v>62</v>
      </c>
      <c r="H2884" t="s">
        <v>61</v>
      </c>
      <c r="I2884" t="s">
        <v>67</v>
      </c>
      <c r="J2884" s="7">
        <v>129.22999999999999</v>
      </c>
    </row>
    <row r="2885" spans="1:10" x14ac:dyDescent="0.2">
      <c r="A2885" t="s">
        <v>2981</v>
      </c>
      <c r="B2885" s="2">
        <v>43466</v>
      </c>
      <c r="C2885" t="str">
        <f>_xlfn.XLOOKUP(sales_main[[#This Row],[CUSTOMER_NAME]],Table7[CUSTOMER NAME],Table7[CUSTOMER ID])</f>
        <v>TFF-CHI</v>
      </c>
      <c r="D2885" t="s">
        <v>59</v>
      </c>
      <c r="E2885" t="s">
        <v>55</v>
      </c>
      <c r="F2885" t="s">
        <v>57</v>
      </c>
      <c r="G2885" t="s">
        <v>62</v>
      </c>
      <c r="H2885" t="s">
        <v>64</v>
      </c>
      <c r="I2885" t="s">
        <v>67</v>
      </c>
      <c r="J2885" s="7">
        <v>25223.84</v>
      </c>
    </row>
    <row r="2886" spans="1:10" x14ac:dyDescent="0.2">
      <c r="A2886" t="s">
        <v>2984</v>
      </c>
      <c r="B2886" s="2">
        <v>43466</v>
      </c>
      <c r="C2886" t="str">
        <f>_xlfn.XLOOKUP(sales_main[[#This Row],[CUSTOMER_NAME]],Table7[CUSTOMER NAME],Table7[CUSTOMER ID])</f>
        <v>TSF-TAI</v>
      </c>
      <c r="D2886" t="s">
        <v>40</v>
      </c>
      <c r="E2886" t="s">
        <v>37</v>
      </c>
      <c r="F2886" t="s">
        <v>38</v>
      </c>
      <c r="G2886" t="s">
        <v>62</v>
      </c>
      <c r="H2886" t="s">
        <v>64</v>
      </c>
      <c r="I2886" t="s">
        <v>66</v>
      </c>
      <c r="J2886" s="7">
        <v>16695.36</v>
      </c>
    </row>
    <row r="2887" spans="1:10" x14ac:dyDescent="0.2">
      <c r="A2887" t="s">
        <v>2983</v>
      </c>
      <c r="B2887" s="2">
        <v>43466</v>
      </c>
      <c r="C2887" t="str">
        <f>_xlfn.XLOOKUP(sales_main[[#This Row],[CUSTOMER_NAME]],Table7[CUSTOMER NAME],Table7[CUSTOMER ID])</f>
        <v>PIF-TAI</v>
      </c>
      <c r="D2887" t="s">
        <v>43</v>
      </c>
      <c r="E2887" t="s">
        <v>37</v>
      </c>
      <c r="F2887" t="s">
        <v>39</v>
      </c>
      <c r="G2887" t="s">
        <v>62</v>
      </c>
      <c r="H2887" t="s">
        <v>65</v>
      </c>
      <c r="I2887" t="s">
        <v>67</v>
      </c>
      <c r="J2887" s="7">
        <v>20498.79</v>
      </c>
    </row>
    <row r="2888" spans="1:10" x14ac:dyDescent="0.2">
      <c r="A2888" t="s">
        <v>2982</v>
      </c>
      <c r="B2888" s="2">
        <v>43466</v>
      </c>
      <c r="C2888" t="str">
        <f>_xlfn.XLOOKUP(sales_main[[#This Row],[CUSTOMER_NAME]],Table7[CUSTOMER NAME],Table7[CUSTOMER ID])</f>
        <v>NDR-JAP</v>
      </c>
      <c r="D2888" t="s">
        <v>51</v>
      </c>
      <c r="E2888" t="s">
        <v>46</v>
      </c>
      <c r="F2888" t="s">
        <v>48</v>
      </c>
      <c r="G2888" t="s">
        <v>62</v>
      </c>
      <c r="H2888" t="s">
        <v>65</v>
      </c>
      <c r="I2888" t="s">
        <v>66</v>
      </c>
      <c r="J2888" s="7">
        <v>22746.49</v>
      </c>
    </row>
    <row r="2889" spans="1:10" x14ac:dyDescent="0.2">
      <c r="A2889" t="s">
        <v>2985</v>
      </c>
      <c r="B2889" s="2">
        <v>43467</v>
      </c>
      <c r="C2889" t="str">
        <f>_xlfn.XLOOKUP(sales_main[[#This Row],[CUSTOMER_NAME]],Table7[CUSTOMER NAME],Table7[CUSTOMER ID])</f>
        <v>TFF-CHI</v>
      </c>
      <c r="D2889" t="s">
        <v>59</v>
      </c>
      <c r="E2889" t="s">
        <v>55</v>
      </c>
      <c r="F2889" t="s">
        <v>57</v>
      </c>
      <c r="G2889" t="s">
        <v>4506</v>
      </c>
      <c r="H2889" t="s">
        <v>65</v>
      </c>
      <c r="I2889" t="s">
        <v>67</v>
      </c>
      <c r="J2889" s="7">
        <v>1065.99</v>
      </c>
    </row>
    <row r="2890" spans="1:10" x14ac:dyDescent="0.2">
      <c r="A2890" t="s">
        <v>2987</v>
      </c>
      <c r="B2890" s="2">
        <v>43467</v>
      </c>
      <c r="C2890" t="str">
        <f>_xlfn.XLOOKUP(sales_main[[#This Row],[CUSTOMER_NAME]],Table7[CUSTOMER NAME],Table7[CUSTOMER ID])</f>
        <v>CPM-JAP</v>
      </c>
      <c r="D2890" t="s">
        <v>54</v>
      </c>
      <c r="E2890" t="s">
        <v>46</v>
      </c>
      <c r="F2890" t="s">
        <v>47</v>
      </c>
      <c r="G2890" t="s">
        <v>62</v>
      </c>
      <c r="H2890" t="s">
        <v>65</v>
      </c>
      <c r="I2890" t="s">
        <v>68</v>
      </c>
      <c r="J2890" s="7">
        <v>10059.35</v>
      </c>
    </row>
    <row r="2891" spans="1:10" x14ac:dyDescent="0.2">
      <c r="A2891" t="s">
        <v>2988</v>
      </c>
      <c r="B2891" s="2">
        <v>43467</v>
      </c>
      <c r="C2891" t="str">
        <f>_xlfn.XLOOKUP(sales_main[[#This Row],[CUSTOMER_NAME]],Table7[CUSTOMER NAME],Table7[CUSTOMER ID])</f>
        <v>KICC-TAI</v>
      </c>
      <c r="D2891" t="s">
        <v>44</v>
      </c>
      <c r="E2891" t="s">
        <v>37</v>
      </c>
      <c r="F2891" t="s">
        <v>39</v>
      </c>
      <c r="G2891" t="s">
        <v>62</v>
      </c>
      <c r="H2891" t="s">
        <v>65</v>
      </c>
      <c r="I2891" t="s">
        <v>67</v>
      </c>
      <c r="J2891" s="7">
        <v>15578.65</v>
      </c>
    </row>
    <row r="2892" spans="1:10" x14ac:dyDescent="0.2">
      <c r="A2892" t="s">
        <v>2986</v>
      </c>
      <c r="B2892" s="2">
        <v>43467</v>
      </c>
      <c r="C2892" t="str">
        <f>_xlfn.XLOOKUP(sales_main[[#This Row],[CUSTOMER_NAME]],Table7[CUSTOMER NAME],Table7[CUSTOMER ID])</f>
        <v>TFF-CHI</v>
      </c>
      <c r="D2892" t="s">
        <v>59</v>
      </c>
      <c r="E2892" t="s">
        <v>55</v>
      </c>
      <c r="F2892" t="s">
        <v>57</v>
      </c>
      <c r="G2892" t="s">
        <v>62</v>
      </c>
      <c r="H2892" t="s">
        <v>64</v>
      </c>
      <c r="I2892" t="s">
        <v>67</v>
      </c>
      <c r="J2892" s="7">
        <v>34235.089999999997</v>
      </c>
    </row>
    <row r="2893" spans="1:10" x14ac:dyDescent="0.2">
      <c r="A2893" t="s">
        <v>2989</v>
      </c>
      <c r="B2893" s="2">
        <v>43468</v>
      </c>
      <c r="C2893" t="str">
        <f>_xlfn.XLOOKUP(sales_main[[#This Row],[CUSTOMER_NAME]],Table7[CUSTOMER NAME],Table7[CUSTOMER ID])</f>
        <v>TFF-CHI</v>
      </c>
      <c r="D2893" t="s">
        <v>59</v>
      </c>
      <c r="E2893" t="s">
        <v>55</v>
      </c>
      <c r="F2893" t="s">
        <v>57</v>
      </c>
      <c r="G2893" t="s">
        <v>4506</v>
      </c>
      <c r="H2893" t="s">
        <v>65</v>
      </c>
      <c r="I2893" t="s">
        <v>67</v>
      </c>
      <c r="J2893" s="7">
        <v>1259.67</v>
      </c>
    </row>
    <row r="2894" spans="1:10" x14ac:dyDescent="0.2">
      <c r="A2894" t="s">
        <v>2992</v>
      </c>
      <c r="B2894" s="2">
        <v>43468</v>
      </c>
      <c r="C2894" t="str">
        <f>_xlfn.XLOOKUP(sales_main[[#This Row],[CUSTOMER_NAME]],Table7[CUSTOMER NAME],Table7[CUSTOMER ID])</f>
        <v>KICC-TAI</v>
      </c>
      <c r="D2894" t="s">
        <v>44</v>
      </c>
      <c r="E2894" t="s">
        <v>37</v>
      </c>
      <c r="F2894" t="s">
        <v>39</v>
      </c>
      <c r="G2894" t="s">
        <v>4506</v>
      </c>
      <c r="H2894" t="s">
        <v>65</v>
      </c>
      <c r="I2894" t="s">
        <v>66</v>
      </c>
      <c r="J2894" s="7">
        <v>4139.55</v>
      </c>
    </row>
    <row r="2895" spans="1:10" x14ac:dyDescent="0.2">
      <c r="A2895" t="s">
        <v>2990</v>
      </c>
      <c r="B2895" s="2">
        <v>43468</v>
      </c>
      <c r="C2895" t="str">
        <f>_xlfn.XLOOKUP(sales_main[[#This Row],[CUSTOMER_NAME]],Table7[CUSTOMER NAME],Table7[CUSTOMER ID])</f>
        <v>TFF-CHI</v>
      </c>
      <c r="D2895" t="s">
        <v>59</v>
      </c>
      <c r="E2895" t="s">
        <v>55</v>
      </c>
      <c r="F2895" t="s">
        <v>57</v>
      </c>
      <c r="G2895" t="s">
        <v>62</v>
      </c>
      <c r="H2895" t="s">
        <v>64</v>
      </c>
      <c r="I2895" t="s">
        <v>67</v>
      </c>
      <c r="J2895" s="7">
        <v>16332.44</v>
      </c>
    </row>
    <row r="2896" spans="1:10" x14ac:dyDescent="0.2">
      <c r="A2896" t="s">
        <v>2991</v>
      </c>
      <c r="B2896" s="2">
        <v>43468</v>
      </c>
      <c r="C2896" t="str">
        <f>_xlfn.XLOOKUP(sales_main[[#This Row],[CUSTOMER_NAME]],Table7[CUSTOMER NAME],Table7[CUSTOMER ID])</f>
        <v>YVF-TAI</v>
      </c>
      <c r="D2896" t="s">
        <v>41</v>
      </c>
      <c r="E2896" t="s">
        <v>37</v>
      </c>
      <c r="F2896" t="s">
        <v>38</v>
      </c>
      <c r="G2896" t="s">
        <v>63</v>
      </c>
      <c r="H2896" t="s">
        <v>65</v>
      </c>
      <c r="I2896" t="s">
        <v>68</v>
      </c>
      <c r="J2896" s="7">
        <v>13226.98</v>
      </c>
    </row>
    <row r="2897" spans="1:10" x14ac:dyDescent="0.2">
      <c r="A2897" t="s">
        <v>2996</v>
      </c>
      <c r="B2897" s="2">
        <v>43469</v>
      </c>
      <c r="C2897" t="str">
        <f>_xlfn.XLOOKUP(sales_main[[#This Row],[CUSTOMER_NAME]],Table7[CUSTOMER NAME],Table7[CUSTOMER ID])</f>
        <v>DSF-KOR</v>
      </c>
      <c r="D2897" t="s">
        <v>35</v>
      </c>
      <c r="E2897" t="s">
        <v>29</v>
      </c>
      <c r="F2897" t="s">
        <v>28</v>
      </c>
      <c r="G2897" t="s">
        <v>4506</v>
      </c>
      <c r="H2897" t="s">
        <v>65</v>
      </c>
      <c r="I2897" t="s">
        <v>66</v>
      </c>
      <c r="J2897" s="7">
        <v>1313.76</v>
      </c>
    </row>
    <row r="2898" spans="1:10" x14ac:dyDescent="0.2">
      <c r="A2898" t="s">
        <v>2994</v>
      </c>
      <c r="B2898" s="2">
        <v>43469</v>
      </c>
      <c r="C2898" t="str">
        <f>_xlfn.XLOOKUP(sales_main[[#This Row],[CUSTOMER_NAME]],Table7[CUSTOMER NAME],Table7[CUSTOMER ID])</f>
        <v>ADP-JAP</v>
      </c>
      <c r="D2898" t="s">
        <v>52</v>
      </c>
      <c r="E2898" t="s">
        <v>46</v>
      </c>
      <c r="F2898" t="s">
        <v>48</v>
      </c>
      <c r="G2898" t="s">
        <v>4506</v>
      </c>
      <c r="H2898" t="s">
        <v>65</v>
      </c>
      <c r="I2898" t="s">
        <v>67</v>
      </c>
      <c r="J2898" s="7">
        <v>2410.44</v>
      </c>
    </row>
    <row r="2899" spans="1:10" x14ac:dyDescent="0.2">
      <c r="A2899" t="s">
        <v>2995</v>
      </c>
      <c r="B2899" s="2">
        <v>43469</v>
      </c>
      <c r="C2899" t="str">
        <f>_xlfn.XLOOKUP(sales_main[[#This Row],[CUSTOMER_NAME]],Table7[CUSTOMER NAME],Table7[CUSTOMER ID])</f>
        <v>JIA-KOR</v>
      </c>
      <c r="D2899" t="s">
        <v>36</v>
      </c>
      <c r="E2899" t="s">
        <v>29</v>
      </c>
      <c r="F2899" t="s">
        <v>28</v>
      </c>
      <c r="G2899" t="s">
        <v>63</v>
      </c>
      <c r="H2899" t="s">
        <v>65</v>
      </c>
      <c r="I2899" t="s">
        <v>68</v>
      </c>
      <c r="J2899" s="7">
        <v>11889.91</v>
      </c>
    </row>
    <row r="2900" spans="1:10" x14ac:dyDescent="0.2">
      <c r="A2900" t="s">
        <v>2993</v>
      </c>
      <c r="B2900" s="2">
        <v>43469</v>
      </c>
      <c r="C2900" t="str">
        <f>_xlfn.XLOOKUP(sales_main[[#This Row],[CUSTOMER_NAME]],Table7[CUSTOMER NAME],Table7[CUSTOMER ID])</f>
        <v>TFF-CHI</v>
      </c>
      <c r="D2900" t="s">
        <v>59</v>
      </c>
      <c r="E2900" t="s">
        <v>55</v>
      </c>
      <c r="F2900" t="s">
        <v>57</v>
      </c>
      <c r="G2900" t="s">
        <v>62</v>
      </c>
      <c r="H2900" t="s">
        <v>64</v>
      </c>
      <c r="I2900" t="s">
        <v>67</v>
      </c>
      <c r="J2900" s="7">
        <v>38235.82</v>
      </c>
    </row>
    <row r="2901" spans="1:10" x14ac:dyDescent="0.2">
      <c r="A2901" t="s">
        <v>2999</v>
      </c>
      <c r="B2901" s="2">
        <v>43470</v>
      </c>
      <c r="C2901" t="str">
        <f>_xlfn.XLOOKUP(sales_main[[#This Row],[CUSTOMER_NAME]],Table7[CUSTOMER NAME],Table7[CUSTOMER ID])</f>
        <v>ADP-JAP</v>
      </c>
      <c r="D2901" t="s">
        <v>52</v>
      </c>
      <c r="E2901" t="s">
        <v>46</v>
      </c>
      <c r="F2901" t="s">
        <v>48</v>
      </c>
      <c r="G2901" t="s">
        <v>4506</v>
      </c>
      <c r="H2901" t="s">
        <v>65</v>
      </c>
      <c r="I2901" t="s">
        <v>67</v>
      </c>
      <c r="J2901" s="7">
        <v>2536.54</v>
      </c>
    </row>
    <row r="2902" spans="1:10" x14ac:dyDescent="0.2">
      <c r="A2902" t="s">
        <v>2998</v>
      </c>
      <c r="B2902" s="2">
        <v>43470</v>
      </c>
      <c r="C2902" t="str">
        <f>_xlfn.XLOOKUP(sales_main[[#This Row],[CUSTOMER_NAME]],Table7[CUSTOMER NAME],Table7[CUSTOMER ID])</f>
        <v>QHF-CHI</v>
      </c>
      <c r="D2902" t="s">
        <v>58</v>
      </c>
      <c r="E2902" t="s">
        <v>55</v>
      </c>
      <c r="F2902" t="s">
        <v>56</v>
      </c>
      <c r="G2902" t="s">
        <v>62</v>
      </c>
      <c r="H2902" t="s">
        <v>64</v>
      </c>
      <c r="I2902" t="s">
        <v>67</v>
      </c>
      <c r="J2902" s="7">
        <v>15656.48</v>
      </c>
    </row>
    <row r="2903" spans="1:10" x14ac:dyDescent="0.2">
      <c r="A2903" t="s">
        <v>2997</v>
      </c>
      <c r="B2903" s="2">
        <v>43470</v>
      </c>
      <c r="C2903" t="str">
        <f>_xlfn.XLOOKUP(sales_main[[#This Row],[CUSTOMER_NAME]],Table7[CUSTOMER NAME],Table7[CUSTOMER ID])</f>
        <v>TFF-CHI</v>
      </c>
      <c r="D2903" t="s">
        <v>59</v>
      </c>
      <c r="E2903" t="s">
        <v>55</v>
      </c>
      <c r="F2903" t="s">
        <v>57</v>
      </c>
      <c r="G2903" t="s">
        <v>62</v>
      </c>
      <c r="H2903" t="s">
        <v>64</v>
      </c>
      <c r="I2903" t="s">
        <v>67</v>
      </c>
      <c r="J2903" s="7">
        <v>18687.28</v>
      </c>
    </row>
    <row r="2904" spans="1:10" x14ac:dyDescent="0.2">
      <c r="A2904" t="s">
        <v>3000</v>
      </c>
      <c r="B2904" s="2">
        <v>43470</v>
      </c>
      <c r="C2904" t="str">
        <f>_xlfn.XLOOKUP(sales_main[[#This Row],[CUSTOMER_NAME]],Table7[CUSTOMER NAME],Table7[CUSTOMER ID])</f>
        <v>PVF-UNI</v>
      </c>
      <c r="D2904" t="s">
        <v>16</v>
      </c>
      <c r="E2904" t="s">
        <v>6</v>
      </c>
      <c r="F2904" t="s">
        <v>7</v>
      </c>
      <c r="G2904" t="s">
        <v>62</v>
      </c>
      <c r="H2904" t="s">
        <v>61</v>
      </c>
      <c r="I2904" t="s">
        <v>67</v>
      </c>
      <c r="J2904" s="7">
        <v>136.53</v>
      </c>
    </row>
    <row r="2905" spans="1:10" x14ac:dyDescent="0.2">
      <c r="A2905" t="s">
        <v>3002</v>
      </c>
      <c r="B2905" s="2">
        <v>43471</v>
      </c>
      <c r="C2905" t="str">
        <f>_xlfn.XLOOKUP(sales_main[[#This Row],[CUSTOMER_NAME]],Table7[CUSTOMER NAME],Table7[CUSTOMER ID])</f>
        <v>QHF-CHI</v>
      </c>
      <c r="D2905" t="s">
        <v>58</v>
      </c>
      <c r="E2905" t="s">
        <v>55</v>
      </c>
      <c r="F2905" t="s">
        <v>56</v>
      </c>
      <c r="G2905" t="s">
        <v>62</v>
      </c>
      <c r="H2905" t="s">
        <v>64</v>
      </c>
      <c r="I2905" t="s">
        <v>66</v>
      </c>
      <c r="J2905" s="7">
        <v>14496.84</v>
      </c>
    </row>
    <row r="2906" spans="1:10" x14ac:dyDescent="0.2">
      <c r="A2906" t="s">
        <v>3001</v>
      </c>
      <c r="B2906" s="2">
        <v>43471</v>
      </c>
      <c r="C2906" t="str">
        <f>_xlfn.XLOOKUP(sales_main[[#This Row],[CUSTOMER_NAME]],Table7[CUSTOMER NAME],Table7[CUSTOMER ID])</f>
        <v>TFF-CHI</v>
      </c>
      <c r="D2906" t="s">
        <v>59</v>
      </c>
      <c r="E2906" t="s">
        <v>55</v>
      </c>
      <c r="F2906" t="s">
        <v>57</v>
      </c>
      <c r="G2906" t="s">
        <v>62</v>
      </c>
      <c r="H2906" t="s">
        <v>64</v>
      </c>
      <c r="I2906" t="s">
        <v>67</v>
      </c>
      <c r="J2906" s="7">
        <v>23260.49</v>
      </c>
    </row>
    <row r="2907" spans="1:10" x14ac:dyDescent="0.2">
      <c r="A2907" t="s">
        <v>3003</v>
      </c>
      <c r="B2907" s="2">
        <v>43471</v>
      </c>
      <c r="C2907" t="str">
        <f>_xlfn.XLOOKUP(sales_main[[#This Row],[CUSTOMER_NAME]],Table7[CUSTOMER NAME],Table7[CUSTOMER ID])</f>
        <v>ADP-JAP</v>
      </c>
      <c r="D2907" t="s">
        <v>52</v>
      </c>
      <c r="E2907" t="s">
        <v>46</v>
      </c>
      <c r="F2907" t="s">
        <v>48</v>
      </c>
      <c r="G2907" t="s">
        <v>62</v>
      </c>
      <c r="H2907" t="s">
        <v>65</v>
      </c>
      <c r="I2907" t="s">
        <v>68</v>
      </c>
      <c r="J2907" s="7">
        <v>15091.36</v>
      </c>
    </row>
    <row r="2908" spans="1:10" x14ac:dyDescent="0.2">
      <c r="A2908" t="s">
        <v>3004</v>
      </c>
      <c r="B2908" s="2">
        <v>43471</v>
      </c>
      <c r="C2908" t="str">
        <f>_xlfn.XLOOKUP(sales_main[[#This Row],[CUSTOMER_NAME]],Table7[CUSTOMER NAME],Table7[CUSTOMER ID])</f>
        <v>VFL-UNI</v>
      </c>
      <c r="D2908" t="s">
        <v>25</v>
      </c>
      <c r="E2908" t="s">
        <v>6</v>
      </c>
      <c r="F2908" t="s">
        <v>9</v>
      </c>
      <c r="G2908" t="s">
        <v>62</v>
      </c>
      <c r="H2908" t="s">
        <v>61</v>
      </c>
      <c r="I2908" t="s">
        <v>67</v>
      </c>
      <c r="J2908" s="7">
        <v>437.01</v>
      </c>
    </row>
    <row r="2909" spans="1:10" x14ac:dyDescent="0.2">
      <c r="A2909" t="s">
        <v>3005</v>
      </c>
      <c r="B2909" s="2">
        <v>43472</v>
      </c>
      <c r="C2909" t="str">
        <f>_xlfn.XLOOKUP(sales_main[[#This Row],[CUSTOMER_NAME]],Table7[CUSTOMER NAME],Table7[CUSTOMER ID])</f>
        <v>QHF-CHI</v>
      </c>
      <c r="D2909" t="s">
        <v>58</v>
      </c>
      <c r="E2909" t="s">
        <v>55</v>
      </c>
      <c r="F2909" t="s">
        <v>56</v>
      </c>
      <c r="G2909" t="s">
        <v>62</v>
      </c>
      <c r="H2909" t="s">
        <v>64</v>
      </c>
      <c r="I2909" t="s">
        <v>66</v>
      </c>
      <c r="J2909" s="7">
        <v>7192.09</v>
      </c>
    </row>
    <row r="2910" spans="1:10" x14ac:dyDescent="0.2">
      <c r="A2910" t="s">
        <v>3007</v>
      </c>
      <c r="B2910" s="2">
        <v>43472</v>
      </c>
      <c r="C2910" t="str">
        <f>_xlfn.XLOOKUP(sales_main[[#This Row],[CUSTOMER_NAME]],Table7[CUSTOMER NAME],Table7[CUSTOMER ID])</f>
        <v>DSF-KOR</v>
      </c>
      <c r="D2910" t="s">
        <v>35</v>
      </c>
      <c r="E2910" t="s">
        <v>29</v>
      </c>
      <c r="F2910" t="s">
        <v>28</v>
      </c>
      <c r="G2910" t="s">
        <v>63</v>
      </c>
      <c r="H2910" t="s">
        <v>65</v>
      </c>
      <c r="I2910" t="s">
        <v>68</v>
      </c>
      <c r="J2910" s="7">
        <v>11966.02</v>
      </c>
    </row>
    <row r="2911" spans="1:10" x14ac:dyDescent="0.2">
      <c r="A2911" t="s">
        <v>3008</v>
      </c>
      <c r="B2911" s="2">
        <v>43472</v>
      </c>
      <c r="C2911" t="str">
        <f>_xlfn.XLOOKUP(sales_main[[#This Row],[CUSTOMER_NAME]],Table7[CUSTOMER NAME],Table7[CUSTOMER ID])</f>
        <v>CRR-UNI</v>
      </c>
      <c r="D2911" t="s">
        <v>26</v>
      </c>
      <c r="E2911" t="s">
        <v>6</v>
      </c>
      <c r="F2911" t="s">
        <v>9</v>
      </c>
      <c r="G2911" t="s">
        <v>62</v>
      </c>
      <c r="H2911" t="s">
        <v>61</v>
      </c>
      <c r="I2911" t="s">
        <v>67</v>
      </c>
      <c r="J2911" s="7">
        <v>703.75</v>
      </c>
    </row>
    <row r="2912" spans="1:10" x14ac:dyDescent="0.2">
      <c r="A2912" t="s">
        <v>3006</v>
      </c>
      <c r="B2912" s="2">
        <v>43472</v>
      </c>
      <c r="C2912" t="str">
        <f>_xlfn.XLOOKUP(sales_main[[#This Row],[CUSTOMER_NAME]],Table7[CUSTOMER NAME],Table7[CUSTOMER ID])</f>
        <v>SSL-JAP</v>
      </c>
      <c r="D2912" t="s">
        <v>53</v>
      </c>
      <c r="E2912" t="s">
        <v>46</v>
      </c>
      <c r="F2912" t="s">
        <v>48</v>
      </c>
      <c r="G2912" t="s">
        <v>62</v>
      </c>
      <c r="H2912" t="s">
        <v>65</v>
      </c>
      <c r="I2912" t="s">
        <v>66</v>
      </c>
      <c r="J2912" s="7">
        <v>16443.439999999999</v>
      </c>
    </row>
    <row r="2913" spans="1:10" x14ac:dyDescent="0.2">
      <c r="A2913" t="s">
        <v>3011</v>
      </c>
      <c r="B2913" s="2">
        <v>43473</v>
      </c>
      <c r="C2913" t="str">
        <f>_xlfn.XLOOKUP(sales_main[[#This Row],[CUSTOMER_NAME]],Table7[CUSTOMER NAME],Table7[CUSTOMER ID])</f>
        <v>MMM-TAI</v>
      </c>
      <c r="D2913" t="s">
        <v>45</v>
      </c>
      <c r="E2913" t="s">
        <v>37</v>
      </c>
      <c r="F2913" t="s">
        <v>38</v>
      </c>
      <c r="G2913" t="s">
        <v>63</v>
      </c>
      <c r="H2913" t="s">
        <v>65</v>
      </c>
      <c r="I2913" t="s">
        <v>68</v>
      </c>
      <c r="J2913" s="7">
        <v>8911.94</v>
      </c>
    </row>
    <row r="2914" spans="1:10" x14ac:dyDescent="0.2">
      <c r="A2914" t="s">
        <v>3009</v>
      </c>
      <c r="B2914" s="2">
        <v>43473</v>
      </c>
      <c r="C2914" t="str">
        <f>_xlfn.XLOOKUP(sales_main[[#This Row],[CUSTOMER_NAME]],Table7[CUSTOMER NAME],Table7[CUSTOMER ID])</f>
        <v>QHF-CHI</v>
      </c>
      <c r="D2914" t="s">
        <v>58</v>
      </c>
      <c r="E2914" t="s">
        <v>55</v>
      </c>
      <c r="F2914" t="s">
        <v>56</v>
      </c>
      <c r="G2914" t="s">
        <v>62</v>
      </c>
      <c r="H2914" t="s">
        <v>64</v>
      </c>
      <c r="I2914" t="s">
        <v>66</v>
      </c>
      <c r="J2914" s="7">
        <v>26560.6</v>
      </c>
    </row>
    <row r="2915" spans="1:10" x14ac:dyDescent="0.2">
      <c r="A2915" t="s">
        <v>3012</v>
      </c>
      <c r="B2915" s="2">
        <v>43473</v>
      </c>
      <c r="C2915" t="str">
        <f>_xlfn.XLOOKUP(sales_main[[#This Row],[CUSTOMER_NAME]],Table7[CUSTOMER NAME],Table7[CUSTOMER ID])</f>
        <v>GFCC-UNI</v>
      </c>
      <c r="D2915" t="s">
        <v>27</v>
      </c>
      <c r="E2915" t="s">
        <v>6</v>
      </c>
      <c r="F2915" t="s">
        <v>9</v>
      </c>
      <c r="G2915" t="s">
        <v>62</v>
      </c>
      <c r="H2915" t="s">
        <v>61</v>
      </c>
      <c r="I2915" t="s">
        <v>67</v>
      </c>
      <c r="J2915" s="7">
        <v>744.35</v>
      </c>
    </row>
    <row r="2916" spans="1:10" x14ac:dyDescent="0.2">
      <c r="A2916" t="s">
        <v>3010</v>
      </c>
      <c r="B2916" s="2">
        <v>43473</v>
      </c>
      <c r="C2916" t="str">
        <f>_xlfn.XLOOKUP(sales_main[[#This Row],[CUSTOMER_NAME]],Table7[CUSTOMER NAME],Table7[CUSTOMER ID])</f>
        <v>JIA-KOR</v>
      </c>
      <c r="D2916" t="s">
        <v>36</v>
      </c>
      <c r="E2916" t="s">
        <v>29</v>
      </c>
      <c r="F2916" t="s">
        <v>28</v>
      </c>
      <c r="G2916" t="s">
        <v>62</v>
      </c>
      <c r="H2916" t="s">
        <v>64</v>
      </c>
      <c r="I2916" t="s">
        <v>67</v>
      </c>
      <c r="J2916" s="7">
        <v>17638.29</v>
      </c>
    </row>
    <row r="2917" spans="1:10" x14ac:dyDescent="0.2">
      <c r="A2917" t="s">
        <v>3013</v>
      </c>
      <c r="B2917" s="2">
        <v>43474</v>
      </c>
      <c r="C2917" t="str">
        <f>_xlfn.XLOOKUP(sales_main[[#This Row],[CUSTOMER_NAME]],Table7[CUSTOMER NAME],Table7[CUSTOMER ID])</f>
        <v>NDR-JAP</v>
      </c>
      <c r="D2917" t="s">
        <v>51</v>
      </c>
      <c r="E2917" t="s">
        <v>46</v>
      </c>
      <c r="F2917" t="s">
        <v>48</v>
      </c>
      <c r="G2917" t="s">
        <v>4506</v>
      </c>
      <c r="H2917" t="s">
        <v>65</v>
      </c>
      <c r="I2917" t="s">
        <v>67</v>
      </c>
      <c r="J2917" s="7">
        <v>6891.69</v>
      </c>
    </row>
    <row r="2918" spans="1:10" x14ac:dyDescent="0.2">
      <c r="A2918" t="s">
        <v>3015</v>
      </c>
      <c r="B2918" s="2">
        <v>43474</v>
      </c>
      <c r="C2918" t="str">
        <f>_xlfn.XLOOKUP(sales_main[[#This Row],[CUSTOMER_NAME]],Table7[CUSTOMER NAME],Table7[CUSTOMER ID])</f>
        <v>QHF-CHI</v>
      </c>
      <c r="D2918" t="s">
        <v>58</v>
      </c>
      <c r="E2918" t="s">
        <v>55</v>
      </c>
      <c r="F2918" t="s">
        <v>56</v>
      </c>
      <c r="G2918" t="s">
        <v>62</v>
      </c>
      <c r="H2918" t="s">
        <v>64</v>
      </c>
      <c r="I2918" t="s">
        <v>67</v>
      </c>
      <c r="J2918" s="7">
        <v>31204.1</v>
      </c>
    </row>
    <row r="2919" spans="1:10" x14ac:dyDescent="0.2">
      <c r="A2919" t="s">
        <v>3017</v>
      </c>
      <c r="B2919" s="2">
        <v>43474</v>
      </c>
      <c r="C2919" t="str">
        <f>_xlfn.XLOOKUP(sales_main[[#This Row],[CUSTOMER_NAME]],Table7[CUSTOMER NAME],Table7[CUSTOMER ID])</f>
        <v>TSF-JAP</v>
      </c>
      <c r="D2919" t="s">
        <v>49</v>
      </c>
      <c r="E2919" t="s">
        <v>46</v>
      </c>
      <c r="F2919" t="s">
        <v>47</v>
      </c>
      <c r="G2919" t="s">
        <v>62</v>
      </c>
      <c r="H2919" t="s">
        <v>64</v>
      </c>
      <c r="I2919" t="s">
        <v>67</v>
      </c>
      <c r="J2919" s="7">
        <v>19733.45</v>
      </c>
    </row>
    <row r="2920" spans="1:10" x14ac:dyDescent="0.2">
      <c r="A2920" t="s">
        <v>3014</v>
      </c>
      <c r="B2920" s="2">
        <v>43474</v>
      </c>
      <c r="C2920" t="str">
        <f>_xlfn.XLOOKUP(sales_main[[#This Row],[CUSTOMER_NAME]],Table7[CUSTOMER NAME],Table7[CUSTOMER ID])</f>
        <v>TFF-CHI</v>
      </c>
      <c r="D2920" t="s">
        <v>59</v>
      </c>
      <c r="E2920" t="s">
        <v>55</v>
      </c>
      <c r="F2920" t="s">
        <v>57</v>
      </c>
      <c r="G2920" t="s">
        <v>62</v>
      </c>
      <c r="H2920" t="s">
        <v>64</v>
      </c>
      <c r="I2920" t="s">
        <v>67</v>
      </c>
      <c r="J2920" s="7">
        <v>39741.9</v>
      </c>
    </row>
    <row r="2921" spans="1:10" x14ac:dyDescent="0.2">
      <c r="A2921" t="s">
        <v>3016</v>
      </c>
      <c r="B2921" s="2">
        <v>43474</v>
      </c>
      <c r="C2921" t="str">
        <f>_xlfn.XLOOKUP(sales_main[[#This Row],[CUSTOMER_NAME]],Table7[CUSTOMER NAME],Table7[CUSTOMER ID])</f>
        <v>SSL-JAP</v>
      </c>
      <c r="D2921" t="s">
        <v>53</v>
      </c>
      <c r="E2921" t="s">
        <v>46</v>
      </c>
      <c r="F2921" t="s">
        <v>48</v>
      </c>
      <c r="G2921" t="s">
        <v>62</v>
      </c>
      <c r="H2921" t="s">
        <v>65</v>
      </c>
      <c r="I2921" t="s">
        <v>66</v>
      </c>
      <c r="J2921" s="7">
        <v>22811.63</v>
      </c>
    </row>
    <row r="2922" spans="1:10" x14ac:dyDescent="0.2">
      <c r="A2922" t="s">
        <v>3019</v>
      </c>
      <c r="B2922" s="2">
        <v>43475</v>
      </c>
      <c r="C2922" t="str">
        <f>_xlfn.XLOOKUP(sales_main[[#This Row],[CUSTOMER_NAME]],Table7[CUSTOMER NAME],Table7[CUSTOMER ID])</f>
        <v>KGP-JAP</v>
      </c>
      <c r="D2922" t="s">
        <v>50</v>
      </c>
      <c r="E2922" t="s">
        <v>46</v>
      </c>
      <c r="F2922" t="s">
        <v>47</v>
      </c>
      <c r="G2922" t="s">
        <v>4506</v>
      </c>
      <c r="H2922" t="s">
        <v>65</v>
      </c>
      <c r="I2922" t="s">
        <v>67</v>
      </c>
      <c r="J2922" s="7">
        <v>3607.9</v>
      </c>
    </row>
    <row r="2923" spans="1:10" x14ac:dyDescent="0.2">
      <c r="A2923" t="s">
        <v>3020</v>
      </c>
      <c r="B2923" s="2">
        <v>43475</v>
      </c>
      <c r="C2923" t="str">
        <f>_xlfn.XLOOKUP(sales_main[[#This Row],[CUSTOMER_NAME]],Table7[CUSTOMER NAME],Table7[CUSTOMER ID])</f>
        <v>NDR-JAP</v>
      </c>
      <c r="D2923" t="s">
        <v>51</v>
      </c>
      <c r="E2923" t="s">
        <v>46</v>
      </c>
      <c r="F2923" t="s">
        <v>48</v>
      </c>
      <c r="G2923" t="s">
        <v>4506</v>
      </c>
      <c r="H2923" t="s">
        <v>65</v>
      </c>
      <c r="I2923" t="s">
        <v>67</v>
      </c>
      <c r="J2923" s="7">
        <v>4020.55</v>
      </c>
    </row>
    <row r="2924" spans="1:10" x14ac:dyDescent="0.2">
      <c r="A2924" t="s">
        <v>3021</v>
      </c>
      <c r="B2924" s="2">
        <v>43475</v>
      </c>
      <c r="C2924" t="str">
        <f>_xlfn.XLOOKUP(sales_main[[#This Row],[CUSTOMER_NAME]],Table7[CUSTOMER NAME],Table7[CUSTOMER ID])</f>
        <v>JIA-KOR</v>
      </c>
      <c r="D2924" t="s">
        <v>36</v>
      </c>
      <c r="E2924" t="s">
        <v>29</v>
      </c>
      <c r="F2924" t="s">
        <v>28</v>
      </c>
      <c r="G2924" t="s">
        <v>62</v>
      </c>
      <c r="H2924" t="s">
        <v>65</v>
      </c>
      <c r="I2924" t="s">
        <v>66</v>
      </c>
      <c r="J2924" s="7">
        <v>18063.8</v>
      </c>
    </row>
    <row r="2925" spans="1:10" x14ac:dyDescent="0.2">
      <c r="A2925" t="s">
        <v>3018</v>
      </c>
      <c r="B2925" s="2">
        <v>43475</v>
      </c>
      <c r="C2925" t="str">
        <f>_xlfn.XLOOKUP(sales_main[[#This Row],[CUSTOMER_NAME]],Table7[CUSTOMER NAME],Table7[CUSTOMER ID])</f>
        <v>TFF-CHI</v>
      </c>
      <c r="D2925" t="s">
        <v>59</v>
      </c>
      <c r="E2925" t="s">
        <v>55</v>
      </c>
      <c r="F2925" t="s">
        <v>57</v>
      </c>
      <c r="G2925" t="s">
        <v>62</v>
      </c>
      <c r="H2925" t="s">
        <v>64</v>
      </c>
      <c r="I2925" t="s">
        <v>67</v>
      </c>
      <c r="J2925" s="7">
        <v>38343.699999999997</v>
      </c>
    </row>
    <row r="2926" spans="1:10" x14ac:dyDescent="0.2">
      <c r="A2926" t="s">
        <v>3024</v>
      </c>
      <c r="B2926" s="2">
        <v>43476</v>
      </c>
      <c r="C2926" t="str">
        <f>_xlfn.XLOOKUP(sales_main[[#This Row],[CUSTOMER_NAME]],Table7[CUSTOMER NAME],Table7[CUSTOMER ID])</f>
        <v>NDR-JAP</v>
      </c>
      <c r="D2926" t="s">
        <v>51</v>
      </c>
      <c r="E2926" t="s">
        <v>46</v>
      </c>
      <c r="F2926" t="s">
        <v>48</v>
      </c>
      <c r="G2926" t="s">
        <v>4506</v>
      </c>
      <c r="H2926" t="s">
        <v>65</v>
      </c>
      <c r="I2926" t="s">
        <v>67</v>
      </c>
      <c r="J2926" s="7">
        <v>2483.0700000000002</v>
      </c>
    </row>
    <row r="2927" spans="1:10" x14ac:dyDescent="0.2">
      <c r="A2927" t="s">
        <v>3023</v>
      </c>
      <c r="B2927" s="2">
        <v>43476</v>
      </c>
      <c r="C2927" t="str">
        <f>_xlfn.XLOOKUP(sales_main[[#This Row],[CUSTOMER_NAME]],Table7[CUSTOMER NAME],Table7[CUSTOMER ID])</f>
        <v>CPM-JAP</v>
      </c>
      <c r="D2927" t="s">
        <v>54</v>
      </c>
      <c r="E2927" t="s">
        <v>46</v>
      </c>
      <c r="F2927" t="s">
        <v>47</v>
      </c>
      <c r="G2927" t="s">
        <v>4506</v>
      </c>
      <c r="H2927" t="s">
        <v>65</v>
      </c>
      <c r="I2927" t="s">
        <v>67</v>
      </c>
      <c r="J2927" s="7">
        <v>3128.31</v>
      </c>
    </row>
    <row r="2928" spans="1:10" x14ac:dyDescent="0.2">
      <c r="A2928" t="s">
        <v>3022</v>
      </c>
      <c r="B2928" s="2">
        <v>43476</v>
      </c>
      <c r="C2928" t="str">
        <f>_xlfn.XLOOKUP(sales_main[[#This Row],[CUSTOMER_NAME]],Table7[CUSTOMER NAME],Table7[CUSTOMER ID])</f>
        <v>TFF-CHI</v>
      </c>
      <c r="D2928" t="s">
        <v>59</v>
      </c>
      <c r="E2928" t="s">
        <v>55</v>
      </c>
      <c r="F2928" t="s">
        <v>57</v>
      </c>
      <c r="G2928" t="s">
        <v>62</v>
      </c>
      <c r="H2928" t="s">
        <v>64</v>
      </c>
      <c r="I2928" t="s">
        <v>67</v>
      </c>
      <c r="J2928" s="7">
        <v>13405.63</v>
      </c>
    </row>
    <row r="2929" spans="1:10" x14ac:dyDescent="0.2">
      <c r="A2929" t="s">
        <v>3025</v>
      </c>
      <c r="B2929" s="2">
        <v>43476</v>
      </c>
      <c r="C2929" t="str">
        <f>_xlfn.XLOOKUP(sales_main[[#This Row],[CUSTOMER_NAME]],Table7[CUSTOMER NAME],Table7[CUSTOMER ID])</f>
        <v>MMM-TAI</v>
      </c>
      <c r="D2929" t="s">
        <v>45</v>
      </c>
      <c r="E2929" t="s">
        <v>37</v>
      </c>
      <c r="F2929" t="s">
        <v>38</v>
      </c>
      <c r="G2929" t="s">
        <v>4506</v>
      </c>
      <c r="H2929" t="s">
        <v>65</v>
      </c>
      <c r="I2929" t="s">
        <v>66</v>
      </c>
      <c r="J2929" s="7">
        <v>6127.45</v>
      </c>
    </row>
    <row r="2930" spans="1:10" x14ac:dyDescent="0.2">
      <c r="A2930" t="s">
        <v>3026</v>
      </c>
      <c r="B2930" s="2">
        <v>43477</v>
      </c>
      <c r="C2930" t="str">
        <f>_xlfn.XLOOKUP(sales_main[[#This Row],[CUSTOMER_NAME]],Table7[CUSTOMER NAME],Table7[CUSTOMER ID])</f>
        <v>YVF-TAI</v>
      </c>
      <c r="D2930" t="s">
        <v>41</v>
      </c>
      <c r="E2930" t="s">
        <v>37</v>
      </c>
      <c r="F2930" t="s">
        <v>38</v>
      </c>
      <c r="G2930" t="s">
        <v>4506</v>
      </c>
      <c r="H2930" t="s">
        <v>65</v>
      </c>
      <c r="I2930" t="s">
        <v>66</v>
      </c>
      <c r="J2930" s="7">
        <v>5507.49</v>
      </c>
    </row>
    <row r="2931" spans="1:10" x14ac:dyDescent="0.2">
      <c r="A2931" t="s">
        <v>3027</v>
      </c>
      <c r="B2931" s="2">
        <v>43477</v>
      </c>
      <c r="C2931" t="str">
        <f>_xlfn.XLOOKUP(sales_main[[#This Row],[CUSTOMER_NAME]],Table7[CUSTOMER NAME],Table7[CUSTOMER ID])</f>
        <v>RHL-UNI</v>
      </c>
      <c r="D2931" t="s">
        <v>15</v>
      </c>
      <c r="E2931" t="s">
        <v>6</v>
      </c>
      <c r="F2931" t="s">
        <v>7</v>
      </c>
      <c r="G2931" t="s">
        <v>62</v>
      </c>
      <c r="H2931" t="s">
        <v>61</v>
      </c>
      <c r="I2931" t="s">
        <v>67</v>
      </c>
      <c r="J2931" s="7">
        <v>409.7</v>
      </c>
    </row>
    <row r="2932" spans="1:10" x14ac:dyDescent="0.2">
      <c r="A2932" t="s">
        <v>3028</v>
      </c>
      <c r="B2932" s="2">
        <v>43477</v>
      </c>
      <c r="C2932" t="str">
        <f>_xlfn.XLOOKUP(sales_main[[#This Row],[CUSTOMER_NAME]],Table7[CUSTOMER NAME],Table7[CUSTOMER ID])</f>
        <v>HMCC-UNI</v>
      </c>
      <c r="D2932" t="s">
        <v>17</v>
      </c>
      <c r="E2932" t="s">
        <v>6</v>
      </c>
      <c r="F2932" t="s">
        <v>8</v>
      </c>
      <c r="G2932" t="s">
        <v>62</v>
      </c>
      <c r="H2932" t="s">
        <v>61</v>
      </c>
      <c r="I2932" t="s">
        <v>67</v>
      </c>
      <c r="J2932" s="7">
        <v>729.09</v>
      </c>
    </row>
    <row r="2933" spans="1:10" x14ac:dyDescent="0.2">
      <c r="A2933" t="s">
        <v>3029</v>
      </c>
      <c r="B2933" s="2">
        <v>43477</v>
      </c>
      <c r="C2933" t="str">
        <f>_xlfn.XLOOKUP(sales_main[[#This Row],[CUSTOMER_NAME]],Table7[CUSTOMER NAME],Table7[CUSTOMER ID])</f>
        <v>CRR-UNI</v>
      </c>
      <c r="D2933" t="s">
        <v>26</v>
      </c>
      <c r="E2933" t="s">
        <v>6</v>
      </c>
      <c r="F2933" t="s">
        <v>9</v>
      </c>
      <c r="G2933" t="s">
        <v>62</v>
      </c>
      <c r="H2933" t="s">
        <v>61</v>
      </c>
      <c r="I2933" t="s">
        <v>67</v>
      </c>
      <c r="J2933" s="7">
        <v>143.47</v>
      </c>
    </row>
    <row r="2934" spans="1:10" x14ac:dyDescent="0.2">
      <c r="A2934" t="s">
        <v>3032</v>
      </c>
      <c r="B2934" s="2">
        <v>43478</v>
      </c>
      <c r="C2934" t="str">
        <f>_xlfn.XLOOKUP(sales_main[[#This Row],[CUSTOMER_NAME]],Table7[CUSTOMER NAME],Table7[CUSTOMER ID])</f>
        <v>KGF-TAI</v>
      </c>
      <c r="D2934" t="s">
        <v>42</v>
      </c>
      <c r="E2934" t="s">
        <v>37</v>
      </c>
      <c r="F2934" t="s">
        <v>39</v>
      </c>
      <c r="G2934" t="s">
        <v>63</v>
      </c>
      <c r="H2934" t="s">
        <v>65</v>
      </c>
      <c r="I2934" t="s">
        <v>68</v>
      </c>
      <c r="J2934" s="7">
        <v>13035.74</v>
      </c>
    </row>
    <row r="2935" spans="1:10" x14ac:dyDescent="0.2">
      <c r="A2935" t="s">
        <v>3031</v>
      </c>
      <c r="B2935" s="2">
        <v>43478</v>
      </c>
      <c r="C2935" t="str">
        <f>_xlfn.XLOOKUP(sales_main[[#This Row],[CUSTOMER_NAME]],Table7[CUSTOMER NAME],Table7[CUSTOMER ID])</f>
        <v>ADP-JAP</v>
      </c>
      <c r="D2935" t="s">
        <v>52</v>
      </c>
      <c r="E2935" t="s">
        <v>46</v>
      </c>
      <c r="F2935" t="s">
        <v>48</v>
      </c>
      <c r="G2935" t="s">
        <v>62</v>
      </c>
      <c r="H2935" t="s">
        <v>65</v>
      </c>
      <c r="I2935" t="s">
        <v>68</v>
      </c>
      <c r="J2935" s="7">
        <v>13287.67</v>
      </c>
    </row>
    <row r="2936" spans="1:10" x14ac:dyDescent="0.2">
      <c r="A2936" t="s">
        <v>3033</v>
      </c>
      <c r="B2936" s="2">
        <v>43478</v>
      </c>
      <c r="C2936" t="str">
        <f>_xlfn.XLOOKUP(sales_main[[#This Row],[CUSTOMER_NAME]],Table7[CUSTOMER NAME],Table7[CUSTOMER ID])</f>
        <v>SF-UNI</v>
      </c>
      <c r="D2936" t="s">
        <v>18</v>
      </c>
      <c r="E2936" t="s">
        <v>6</v>
      </c>
      <c r="F2936" t="s">
        <v>8</v>
      </c>
      <c r="G2936" t="s">
        <v>62</v>
      </c>
      <c r="H2936" t="s">
        <v>61</v>
      </c>
      <c r="I2936" t="s">
        <v>67</v>
      </c>
      <c r="J2936" s="7">
        <v>744.73</v>
      </c>
    </row>
    <row r="2937" spans="1:10" x14ac:dyDescent="0.2">
      <c r="A2937" t="s">
        <v>3030</v>
      </c>
      <c r="B2937" s="2">
        <v>43478</v>
      </c>
      <c r="C2937" t="str">
        <f>_xlfn.XLOOKUP(sales_main[[#This Row],[CUSTOMER_NAME]],Table7[CUSTOMER NAME],Table7[CUSTOMER ID])</f>
        <v>TFF-CHI</v>
      </c>
      <c r="D2937" t="s">
        <v>59</v>
      </c>
      <c r="E2937" t="s">
        <v>55</v>
      </c>
      <c r="F2937" t="s">
        <v>57</v>
      </c>
      <c r="G2937" t="s">
        <v>62</v>
      </c>
      <c r="H2937" t="s">
        <v>64</v>
      </c>
      <c r="I2937" t="s">
        <v>67</v>
      </c>
      <c r="J2937" s="7">
        <v>33223.449999999997</v>
      </c>
    </row>
    <row r="2938" spans="1:10" x14ac:dyDescent="0.2">
      <c r="A2938" t="s">
        <v>3035</v>
      </c>
      <c r="B2938" s="2">
        <v>43479</v>
      </c>
      <c r="C2938" t="str">
        <f>_xlfn.XLOOKUP(sales_main[[#This Row],[CUSTOMER_NAME]],Table7[CUSTOMER NAME],Table7[CUSTOMER ID])</f>
        <v>SSL-JAP</v>
      </c>
      <c r="D2938" t="s">
        <v>53</v>
      </c>
      <c r="E2938" t="s">
        <v>46</v>
      </c>
      <c r="F2938" t="s">
        <v>48</v>
      </c>
      <c r="G2938" t="s">
        <v>62</v>
      </c>
      <c r="H2938" t="s">
        <v>65</v>
      </c>
      <c r="I2938" t="s">
        <v>68</v>
      </c>
      <c r="J2938" s="7">
        <v>13754.84</v>
      </c>
    </row>
    <row r="2939" spans="1:10" x14ac:dyDescent="0.2">
      <c r="A2939" t="s">
        <v>3036</v>
      </c>
      <c r="B2939" s="2">
        <v>43479</v>
      </c>
      <c r="C2939" t="str">
        <f>_xlfn.XLOOKUP(sales_main[[#This Row],[CUSTOMER_NAME]],Table7[CUSTOMER NAME],Table7[CUSTOMER ID])</f>
        <v>PVF-UNI</v>
      </c>
      <c r="D2939" t="s">
        <v>16</v>
      </c>
      <c r="E2939" t="s">
        <v>6</v>
      </c>
      <c r="F2939" t="s">
        <v>7</v>
      </c>
      <c r="G2939" t="s">
        <v>62</v>
      </c>
      <c r="H2939" t="s">
        <v>61</v>
      </c>
      <c r="I2939" t="s">
        <v>67</v>
      </c>
      <c r="J2939" s="7">
        <v>966.1</v>
      </c>
    </row>
    <row r="2940" spans="1:10" x14ac:dyDescent="0.2">
      <c r="A2940" t="s">
        <v>3037</v>
      </c>
      <c r="B2940" s="2">
        <v>43479</v>
      </c>
      <c r="C2940" t="str">
        <f>_xlfn.XLOOKUP(sales_main[[#This Row],[CUSTOMER_NAME]],Table7[CUSTOMER NAME],Table7[CUSTOMER ID])</f>
        <v>SAF-UNI</v>
      </c>
      <c r="D2940" t="s">
        <v>12</v>
      </c>
      <c r="E2940" t="s">
        <v>6</v>
      </c>
      <c r="F2940" t="s">
        <v>7</v>
      </c>
      <c r="G2940" t="s">
        <v>62</v>
      </c>
      <c r="H2940" t="s">
        <v>61</v>
      </c>
      <c r="I2940" t="s">
        <v>67</v>
      </c>
      <c r="J2940" s="7">
        <v>163.34</v>
      </c>
    </row>
    <row r="2941" spans="1:10" x14ac:dyDescent="0.2">
      <c r="A2941" t="s">
        <v>3034</v>
      </c>
      <c r="B2941" s="2">
        <v>43479</v>
      </c>
      <c r="C2941" t="str">
        <f>_xlfn.XLOOKUP(sales_main[[#This Row],[CUSTOMER_NAME]],Table7[CUSTOMER NAME],Table7[CUSTOMER ID])</f>
        <v>QHF-CHI</v>
      </c>
      <c r="D2941" t="s">
        <v>58</v>
      </c>
      <c r="E2941" t="s">
        <v>55</v>
      </c>
      <c r="F2941" t="s">
        <v>56</v>
      </c>
      <c r="G2941" t="s">
        <v>62</v>
      </c>
      <c r="H2941" t="s">
        <v>64</v>
      </c>
      <c r="I2941" t="s">
        <v>66</v>
      </c>
      <c r="J2941" s="7">
        <v>38236.550000000003</v>
      </c>
    </row>
    <row r="2942" spans="1:10" x14ac:dyDescent="0.2">
      <c r="A2942" t="s">
        <v>3040</v>
      </c>
      <c r="B2942" s="2">
        <v>43480</v>
      </c>
      <c r="C2942" t="str">
        <f>_xlfn.XLOOKUP(sales_main[[#This Row],[CUSTOMER_NAME]],Table7[CUSTOMER NAME],Table7[CUSTOMER ID])</f>
        <v>MMM-TAI</v>
      </c>
      <c r="D2942" t="s">
        <v>45</v>
      </c>
      <c r="E2942" t="s">
        <v>37</v>
      </c>
      <c r="F2942" t="s">
        <v>38</v>
      </c>
      <c r="G2942" t="s">
        <v>63</v>
      </c>
      <c r="H2942" t="s">
        <v>65</v>
      </c>
      <c r="I2942" t="s">
        <v>68</v>
      </c>
      <c r="J2942" s="7">
        <v>12577.3</v>
      </c>
    </row>
    <row r="2943" spans="1:10" x14ac:dyDescent="0.2">
      <c r="A2943" t="s">
        <v>3041</v>
      </c>
      <c r="B2943" s="2">
        <v>43480</v>
      </c>
      <c r="C2943" t="str">
        <f>_xlfn.XLOOKUP(sales_main[[#This Row],[CUSTOMER_NAME]],Table7[CUSTOMER NAME],Table7[CUSTOMER ID])</f>
        <v>HPCC-UNI</v>
      </c>
      <c r="D2943" t="s">
        <v>23</v>
      </c>
      <c r="E2943" t="s">
        <v>6</v>
      </c>
      <c r="F2943" t="s">
        <v>9</v>
      </c>
      <c r="G2943" t="s">
        <v>62</v>
      </c>
      <c r="H2943" t="s">
        <v>61</v>
      </c>
      <c r="I2943" t="s">
        <v>67</v>
      </c>
      <c r="J2943" s="7">
        <v>250.03</v>
      </c>
    </row>
    <row r="2944" spans="1:10" x14ac:dyDescent="0.2">
      <c r="A2944" t="s">
        <v>3038</v>
      </c>
      <c r="B2944" s="2">
        <v>43480</v>
      </c>
      <c r="C2944" t="str">
        <f>_xlfn.XLOOKUP(sales_main[[#This Row],[CUSTOMER_NAME]],Table7[CUSTOMER NAME],Table7[CUSTOMER ID])</f>
        <v>QHF-CHI</v>
      </c>
      <c r="D2944" t="s">
        <v>58</v>
      </c>
      <c r="E2944" t="s">
        <v>55</v>
      </c>
      <c r="F2944" t="s">
        <v>56</v>
      </c>
      <c r="G2944" t="s">
        <v>62</v>
      </c>
      <c r="H2944" t="s">
        <v>64</v>
      </c>
      <c r="I2944" t="s">
        <v>67</v>
      </c>
      <c r="J2944" s="7">
        <v>29735.42</v>
      </c>
    </row>
    <row r="2945" spans="1:10" x14ac:dyDescent="0.2">
      <c r="A2945" t="s">
        <v>3039</v>
      </c>
      <c r="B2945" s="2">
        <v>43480</v>
      </c>
      <c r="C2945" t="str">
        <f>_xlfn.XLOOKUP(sales_main[[#This Row],[CUSTOMER_NAME]],Table7[CUSTOMER NAME],Table7[CUSTOMER ID])</f>
        <v>NDR-JAP</v>
      </c>
      <c r="D2945" t="s">
        <v>51</v>
      </c>
      <c r="E2945" t="s">
        <v>46</v>
      </c>
      <c r="F2945" t="s">
        <v>48</v>
      </c>
      <c r="G2945" t="s">
        <v>62</v>
      </c>
      <c r="H2945" t="s">
        <v>64</v>
      </c>
      <c r="I2945" t="s">
        <v>66</v>
      </c>
      <c r="J2945" s="7">
        <v>19598.330000000002</v>
      </c>
    </row>
    <row r="2946" spans="1:10" x14ac:dyDescent="0.2">
      <c r="A2946" t="s">
        <v>3044</v>
      </c>
      <c r="B2946" s="2">
        <v>43481</v>
      </c>
      <c r="C2946" t="str">
        <f>_xlfn.XLOOKUP(sales_main[[#This Row],[CUSTOMER_NAME]],Table7[CUSTOMER NAME],Table7[CUSTOMER ID])</f>
        <v>TSF-JAP</v>
      </c>
      <c r="D2946" t="s">
        <v>49</v>
      </c>
      <c r="E2946" t="s">
        <v>46</v>
      </c>
      <c r="F2946" t="s">
        <v>47</v>
      </c>
      <c r="G2946" t="s">
        <v>4506</v>
      </c>
      <c r="H2946" t="s">
        <v>65</v>
      </c>
      <c r="I2946" t="s">
        <v>67</v>
      </c>
      <c r="J2946" s="7">
        <v>1828.37</v>
      </c>
    </row>
    <row r="2947" spans="1:10" x14ac:dyDescent="0.2">
      <c r="A2947" t="s">
        <v>3043</v>
      </c>
      <c r="B2947" s="2">
        <v>43481</v>
      </c>
      <c r="C2947" t="str">
        <f>_xlfn.XLOOKUP(sales_main[[#This Row],[CUSTOMER_NAME]],Table7[CUSTOMER NAME],Table7[CUSTOMER ID])</f>
        <v>ADP-JAP</v>
      </c>
      <c r="D2947" t="s">
        <v>52</v>
      </c>
      <c r="E2947" t="s">
        <v>46</v>
      </c>
      <c r="F2947" t="s">
        <v>48</v>
      </c>
      <c r="G2947" t="s">
        <v>4506</v>
      </c>
      <c r="H2947" t="s">
        <v>65</v>
      </c>
      <c r="I2947" t="s">
        <v>67</v>
      </c>
      <c r="J2947" s="7">
        <v>2255.58</v>
      </c>
    </row>
    <row r="2948" spans="1:10" x14ac:dyDescent="0.2">
      <c r="A2948" t="s">
        <v>3042</v>
      </c>
      <c r="B2948" s="2">
        <v>43481</v>
      </c>
      <c r="C2948" t="str">
        <f>_xlfn.XLOOKUP(sales_main[[#This Row],[CUSTOMER_NAME]],Table7[CUSTOMER NAME],Table7[CUSTOMER ID])</f>
        <v>QHF-CHI</v>
      </c>
      <c r="D2948" t="s">
        <v>58</v>
      </c>
      <c r="E2948" t="s">
        <v>55</v>
      </c>
      <c r="F2948" t="s">
        <v>56</v>
      </c>
      <c r="G2948" t="s">
        <v>62</v>
      </c>
      <c r="H2948" t="s">
        <v>64</v>
      </c>
      <c r="I2948" t="s">
        <v>67</v>
      </c>
      <c r="J2948" s="7">
        <v>16510.509999999998</v>
      </c>
    </row>
    <row r="2949" spans="1:10" x14ac:dyDescent="0.2">
      <c r="A2949" t="s">
        <v>3046</v>
      </c>
      <c r="B2949" s="2">
        <v>43481</v>
      </c>
      <c r="C2949" t="str">
        <f>_xlfn.XLOOKUP(sales_main[[#This Row],[CUSTOMER_NAME]],Table7[CUSTOMER NAME],Table7[CUSTOMER ID])</f>
        <v>DSF-KOR</v>
      </c>
      <c r="D2949" t="s">
        <v>35</v>
      </c>
      <c r="E2949" t="s">
        <v>29</v>
      </c>
      <c r="F2949" t="s">
        <v>28</v>
      </c>
      <c r="G2949" t="s">
        <v>63</v>
      </c>
      <c r="H2949" t="s">
        <v>65</v>
      </c>
      <c r="I2949" t="s">
        <v>68</v>
      </c>
      <c r="J2949" s="7">
        <v>13827.28</v>
      </c>
    </row>
    <row r="2950" spans="1:10" x14ac:dyDescent="0.2">
      <c r="A2950" t="s">
        <v>3045</v>
      </c>
      <c r="B2950" s="2">
        <v>43481</v>
      </c>
      <c r="C2950" t="str">
        <f>_xlfn.XLOOKUP(sales_main[[#This Row],[CUSTOMER_NAME]],Table7[CUSTOMER NAME],Table7[CUSTOMER ID])</f>
        <v>HMCC-UNI</v>
      </c>
      <c r="D2950" t="s">
        <v>17</v>
      </c>
      <c r="E2950" t="s">
        <v>6</v>
      </c>
      <c r="F2950" t="s">
        <v>8</v>
      </c>
      <c r="G2950" t="s">
        <v>62</v>
      </c>
      <c r="H2950" t="s">
        <v>61</v>
      </c>
      <c r="I2950" t="s">
        <v>67</v>
      </c>
      <c r="J2950" s="7">
        <v>974.57</v>
      </c>
    </row>
    <row r="2951" spans="1:10" x14ac:dyDescent="0.2">
      <c r="A2951" t="s">
        <v>3049</v>
      </c>
      <c r="B2951" s="2">
        <v>43482</v>
      </c>
      <c r="C2951" t="str">
        <f>_xlfn.XLOOKUP(sales_main[[#This Row],[CUSTOMER_NAME]],Table7[CUSTOMER NAME],Table7[CUSTOMER ID])</f>
        <v>KGP-JAP</v>
      </c>
      <c r="D2951" t="s">
        <v>50</v>
      </c>
      <c r="E2951" t="s">
        <v>46</v>
      </c>
      <c r="F2951" t="s">
        <v>47</v>
      </c>
      <c r="G2951" t="s">
        <v>62</v>
      </c>
      <c r="H2951" t="s">
        <v>65</v>
      </c>
      <c r="I2951" t="s">
        <v>68</v>
      </c>
      <c r="J2951" s="7">
        <v>14084.07</v>
      </c>
    </row>
    <row r="2952" spans="1:10" x14ac:dyDescent="0.2">
      <c r="A2952" t="s">
        <v>3050</v>
      </c>
      <c r="B2952" s="2">
        <v>43482</v>
      </c>
      <c r="C2952" t="str">
        <f>_xlfn.XLOOKUP(sales_main[[#This Row],[CUSTOMER_NAME]],Table7[CUSTOMER NAME],Table7[CUSTOMER ID])</f>
        <v>PVF-UNI</v>
      </c>
      <c r="D2952" t="s">
        <v>16</v>
      </c>
      <c r="E2952" t="s">
        <v>6</v>
      </c>
      <c r="F2952" t="s">
        <v>7</v>
      </c>
      <c r="G2952" t="s">
        <v>62</v>
      </c>
      <c r="H2952" t="s">
        <v>61</v>
      </c>
      <c r="I2952" t="s">
        <v>67</v>
      </c>
      <c r="J2952" s="7">
        <v>171.19</v>
      </c>
    </row>
    <row r="2953" spans="1:10" x14ac:dyDescent="0.2">
      <c r="A2953" t="s">
        <v>3047</v>
      </c>
      <c r="B2953" s="2">
        <v>43482</v>
      </c>
      <c r="C2953" t="str">
        <f>_xlfn.XLOOKUP(sales_main[[#This Row],[CUSTOMER_NAME]],Table7[CUSTOMER NAME],Table7[CUSTOMER ID])</f>
        <v>QHF-CHI</v>
      </c>
      <c r="D2953" t="s">
        <v>58</v>
      </c>
      <c r="E2953" t="s">
        <v>55</v>
      </c>
      <c r="F2953" t="s">
        <v>56</v>
      </c>
      <c r="G2953" t="s">
        <v>62</v>
      </c>
      <c r="H2953" t="s">
        <v>64</v>
      </c>
      <c r="I2953" t="s">
        <v>67</v>
      </c>
      <c r="J2953" s="7">
        <v>33041.1</v>
      </c>
    </row>
    <row r="2954" spans="1:10" x14ac:dyDescent="0.2">
      <c r="A2954" t="s">
        <v>3048</v>
      </c>
      <c r="B2954" s="2">
        <v>43482</v>
      </c>
      <c r="C2954" t="str">
        <f>_xlfn.XLOOKUP(sales_main[[#This Row],[CUSTOMER_NAME]],Table7[CUSTOMER NAME],Table7[CUSTOMER ID])</f>
        <v>SSL-JAP</v>
      </c>
      <c r="D2954" t="s">
        <v>53</v>
      </c>
      <c r="E2954" t="s">
        <v>46</v>
      </c>
      <c r="F2954" t="s">
        <v>48</v>
      </c>
      <c r="G2954" t="s">
        <v>62</v>
      </c>
      <c r="H2954" t="s">
        <v>65</v>
      </c>
      <c r="I2954" t="s">
        <v>67</v>
      </c>
      <c r="J2954" s="7">
        <v>18956.87</v>
      </c>
    </row>
    <row r="2955" spans="1:10" x14ac:dyDescent="0.2">
      <c r="A2955" t="s">
        <v>3054</v>
      </c>
      <c r="B2955" s="2">
        <v>43483</v>
      </c>
      <c r="C2955" t="str">
        <f>_xlfn.XLOOKUP(sales_main[[#This Row],[CUSTOMER_NAME]],Table7[CUSTOMER NAME],Table7[CUSTOMER ID])</f>
        <v>MMM-TAI</v>
      </c>
      <c r="D2955" t="s">
        <v>45</v>
      </c>
      <c r="E2955" t="s">
        <v>37</v>
      </c>
      <c r="F2955" t="s">
        <v>38</v>
      </c>
      <c r="G2955" t="s">
        <v>63</v>
      </c>
      <c r="H2955" t="s">
        <v>65</v>
      </c>
      <c r="I2955" t="s">
        <v>68</v>
      </c>
      <c r="J2955" s="7">
        <v>8534.5499999999993</v>
      </c>
    </row>
    <row r="2956" spans="1:10" x14ac:dyDescent="0.2">
      <c r="A2956" t="s">
        <v>3053</v>
      </c>
      <c r="B2956" s="2">
        <v>43483</v>
      </c>
      <c r="C2956" t="str">
        <f>_xlfn.XLOOKUP(sales_main[[#This Row],[CUSTOMER_NAME]],Table7[CUSTOMER NAME],Table7[CUSTOMER ID])</f>
        <v>MMM-TAI</v>
      </c>
      <c r="D2956" t="s">
        <v>45</v>
      </c>
      <c r="E2956" t="s">
        <v>37</v>
      </c>
      <c r="F2956" t="s">
        <v>38</v>
      </c>
      <c r="G2956" t="s">
        <v>4506</v>
      </c>
      <c r="H2956" t="s">
        <v>65</v>
      </c>
      <c r="I2956" t="s">
        <v>66</v>
      </c>
      <c r="J2956" s="7">
        <v>2734.26</v>
      </c>
    </row>
    <row r="2957" spans="1:10" x14ac:dyDescent="0.2">
      <c r="A2957" t="s">
        <v>3052</v>
      </c>
      <c r="B2957" s="2">
        <v>43483</v>
      </c>
      <c r="C2957" t="str">
        <f>_xlfn.XLOOKUP(sales_main[[#This Row],[CUSTOMER_NAME]],Table7[CUSTOMER NAME],Table7[CUSTOMER ID])</f>
        <v>JIA-KOR</v>
      </c>
      <c r="D2957" t="s">
        <v>36</v>
      </c>
      <c r="E2957" t="s">
        <v>29</v>
      </c>
      <c r="F2957" t="s">
        <v>28</v>
      </c>
      <c r="G2957" t="s">
        <v>63</v>
      </c>
      <c r="H2957" t="s">
        <v>65</v>
      </c>
      <c r="I2957" t="s">
        <v>68</v>
      </c>
      <c r="J2957" s="7">
        <v>9142.39</v>
      </c>
    </row>
    <row r="2958" spans="1:10" x14ac:dyDescent="0.2">
      <c r="A2958" t="s">
        <v>3051</v>
      </c>
      <c r="B2958" s="2">
        <v>43483</v>
      </c>
      <c r="C2958" t="str">
        <f>_xlfn.XLOOKUP(sales_main[[#This Row],[CUSTOMER_NAME]],Table7[CUSTOMER NAME],Table7[CUSTOMER ID])</f>
        <v>ADP-JAP</v>
      </c>
      <c r="D2958" t="s">
        <v>52</v>
      </c>
      <c r="E2958" t="s">
        <v>46</v>
      </c>
      <c r="F2958" t="s">
        <v>48</v>
      </c>
      <c r="G2958" t="s">
        <v>63</v>
      </c>
      <c r="H2958" t="s">
        <v>65</v>
      </c>
      <c r="I2958" t="s">
        <v>68</v>
      </c>
      <c r="J2958" s="7">
        <v>8860.24</v>
      </c>
    </row>
    <row r="2959" spans="1:10" x14ac:dyDescent="0.2">
      <c r="A2959" t="s">
        <v>3056</v>
      </c>
      <c r="B2959" s="2">
        <v>43484</v>
      </c>
      <c r="C2959" t="str">
        <f>_xlfn.XLOOKUP(sales_main[[#This Row],[CUSTOMER_NAME]],Table7[CUSTOMER NAME],Table7[CUSTOMER ID])</f>
        <v>CCC-KOR</v>
      </c>
      <c r="D2959" t="s">
        <v>33</v>
      </c>
      <c r="E2959" t="s">
        <v>29</v>
      </c>
      <c r="F2959" t="s">
        <v>30</v>
      </c>
      <c r="G2959" t="s">
        <v>63</v>
      </c>
      <c r="H2959" t="s">
        <v>65</v>
      </c>
      <c r="I2959" t="s">
        <v>68</v>
      </c>
      <c r="J2959" s="7">
        <v>12975.2</v>
      </c>
    </row>
    <row r="2960" spans="1:10" x14ac:dyDescent="0.2">
      <c r="A2960" t="s">
        <v>3055</v>
      </c>
      <c r="B2960" s="2">
        <v>43484</v>
      </c>
      <c r="C2960" t="str">
        <f>_xlfn.XLOOKUP(sales_main[[#This Row],[CUSTOMER_NAME]],Table7[CUSTOMER NAME],Table7[CUSTOMER ID])</f>
        <v>SSL-JAP</v>
      </c>
      <c r="D2960" t="s">
        <v>53</v>
      </c>
      <c r="E2960" t="s">
        <v>46</v>
      </c>
      <c r="F2960" t="s">
        <v>48</v>
      </c>
      <c r="G2960" t="s">
        <v>62</v>
      </c>
      <c r="H2960" t="s">
        <v>65</v>
      </c>
      <c r="I2960" t="s">
        <v>68</v>
      </c>
      <c r="J2960" s="7">
        <v>13403.01</v>
      </c>
    </row>
    <row r="2961" spans="1:10" x14ac:dyDescent="0.2">
      <c r="A2961" t="s">
        <v>3057</v>
      </c>
      <c r="B2961" s="2">
        <v>43484</v>
      </c>
      <c r="C2961" t="str">
        <f>_xlfn.XLOOKUP(sales_main[[#This Row],[CUSTOMER_NAME]],Table7[CUSTOMER NAME],Table7[CUSTOMER ID])</f>
        <v>KGF-TAI</v>
      </c>
      <c r="D2961" t="s">
        <v>42</v>
      </c>
      <c r="E2961" t="s">
        <v>37</v>
      </c>
      <c r="F2961" t="s">
        <v>39</v>
      </c>
      <c r="G2961" t="s">
        <v>63</v>
      </c>
      <c r="H2961" t="s">
        <v>65</v>
      </c>
      <c r="I2961" t="s">
        <v>68</v>
      </c>
      <c r="J2961" s="7">
        <v>14188.9</v>
      </c>
    </row>
    <row r="2962" spans="1:10" x14ac:dyDescent="0.2">
      <c r="A2962" t="s">
        <v>3059</v>
      </c>
      <c r="B2962" s="2">
        <v>43485</v>
      </c>
      <c r="C2962" t="str">
        <f>_xlfn.XLOOKUP(sales_main[[#This Row],[CUSTOMER_NAME]],Table7[CUSTOMER NAME],Table7[CUSTOMER ID])</f>
        <v>KGF-TAI</v>
      </c>
      <c r="D2962" t="s">
        <v>42</v>
      </c>
      <c r="E2962" t="s">
        <v>37</v>
      </c>
      <c r="F2962" t="s">
        <v>39</v>
      </c>
      <c r="G2962" t="s">
        <v>63</v>
      </c>
      <c r="H2962" t="s">
        <v>65</v>
      </c>
      <c r="I2962" t="s">
        <v>68</v>
      </c>
      <c r="J2962" s="7">
        <v>8198.7800000000007</v>
      </c>
    </row>
    <row r="2963" spans="1:10" x14ac:dyDescent="0.2">
      <c r="A2963" t="s">
        <v>3058</v>
      </c>
      <c r="B2963" s="2">
        <v>43485</v>
      </c>
      <c r="C2963" t="str">
        <f>_xlfn.XLOOKUP(sales_main[[#This Row],[CUSTOMER_NAME]],Table7[CUSTOMER NAME],Table7[CUSTOMER ID])</f>
        <v>KGF-TAI</v>
      </c>
      <c r="D2963" t="s">
        <v>42</v>
      </c>
      <c r="E2963" t="s">
        <v>37</v>
      </c>
      <c r="F2963" t="s">
        <v>39</v>
      </c>
      <c r="G2963" t="s">
        <v>62</v>
      </c>
      <c r="H2963" t="s">
        <v>64</v>
      </c>
      <c r="I2963" t="s">
        <v>66</v>
      </c>
      <c r="J2963" s="7">
        <v>15550.37</v>
      </c>
    </row>
    <row r="2964" spans="1:10" x14ac:dyDescent="0.2">
      <c r="A2964" t="s">
        <v>3060</v>
      </c>
      <c r="B2964" s="2">
        <v>43485</v>
      </c>
      <c r="C2964" t="str">
        <f>_xlfn.XLOOKUP(sales_main[[#This Row],[CUSTOMER_NAME]],Table7[CUSTOMER NAME],Table7[CUSTOMER ID])</f>
        <v>VFL-UNI</v>
      </c>
      <c r="D2964" t="s">
        <v>25</v>
      </c>
      <c r="E2964" t="s">
        <v>6</v>
      </c>
      <c r="F2964" t="s">
        <v>9</v>
      </c>
      <c r="G2964" t="s">
        <v>62</v>
      </c>
      <c r="H2964" t="s">
        <v>61</v>
      </c>
      <c r="I2964" t="s">
        <v>67</v>
      </c>
      <c r="J2964" s="7">
        <v>610.37</v>
      </c>
    </row>
    <row r="2965" spans="1:10" x14ac:dyDescent="0.2">
      <c r="A2965" t="s">
        <v>3062</v>
      </c>
      <c r="B2965" s="2">
        <v>43486</v>
      </c>
      <c r="C2965" t="str">
        <f>_xlfn.XLOOKUP(sales_main[[#This Row],[CUSTOMER_NAME]],Table7[CUSTOMER NAME],Table7[CUSTOMER ID])</f>
        <v>PIF-TAI</v>
      </c>
      <c r="D2965" t="s">
        <v>43</v>
      </c>
      <c r="E2965" t="s">
        <v>37</v>
      </c>
      <c r="F2965" t="s">
        <v>39</v>
      </c>
      <c r="G2965" t="s">
        <v>4506</v>
      </c>
      <c r="H2965" t="s">
        <v>65</v>
      </c>
      <c r="I2965" t="s">
        <v>66</v>
      </c>
      <c r="J2965" s="7">
        <v>1863.2</v>
      </c>
    </row>
    <row r="2966" spans="1:10" x14ac:dyDescent="0.2">
      <c r="A2966" t="s">
        <v>3061</v>
      </c>
      <c r="B2966" s="2">
        <v>43486</v>
      </c>
      <c r="C2966" t="str">
        <f>_xlfn.XLOOKUP(sales_main[[#This Row],[CUSTOMER_NAME]],Table7[CUSTOMER NAME],Table7[CUSTOMER ID])</f>
        <v>PIF-TAI</v>
      </c>
      <c r="D2966" t="s">
        <v>43</v>
      </c>
      <c r="E2966" t="s">
        <v>37</v>
      </c>
      <c r="F2966" t="s">
        <v>39</v>
      </c>
      <c r="G2966" t="s">
        <v>4506</v>
      </c>
      <c r="H2966" t="s">
        <v>65</v>
      </c>
      <c r="I2966" t="s">
        <v>66</v>
      </c>
      <c r="J2966" s="7">
        <v>4350.41</v>
      </c>
    </row>
    <row r="2967" spans="1:10" x14ac:dyDescent="0.2">
      <c r="A2967" t="s">
        <v>3063</v>
      </c>
      <c r="B2967" s="2">
        <v>43486</v>
      </c>
      <c r="C2967" t="str">
        <f>_xlfn.XLOOKUP(sales_main[[#This Row],[CUSTOMER_NAME]],Table7[CUSTOMER NAME],Table7[CUSTOMER ID])</f>
        <v>CRR-UNI</v>
      </c>
      <c r="D2967" t="s">
        <v>26</v>
      </c>
      <c r="E2967" t="s">
        <v>6</v>
      </c>
      <c r="F2967" t="s">
        <v>9</v>
      </c>
      <c r="G2967" t="s">
        <v>62</v>
      </c>
      <c r="H2967" t="s">
        <v>61</v>
      </c>
      <c r="I2967" t="s">
        <v>67</v>
      </c>
      <c r="J2967" s="7">
        <v>228.59</v>
      </c>
    </row>
    <row r="2968" spans="1:10" x14ac:dyDescent="0.2">
      <c r="A2968" t="s">
        <v>3064</v>
      </c>
      <c r="B2968" s="2">
        <v>43487</v>
      </c>
      <c r="C2968" t="str">
        <f>_xlfn.XLOOKUP(sales_main[[#This Row],[CUSTOMER_NAME]],Table7[CUSTOMER NAME],Table7[CUSTOMER ID])</f>
        <v>KICC-TAI</v>
      </c>
      <c r="D2968" t="s">
        <v>44</v>
      </c>
      <c r="E2968" t="s">
        <v>37</v>
      </c>
      <c r="F2968" t="s">
        <v>39</v>
      </c>
      <c r="G2968" t="s">
        <v>63</v>
      </c>
      <c r="H2968" t="s">
        <v>65</v>
      </c>
      <c r="I2968" t="s">
        <v>68</v>
      </c>
      <c r="J2968" s="7">
        <v>8449.92</v>
      </c>
    </row>
    <row r="2969" spans="1:10" x14ac:dyDescent="0.2">
      <c r="A2969" t="s">
        <v>3065</v>
      </c>
      <c r="B2969" s="2">
        <v>43487</v>
      </c>
      <c r="C2969" t="str">
        <f>_xlfn.XLOOKUP(sales_main[[#This Row],[CUSTOMER_NAME]],Table7[CUSTOMER NAME],Table7[CUSTOMER ID])</f>
        <v>KICC-TAI</v>
      </c>
      <c r="D2969" t="s">
        <v>44</v>
      </c>
      <c r="E2969" t="s">
        <v>37</v>
      </c>
      <c r="F2969" t="s">
        <v>39</v>
      </c>
      <c r="G2969" t="s">
        <v>4506</v>
      </c>
      <c r="H2969" t="s">
        <v>65</v>
      </c>
      <c r="I2969" t="s">
        <v>66</v>
      </c>
      <c r="J2969" s="7">
        <v>4672.26</v>
      </c>
    </row>
    <row r="2970" spans="1:10" x14ac:dyDescent="0.2">
      <c r="A2970" t="s">
        <v>3066</v>
      </c>
      <c r="B2970" s="2">
        <v>43487</v>
      </c>
      <c r="C2970" t="str">
        <f>_xlfn.XLOOKUP(sales_main[[#This Row],[CUSTOMER_NAME]],Table7[CUSTOMER NAME],Table7[CUSTOMER ID])</f>
        <v>SF-UNI</v>
      </c>
      <c r="D2970" t="s">
        <v>18</v>
      </c>
      <c r="E2970" t="s">
        <v>6</v>
      </c>
      <c r="F2970" t="s">
        <v>8</v>
      </c>
      <c r="G2970" t="s">
        <v>62</v>
      </c>
      <c r="H2970" t="s">
        <v>61</v>
      </c>
      <c r="I2970" t="s">
        <v>67</v>
      </c>
      <c r="J2970" s="7">
        <v>556.70000000000005</v>
      </c>
    </row>
    <row r="2971" spans="1:10" x14ac:dyDescent="0.2">
      <c r="A2971" t="s">
        <v>3070</v>
      </c>
      <c r="B2971" s="2">
        <v>43488</v>
      </c>
      <c r="C2971" t="str">
        <f>_xlfn.XLOOKUP(sales_main[[#This Row],[CUSTOMER_NAME]],Table7[CUSTOMER NAME],Table7[CUSTOMER ID])</f>
        <v>PVF-UNI</v>
      </c>
      <c r="D2971" t="s">
        <v>16</v>
      </c>
      <c r="E2971" t="s">
        <v>6</v>
      </c>
      <c r="F2971" t="s">
        <v>7</v>
      </c>
      <c r="G2971" t="s">
        <v>62</v>
      </c>
      <c r="H2971" t="s">
        <v>61</v>
      </c>
      <c r="I2971" t="s">
        <v>67</v>
      </c>
      <c r="J2971" s="7">
        <v>282.07</v>
      </c>
    </row>
    <row r="2972" spans="1:10" x14ac:dyDescent="0.2">
      <c r="A2972" t="s">
        <v>3071</v>
      </c>
      <c r="B2972" s="2">
        <v>43488</v>
      </c>
      <c r="C2972" t="str">
        <f>_xlfn.XLOOKUP(sales_main[[#This Row],[CUSTOMER_NAME]],Table7[CUSTOMER NAME],Table7[CUSTOMER ID])</f>
        <v>VFL-UNI</v>
      </c>
      <c r="D2972" t="s">
        <v>25</v>
      </c>
      <c r="E2972" t="s">
        <v>6</v>
      </c>
      <c r="F2972" t="s">
        <v>9</v>
      </c>
      <c r="G2972" t="s">
        <v>62</v>
      </c>
      <c r="H2972" t="s">
        <v>60</v>
      </c>
      <c r="I2972" t="s">
        <v>67</v>
      </c>
      <c r="J2972" s="7">
        <v>600.07000000000005</v>
      </c>
    </row>
    <row r="2973" spans="1:10" x14ac:dyDescent="0.2">
      <c r="A2973" t="s">
        <v>3067</v>
      </c>
      <c r="B2973" s="2">
        <v>43488</v>
      </c>
      <c r="C2973" t="str">
        <f>_xlfn.XLOOKUP(sales_main[[#This Row],[CUSTOMER_NAME]],Table7[CUSTOMER NAME],Table7[CUSTOMER ID])</f>
        <v>CPM-JAP</v>
      </c>
      <c r="D2973" t="s">
        <v>54</v>
      </c>
      <c r="E2973" t="s">
        <v>46</v>
      </c>
      <c r="F2973" t="s">
        <v>47</v>
      </c>
      <c r="G2973" t="s">
        <v>62</v>
      </c>
      <c r="H2973" t="s">
        <v>64</v>
      </c>
      <c r="I2973" t="s">
        <v>66</v>
      </c>
      <c r="J2973" s="7">
        <v>17134.919999999998</v>
      </c>
    </row>
    <row r="2974" spans="1:10" x14ac:dyDescent="0.2">
      <c r="A2974" t="s">
        <v>3069</v>
      </c>
      <c r="B2974" s="2">
        <v>43488</v>
      </c>
      <c r="C2974" t="str">
        <f>_xlfn.XLOOKUP(sales_main[[#This Row],[CUSTOMER_NAME]],Table7[CUSTOMER NAME],Table7[CUSTOMER ID])</f>
        <v>KICC-TAI</v>
      </c>
      <c r="D2974" t="s">
        <v>44</v>
      </c>
      <c r="E2974" t="s">
        <v>37</v>
      </c>
      <c r="F2974" t="s">
        <v>39</v>
      </c>
      <c r="G2974" t="s">
        <v>62</v>
      </c>
      <c r="H2974" t="s">
        <v>65</v>
      </c>
      <c r="I2974" t="s">
        <v>67</v>
      </c>
      <c r="J2974" s="7">
        <v>17843.45</v>
      </c>
    </row>
    <row r="2975" spans="1:10" x14ac:dyDescent="0.2">
      <c r="A2975" t="s">
        <v>3068</v>
      </c>
      <c r="B2975" s="2">
        <v>43488</v>
      </c>
      <c r="C2975" t="str">
        <f>_xlfn.XLOOKUP(sales_main[[#This Row],[CUSTOMER_NAME]],Table7[CUSTOMER NAME],Table7[CUSTOMER ID])</f>
        <v>QHF-CHI</v>
      </c>
      <c r="D2975" t="s">
        <v>58</v>
      </c>
      <c r="E2975" t="s">
        <v>55</v>
      </c>
      <c r="F2975" t="s">
        <v>56</v>
      </c>
      <c r="G2975" t="s">
        <v>62</v>
      </c>
      <c r="H2975" t="s">
        <v>64</v>
      </c>
      <c r="I2975" t="s">
        <v>67</v>
      </c>
      <c r="J2975" s="7">
        <v>34227.39</v>
      </c>
    </row>
    <row r="2976" spans="1:10" x14ac:dyDescent="0.2">
      <c r="A2976" t="s">
        <v>3072</v>
      </c>
      <c r="B2976" s="2">
        <v>43489</v>
      </c>
      <c r="C2976" t="str">
        <f>_xlfn.XLOOKUP(sales_main[[#This Row],[CUSTOMER_NAME]],Table7[CUSTOMER NAME],Table7[CUSTOMER ID])</f>
        <v>QHF-CHI</v>
      </c>
      <c r="D2976" t="s">
        <v>58</v>
      </c>
      <c r="E2976" t="s">
        <v>55</v>
      </c>
      <c r="F2976" t="s">
        <v>56</v>
      </c>
      <c r="G2976" t="s">
        <v>62</v>
      </c>
      <c r="H2976" t="s">
        <v>64</v>
      </c>
      <c r="I2976" t="s">
        <v>67</v>
      </c>
      <c r="J2976" s="7">
        <v>5298.37</v>
      </c>
    </row>
    <row r="2977" spans="1:10" x14ac:dyDescent="0.2">
      <c r="A2977" t="s">
        <v>3074</v>
      </c>
      <c r="B2977" s="2">
        <v>43489</v>
      </c>
      <c r="C2977" t="str">
        <f>_xlfn.XLOOKUP(sales_main[[#This Row],[CUSTOMER_NAME]],Table7[CUSTOMER NAME],Table7[CUSTOMER ID])</f>
        <v>WWPL-KOR</v>
      </c>
      <c r="D2977" t="s">
        <v>34</v>
      </c>
      <c r="E2977" t="s">
        <v>29</v>
      </c>
      <c r="F2977" t="s">
        <v>28</v>
      </c>
      <c r="G2977" t="s">
        <v>63</v>
      </c>
      <c r="H2977" t="s">
        <v>65</v>
      </c>
      <c r="I2977" t="s">
        <v>68</v>
      </c>
      <c r="J2977" s="7">
        <v>11355.54</v>
      </c>
    </row>
    <row r="2978" spans="1:10" x14ac:dyDescent="0.2">
      <c r="A2978" t="s">
        <v>3073</v>
      </c>
      <c r="B2978" s="2">
        <v>43489</v>
      </c>
      <c r="C2978" t="str">
        <f>_xlfn.XLOOKUP(sales_main[[#This Row],[CUSTOMER_NAME]],Table7[CUSTOMER NAME],Table7[CUSTOMER ID])</f>
        <v>KGP-JAP</v>
      </c>
      <c r="D2978" t="s">
        <v>50</v>
      </c>
      <c r="E2978" t="s">
        <v>46</v>
      </c>
      <c r="F2978" t="s">
        <v>47</v>
      </c>
      <c r="G2978" t="s">
        <v>62</v>
      </c>
      <c r="H2978" t="s">
        <v>65</v>
      </c>
      <c r="I2978" t="s">
        <v>68</v>
      </c>
      <c r="J2978" s="7">
        <v>14989.62</v>
      </c>
    </row>
    <row r="2979" spans="1:10" x14ac:dyDescent="0.2">
      <c r="A2979" t="s">
        <v>3075</v>
      </c>
      <c r="B2979" s="2">
        <v>43489</v>
      </c>
      <c r="C2979" t="str">
        <f>_xlfn.XLOOKUP(sales_main[[#This Row],[CUSTOMER_NAME]],Table7[CUSTOMER NAME],Table7[CUSTOMER ID])</f>
        <v>VFL-UNI</v>
      </c>
      <c r="D2979" t="s">
        <v>25</v>
      </c>
      <c r="E2979" t="s">
        <v>6</v>
      </c>
      <c r="F2979" t="s">
        <v>9</v>
      </c>
      <c r="G2979" t="s">
        <v>62</v>
      </c>
      <c r="H2979" t="s">
        <v>61</v>
      </c>
      <c r="I2979" t="s">
        <v>67</v>
      </c>
      <c r="J2979" s="7">
        <v>450.59</v>
      </c>
    </row>
    <row r="2980" spans="1:10" x14ac:dyDescent="0.2">
      <c r="A2980" t="s">
        <v>3076</v>
      </c>
      <c r="B2980" s="2">
        <v>43490</v>
      </c>
      <c r="C2980" t="str">
        <f>_xlfn.XLOOKUP(sales_main[[#This Row],[CUSTOMER_NAME]],Table7[CUSTOMER NAME],Table7[CUSTOMER ID])</f>
        <v>QHF-CHI</v>
      </c>
      <c r="D2980" t="s">
        <v>58</v>
      </c>
      <c r="E2980" t="s">
        <v>55</v>
      </c>
      <c r="F2980" t="s">
        <v>56</v>
      </c>
      <c r="G2980" t="s">
        <v>62</v>
      </c>
      <c r="H2980" t="s">
        <v>64</v>
      </c>
      <c r="I2980" t="s">
        <v>67</v>
      </c>
      <c r="J2980" s="7">
        <v>6646.39</v>
      </c>
    </row>
    <row r="2981" spans="1:10" x14ac:dyDescent="0.2">
      <c r="A2981" t="s">
        <v>3077</v>
      </c>
      <c r="B2981" s="2">
        <v>43490</v>
      </c>
      <c r="C2981" t="str">
        <f>_xlfn.XLOOKUP(sales_main[[#This Row],[CUSTOMER_NAME]],Table7[CUSTOMER NAME],Table7[CUSTOMER ID])</f>
        <v>QHF-CHI</v>
      </c>
      <c r="D2981" t="s">
        <v>58</v>
      </c>
      <c r="E2981" t="s">
        <v>55</v>
      </c>
      <c r="F2981" t="s">
        <v>56</v>
      </c>
      <c r="G2981" t="s">
        <v>62</v>
      </c>
      <c r="H2981" t="s">
        <v>64</v>
      </c>
      <c r="I2981" t="s">
        <v>67</v>
      </c>
      <c r="J2981" s="7">
        <v>7293.7</v>
      </c>
    </row>
    <row r="2982" spans="1:10" x14ac:dyDescent="0.2">
      <c r="A2982" t="s">
        <v>3078</v>
      </c>
      <c r="B2982" s="2">
        <v>43490</v>
      </c>
      <c r="C2982" t="str">
        <f>_xlfn.XLOOKUP(sales_main[[#This Row],[CUSTOMER_NAME]],Table7[CUSTOMER NAME],Table7[CUSTOMER ID])</f>
        <v>TSF-JAP</v>
      </c>
      <c r="D2982" t="s">
        <v>49</v>
      </c>
      <c r="E2982" t="s">
        <v>46</v>
      </c>
      <c r="F2982" t="s">
        <v>47</v>
      </c>
      <c r="G2982" t="s">
        <v>4506</v>
      </c>
      <c r="H2982" t="s">
        <v>65</v>
      </c>
      <c r="I2982" t="s">
        <v>67</v>
      </c>
      <c r="J2982" s="7">
        <v>4931.74</v>
      </c>
    </row>
    <row r="2983" spans="1:10" x14ac:dyDescent="0.2">
      <c r="A2983" t="s">
        <v>3079</v>
      </c>
      <c r="B2983" s="2">
        <v>43490</v>
      </c>
      <c r="C2983" t="str">
        <f>_xlfn.XLOOKUP(sales_main[[#This Row],[CUSTOMER_NAME]],Table7[CUSTOMER NAME],Table7[CUSTOMER ID])</f>
        <v>BSR-UNI</v>
      </c>
      <c r="D2983" t="s">
        <v>11</v>
      </c>
      <c r="E2983" t="s">
        <v>6</v>
      </c>
      <c r="F2983" t="s">
        <v>7</v>
      </c>
      <c r="G2983" t="s">
        <v>62</v>
      </c>
      <c r="H2983" t="s">
        <v>61</v>
      </c>
      <c r="I2983" t="s">
        <v>67</v>
      </c>
      <c r="J2983" s="7">
        <v>586.79999999999995</v>
      </c>
    </row>
    <row r="2984" spans="1:10" x14ac:dyDescent="0.2">
      <c r="A2984" t="s">
        <v>3080</v>
      </c>
      <c r="B2984" s="2">
        <v>43491</v>
      </c>
      <c r="C2984" t="str">
        <f>_xlfn.XLOOKUP(sales_main[[#This Row],[CUSTOMER_NAME]],Table7[CUSTOMER NAME],Table7[CUSTOMER ID])</f>
        <v>QHF-CHI</v>
      </c>
      <c r="D2984" t="s">
        <v>58</v>
      </c>
      <c r="E2984" t="s">
        <v>55</v>
      </c>
      <c r="F2984" t="s">
        <v>56</v>
      </c>
      <c r="G2984" t="s">
        <v>62</v>
      </c>
      <c r="H2984" t="s">
        <v>64</v>
      </c>
      <c r="I2984" t="s">
        <v>67</v>
      </c>
      <c r="J2984" s="7">
        <v>17943.47</v>
      </c>
    </row>
    <row r="2985" spans="1:10" x14ac:dyDescent="0.2">
      <c r="A2985" t="s">
        <v>3081</v>
      </c>
      <c r="B2985" s="2">
        <v>43491</v>
      </c>
      <c r="C2985" t="str">
        <f>_xlfn.XLOOKUP(sales_main[[#This Row],[CUSTOMER_NAME]],Table7[CUSTOMER NAME],Table7[CUSTOMER ID])</f>
        <v>CPM-JAP</v>
      </c>
      <c r="D2985" t="s">
        <v>54</v>
      </c>
      <c r="E2985" t="s">
        <v>46</v>
      </c>
      <c r="F2985" t="s">
        <v>47</v>
      </c>
      <c r="G2985" t="s">
        <v>62</v>
      </c>
      <c r="H2985" t="s">
        <v>65</v>
      </c>
      <c r="I2985" t="s">
        <v>68</v>
      </c>
      <c r="J2985" s="7">
        <v>14709.73</v>
      </c>
    </row>
    <row r="2986" spans="1:10" x14ac:dyDescent="0.2">
      <c r="A2986" t="s">
        <v>3082</v>
      </c>
      <c r="B2986" s="2">
        <v>43491</v>
      </c>
      <c r="C2986" t="str">
        <f>_xlfn.XLOOKUP(sales_main[[#This Row],[CUSTOMER_NAME]],Table7[CUSTOMER NAME],Table7[CUSTOMER ID])</f>
        <v>KGP-JAP</v>
      </c>
      <c r="D2986" t="s">
        <v>50</v>
      </c>
      <c r="E2986" t="s">
        <v>46</v>
      </c>
      <c r="F2986" t="s">
        <v>47</v>
      </c>
      <c r="G2986" t="s">
        <v>62</v>
      </c>
      <c r="H2986" t="s">
        <v>65</v>
      </c>
      <c r="I2986" t="s">
        <v>68</v>
      </c>
      <c r="J2986" s="7">
        <v>15735.25</v>
      </c>
    </row>
    <row r="2987" spans="1:10" x14ac:dyDescent="0.2">
      <c r="A2987" t="s">
        <v>3083</v>
      </c>
      <c r="B2987" s="2">
        <v>43491</v>
      </c>
      <c r="C2987" t="str">
        <f>_xlfn.XLOOKUP(sales_main[[#This Row],[CUSTOMER_NAME]],Table7[CUSTOMER NAME],Table7[CUSTOMER ID])</f>
        <v>RHL-UNI</v>
      </c>
      <c r="D2987" t="s">
        <v>15</v>
      </c>
      <c r="E2987" t="s">
        <v>6</v>
      </c>
      <c r="F2987" t="s">
        <v>7</v>
      </c>
      <c r="G2987" t="s">
        <v>62</v>
      </c>
      <c r="H2987" t="s">
        <v>60</v>
      </c>
      <c r="I2987" t="s">
        <v>67</v>
      </c>
      <c r="J2987" s="7">
        <v>347.7</v>
      </c>
    </row>
    <row r="2988" spans="1:10" x14ac:dyDescent="0.2">
      <c r="A2988" t="s">
        <v>3086</v>
      </c>
      <c r="B2988" s="2">
        <v>43492</v>
      </c>
      <c r="C2988" t="str">
        <f>_xlfn.XLOOKUP(sales_main[[#This Row],[CUSTOMER_NAME]],Table7[CUSTOMER NAME],Table7[CUSTOMER ID])</f>
        <v>JIA-KOR</v>
      </c>
      <c r="D2988" t="s">
        <v>36</v>
      </c>
      <c r="E2988" t="s">
        <v>29</v>
      </c>
      <c r="F2988" t="s">
        <v>28</v>
      </c>
      <c r="G2988" t="s">
        <v>63</v>
      </c>
      <c r="H2988" t="s">
        <v>65</v>
      </c>
      <c r="I2988" t="s">
        <v>68</v>
      </c>
      <c r="J2988" s="7">
        <v>14246.2</v>
      </c>
    </row>
    <row r="2989" spans="1:10" x14ac:dyDescent="0.2">
      <c r="A2989" t="s">
        <v>3087</v>
      </c>
      <c r="B2989" s="2">
        <v>43492</v>
      </c>
      <c r="C2989" t="str">
        <f>_xlfn.XLOOKUP(sales_main[[#This Row],[CUSTOMER_NAME]],Table7[CUSTOMER NAME],Table7[CUSTOMER ID])</f>
        <v>HMCC-UNI</v>
      </c>
      <c r="D2989" t="s">
        <v>17</v>
      </c>
      <c r="E2989" t="s">
        <v>6</v>
      </c>
      <c r="F2989" t="s">
        <v>8</v>
      </c>
      <c r="G2989" t="s">
        <v>62</v>
      </c>
      <c r="H2989" t="s">
        <v>61</v>
      </c>
      <c r="I2989" t="s">
        <v>67</v>
      </c>
      <c r="J2989" s="7">
        <v>966.14</v>
      </c>
    </row>
    <row r="2990" spans="1:10" x14ac:dyDescent="0.2">
      <c r="A2990" t="s">
        <v>3084</v>
      </c>
      <c r="B2990" s="2">
        <v>43492</v>
      </c>
      <c r="C2990" t="str">
        <f>_xlfn.XLOOKUP(sales_main[[#This Row],[CUSTOMER_NAME]],Table7[CUSTOMER NAME],Table7[CUSTOMER ID])</f>
        <v>TFF-CHI</v>
      </c>
      <c r="D2990" t="s">
        <v>59</v>
      </c>
      <c r="E2990" t="s">
        <v>55</v>
      </c>
      <c r="F2990" t="s">
        <v>57</v>
      </c>
      <c r="G2990" t="s">
        <v>62</v>
      </c>
      <c r="H2990" t="s">
        <v>64</v>
      </c>
      <c r="I2990" t="s">
        <v>67</v>
      </c>
      <c r="J2990" s="7">
        <v>37914.39</v>
      </c>
    </row>
    <row r="2991" spans="1:10" x14ac:dyDescent="0.2">
      <c r="A2991" t="s">
        <v>3085</v>
      </c>
      <c r="B2991" s="2">
        <v>43492</v>
      </c>
      <c r="C2991" t="str">
        <f>_xlfn.XLOOKUP(sales_main[[#This Row],[CUSTOMER_NAME]],Table7[CUSTOMER NAME],Table7[CUSTOMER ID])</f>
        <v>CPM-JAP</v>
      </c>
      <c r="D2991" t="s">
        <v>54</v>
      </c>
      <c r="E2991" t="s">
        <v>46</v>
      </c>
      <c r="F2991" t="s">
        <v>47</v>
      </c>
      <c r="G2991" t="s">
        <v>62</v>
      </c>
      <c r="H2991" t="s">
        <v>65</v>
      </c>
      <c r="I2991" t="s">
        <v>67</v>
      </c>
      <c r="J2991" s="7">
        <v>21023.96</v>
      </c>
    </row>
    <row r="2992" spans="1:10" x14ac:dyDescent="0.2">
      <c r="A2992" t="s">
        <v>3089</v>
      </c>
      <c r="B2992" s="2">
        <v>43493</v>
      </c>
      <c r="C2992" t="str">
        <f>_xlfn.XLOOKUP(sales_main[[#This Row],[CUSTOMER_NAME]],Table7[CUSTOMER NAME],Table7[CUSTOMER ID])</f>
        <v>TSF-JAP</v>
      </c>
      <c r="D2992" t="s">
        <v>49</v>
      </c>
      <c r="E2992" t="s">
        <v>46</v>
      </c>
      <c r="F2992" t="s">
        <v>47</v>
      </c>
      <c r="G2992" t="s">
        <v>4506</v>
      </c>
      <c r="H2992" t="s">
        <v>65</v>
      </c>
      <c r="I2992" t="s">
        <v>67</v>
      </c>
      <c r="J2992" s="7">
        <v>1263.8900000000001</v>
      </c>
    </row>
    <row r="2993" spans="1:10" x14ac:dyDescent="0.2">
      <c r="A2993" t="s">
        <v>3091</v>
      </c>
      <c r="B2993" s="2">
        <v>43493</v>
      </c>
      <c r="C2993" t="str">
        <f>_xlfn.XLOOKUP(sales_main[[#This Row],[CUSTOMER_NAME]],Table7[CUSTOMER NAME],Table7[CUSTOMER ID])</f>
        <v>RHL-UNI</v>
      </c>
      <c r="D2993" t="s">
        <v>15</v>
      </c>
      <c r="E2993" t="s">
        <v>6</v>
      </c>
      <c r="F2993" t="s">
        <v>7</v>
      </c>
      <c r="G2993" t="s">
        <v>62</v>
      </c>
      <c r="H2993" t="s">
        <v>61</v>
      </c>
      <c r="I2993" t="s">
        <v>67</v>
      </c>
      <c r="J2993" s="7">
        <v>879.14</v>
      </c>
    </row>
    <row r="2994" spans="1:10" x14ac:dyDescent="0.2">
      <c r="A2994" t="s">
        <v>3090</v>
      </c>
      <c r="B2994" s="2">
        <v>43493</v>
      </c>
      <c r="C2994" t="str">
        <f>_xlfn.XLOOKUP(sales_main[[#This Row],[CUSTOMER_NAME]],Table7[CUSTOMER NAME],Table7[CUSTOMER ID])</f>
        <v>ADP-JAP</v>
      </c>
      <c r="D2994" t="s">
        <v>52</v>
      </c>
      <c r="E2994" t="s">
        <v>46</v>
      </c>
      <c r="F2994" t="s">
        <v>48</v>
      </c>
      <c r="G2994" t="s">
        <v>62</v>
      </c>
      <c r="H2994" t="s">
        <v>64</v>
      </c>
      <c r="I2994" t="s">
        <v>67</v>
      </c>
      <c r="J2994" s="7">
        <v>16539.71</v>
      </c>
    </row>
    <row r="2995" spans="1:10" x14ac:dyDescent="0.2">
      <c r="A2995" t="s">
        <v>3088</v>
      </c>
      <c r="B2995" s="2">
        <v>43493</v>
      </c>
      <c r="C2995" t="str">
        <f>_xlfn.XLOOKUP(sales_main[[#This Row],[CUSTOMER_NAME]],Table7[CUSTOMER NAME],Table7[CUSTOMER ID])</f>
        <v>TFF-CHI</v>
      </c>
      <c r="D2995" t="s">
        <v>59</v>
      </c>
      <c r="E2995" t="s">
        <v>55</v>
      </c>
      <c r="F2995" t="s">
        <v>57</v>
      </c>
      <c r="G2995" t="s">
        <v>62</v>
      </c>
      <c r="H2995" t="s">
        <v>64</v>
      </c>
      <c r="I2995" t="s">
        <v>67</v>
      </c>
      <c r="J2995" s="7">
        <v>38235.82</v>
      </c>
    </row>
    <row r="2996" spans="1:10" x14ac:dyDescent="0.2">
      <c r="A2996" t="s">
        <v>3094</v>
      </c>
      <c r="B2996" s="2">
        <v>43494</v>
      </c>
      <c r="C2996" t="str">
        <f>_xlfn.XLOOKUP(sales_main[[#This Row],[CUSTOMER_NAME]],Table7[CUSTOMER NAME],Table7[CUSTOMER ID])</f>
        <v>ADP-JAP</v>
      </c>
      <c r="D2996" t="s">
        <v>52</v>
      </c>
      <c r="E2996" t="s">
        <v>46</v>
      </c>
      <c r="F2996" t="s">
        <v>48</v>
      </c>
      <c r="G2996" t="s">
        <v>63</v>
      </c>
      <c r="H2996" t="s">
        <v>65</v>
      </c>
      <c r="I2996" t="s">
        <v>68</v>
      </c>
      <c r="J2996" s="7">
        <v>9036.64</v>
      </c>
    </row>
    <row r="2997" spans="1:10" x14ac:dyDescent="0.2">
      <c r="A2997" t="s">
        <v>3092</v>
      </c>
      <c r="B2997" s="2">
        <v>43494</v>
      </c>
      <c r="C2997" t="str">
        <f>_xlfn.XLOOKUP(sales_main[[#This Row],[CUSTOMER_NAME]],Table7[CUSTOMER NAME],Table7[CUSTOMER ID])</f>
        <v>TFF-CHI</v>
      </c>
      <c r="D2997" t="s">
        <v>59</v>
      </c>
      <c r="E2997" t="s">
        <v>55</v>
      </c>
      <c r="F2997" t="s">
        <v>57</v>
      </c>
      <c r="G2997" t="s">
        <v>62</v>
      </c>
      <c r="H2997" t="s">
        <v>64</v>
      </c>
      <c r="I2997" t="s">
        <v>67</v>
      </c>
      <c r="J2997" s="7">
        <v>18687.28</v>
      </c>
    </row>
    <row r="2998" spans="1:10" x14ac:dyDescent="0.2">
      <c r="A2998" t="s">
        <v>3093</v>
      </c>
      <c r="B2998" s="2">
        <v>43494</v>
      </c>
      <c r="C2998" t="str">
        <f>_xlfn.XLOOKUP(sales_main[[#This Row],[CUSTOMER_NAME]],Table7[CUSTOMER NAME],Table7[CUSTOMER ID])</f>
        <v>SSL-JAP</v>
      </c>
      <c r="D2998" t="s">
        <v>53</v>
      </c>
      <c r="E2998" t="s">
        <v>46</v>
      </c>
      <c r="F2998" t="s">
        <v>48</v>
      </c>
      <c r="G2998" t="s">
        <v>62</v>
      </c>
      <c r="H2998" t="s">
        <v>65</v>
      </c>
      <c r="I2998" t="s">
        <v>68</v>
      </c>
      <c r="J2998" s="7">
        <v>13923.57</v>
      </c>
    </row>
    <row r="2999" spans="1:10" x14ac:dyDescent="0.2">
      <c r="A2999" t="s">
        <v>3095</v>
      </c>
      <c r="B2999" s="2">
        <v>43494</v>
      </c>
      <c r="C2999" t="str">
        <f>_xlfn.XLOOKUP(sales_main[[#This Row],[CUSTOMER_NAME]],Table7[CUSTOMER NAME],Table7[CUSTOMER ID])</f>
        <v>RHL-UNI</v>
      </c>
      <c r="D2999" t="s">
        <v>15</v>
      </c>
      <c r="E2999" t="s">
        <v>6</v>
      </c>
      <c r="F2999" t="s">
        <v>7</v>
      </c>
      <c r="G2999" t="s">
        <v>62</v>
      </c>
      <c r="H2999" t="s">
        <v>61</v>
      </c>
      <c r="I2999" t="s">
        <v>67</v>
      </c>
      <c r="J2999" s="7">
        <v>631.75</v>
      </c>
    </row>
    <row r="3000" spans="1:10" x14ac:dyDescent="0.2">
      <c r="A3000" t="s">
        <v>3098</v>
      </c>
      <c r="B3000" s="2">
        <v>43495</v>
      </c>
      <c r="C3000" t="str">
        <f>_xlfn.XLOOKUP(sales_main[[#This Row],[CUSTOMER_NAME]],Table7[CUSTOMER NAME],Table7[CUSTOMER ID])</f>
        <v>DSF-KOR</v>
      </c>
      <c r="D3000" t="s">
        <v>35</v>
      </c>
      <c r="E3000" t="s">
        <v>29</v>
      </c>
      <c r="F3000" t="s">
        <v>28</v>
      </c>
      <c r="G3000" t="s">
        <v>4506</v>
      </c>
      <c r="H3000" t="s">
        <v>65</v>
      </c>
      <c r="I3000" t="s">
        <v>66</v>
      </c>
      <c r="J3000" s="7">
        <v>1803.48</v>
      </c>
    </row>
    <row r="3001" spans="1:10" x14ac:dyDescent="0.2">
      <c r="A3001" t="s">
        <v>3096</v>
      </c>
      <c r="B3001" s="2">
        <v>43495</v>
      </c>
      <c r="C3001" t="str">
        <f>_xlfn.XLOOKUP(sales_main[[#This Row],[CUSTOMER_NAME]],Table7[CUSTOMER NAME],Table7[CUSTOMER ID])</f>
        <v>TFF-CHI</v>
      </c>
      <c r="D3001" t="s">
        <v>59</v>
      </c>
      <c r="E3001" t="s">
        <v>55</v>
      </c>
      <c r="F3001" t="s">
        <v>57</v>
      </c>
      <c r="G3001" t="s">
        <v>62</v>
      </c>
      <c r="H3001" t="s">
        <v>64</v>
      </c>
      <c r="I3001" t="s">
        <v>67</v>
      </c>
      <c r="J3001" s="7">
        <v>18166.75</v>
      </c>
    </row>
    <row r="3002" spans="1:10" x14ac:dyDescent="0.2">
      <c r="A3002" t="s">
        <v>3099</v>
      </c>
      <c r="B3002" s="2">
        <v>43495</v>
      </c>
      <c r="C3002" t="str">
        <f>_xlfn.XLOOKUP(sales_main[[#This Row],[CUSTOMER_NAME]],Table7[CUSTOMER NAME],Table7[CUSTOMER ID])</f>
        <v>MMM-TAI</v>
      </c>
      <c r="D3002" t="s">
        <v>45</v>
      </c>
      <c r="E3002" t="s">
        <v>37</v>
      </c>
      <c r="F3002" t="s">
        <v>38</v>
      </c>
      <c r="G3002" t="s">
        <v>63</v>
      </c>
      <c r="H3002" t="s">
        <v>65</v>
      </c>
      <c r="I3002" t="s">
        <v>68</v>
      </c>
      <c r="J3002" s="7">
        <v>12371</v>
      </c>
    </row>
    <row r="3003" spans="1:10" x14ac:dyDescent="0.2">
      <c r="A3003" t="s">
        <v>3097</v>
      </c>
      <c r="B3003" s="2">
        <v>43495</v>
      </c>
      <c r="C3003" t="str">
        <f>_xlfn.XLOOKUP(sales_main[[#This Row],[CUSTOMER_NAME]],Table7[CUSTOMER NAME],Table7[CUSTOMER ID])</f>
        <v>SSL-JAP</v>
      </c>
      <c r="D3003" t="s">
        <v>53</v>
      </c>
      <c r="E3003" t="s">
        <v>46</v>
      </c>
      <c r="F3003" t="s">
        <v>48</v>
      </c>
      <c r="G3003" t="s">
        <v>62</v>
      </c>
      <c r="H3003" t="s">
        <v>65</v>
      </c>
      <c r="I3003" t="s">
        <v>68</v>
      </c>
      <c r="J3003" s="7">
        <v>15684.53</v>
      </c>
    </row>
    <row r="3004" spans="1:10" x14ac:dyDescent="0.2">
      <c r="A3004" t="s">
        <v>3100</v>
      </c>
      <c r="B3004" s="2">
        <v>43496</v>
      </c>
      <c r="C3004" t="str">
        <f>_xlfn.XLOOKUP(sales_main[[#This Row],[CUSTOMER_NAME]],Table7[CUSTOMER NAME],Table7[CUSTOMER ID])</f>
        <v>JIA-KOR</v>
      </c>
      <c r="D3004" t="s">
        <v>36</v>
      </c>
      <c r="E3004" t="s">
        <v>29</v>
      </c>
      <c r="F3004" t="s">
        <v>28</v>
      </c>
      <c r="G3004" t="s">
        <v>63</v>
      </c>
      <c r="H3004" t="s">
        <v>65</v>
      </c>
      <c r="I3004" t="s">
        <v>68</v>
      </c>
      <c r="J3004" s="7">
        <v>9735.3700000000008</v>
      </c>
    </row>
    <row r="3005" spans="1:10" x14ac:dyDescent="0.2">
      <c r="A3005" t="s">
        <v>3101</v>
      </c>
      <c r="B3005" s="2">
        <v>43496</v>
      </c>
      <c r="C3005" t="str">
        <f>_xlfn.XLOOKUP(sales_main[[#This Row],[CUSTOMER_NAME]],Table7[CUSTOMER NAME],Table7[CUSTOMER ID])</f>
        <v>JIA-KOR</v>
      </c>
      <c r="D3005" t="s">
        <v>36</v>
      </c>
      <c r="E3005" t="s">
        <v>29</v>
      </c>
      <c r="F3005" t="s">
        <v>28</v>
      </c>
      <c r="G3005" t="s">
        <v>63</v>
      </c>
      <c r="H3005" t="s">
        <v>65</v>
      </c>
      <c r="I3005" t="s">
        <v>68</v>
      </c>
      <c r="J3005" s="7">
        <v>10277.51</v>
      </c>
    </row>
    <row r="3006" spans="1:10" x14ac:dyDescent="0.2">
      <c r="A3006" t="s">
        <v>3103</v>
      </c>
      <c r="B3006" s="2">
        <v>43496</v>
      </c>
      <c r="C3006" t="str">
        <f>_xlfn.XLOOKUP(sales_main[[#This Row],[CUSTOMER_NAME]],Table7[CUSTOMER NAME],Table7[CUSTOMER ID])</f>
        <v>RHL-UNI</v>
      </c>
      <c r="D3006" t="s">
        <v>15</v>
      </c>
      <c r="E3006" t="s">
        <v>6</v>
      </c>
      <c r="F3006" t="s">
        <v>7</v>
      </c>
      <c r="G3006" t="s">
        <v>62</v>
      </c>
      <c r="H3006" t="s">
        <v>61</v>
      </c>
      <c r="I3006" t="s">
        <v>67</v>
      </c>
      <c r="J3006" s="7">
        <v>651.53</v>
      </c>
    </row>
    <row r="3007" spans="1:10" x14ac:dyDescent="0.2">
      <c r="A3007" t="s">
        <v>3102</v>
      </c>
      <c r="B3007" s="2">
        <v>43496</v>
      </c>
      <c r="C3007" t="str">
        <f>_xlfn.XLOOKUP(sales_main[[#This Row],[CUSTOMER_NAME]],Table7[CUSTOMER NAME],Table7[CUSTOMER ID])</f>
        <v>MMM-TAI</v>
      </c>
      <c r="D3007" t="s">
        <v>45</v>
      </c>
      <c r="E3007" t="s">
        <v>37</v>
      </c>
      <c r="F3007" t="s">
        <v>38</v>
      </c>
      <c r="G3007" t="s">
        <v>62</v>
      </c>
      <c r="H3007" t="s">
        <v>64</v>
      </c>
      <c r="I3007" t="s">
        <v>67</v>
      </c>
      <c r="J3007" s="7">
        <v>18238.990000000002</v>
      </c>
    </row>
    <row r="3008" spans="1:10" x14ac:dyDescent="0.2">
      <c r="A3008" t="s">
        <v>3105</v>
      </c>
      <c r="B3008" s="2">
        <v>43497</v>
      </c>
      <c r="C3008" t="str">
        <f>_xlfn.XLOOKUP(sales_main[[#This Row],[CUSTOMER_NAME]],Table7[CUSTOMER NAME],Table7[CUSTOMER ID])</f>
        <v>TSF-TAI</v>
      </c>
      <c r="D3008" t="s">
        <v>40</v>
      </c>
      <c r="E3008" t="s">
        <v>37</v>
      </c>
      <c r="F3008" t="s">
        <v>38</v>
      </c>
      <c r="G3008" t="s">
        <v>4506</v>
      </c>
      <c r="H3008" t="s">
        <v>65</v>
      </c>
      <c r="I3008" t="s">
        <v>66</v>
      </c>
      <c r="J3008" s="7">
        <v>4120.0600000000004</v>
      </c>
    </row>
    <row r="3009" spans="1:10" x14ac:dyDescent="0.2">
      <c r="A3009" t="s">
        <v>3104</v>
      </c>
      <c r="B3009" s="2">
        <v>43497</v>
      </c>
      <c r="C3009" t="str">
        <f>_xlfn.XLOOKUP(sales_main[[#This Row],[CUSTOMER_NAME]],Table7[CUSTOMER NAME],Table7[CUSTOMER ID])</f>
        <v>KGP-JAP</v>
      </c>
      <c r="D3009" t="s">
        <v>50</v>
      </c>
      <c r="E3009" t="s">
        <v>46</v>
      </c>
      <c r="F3009" t="s">
        <v>47</v>
      </c>
      <c r="G3009" t="s">
        <v>4506</v>
      </c>
      <c r="H3009" t="s">
        <v>65</v>
      </c>
      <c r="I3009" t="s">
        <v>67</v>
      </c>
      <c r="J3009" s="7">
        <v>5841.49</v>
      </c>
    </row>
    <row r="3010" spans="1:10" x14ac:dyDescent="0.2">
      <c r="A3010" t="s">
        <v>3106</v>
      </c>
      <c r="B3010" s="2">
        <v>43497</v>
      </c>
      <c r="C3010" t="str">
        <f>_xlfn.XLOOKUP(sales_main[[#This Row],[CUSTOMER_NAME]],Table7[CUSTOMER NAME],Table7[CUSTOMER ID])</f>
        <v>VFL-UNI</v>
      </c>
      <c r="D3010" t="s">
        <v>25</v>
      </c>
      <c r="E3010" t="s">
        <v>6</v>
      </c>
      <c r="F3010" t="s">
        <v>9</v>
      </c>
      <c r="G3010" t="s">
        <v>62</v>
      </c>
      <c r="H3010" t="s">
        <v>61</v>
      </c>
      <c r="I3010" t="s">
        <v>67</v>
      </c>
      <c r="J3010" s="7">
        <v>231.71</v>
      </c>
    </row>
    <row r="3011" spans="1:10" x14ac:dyDescent="0.2">
      <c r="A3011" t="s">
        <v>3107</v>
      </c>
      <c r="B3011" s="2">
        <v>43497</v>
      </c>
      <c r="C3011" t="str">
        <f>_xlfn.XLOOKUP(sales_main[[#This Row],[CUSTOMER_NAME]],Table7[CUSTOMER NAME],Table7[CUSTOMER ID])</f>
        <v>HMCC-UNI</v>
      </c>
      <c r="D3011" t="s">
        <v>17</v>
      </c>
      <c r="E3011" t="s">
        <v>6</v>
      </c>
      <c r="F3011" t="s">
        <v>8</v>
      </c>
      <c r="G3011" t="s">
        <v>62</v>
      </c>
      <c r="H3011" t="s">
        <v>61</v>
      </c>
      <c r="I3011" t="s">
        <v>67</v>
      </c>
      <c r="J3011" s="7">
        <v>451.43</v>
      </c>
    </row>
    <row r="3012" spans="1:10" x14ac:dyDescent="0.2">
      <c r="A3012" t="s">
        <v>3109</v>
      </c>
      <c r="B3012" s="2">
        <v>43498</v>
      </c>
      <c r="C3012" t="str">
        <f>_xlfn.XLOOKUP(sales_main[[#This Row],[CUSTOMER_NAME]],Table7[CUSTOMER NAME],Table7[CUSTOMER ID])</f>
        <v>CRR-UNI</v>
      </c>
      <c r="D3012" t="s">
        <v>26</v>
      </c>
      <c r="E3012" t="s">
        <v>6</v>
      </c>
      <c r="F3012" t="s">
        <v>9</v>
      </c>
      <c r="G3012" t="s">
        <v>62</v>
      </c>
      <c r="H3012" t="s">
        <v>61</v>
      </c>
      <c r="I3012" t="s">
        <v>67</v>
      </c>
      <c r="J3012" s="7">
        <v>831.58</v>
      </c>
    </row>
    <row r="3013" spans="1:10" x14ac:dyDescent="0.2">
      <c r="A3013" t="s">
        <v>3110</v>
      </c>
      <c r="B3013" s="2">
        <v>43498</v>
      </c>
      <c r="C3013" t="str">
        <f>_xlfn.XLOOKUP(sales_main[[#This Row],[CUSTOMER_NAME]],Table7[CUSTOMER NAME],Table7[CUSTOMER ID])</f>
        <v>HMCC-UNI</v>
      </c>
      <c r="D3013" t="s">
        <v>17</v>
      </c>
      <c r="E3013" t="s">
        <v>6</v>
      </c>
      <c r="F3013" t="s">
        <v>8</v>
      </c>
      <c r="G3013" t="s">
        <v>62</v>
      </c>
      <c r="H3013" t="s">
        <v>61</v>
      </c>
      <c r="I3013" t="s">
        <v>67</v>
      </c>
      <c r="J3013" s="7">
        <v>120.71</v>
      </c>
    </row>
    <row r="3014" spans="1:10" x14ac:dyDescent="0.2">
      <c r="A3014" t="s">
        <v>3111</v>
      </c>
      <c r="B3014" s="2">
        <v>43498</v>
      </c>
      <c r="C3014" t="str">
        <f>_xlfn.XLOOKUP(sales_main[[#This Row],[CUSTOMER_NAME]],Table7[CUSTOMER NAME],Table7[CUSTOMER ID])</f>
        <v>SF-UNI</v>
      </c>
      <c r="D3014" t="s">
        <v>18</v>
      </c>
      <c r="E3014" t="s">
        <v>6</v>
      </c>
      <c r="F3014" t="s">
        <v>8</v>
      </c>
      <c r="G3014" t="s">
        <v>62</v>
      </c>
      <c r="H3014" t="s">
        <v>61</v>
      </c>
      <c r="I3014" t="s">
        <v>67</v>
      </c>
      <c r="J3014" s="7">
        <v>848.14</v>
      </c>
    </row>
    <row r="3015" spans="1:10" x14ac:dyDescent="0.2">
      <c r="A3015" t="s">
        <v>3108</v>
      </c>
      <c r="B3015" s="2">
        <v>43498</v>
      </c>
      <c r="C3015" t="str">
        <f>_xlfn.XLOOKUP(sales_main[[#This Row],[CUSTOMER_NAME]],Table7[CUSTOMER NAME],Table7[CUSTOMER ID])</f>
        <v>KGF-TAI</v>
      </c>
      <c r="D3015" t="s">
        <v>42</v>
      </c>
      <c r="E3015" t="s">
        <v>37</v>
      </c>
      <c r="F3015" t="s">
        <v>39</v>
      </c>
      <c r="G3015" t="s">
        <v>62</v>
      </c>
      <c r="H3015" t="s">
        <v>65</v>
      </c>
      <c r="I3015" t="s">
        <v>67</v>
      </c>
      <c r="J3015" s="7">
        <v>21145.09</v>
      </c>
    </row>
    <row r="3016" spans="1:10" x14ac:dyDescent="0.2">
      <c r="A3016" t="s">
        <v>3113</v>
      </c>
      <c r="B3016" s="2">
        <v>43499</v>
      </c>
      <c r="C3016" t="str">
        <f>_xlfn.XLOOKUP(sales_main[[#This Row],[CUSTOMER_NAME]],Table7[CUSTOMER NAME],Table7[CUSTOMER ID])</f>
        <v>PIF-TAI</v>
      </c>
      <c r="D3016" t="s">
        <v>43</v>
      </c>
      <c r="E3016" t="s">
        <v>37</v>
      </c>
      <c r="F3016" t="s">
        <v>39</v>
      </c>
      <c r="G3016" t="s">
        <v>4506</v>
      </c>
      <c r="H3016" t="s">
        <v>65</v>
      </c>
      <c r="I3016" t="s">
        <v>66</v>
      </c>
      <c r="J3016" s="7">
        <v>6437.56</v>
      </c>
    </row>
    <row r="3017" spans="1:10" x14ac:dyDescent="0.2">
      <c r="A3017" t="s">
        <v>3114</v>
      </c>
      <c r="B3017" s="2">
        <v>43499</v>
      </c>
      <c r="C3017" t="str">
        <f>_xlfn.XLOOKUP(sales_main[[#This Row],[CUSTOMER_NAME]],Table7[CUSTOMER NAME],Table7[CUSTOMER ID])</f>
        <v>WPL-UNI</v>
      </c>
      <c r="D3017" t="s">
        <v>19</v>
      </c>
      <c r="E3017" t="s">
        <v>6</v>
      </c>
      <c r="F3017" t="s">
        <v>8</v>
      </c>
      <c r="G3017" t="s">
        <v>62</v>
      </c>
      <c r="H3017" t="s">
        <v>61</v>
      </c>
      <c r="I3017" t="s">
        <v>67</v>
      </c>
      <c r="J3017" s="7">
        <v>694.33</v>
      </c>
    </row>
    <row r="3018" spans="1:10" x14ac:dyDescent="0.2">
      <c r="A3018" t="s">
        <v>3115</v>
      </c>
      <c r="B3018" s="2">
        <v>43499</v>
      </c>
      <c r="C3018" t="str">
        <f>_xlfn.XLOOKUP(sales_main[[#This Row],[CUSTOMER_NAME]],Table7[CUSTOMER NAME],Table7[CUSTOMER ID])</f>
        <v>GFCC-UNI</v>
      </c>
      <c r="D3018" t="s">
        <v>27</v>
      </c>
      <c r="E3018" t="s">
        <v>6</v>
      </c>
      <c r="F3018" t="s">
        <v>9</v>
      </c>
      <c r="G3018" t="s">
        <v>62</v>
      </c>
      <c r="H3018" t="s">
        <v>61</v>
      </c>
      <c r="I3018" t="s">
        <v>67</v>
      </c>
      <c r="J3018" s="7">
        <v>509.81</v>
      </c>
    </row>
    <row r="3019" spans="1:10" x14ac:dyDescent="0.2">
      <c r="A3019" t="s">
        <v>3112</v>
      </c>
      <c r="B3019" s="2">
        <v>43499</v>
      </c>
      <c r="C3019" t="str">
        <f>_xlfn.XLOOKUP(sales_main[[#This Row],[CUSTOMER_NAME]],Table7[CUSTOMER NAME],Table7[CUSTOMER ID])</f>
        <v>TFF-CHI</v>
      </c>
      <c r="D3019" t="s">
        <v>59</v>
      </c>
      <c r="E3019" t="s">
        <v>55</v>
      </c>
      <c r="F3019" t="s">
        <v>57</v>
      </c>
      <c r="G3019" t="s">
        <v>62</v>
      </c>
      <c r="H3019" t="s">
        <v>64</v>
      </c>
      <c r="I3019" t="s">
        <v>67</v>
      </c>
      <c r="J3019" s="7">
        <v>37914.39</v>
      </c>
    </row>
    <row r="3020" spans="1:10" x14ac:dyDescent="0.2">
      <c r="A3020" t="s">
        <v>3118</v>
      </c>
      <c r="B3020" s="2">
        <v>43500</v>
      </c>
      <c r="C3020" t="str">
        <f>_xlfn.XLOOKUP(sales_main[[#This Row],[CUSTOMER_NAME]],Table7[CUSTOMER NAME],Table7[CUSTOMER ID])</f>
        <v>KICC-TAI</v>
      </c>
      <c r="D3020" t="s">
        <v>44</v>
      </c>
      <c r="E3020" t="s">
        <v>37</v>
      </c>
      <c r="F3020" t="s">
        <v>39</v>
      </c>
      <c r="G3020" t="s">
        <v>63</v>
      </c>
      <c r="H3020" t="s">
        <v>65</v>
      </c>
      <c r="I3020" t="s">
        <v>68</v>
      </c>
      <c r="J3020" s="7">
        <v>12702.96</v>
      </c>
    </row>
    <row r="3021" spans="1:10" x14ac:dyDescent="0.2">
      <c r="A3021" t="s">
        <v>3119</v>
      </c>
      <c r="B3021" s="2">
        <v>43500</v>
      </c>
      <c r="C3021" t="str">
        <f>_xlfn.XLOOKUP(sales_main[[#This Row],[CUSTOMER_NAME]],Table7[CUSTOMER NAME],Table7[CUSTOMER ID])</f>
        <v>GFCC-UNI</v>
      </c>
      <c r="D3021" t="s">
        <v>27</v>
      </c>
      <c r="E3021" t="s">
        <v>6</v>
      </c>
      <c r="F3021" t="s">
        <v>9</v>
      </c>
      <c r="G3021" t="s">
        <v>62</v>
      </c>
      <c r="H3021" t="s">
        <v>61</v>
      </c>
      <c r="I3021" t="s">
        <v>67</v>
      </c>
      <c r="J3021" s="7">
        <v>529.85</v>
      </c>
    </row>
    <row r="3022" spans="1:10" x14ac:dyDescent="0.2">
      <c r="A3022" t="s">
        <v>3117</v>
      </c>
      <c r="B3022" s="2">
        <v>43500</v>
      </c>
      <c r="C3022" t="str">
        <f>_xlfn.XLOOKUP(sales_main[[#This Row],[CUSTOMER_NAME]],Table7[CUSTOMER NAME],Table7[CUSTOMER ID])</f>
        <v>TFF-CHI</v>
      </c>
      <c r="D3022" t="s">
        <v>59</v>
      </c>
      <c r="E3022" t="s">
        <v>55</v>
      </c>
      <c r="F3022" t="s">
        <v>57</v>
      </c>
      <c r="G3022" t="s">
        <v>62</v>
      </c>
      <c r="H3022" t="s">
        <v>64</v>
      </c>
      <c r="I3022" t="s">
        <v>66</v>
      </c>
      <c r="J3022" s="7">
        <v>38235.82</v>
      </c>
    </row>
    <row r="3023" spans="1:10" x14ac:dyDescent="0.2">
      <c r="A3023" t="s">
        <v>3116</v>
      </c>
      <c r="B3023" s="2">
        <v>43500</v>
      </c>
      <c r="C3023" t="str">
        <f>_xlfn.XLOOKUP(sales_main[[#This Row],[CUSTOMER_NAME]],Table7[CUSTOMER NAME],Table7[CUSTOMER ID])</f>
        <v>TFF-CHI</v>
      </c>
      <c r="D3023" t="s">
        <v>59</v>
      </c>
      <c r="E3023" t="s">
        <v>55</v>
      </c>
      <c r="F3023" t="s">
        <v>57</v>
      </c>
      <c r="G3023" t="s">
        <v>62</v>
      </c>
      <c r="H3023" t="s">
        <v>64</v>
      </c>
      <c r="I3023" t="s">
        <v>67</v>
      </c>
      <c r="J3023" s="7">
        <v>39538.730000000003</v>
      </c>
    </row>
    <row r="3024" spans="1:10" x14ac:dyDescent="0.2">
      <c r="A3024" t="s">
        <v>3122</v>
      </c>
      <c r="B3024" s="2">
        <v>43501</v>
      </c>
      <c r="C3024" t="str">
        <f>_xlfn.XLOOKUP(sales_main[[#This Row],[CUSTOMER_NAME]],Table7[CUSTOMER NAME],Table7[CUSTOMER ID])</f>
        <v>NDR-JAP</v>
      </c>
      <c r="D3024" t="s">
        <v>51</v>
      </c>
      <c r="E3024" t="s">
        <v>46</v>
      </c>
      <c r="F3024" t="s">
        <v>48</v>
      </c>
      <c r="G3024" t="s">
        <v>4506</v>
      </c>
      <c r="H3024" t="s">
        <v>65</v>
      </c>
      <c r="I3024" t="s">
        <v>67</v>
      </c>
      <c r="J3024" s="7">
        <v>5678.61</v>
      </c>
    </row>
    <row r="3025" spans="1:10" x14ac:dyDescent="0.2">
      <c r="A3025" t="s">
        <v>3120</v>
      </c>
      <c r="B3025" s="2">
        <v>43501</v>
      </c>
      <c r="C3025" t="str">
        <f>_xlfn.XLOOKUP(sales_main[[#This Row],[CUSTOMER_NAME]],Table7[CUSTOMER NAME],Table7[CUSTOMER ID])</f>
        <v>QHF-CHI</v>
      </c>
      <c r="D3025" t="s">
        <v>58</v>
      </c>
      <c r="E3025" t="s">
        <v>55</v>
      </c>
      <c r="F3025" t="s">
        <v>56</v>
      </c>
      <c r="G3025" t="s">
        <v>62</v>
      </c>
      <c r="H3025" t="s">
        <v>64</v>
      </c>
      <c r="I3025" t="s">
        <v>67</v>
      </c>
      <c r="J3025" s="7">
        <v>18030.990000000002</v>
      </c>
    </row>
    <row r="3026" spans="1:10" x14ac:dyDescent="0.2">
      <c r="A3026" t="s">
        <v>3121</v>
      </c>
      <c r="B3026" s="2">
        <v>43501</v>
      </c>
      <c r="C3026" t="str">
        <f>_xlfn.XLOOKUP(sales_main[[#This Row],[CUSTOMER_NAME]],Table7[CUSTOMER NAME],Table7[CUSTOMER ID])</f>
        <v>TFF-CHI</v>
      </c>
      <c r="D3026" t="s">
        <v>59</v>
      </c>
      <c r="E3026" t="s">
        <v>55</v>
      </c>
      <c r="F3026" t="s">
        <v>57</v>
      </c>
      <c r="G3026" t="s">
        <v>62</v>
      </c>
      <c r="H3026" t="s">
        <v>64</v>
      </c>
      <c r="I3026" t="s">
        <v>67</v>
      </c>
      <c r="J3026" s="7">
        <v>18687.28</v>
      </c>
    </row>
    <row r="3027" spans="1:10" x14ac:dyDescent="0.2">
      <c r="A3027" t="s">
        <v>3123</v>
      </c>
      <c r="B3027" s="2">
        <v>43501</v>
      </c>
      <c r="C3027" t="str">
        <f>_xlfn.XLOOKUP(sales_main[[#This Row],[CUSTOMER_NAME]],Table7[CUSTOMER NAME],Table7[CUSTOMER ID])</f>
        <v>NDR-JAP</v>
      </c>
      <c r="D3027" t="s">
        <v>51</v>
      </c>
      <c r="E3027" t="s">
        <v>46</v>
      </c>
      <c r="F3027" t="s">
        <v>48</v>
      </c>
      <c r="G3027" t="s">
        <v>62</v>
      </c>
      <c r="H3027" t="s">
        <v>65</v>
      </c>
      <c r="I3027" t="s">
        <v>68</v>
      </c>
      <c r="J3027" s="7">
        <v>13622.35</v>
      </c>
    </row>
    <row r="3028" spans="1:10" x14ac:dyDescent="0.2">
      <c r="A3028" t="s">
        <v>3124</v>
      </c>
      <c r="B3028" s="2">
        <v>43502</v>
      </c>
      <c r="C3028" t="str">
        <f>_xlfn.XLOOKUP(sales_main[[#This Row],[CUSTOMER_NAME]],Table7[CUSTOMER NAME],Table7[CUSTOMER ID])</f>
        <v>TFF-CHI</v>
      </c>
      <c r="D3028" t="s">
        <v>59</v>
      </c>
      <c r="E3028" t="s">
        <v>55</v>
      </c>
      <c r="F3028" t="s">
        <v>57</v>
      </c>
      <c r="G3028" t="s">
        <v>62</v>
      </c>
      <c r="H3028" t="s">
        <v>64</v>
      </c>
      <c r="I3028" t="s">
        <v>66</v>
      </c>
      <c r="J3028" s="7">
        <v>18166.75</v>
      </c>
    </row>
    <row r="3029" spans="1:10" x14ac:dyDescent="0.2">
      <c r="A3029" t="s">
        <v>3126</v>
      </c>
      <c r="B3029" s="2">
        <v>43502</v>
      </c>
      <c r="C3029" t="str">
        <f>_xlfn.XLOOKUP(sales_main[[#This Row],[CUSTOMER_NAME]],Table7[CUSTOMER NAME],Table7[CUSTOMER ID])</f>
        <v>CPM-JAP</v>
      </c>
      <c r="D3029" t="s">
        <v>54</v>
      </c>
      <c r="E3029" t="s">
        <v>46</v>
      </c>
      <c r="F3029" t="s">
        <v>47</v>
      </c>
      <c r="G3029" t="s">
        <v>63</v>
      </c>
      <c r="H3029" t="s">
        <v>65</v>
      </c>
      <c r="I3029" t="s">
        <v>68</v>
      </c>
      <c r="J3029" s="7">
        <v>9817.89</v>
      </c>
    </row>
    <row r="3030" spans="1:10" x14ac:dyDescent="0.2">
      <c r="A3030" t="s">
        <v>3127</v>
      </c>
      <c r="B3030" s="2">
        <v>43502</v>
      </c>
      <c r="C3030" t="str">
        <f>_xlfn.XLOOKUP(sales_main[[#This Row],[CUSTOMER_NAME]],Table7[CUSTOMER NAME],Table7[CUSTOMER ID])</f>
        <v>CRR-UNI</v>
      </c>
      <c r="D3030" t="s">
        <v>26</v>
      </c>
      <c r="E3030" t="s">
        <v>6</v>
      </c>
      <c r="F3030" t="s">
        <v>9</v>
      </c>
      <c r="G3030" t="s">
        <v>62</v>
      </c>
      <c r="H3030" t="s">
        <v>61</v>
      </c>
      <c r="I3030" t="s">
        <v>67</v>
      </c>
      <c r="J3030" s="7">
        <v>748.38</v>
      </c>
    </row>
    <row r="3031" spans="1:10" x14ac:dyDescent="0.2">
      <c r="A3031" t="s">
        <v>3125</v>
      </c>
      <c r="B3031" s="2">
        <v>43502</v>
      </c>
      <c r="C3031" t="str">
        <f>_xlfn.XLOOKUP(sales_main[[#This Row],[CUSTOMER_NAME]],Table7[CUSTOMER NAME],Table7[CUSTOMER ID])</f>
        <v>TFF-CHI</v>
      </c>
      <c r="D3031" t="s">
        <v>59</v>
      </c>
      <c r="E3031" t="s">
        <v>55</v>
      </c>
      <c r="F3031" t="s">
        <v>57</v>
      </c>
      <c r="G3031" t="s">
        <v>62</v>
      </c>
      <c r="H3031" t="s">
        <v>64</v>
      </c>
      <c r="I3031" t="s">
        <v>67</v>
      </c>
      <c r="J3031" s="7">
        <v>37914.39</v>
      </c>
    </row>
    <row r="3032" spans="1:10" x14ac:dyDescent="0.2">
      <c r="A3032" t="s">
        <v>3129</v>
      </c>
      <c r="B3032" s="2">
        <v>43503</v>
      </c>
      <c r="C3032" t="str">
        <f>_xlfn.XLOOKUP(sales_main[[#This Row],[CUSTOMER_NAME]],Table7[CUSTOMER NAME],Table7[CUSTOMER ID])</f>
        <v>TSF-JAP</v>
      </c>
      <c r="D3032" t="s">
        <v>49</v>
      </c>
      <c r="E3032" t="s">
        <v>46</v>
      </c>
      <c r="F3032" t="s">
        <v>47</v>
      </c>
      <c r="G3032" t="s">
        <v>63</v>
      </c>
      <c r="H3032" t="s">
        <v>65</v>
      </c>
      <c r="I3032" t="s">
        <v>68</v>
      </c>
      <c r="J3032" s="7">
        <v>8765.49</v>
      </c>
    </row>
    <row r="3033" spans="1:10" x14ac:dyDescent="0.2">
      <c r="A3033" t="s">
        <v>3130</v>
      </c>
      <c r="B3033" s="2">
        <v>43503</v>
      </c>
      <c r="C3033" t="str">
        <f>_xlfn.XLOOKUP(sales_main[[#This Row],[CUSTOMER_NAME]],Table7[CUSTOMER NAME],Table7[CUSTOMER ID])</f>
        <v>GFCC-UNI</v>
      </c>
      <c r="D3033" t="s">
        <v>27</v>
      </c>
      <c r="E3033" t="s">
        <v>6</v>
      </c>
      <c r="F3033" t="s">
        <v>9</v>
      </c>
      <c r="G3033" t="s">
        <v>62</v>
      </c>
      <c r="H3033" t="s">
        <v>61</v>
      </c>
      <c r="I3033" t="s">
        <v>67</v>
      </c>
      <c r="J3033" s="7">
        <v>791.4</v>
      </c>
    </row>
    <row r="3034" spans="1:10" x14ac:dyDescent="0.2">
      <c r="A3034" t="s">
        <v>3131</v>
      </c>
      <c r="B3034" s="2">
        <v>43503</v>
      </c>
      <c r="C3034" t="str">
        <f>_xlfn.XLOOKUP(sales_main[[#This Row],[CUSTOMER_NAME]],Table7[CUSTOMER NAME],Table7[CUSTOMER ID])</f>
        <v>GFCC-UNI</v>
      </c>
      <c r="D3034" t="s">
        <v>27</v>
      </c>
      <c r="E3034" t="s">
        <v>6</v>
      </c>
      <c r="F3034" t="s">
        <v>9</v>
      </c>
      <c r="G3034" t="s">
        <v>63</v>
      </c>
      <c r="H3034" t="s">
        <v>60</v>
      </c>
      <c r="I3034" t="s">
        <v>68</v>
      </c>
      <c r="J3034" s="7">
        <v>377.37</v>
      </c>
    </row>
    <row r="3035" spans="1:10" x14ac:dyDescent="0.2">
      <c r="A3035" t="s">
        <v>3128</v>
      </c>
      <c r="B3035" s="2">
        <v>43503</v>
      </c>
      <c r="C3035" t="str">
        <f>_xlfn.XLOOKUP(sales_main[[#This Row],[CUSTOMER_NAME]],Table7[CUSTOMER NAME],Table7[CUSTOMER ID])</f>
        <v>TFF-CHI</v>
      </c>
      <c r="D3035" t="s">
        <v>59</v>
      </c>
      <c r="E3035" t="s">
        <v>55</v>
      </c>
      <c r="F3035" t="s">
        <v>57</v>
      </c>
      <c r="G3035" t="s">
        <v>62</v>
      </c>
      <c r="H3035" t="s">
        <v>64</v>
      </c>
      <c r="I3035" t="s">
        <v>67</v>
      </c>
      <c r="J3035" s="7">
        <v>38235.82</v>
      </c>
    </row>
    <row r="3036" spans="1:10" x14ac:dyDescent="0.2">
      <c r="A3036" t="s">
        <v>3133</v>
      </c>
      <c r="B3036" s="2">
        <v>43504</v>
      </c>
      <c r="C3036" t="str">
        <f>_xlfn.XLOOKUP(sales_main[[#This Row],[CUSTOMER_NAME]],Table7[CUSTOMER NAME],Table7[CUSTOMER ID])</f>
        <v>TFF-CHI</v>
      </c>
      <c r="D3036" t="s">
        <v>59</v>
      </c>
      <c r="E3036" t="s">
        <v>55</v>
      </c>
      <c r="F3036" t="s">
        <v>57</v>
      </c>
      <c r="G3036" t="s">
        <v>62</v>
      </c>
      <c r="H3036" t="s">
        <v>64</v>
      </c>
      <c r="I3036" t="s">
        <v>67</v>
      </c>
      <c r="J3036" s="7">
        <v>18687.28</v>
      </c>
    </row>
    <row r="3037" spans="1:10" x14ac:dyDescent="0.2">
      <c r="A3037" t="s">
        <v>3136</v>
      </c>
      <c r="B3037" s="2">
        <v>43504</v>
      </c>
      <c r="C3037" t="str">
        <f>_xlfn.XLOOKUP(sales_main[[#This Row],[CUSTOMER_NAME]],Table7[CUSTOMER NAME],Table7[CUSTOMER ID])</f>
        <v>KGP-JAP</v>
      </c>
      <c r="D3037" t="s">
        <v>50</v>
      </c>
      <c r="E3037" t="s">
        <v>46</v>
      </c>
      <c r="F3037" t="s">
        <v>47</v>
      </c>
      <c r="G3037" t="s">
        <v>62</v>
      </c>
      <c r="H3037" t="s">
        <v>64</v>
      </c>
      <c r="I3037" t="s">
        <v>67</v>
      </c>
      <c r="J3037" s="7">
        <v>16299.21</v>
      </c>
    </row>
    <row r="3038" spans="1:10" x14ac:dyDescent="0.2">
      <c r="A3038" t="s">
        <v>3134</v>
      </c>
      <c r="B3038" s="2">
        <v>43504</v>
      </c>
      <c r="C3038" t="str">
        <f>_xlfn.XLOOKUP(sales_main[[#This Row],[CUSTOMER_NAME]],Table7[CUSTOMER NAME],Table7[CUSTOMER ID])</f>
        <v>QHF-CHI</v>
      </c>
      <c r="D3038" t="s">
        <v>58</v>
      </c>
      <c r="E3038" t="s">
        <v>55</v>
      </c>
      <c r="F3038" t="s">
        <v>56</v>
      </c>
      <c r="G3038" t="s">
        <v>62</v>
      </c>
      <c r="H3038" t="s">
        <v>64</v>
      </c>
      <c r="I3038" t="s">
        <v>67</v>
      </c>
      <c r="J3038" s="7">
        <v>32243.83</v>
      </c>
    </row>
    <row r="3039" spans="1:10" x14ac:dyDescent="0.2">
      <c r="A3039" t="s">
        <v>3135</v>
      </c>
      <c r="B3039" s="2">
        <v>43504</v>
      </c>
      <c r="C3039" t="str">
        <f>_xlfn.XLOOKUP(sales_main[[#This Row],[CUSTOMER_NAME]],Table7[CUSTOMER NAME],Table7[CUSTOMER ID])</f>
        <v>TFF-CHI</v>
      </c>
      <c r="D3039" t="s">
        <v>59</v>
      </c>
      <c r="E3039" t="s">
        <v>55</v>
      </c>
      <c r="F3039" t="s">
        <v>57</v>
      </c>
      <c r="G3039" t="s">
        <v>62</v>
      </c>
      <c r="H3039" t="s">
        <v>64</v>
      </c>
      <c r="I3039" t="s">
        <v>66</v>
      </c>
      <c r="J3039" s="7">
        <v>37914.39</v>
      </c>
    </row>
    <row r="3040" spans="1:10" x14ac:dyDescent="0.2">
      <c r="A3040" t="s">
        <v>3132</v>
      </c>
      <c r="B3040" s="2">
        <v>43504</v>
      </c>
      <c r="C3040" t="str">
        <f>_xlfn.XLOOKUP(sales_main[[#This Row],[CUSTOMER_NAME]],Table7[CUSTOMER NAME],Table7[CUSTOMER ID])</f>
        <v>CPM-JAP</v>
      </c>
      <c r="D3040" t="s">
        <v>54</v>
      </c>
      <c r="E3040" t="s">
        <v>46</v>
      </c>
      <c r="F3040" t="s">
        <v>47</v>
      </c>
      <c r="G3040" t="s">
        <v>62</v>
      </c>
      <c r="H3040" t="s">
        <v>65</v>
      </c>
      <c r="I3040" t="s">
        <v>66</v>
      </c>
      <c r="J3040" s="7">
        <v>22463.13</v>
      </c>
    </row>
    <row r="3041" spans="1:10" x14ac:dyDescent="0.2">
      <c r="A3041" t="s">
        <v>3140</v>
      </c>
      <c r="B3041" s="2">
        <v>43505</v>
      </c>
      <c r="C3041" t="str">
        <f>_xlfn.XLOOKUP(sales_main[[#This Row],[CUSTOMER_NAME]],Table7[CUSTOMER NAME],Table7[CUSTOMER ID])</f>
        <v>CPM-JAP</v>
      </c>
      <c r="D3041" t="s">
        <v>54</v>
      </c>
      <c r="E3041" t="s">
        <v>46</v>
      </c>
      <c r="F3041" t="s">
        <v>47</v>
      </c>
      <c r="G3041" t="s">
        <v>4506</v>
      </c>
      <c r="H3041" t="s">
        <v>65</v>
      </c>
      <c r="I3041" t="s">
        <v>67</v>
      </c>
      <c r="J3041" s="7">
        <v>3846.5</v>
      </c>
    </row>
    <row r="3042" spans="1:10" x14ac:dyDescent="0.2">
      <c r="A3042" t="s">
        <v>3138</v>
      </c>
      <c r="B3042" s="2">
        <v>43505</v>
      </c>
      <c r="C3042" t="str">
        <f>_xlfn.XLOOKUP(sales_main[[#This Row],[CUSTOMER_NAME]],Table7[CUSTOMER NAME],Table7[CUSTOMER ID])</f>
        <v>QHF-CHI</v>
      </c>
      <c r="D3042" t="s">
        <v>58</v>
      </c>
      <c r="E3042" t="s">
        <v>55</v>
      </c>
      <c r="F3042" t="s">
        <v>56</v>
      </c>
      <c r="G3042" t="s">
        <v>62</v>
      </c>
      <c r="H3042" t="s">
        <v>64</v>
      </c>
      <c r="I3042" t="s">
        <v>67</v>
      </c>
      <c r="J3042" s="7">
        <v>13285.04</v>
      </c>
    </row>
    <row r="3043" spans="1:10" x14ac:dyDescent="0.2">
      <c r="A3043" t="s">
        <v>3137</v>
      </c>
      <c r="B3043" s="2">
        <v>43505</v>
      </c>
      <c r="C3043" t="str">
        <f>_xlfn.XLOOKUP(sales_main[[#This Row],[CUSTOMER_NAME]],Table7[CUSTOMER NAME],Table7[CUSTOMER ID])</f>
        <v>TFF-CHI</v>
      </c>
      <c r="D3043" t="s">
        <v>59</v>
      </c>
      <c r="E3043" t="s">
        <v>55</v>
      </c>
      <c r="F3043" t="s">
        <v>57</v>
      </c>
      <c r="G3043" t="s">
        <v>62</v>
      </c>
      <c r="H3043" t="s">
        <v>64</v>
      </c>
      <c r="I3043" t="s">
        <v>67</v>
      </c>
      <c r="J3043" s="7">
        <v>18166.75</v>
      </c>
    </row>
    <row r="3044" spans="1:10" x14ac:dyDescent="0.2">
      <c r="A3044" t="s">
        <v>3139</v>
      </c>
      <c r="B3044" s="2">
        <v>43505</v>
      </c>
      <c r="C3044" t="str">
        <f>_xlfn.XLOOKUP(sales_main[[#This Row],[CUSTOMER_NAME]],Table7[CUSTOMER NAME],Table7[CUSTOMER ID])</f>
        <v>TFF-CHI</v>
      </c>
      <c r="D3044" t="s">
        <v>59</v>
      </c>
      <c r="E3044" t="s">
        <v>55</v>
      </c>
      <c r="F3044" t="s">
        <v>57</v>
      </c>
      <c r="G3044" t="s">
        <v>62</v>
      </c>
      <c r="H3044" t="s">
        <v>64</v>
      </c>
      <c r="I3044" t="s">
        <v>67</v>
      </c>
      <c r="J3044" s="7">
        <v>38235.82</v>
      </c>
    </row>
    <row r="3045" spans="1:10" x14ac:dyDescent="0.2">
      <c r="A3045" t="s">
        <v>3143</v>
      </c>
      <c r="B3045" s="2">
        <v>43506</v>
      </c>
      <c r="C3045" t="str">
        <f>_xlfn.XLOOKUP(sales_main[[#This Row],[CUSTOMER_NAME]],Table7[CUSTOMER NAME],Table7[CUSTOMER ID])</f>
        <v>KGF-TAI</v>
      </c>
      <c r="D3045" t="s">
        <v>42</v>
      </c>
      <c r="E3045" t="s">
        <v>37</v>
      </c>
      <c r="F3045" t="s">
        <v>39</v>
      </c>
      <c r="G3045" t="s">
        <v>4506</v>
      </c>
      <c r="H3045" t="s">
        <v>65</v>
      </c>
      <c r="I3045" t="s">
        <v>66</v>
      </c>
      <c r="J3045" s="7">
        <v>6795.69</v>
      </c>
    </row>
    <row r="3046" spans="1:10" x14ac:dyDescent="0.2">
      <c r="A3046" t="s">
        <v>3142</v>
      </c>
      <c r="B3046" s="2">
        <v>43506</v>
      </c>
      <c r="C3046" t="str">
        <f>_xlfn.XLOOKUP(sales_main[[#This Row],[CUSTOMER_NAME]],Table7[CUSTOMER NAME],Table7[CUSTOMER ID])</f>
        <v>TFF-CHI</v>
      </c>
      <c r="D3046" t="s">
        <v>59</v>
      </c>
      <c r="E3046" t="s">
        <v>55</v>
      </c>
      <c r="F3046" t="s">
        <v>57</v>
      </c>
      <c r="G3046" t="s">
        <v>62</v>
      </c>
      <c r="H3046" t="s">
        <v>64</v>
      </c>
      <c r="I3046" t="s">
        <v>66</v>
      </c>
      <c r="J3046" s="7">
        <v>18687.28</v>
      </c>
    </row>
    <row r="3047" spans="1:10" x14ac:dyDescent="0.2">
      <c r="A3047" t="s">
        <v>3144</v>
      </c>
      <c r="B3047" s="2">
        <v>43506</v>
      </c>
      <c r="C3047" t="str">
        <f>_xlfn.XLOOKUP(sales_main[[#This Row],[CUSTOMER_NAME]],Table7[CUSTOMER NAME],Table7[CUSTOMER ID])</f>
        <v>YVF-TAI</v>
      </c>
      <c r="D3047" t="s">
        <v>41</v>
      </c>
      <c r="E3047" t="s">
        <v>37</v>
      </c>
      <c r="F3047" t="s">
        <v>38</v>
      </c>
      <c r="G3047" t="s">
        <v>63</v>
      </c>
      <c r="H3047" t="s">
        <v>65</v>
      </c>
      <c r="I3047" t="s">
        <v>68</v>
      </c>
      <c r="J3047" s="7">
        <v>13407.29</v>
      </c>
    </row>
    <row r="3048" spans="1:10" x14ac:dyDescent="0.2">
      <c r="A3048" t="s">
        <v>3141</v>
      </c>
      <c r="B3048" s="2">
        <v>43506</v>
      </c>
      <c r="C3048" t="str">
        <f>_xlfn.XLOOKUP(sales_main[[#This Row],[CUSTOMER_NAME]],Table7[CUSTOMER NAME],Table7[CUSTOMER ID])</f>
        <v>QHF-CHI</v>
      </c>
      <c r="D3048" t="s">
        <v>58</v>
      </c>
      <c r="E3048" t="s">
        <v>55</v>
      </c>
      <c r="F3048" t="s">
        <v>56</v>
      </c>
      <c r="G3048" t="s">
        <v>62</v>
      </c>
      <c r="H3048" t="s">
        <v>64</v>
      </c>
      <c r="I3048" t="s">
        <v>67</v>
      </c>
      <c r="J3048" s="7">
        <v>33950.49</v>
      </c>
    </row>
    <row r="3049" spans="1:10" x14ac:dyDescent="0.2">
      <c r="A3049" t="s">
        <v>3146</v>
      </c>
      <c r="B3049" s="2">
        <v>43507</v>
      </c>
      <c r="C3049" t="str">
        <f>_xlfn.XLOOKUP(sales_main[[#This Row],[CUSTOMER_NAME]],Table7[CUSTOMER NAME],Table7[CUSTOMER ID])</f>
        <v>TFF-CHI</v>
      </c>
      <c r="D3049" t="s">
        <v>59</v>
      </c>
      <c r="E3049" t="s">
        <v>55</v>
      </c>
      <c r="F3049" t="s">
        <v>57</v>
      </c>
      <c r="G3049" t="s">
        <v>62</v>
      </c>
      <c r="H3049" t="s">
        <v>64</v>
      </c>
      <c r="I3049" t="s">
        <v>67</v>
      </c>
      <c r="J3049" s="7">
        <v>18166.75</v>
      </c>
    </row>
    <row r="3050" spans="1:10" x14ac:dyDescent="0.2">
      <c r="A3050" t="s">
        <v>3145</v>
      </c>
      <c r="B3050" s="2">
        <v>43507</v>
      </c>
      <c r="C3050" t="str">
        <f>_xlfn.XLOOKUP(sales_main[[#This Row],[CUSTOMER_NAME]],Table7[CUSTOMER NAME],Table7[CUSTOMER ID])</f>
        <v>QHF-CHI</v>
      </c>
      <c r="D3050" t="s">
        <v>58</v>
      </c>
      <c r="E3050" t="s">
        <v>55</v>
      </c>
      <c r="F3050" t="s">
        <v>56</v>
      </c>
      <c r="G3050" t="s">
        <v>62</v>
      </c>
      <c r="H3050" t="s">
        <v>64</v>
      </c>
      <c r="I3050" t="s">
        <v>67</v>
      </c>
      <c r="J3050" s="7">
        <v>29247.11</v>
      </c>
    </row>
    <row r="3051" spans="1:10" x14ac:dyDescent="0.2">
      <c r="A3051" t="s">
        <v>3148</v>
      </c>
      <c r="B3051" s="2">
        <v>43507</v>
      </c>
      <c r="C3051" t="str">
        <f>_xlfn.XLOOKUP(sales_main[[#This Row],[CUSTOMER_NAME]],Table7[CUSTOMER NAME],Table7[CUSTOMER ID])</f>
        <v>HMCC-UNI</v>
      </c>
      <c r="D3051" t="s">
        <v>17</v>
      </c>
      <c r="E3051" t="s">
        <v>6</v>
      </c>
      <c r="F3051" t="s">
        <v>8</v>
      </c>
      <c r="G3051" t="s">
        <v>62</v>
      </c>
      <c r="H3051" t="s">
        <v>61</v>
      </c>
      <c r="I3051" t="s">
        <v>67</v>
      </c>
      <c r="J3051" s="7">
        <v>347.62</v>
      </c>
    </row>
    <row r="3052" spans="1:10" x14ac:dyDescent="0.2">
      <c r="A3052" t="s">
        <v>3147</v>
      </c>
      <c r="B3052" s="2">
        <v>43507</v>
      </c>
      <c r="C3052" t="str">
        <f>_xlfn.XLOOKUP(sales_main[[#This Row],[CUSTOMER_NAME]],Table7[CUSTOMER NAME],Table7[CUSTOMER ID])</f>
        <v>ADP-JAP</v>
      </c>
      <c r="D3052" t="s">
        <v>52</v>
      </c>
      <c r="E3052" t="s">
        <v>46</v>
      </c>
      <c r="F3052" t="s">
        <v>48</v>
      </c>
      <c r="G3052" t="s">
        <v>62</v>
      </c>
      <c r="H3052" t="s">
        <v>64</v>
      </c>
      <c r="I3052" t="s">
        <v>66</v>
      </c>
      <c r="J3052" s="7">
        <v>17847.509999999998</v>
      </c>
    </row>
    <row r="3053" spans="1:10" x14ac:dyDescent="0.2">
      <c r="A3053" t="s">
        <v>3151</v>
      </c>
      <c r="B3053" s="2">
        <v>43508</v>
      </c>
      <c r="C3053" t="str">
        <f>_xlfn.XLOOKUP(sales_main[[#This Row],[CUSTOMER_NAME]],Table7[CUSTOMER NAME],Table7[CUSTOMER ID])</f>
        <v>PVF-UNI</v>
      </c>
      <c r="D3053" t="s">
        <v>16</v>
      </c>
      <c r="E3053" t="s">
        <v>6</v>
      </c>
      <c r="F3053" t="s">
        <v>7</v>
      </c>
      <c r="G3053" t="s">
        <v>62</v>
      </c>
      <c r="H3053" t="s">
        <v>61</v>
      </c>
      <c r="I3053" t="s">
        <v>67</v>
      </c>
      <c r="J3053" s="7">
        <v>466.38</v>
      </c>
    </row>
    <row r="3054" spans="1:10" x14ac:dyDescent="0.2">
      <c r="A3054" t="s">
        <v>3152</v>
      </c>
      <c r="B3054" s="2">
        <v>43508</v>
      </c>
      <c r="C3054" t="str">
        <f>_xlfn.XLOOKUP(sales_main[[#This Row],[CUSTOMER_NAME]],Table7[CUSTOMER NAME],Table7[CUSTOMER ID])</f>
        <v>SF-UNI</v>
      </c>
      <c r="D3054" t="s">
        <v>18</v>
      </c>
      <c r="E3054" t="s">
        <v>6</v>
      </c>
      <c r="F3054" t="s">
        <v>8</v>
      </c>
      <c r="G3054" t="s">
        <v>62</v>
      </c>
      <c r="H3054" t="s">
        <v>61</v>
      </c>
      <c r="I3054" t="s">
        <v>67</v>
      </c>
      <c r="J3054" s="7">
        <v>488.2</v>
      </c>
    </row>
    <row r="3055" spans="1:10" x14ac:dyDescent="0.2">
      <c r="A3055" t="s">
        <v>3149</v>
      </c>
      <c r="B3055" s="2">
        <v>43508</v>
      </c>
      <c r="C3055" t="str">
        <f>_xlfn.XLOOKUP(sales_main[[#This Row],[CUSTOMER_NAME]],Table7[CUSTOMER NAME],Table7[CUSTOMER ID])</f>
        <v>QHF-CHI</v>
      </c>
      <c r="D3055" t="s">
        <v>58</v>
      </c>
      <c r="E3055" t="s">
        <v>55</v>
      </c>
      <c r="F3055" t="s">
        <v>56</v>
      </c>
      <c r="G3055" t="s">
        <v>62</v>
      </c>
      <c r="H3055" t="s">
        <v>64</v>
      </c>
      <c r="I3055" t="s">
        <v>67</v>
      </c>
      <c r="J3055" s="7">
        <v>30066.54</v>
      </c>
    </row>
    <row r="3056" spans="1:10" x14ac:dyDescent="0.2">
      <c r="A3056" t="s">
        <v>3150</v>
      </c>
      <c r="B3056" s="2">
        <v>43508</v>
      </c>
      <c r="C3056" t="str">
        <f>_xlfn.XLOOKUP(sales_main[[#This Row],[CUSTOMER_NAME]],Table7[CUSTOMER NAME],Table7[CUSTOMER ID])</f>
        <v>SSL-JAP</v>
      </c>
      <c r="D3056" t="s">
        <v>53</v>
      </c>
      <c r="E3056" t="s">
        <v>46</v>
      </c>
      <c r="F3056" t="s">
        <v>48</v>
      </c>
      <c r="G3056" t="s">
        <v>62</v>
      </c>
      <c r="H3056" t="s">
        <v>64</v>
      </c>
      <c r="I3056" t="s">
        <v>66</v>
      </c>
      <c r="J3056" s="7">
        <v>16914.2</v>
      </c>
    </row>
    <row r="3057" spans="1:10" x14ac:dyDescent="0.2">
      <c r="A3057" t="s">
        <v>3153</v>
      </c>
      <c r="B3057" s="2">
        <v>43509</v>
      </c>
      <c r="C3057" t="str">
        <f>_xlfn.XLOOKUP(sales_main[[#This Row],[CUSTOMER_NAME]],Table7[CUSTOMER NAME],Table7[CUSTOMER ID])</f>
        <v>QHF-CHI</v>
      </c>
      <c r="D3057" t="s">
        <v>58</v>
      </c>
      <c r="E3057" t="s">
        <v>55</v>
      </c>
      <c r="F3057" t="s">
        <v>56</v>
      </c>
      <c r="G3057" t="s">
        <v>62</v>
      </c>
      <c r="H3057" t="s">
        <v>64</v>
      </c>
      <c r="I3057" t="s">
        <v>67</v>
      </c>
      <c r="J3057" s="7">
        <v>13355.95</v>
      </c>
    </row>
    <row r="3058" spans="1:10" x14ac:dyDescent="0.2">
      <c r="A3058" t="s">
        <v>3154</v>
      </c>
      <c r="B3058" s="2">
        <v>43509</v>
      </c>
      <c r="C3058" t="str">
        <f>_xlfn.XLOOKUP(sales_main[[#This Row],[CUSTOMER_NAME]],Table7[CUSTOMER NAME],Table7[CUSTOMER ID])</f>
        <v>MMM-TAI</v>
      </c>
      <c r="D3058" t="s">
        <v>45</v>
      </c>
      <c r="E3058" t="s">
        <v>37</v>
      </c>
      <c r="F3058" t="s">
        <v>38</v>
      </c>
      <c r="G3058" t="s">
        <v>4506</v>
      </c>
      <c r="H3058" t="s">
        <v>65</v>
      </c>
      <c r="I3058" t="s">
        <v>66</v>
      </c>
      <c r="J3058" s="7">
        <v>5718.04</v>
      </c>
    </row>
    <row r="3059" spans="1:10" x14ac:dyDescent="0.2">
      <c r="A3059" t="s">
        <v>3155</v>
      </c>
      <c r="B3059" s="2">
        <v>43509</v>
      </c>
      <c r="C3059" t="str">
        <f>_xlfn.XLOOKUP(sales_main[[#This Row],[CUSTOMER_NAME]],Table7[CUSTOMER NAME],Table7[CUSTOMER ID])</f>
        <v>PVF-UNI</v>
      </c>
      <c r="D3059" t="s">
        <v>16</v>
      </c>
      <c r="E3059" t="s">
        <v>6</v>
      </c>
      <c r="F3059" t="s">
        <v>7</v>
      </c>
      <c r="G3059" t="s">
        <v>62</v>
      </c>
      <c r="H3059" t="s">
        <v>61</v>
      </c>
      <c r="I3059" t="s">
        <v>67</v>
      </c>
      <c r="J3059" s="7">
        <v>728.6</v>
      </c>
    </row>
    <row r="3060" spans="1:10" x14ac:dyDescent="0.2">
      <c r="A3060" t="s">
        <v>3156</v>
      </c>
      <c r="B3060" s="2">
        <v>43509</v>
      </c>
      <c r="C3060" t="str">
        <f>_xlfn.XLOOKUP(sales_main[[#This Row],[CUSTOMER_NAME]],Table7[CUSTOMER NAME],Table7[CUSTOMER ID])</f>
        <v>PVF-UNI</v>
      </c>
      <c r="D3060" t="s">
        <v>16</v>
      </c>
      <c r="E3060" t="s">
        <v>6</v>
      </c>
      <c r="F3060" t="s">
        <v>7</v>
      </c>
      <c r="G3060" t="s">
        <v>62</v>
      </c>
      <c r="H3060" t="s">
        <v>61</v>
      </c>
      <c r="I3060" t="s">
        <v>67</v>
      </c>
      <c r="J3060" s="7">
        <v>981.06</v>
      </c>
    </row>
    <row r="3061" spans="1:10" x14ac:dyDescent="0.2">
      <c r="A3061" t="s">
        <v>3157</v>
      </c>
      <c r="B3061" s="2">
        <v>43509</v>
      </c>
      <c r="C3061" t="str">
        <f>_xlfn.XLOOKUP(sales_main[[#This Row],[CUSTOMER_NAME]],Table7[CUSTOMER NAME],Table7[CUSTOMER ID])</f>
        <v>WPL-UNI</v>
      </c>
      <c r="D3061" t="s">
        <v>19</v>
      </c>
      <c r="E3061" t="s">
        <v>6</v>
      </c>
      <c r="F3061" t="s">
        <v>8</v>
      </c>
      <c r="G3061" t="s">
        <v>62</v>
      </c>
      <c r="H3061" t="s">
        <v>61</v>
      </c>
      <c r="I3061" t="s">
        <v>67</v>
      </c>
      <c r="J3061" s="7">
        <v>241.8</v>
      </c>
    </row>
    <row r="3062" spans="1:10" x14ac:dyDescent="0.2">
      <c r="A3062" t="s">
        <v>3160</v>
      </c>
      <c r="B3062" s="2">
        <v>43510</v>
      </c>
      <c r="C3062" t="str">
        <f>_xlfn.XLOOKUP(sales_main[[#This Row],[CUSTOMER_NAME]],Table7[CUSTOMER NAME],Table7[CUSTOMER ID])</f>
        <v>TSF-TAI</v>
      </c>
      <c r="D3062" t="s">
        <v>40</v>
      </c>
      <c r="E3062" t="s">
        <v>37</v>
      </c>
      <c r="F3062" t="s">
        <v>38</v>
      </c>
      <c r="G3062" t="s">
        <v>63</v>
      </c>
      <c r="H3062" t="s">
        <v>65</v>
      </c>
      <c r="I3062" t="s">
        <v>68</v>
      </c>
      <c r="J3062" s="7">
        <v>11524.08</v>
      </c>
    </row>
    <row r="3063" spans="1:10" x14ac:dyDescent="0.2">
      <c r="A3063" t="s">
        <v>3161</v>
      </c>
      <c r="B3063" s="2">
        <v>43510</v>
      </c>
      <c r="C3063" t="str">
        <f>_xlfn.XLOOKUP(sales_main[[#This Row],[CUSTOMER_NAME]],Table7[CUSTOMER NAME],Table7[CUSTOMER ID])</f>
        <v>PVF-UNI</v>
      </c>
      <c r="D3063" t="s">
        <v>16</v>
      </c>
      <c r="E3063" t="s">
        <v>6</v>
      </c>
      <c r="F3063" t="s">
        <v>7</v>
      </c>
      <c r="G3063" t="s">
        <v>62</v>
      </c>
      <c r="H3063" t="s">
        <v>61</v>
      </c>
      <c r="I3063" t="s">
        <v>67</v>
      </c>
      <c r="J3063" s="7">
        <v>781.24</v>
      </c>
    </row>
    <row r="3064" spans="1:10" x14ac:dyDescent="0.2">
      <c r="A3064" t="s">
        <v>3158</v>
      </c>
      <c r="B3064" s="2">
        <v>43510</v>
      </c>
      <c r="C3064" t="str">
        <f>_xlfn.XLOOKUP(sales_main[[#This Row],[CUSTOMER_NAME]],Table7[CUSTOMER NAME],Table7[CUSTOMER ID])</f>
        <v>QHF-CHI</v>
      </c>
      <c r="D3064" t="s">
        <v>58</v>
      </c>
      <c r="E3064" t="s">
        <v>55</v>
      </c>
      <c r="F3064" t="s">
        <v>56</v>
      </c>
      <c r="G3064" t="s">
        <v>62</v>
      </c>
      <c r="H3064" t="s">
        <v>64</v>
      </c>
      <c r="I3064" t="s">
        <v>67</v>
      </c>
      <c r="J3064" s="7">
        <v>29678.22</v>
      </c>
    </row>
    <row r="3065" spans="1:10" x14ac:dyDescent="0.2">
      <c r="A3065" t="s">
        <v>3159</v>
      </c>
      <c r="B3065" s="2">
        <v>43510</v>
      </c>
      <c r="C3065" t="str">
        <f>_xlfn.XLOOKUP(sales_main[[#This Row],[CUSTOMER_NAME]],Table7[CUSTOMER NAME],Table7[CUSTOMER ID])</f>
        <v>CPM-JAP</v>
      </c>
      <c r="D3065" t="s">
        <v>54</v>
      </c>
      <c r="E3065" t="s">
        <v>46</v>
      </c>
      <c r="F3065" t="s">
        <v>47</v>
      </c>
      <c r="G3065" t="s">
        <v>62</v>
      </c>
      <c r="H3065" t="s">
        <v>65</v>
      </c>
      <c r="I3065" t="s">
        <v>67</v>
      </c>
      <c r="J3065" s="7">
        <v>18584.060000000001</v>
      </c>
    </row>
    <row r="3066" spans="1:10" x14ac:dyDescent="0.2">
      <c r="A3066" t="s">
        <v>3163</v>
      </c>
      <c r="B3066" s="2">
        <v>43511</v>
      </c>
      <c r="C3066" t="str">
        <f>_xlfn.XLOOKUP(sales_main[[#This Row],[CUSTOMER_NAME]],Table7[CUSTOMER NAME],Table7[CUSTOMER ID])</f>
        <v>QHF-CHI</v>
      </c>
      <c r="D3066" t="s">
        <v>58</v>
      </c>
      <c r="E3066" t="s">
        <v>55</v>
      </c>
      <c r="F3066" t="s">
        <v>56</v>
      </c>
      <c r="G3066" t="s">
        <v>62</v>
      </c>
      <c r="H3066" t="s">
        <v>64</v>
      </c>
      <c r="I3066" t="s">
        <v>67</v>
      </c>
      <c r="J3066" s="7">
        <v>5452.8</v>
      </c>
    </row>
    <row r="3067" spans="1:10" x14ac:dyDescent="0.2">
      <c r="A3067" t="s">
        <v>3164</v>
      </c>
      <c r="B3067" s="2">
        <v>43511</v>
      </c>
      <c r="C3067" t="str">
        <f>_xlfn.XLOOKUP(sales_main[[#This Row],[CUSTOMER_NAME]],Table7[CUSTOMER NAME],Table7[CUSTOMER ID])</f>
        <v>PVF-UNI</v>
      </c>
      <c r="D3067" t="s">
        <v>16</v>
      </c>
      <c r="E3067" t="s">
        <v>6</v>
      </c>
      <c r="F3067" t="s">
        <v>7</v>
      </c>
      <c r="G3067" t="s">
        <v>62</v>
      </c>
      <c r="H3067" t="s">
        <v>61</v>
      </c>
      <c r="I3067" t="s">
        <v>67</v>
      </c>
      <c r="J3067" s="7">
        <v>637.74</v>
      </c>
    </row>
    <row r="3068" spans="1:10" x14ac:dyDescent="0.2">
      <c r="A3068" t="s">
        <v>3165</v>
      </c>
      <c r="B3068" s="2">
        <v>43511</v>
      </c>
      <c r="C3068" t="str">
        <f>_xlfn.XLOOKUP(sales_main[[#This Row],[CUSTOMER_NAME]],Table7[CUSTOMER NAME],Table7[CUSTOMER ID])</f>
        <v>WPL-UNI</v>
      </c>
      <c r="D3068" t="s">
        <v>19</v>
      </c>
      <c r="E3068" t="s">
        <v>6</v>
      </c>
      <c r="F3068" t="s">
        <v>8</v>
      </c>
      <c r="G3068" t="s">
        <v>62</v>
      </c>
      <c r="H3068" t="s">
        <v>61</v>
      </c>
      <c r="I3068" t="s">
        <v>67</v>
      </c>
      <c r="J3068" s="7">
        <v>125.83</v>
      </c>
    </row>
    <row r="3069" spans="1:10" x14ac:dyDescent="0.2">
      <c r="A3069" t="s">
        <v>3162</v>
      </c>
      <c r="B3069" s="2">
        <v>43511</v>
      </c>
      <c r="C3069" t="str">
        <f>_xlfn.XLOOKUP(sales_main[[#This Row],[CUSTOMER_NAME]],Table7[CUSTOMER NAME],Table7[CUSTOMER ID])</f>
        <v>TFF-CHI</v>
      </c>
      <c r="D3069" t="s">
        <v>59</v>
      </c>
      <c r="E3069" t="s">
        <v>55</v>
      </c>
      <c r="F3069" t="s">
        <v>57</v>
      </c>
      <c r="G3069" t="s">
        <v>62</v>
      </c>
      <c r="H3069" t="s">
        <v>64</v>
      </c>
      <c r="I3069" t="s">
        <v>67</v>
      </c>
      <c r="J3069" s="7">
        <v>34801.379999999997</v>
      </c>
    </row>
    <row r="3070" spans="1:10" x14ac:dyDescent="0.2">
      <c r="A3070" t="s">
        <v>3166</v>
      </c>
      <c r="B3070" s="2">
        <v>43512</v>
      </c>
      <c r="C3070" t="str">
        <f>_xlfn.XLOOKUP(sales_main[[#This Row],[CUSTOMER_NAME]],Table7[CUSTOMER NAME],Table7[CUSTOMER ID])</f>
        <v>QHF-CHI</v>
      </c>
      <c r="D3070" t="s">
        <v>58</v>
      </c>
      <c r="E3070" t="s">
        <v>55</v>
      </c>
      <c r="F3070" t="s">
        <v>56</v>
      </c>
      <c r="G3070" t="s">
        <v>62</v>
      </c>
      <c r="H3070" t="s">
        <v>64</v>
      </c>
      <c r="I3070" t="s">
        <v>67</v>
      </c>
      <c r="J3070" s="7">
        <v>7571.63</v>
      </c>
    </row>
    <row r="3071" spans="1:10" x14ac:dyDescent="0.2">
      <c r="A3071" t="s">
        <v>3167</v>
      </c>
      <c r="B3071" s="2">
        <v>43512</v>
      </c>
      <c r="C3071" t="str">
        <f>_xlfn.XLOOKUP(sales_main[[#This Row],[CUSTOMER_NAME]],Table7[CUSTOMER NAME],Table7[CUSTOMER ID])</f>
        <v>QHF-CHI</v>
      </c>
      <c r="D3071" t="s">
        <v>58</v>
      </c>
      <c r="E3071" t="s">
        <v>55</v>
      </c>
      <c r="F3071" t="s">
        <v>56</v>
      </c>
      <c r="G3071" t="s">
        <v>62</v>
      </c>
      <c r="H3071" t="s">
        <v>64</v>
      </c>
      <c r="I3071" t="s">
        <v>67</v>
      </c>
      <c r="J3071" s="7">
        <v>11375.24</v>
      </c>
    </row>
    <row r="3072" spans="1:10" x14ac:dyDescent="0.2">
      <c r="A3072" t="s">
        <v>3168</v>
      </c>
      <c r="B3072" s="2">
        <v>43512</v>
      </c>
      <c r="C3072" t="str">
        <f>_xlfn.XLOOKUP(sales_main[[#This Row],[CUSTOMER_NAME]],Table7[CUSTOMER NAME],Table7[CUSTOMER ID])</f>
        <v>NDR-JAP</v>
      </c>
      <c r="D3072" t="s">
        <v>51</v>
      </c>
      <c r="E3072" t="s">
        <v>46</v>
      </c>
      <c r="F3072" t="s">
        <v>48</v>
      </c>
      <c r="G3072" t="s">
        <v>63</v>
      </c>
      <c r="H3072" t="s">
        <v>65</v>
      </c>
      <c r="I3072" t="s">
        <v>68</v>
      </c>
      <c r="J3072" s="7">
        <v>9848.91</v>
      </c>
    </row>
    <row r="3073" spans="1:10" x14ac:dyDescent="0.2">
      <c r="A3073" t="s">
        <v>3169</v>
      </c>
      <c r="B3073" s="2">
        <v>43512</v>
      </c>
      <c r="C3073" t="str">
        <f>_xlfn.XLOOKUP(sales_main[[#This Row],[CUSTOMER_NAME]],Table7[CUSTOMER NAME],Table7[CUSTOMER ID])</f>
        <v>SAF-UNI</v>
      </c>
      <c r="D3073" t="s">
        <v>12</v>
      </c>
      <c r="E3073" t="s">
        <v>6</v>
      </c>
      <c r="F3073" t="s">
        <v>7</v>
      </c>
      <c r="G3073" t="s">
        <v>62</v>
      </c>
      <c r="H3073" t="s">
        <v>61</v>
      </c>
      <c r="I3073" t="s">
        <v>67</v>
      </c>
      <c r="J3073" s="7">
        <v>580.70000000000005</v>
      </c>
    </row>
    <row r="3074" spans="1:10" x14ac:dyDescent="0.2">
      <c r="A3074" t="s">
        <v>3171</v>
      </c>
      <c r="B3074" s="2">
        <v>43513</v>
      </c>
      <c r="C3074" t="str">
        <f>_xlfn.XLOOKUP(sales_main[[#This Row],[CUSTOMER_NAME]],Table7[CUSTOMER NAME],Table7[CUSTOMER ID])</f>
        <v>JIA-KOR</v>
      </c>
      <c r="D3074" t="s">
        <v>36</v>
      </c>
      <c r="E3074" t="s">
        <v>29</v>
      </c>
      <c r="F3074" t="s">
        <v>28</v>
      </c>
      <c r="G3074" t="s">
        <v>63</v>
      </c>
      <c r="H3074" t="s">
        <v>65</v>
      </c>
      <c r="I3074" t="s">
        <v>68</v>
      </c>
      <c r="J3074" s="7">
        <v>9436.18</v>
      </c>
    </row>
    <row r="3075" spans="1:10" x14ac:dyDescent="0.2">
      <c r="A3075" t="s">
        <v>3170</v>
      </c>
      <c r="B3075" s="2">
        <v>43513</v>
      </c>
      <c r="C3075" t="str">
        <f>_xlfn.XLOOKUP(sales_main[[#This Row],[CUSTOMER_NAME]],Table7[CUSTOMER NAME],Table7[CUSTOMER ID])</f>
        <v>ADP-JAP</v>
      </c>
      <c r="D3075" t="s">
        <v>52</v>
      </c>
      <c r="E3075" t="s">
        <v>46</v>
      </c>
      <c r="F3075" t="s">
        <v>48</v>
      </c>
      <c r="G3075" t="s">
        <v>62</v>
      </c>
      <c r="H3075" t="s">
        <v>65</v>
      </c>
      <c r="I3075" t="s">
        <v>68</v>
      </c>
      <c r="J3075" s="7">
        <v>11987.1</v>
      </c>
    </row>
    <row r="3076" spans="1:10" x14ac:dyDescent="0.2">
      <c r="A3076" t="s">
        <v>3172</v>
      </c>
      <c r="B3076" s="2">
        <v>43513</v>
      </c>
      <c r="C3076" t="str">
        <f>_xlfn.XLOOKUP(sales_main[[#This Row],[CUSTOMER_NAME]],Table7[CUSTOMER NAME],Table7[CUSTOMER ID])</f>
        <v>CCC-KOR</v>
      </c>
      <c r="D3076" t="s">
        <v>33</v>
      </c>
      <c r="E3076" t="s">
        <v>29</v>
      </c>
      <c r="F3076" t="s">
        <v>30</v>
      </c>
      <c r="G3076" t="s">
        <v>62</v>
      </c>
      <c r="H3076" t="s">
        <v>65</v>
      </c>
      <c r="I3076" t="s">
        <v>67</v>
      </c>
      <c r="J3076" s="7">
        <v>15522.96</v>
      </c>
    </row>
    <row r="3077" spans="1:10" x14ac:dyDescent="0.2">
      <c r="A3077" t="s">
        <v>3173</v>
      </c>
      <c r="B3077" s="2">
        <v>43513</v>
      </c>
      <c r="C3077" t="str">
        <f>_xlfn.XLOOKUP(sales_main[[#This Row],[CUSTOMER_NAME]],Table7[CUSTOMER NAME],Table7[CUSTOMER ID])</f>
        <v>PVF-UNI</v>
      </c>
      <c r="D3077" t="s">
        <v>16</v>
      </c>
      <c r="E3077" t="s">
        <v>6</v>
      </c>
      <c r="F3077" t="s">
        <v>7</v>
      </c>
      <c r="G3077" t="s">
        <v>62</v>
      </c>
      <c r="H3077" t="s">
        <v>61</v>
      </c>
      <c r="I3077" t="s">
        <v>67</v>
      </c>
      <c r="J3077" s="7">
        <v>130.61000000000001</v>
      </c>
    </row>
    <row r="3078" spans="1:10" x14ac:dyDescent="0.2">
      <c r="A3078" t="s">
        <v>3177</v>
      </c>
      <c r="B3078" s="2">
        <v>43514</v>
      </c>
      <c r="C3078" t="str">
        <f>_xlfn.XLOOKUP(sales_main[[#This Row],[CUSTOMER_NAME]],Table7[CUSTOMER NAME],Table7[CUSTOMER ID])</f>
        <v>SSL-JAP</v>
      </c>
      <c r="D3078" t="s">
        <v>53</v>
      </c>
      <c r="E3078" t="s">
        <v>46</v>
      </c>
      <c r="F3078" t="s">
        <v>48</v>
      </c>
      <c r="G3078" t="s">
        <v>4506</v>
      </c>
      <c r="H3078" t="s">
        <v>65</v>
      </c>
      <c r="I3078" t="s">
        <v>67</v>
      </c>
      <c r="J3078" s="7">
        <v>5066.55</v>
      </c>
    </row>
    <row r="3079" spans="1:10" x14ac:dyDescent="0.2">
      <c r="A3079" t="s">
        <v>3178</v>
      </c>
      <c r="B3079" s="2">
        <v>43514</v>
      </c>
      <c r="C3079" t="str">
        <f>_xlfn.XLOOKUP(sales_main[[#This Row],[CUSTOMER_NAME]],Table7[CUSTOMER NAME],Table7[CUSTOMER ID])</f>
        <v>SSL-JAP</v>
      </c>
      <c r="D3079" t="s">
        <v>53</v>
      </c>
      <c r="E3079" t="s">
        <v>46</v>
      </c>
      <c r="F3079" t="s">
        <v>48</v>
      </c>
      <c r="G3079" t="s">
        <v>4506</v>
      </c>
      <c r="H3079" t="s">
        <v>65</v>
      </c>
      <c r="I3079" t="s">
        <v>67</v>
      </c>
      <c r="J3079" s="7">
        <v>5356.58</v>
      </c>
    </row>
    <row r="3080" spans="1:10" x14ac:dyDescent="0.2">
      <c r="A3080" t="s">
        <v>3174</v>
      </c>
      <c r="B3080" s="2">
        <v>43514</v>
      </c>
      <c r="C3080" t="str">
        <f>_xlfn.XLOOKUP(sales_main[[#This Row],[CUSTOMER_NAME]],Table7[CUSTOMER NAME],Table7[CUSTOMER ID])</f>
        <v>KICC-TAI</v>
      </c>
      <c r="D3080" t="s">
        <v>44</v>
      </c>
      <c r="E3080" t="s">
        <v>37</v>
      </c>
      <c r="F3080" t="s">
        <v>39</v>
      </c>
      <c r="G3080" t="s">
        <v>4506</v>
      </c>
      <c r="H3080" t="s">
        <v>65</v>
      </c>
      <c r="I3080" t="s">
        <v>66</v>
      </c>
      <c r="J3080" s="7">
        <v>6913.73</v>
      </c>
    </row>
    <row r="3081" spans="1:10" x14ac:dyDescent="0.2">
      <c r="A3081" t="s">
        <v>3175</v>
      </c>
      <c r="B3081" s="2">
        <v>43514</v>
      </c>
      <c r="C3081" t="str">
        <f>_xlfn.XLOOKUP(sales_main[[#This Row],[CUSTOMER_NAME]],Table7[CUSTOMER NAME],Table7[CUSTOMER ID])</f>
        <v>TFF-CHI</v>
      </c>
      <c r="D3081" t="s">
        <v>59</v>
      </c>
      <c r="E3081" t="s">
        <v>55</v>
      </c>
      <c r="F3081" t="s">
        <v>57</v>
      </c>
      <c r="G3081" t="s">
        <v>62</v>
      </c>
      <c r="H3081" t="s">
        <v>64</v>
      </c>
      <c r="I3081" t="s">
        <v>67</v>
      </c>
      <c r="J3081" s="7">
        <v>37914.39</v>
      </c>
    </row>
    <row r="3082" spans="1:10" x14ac:dyDescent="0.2">
      <c r="A3082" t="s">
        <v>3176</v>
      </c>
      <c r="B3082" s="2">
        <v>43514</v>
      </c>
      <c r="C3082" t="str">
        <f>_xlfn.XLOOKUP(sales_main[[#This Row],[CUSTOMER_NAME]],Table7[CUSTOMER NAME],Table7[CUSTOMER ID])</f>
        <v>ADP-JAP</v>
      </c>
      <c r="D3082" t="s">
        <v>52</v>
      </c>
      <c r="E3082" t="s">
        <v>46</v>
      </c>
      <c r="F3082" t="s">
        <v>48</v>
      </c>
      <c r="G3082" t="s">
        <v>62</v>
      </c>
      <c r="H3082" t="s">
        <v>64</v>
      </c>
      <c r="I3082" t="s">
        <v>67</v>
      </c>
      <c r="J3082" s="7">
        <v>21530.63</v>
      </c>
    </row>
    <row r="3083" spans="1:10" x14ac:dyDescent="0.2">
      <c r="A3083" t="s">
        <v>3182</v>
      </c>
      <c r="B3083" s="2">
        <v>43515</v>
      </c>
      <c r="C3083" t="str">
        <f>_xlfn.XLOOKUP(sales_main[[#This Row],[CUSTOMER_NAME]],Table7[CUSTOMER NAME],Table7[CUSTOMER ID])</f>
        <v>MMM-TAI</v>
      </c>
      <c r="D3083" t="s">
        <v>45</v>
      </c>
      <c r="E3083" t="s">
        <v>37</v>
      </c>
      <c r="F3083" t="s">
        <v>38</v>
      </c>
      <c r="G3083" t="s">
        <v>63</v>
      </c>
      <c r="H3083" t="s">
        <v>65</v>
      </c>
      <c r="I3083" t="s">
        <v>68</v>
      </c>
      <c r="J3083" s="7">
        <v>10312.879999999999</v>
      </c>
    </row>
    <row r="3084" spans="1:10" x14ac:dyDescent="0.2">
      <c r="A3084" t="s">
        <v>3179</v>
      </c>
      <c r="B3084" s="2">
        <v>43515</v>
      </c>
      <c r="C3084" t="str">
        <f>_xlfn.XLOOKUP(sales_main[[#This Row],[CUSTOMER_NAME]],Table7[CUSTOMER NAME],Table7[CUSTOMER ID])</f>
        <v>QHF-CHI</v>
      </c>
      <c r="D3084" t="s">
        <v>58</v>
      </c>
      <c r="E3084" t="s">
        <v>55</v>
      </c>
      <c r="F3084" t="s">
        <v>56</v>
      </c>
      <c r="G3084" t="s">
        <v>62</v>
      </c>
      <c r="H3084" t="s">
        <v>64</v>
      </c>
      <c r="I3084" t="s">
        <v>66</v>
      </c>
      <c r="J3084" s="7">
        <v>25910.37</v>
      </c>
    </row>
    <row r="3085" spans="1:10" x14ac:dyDescent="0.2">
      <c r="A3085" t="s">
        <v>3181</v>
      </c>
      <c r="B3085" s="2">
        <v>43515</v>
      </c>
      <c r="C3085" t="str">
        <f>_xlfn.XLOOKUP(sales_main[[#This Row],[CUSTOMER_NAME]],Table7[CUSTOMER NAME],Table7[CUSTOMER ID])</f>
        <v>SSL-JAP</v>
      </c>
      <c r="D3085" t="s">
        <v>53</v>
      </c>
      <c r="E3085" t="s">
        <v>46</v>
      </c>
      <c r="F3085" t="s">
        <v>48</v>
      </c>
      <c r="G3085" t="s">
        <v>62</v>
      </c>
      <c r="H3085" t="s">
        <v>65</v>
      </c>
      <c r="I3085" t="s">
        <v>67</v>
      </c>
      <c r="J3085" s="7">
        <v>17085.93</v>
      </c>
    </row>
    <row r="3086" spans="1:10" x14ac:dyDescent="0.2">
      <c r="A3086" t="s">
        <v>3180</v>
      </c>
      <c r="B3086" s="2">
        <v>43515</v>
      </c>
      <c r="C3086" t="str">
        <f>_xlfn.XLOOKUP(sales_main[[#This Row],[CUSTOMER_NAME]],Table7[CUSTOMER NAME],Table7[CUSTOMER ID])</f>
        <v>TFF-CHI</v>
      </c>
      <c r="D3086" t="s">
        <v>59</v>
      </c>
      <c r="E3086" t="s">
        <v>55</v>
      </c>
      <c r="F3086" t="s">
        <v>57</v>
      </c>
      <c r="G3086" t="s">
        <v>62</v>
      </c>
      <c r="H3086" t="s">
        <v>64</v>
      </c>
      <c r="I3086" t="s">
        <v>67</v>
      </c>
      <c r="J3086" s="7">
        <v>38235.82</v>
      </c>
    </row>
    <row r="3087" spans="1:10" x14ac:dyDescent="0.2">
      <c r="A3087" t="s">
        <v>3183</v>
      </c>
      <c r="B3087" s="2">
        <v>43516</v>
      </c>
      <c r="C3087" t="str">
        <f>_xlfn.XLOOKUP(sales_main[[#This Row],[CUSTOMER_NAME]],Table7[CUSTOMER NAME],Table7[CUSTOMER ID])</f>
        <v>TFF-CHI</v>
      </c>
      <c r="D3087" t="s">
        <v>59</v>
      </c>
      <c r="E3087" t="s">
        <v>55</v>
      </c>
      <c r="F3087" t="s">
        <v>57</v>
      </c>
      <c r="G3087" t="s">
        <v>62</v>
      </c>
      <c r="H3087" t="s">
        <v>64</v>
      </c>
      <c r="I3087" t="s">
        <v>67</v>
      </c>
      <c r="J3087" s="7">
        <v>9612.34</v>
      </c>
    </row>
    <row r="3088" spans="1:10" x14ac:dyDescent="0.2">
      <c r="A3088" t="s">
        <v>3184</v>
      </c>
      <c r="B3088" s="2">
        <v>43516</v>
      </c>
      <c r="C3088" t="str">
        <f>_xlfn.XLOOKUP(sales_main[[#This Row],[CUSTOMER_NAME]],Table7[CUSTOMER NAME],Table7[CUSTOMER ID])</f>
        <v>TFF-CHI</v>
      </c>
      <c r="D3088" t="s">
        <v>59</v>
      </c>
      <c r="E3088" t="s">
        <v>55</v>
      </c>
      <c r="F3088" t="s">
        <v>57</v>
      </c>
      <c r="G3088" t="s">
        <v>62</v>
      </c>
      <c r="H3088" t="s">
        <v>64</v>
      </c>
      <c r="I3088" t="s">
        <v>67</v>
      </c>
      <c r="J3088" s="7">
        <v>18687.28</v>
      </c>
    </row>
    <row r="3089" spans="1:10" x14ac:dyDescent="0.2">
      <c r="A3089" t="s">
        <v>3186</v>
      </c>
      <c r="B3089" s="2">
        <v>43516</v>
      </c>
      <c r="C3089" t="str">
        <f>_xlfn.XLOOKUP(sales_main[[#This Row],[CUSTOMER_NAME]],Table7[CUSTOMER NAME],Table7[CUSTOMER ID])</f>
        <v>QHF-CHI</v>
      </c>
      <c r="D3089" t="s">
        <v>58</v>
      </c>
      <c r="E3089" t="s">
        <v>55</v>
      </c>
      <c r="F3089" t="s">
        <v>56</v>
      </c>
      <c r="G3089" t="s">
        <v>62</v>
      </c>
      <c r="H3089" t="s">
        <v>64</v>
      </c>
      <c r="I3089" t="s">
        <v>66</v>
      </c>
      <c r="J3089" s="7">
        <v>25494.45</v>
      </c>
    </row>
    <row r="3090" spans="1:10" x14ac:dyDescent="0.2">
      <c r="A3090" t="s">
        <v>3187</v>
      </c>
      <c r="B3090" s="2">
        <v>43516</v>
      </c>
      <c r="C3090" t="str">
        <f>_xlfn.XLOOKUP(sales_main[[#This Row],[CUSTOMER_NAME]],Table7[CUSTOMER NAME],Table7[CUSTOMER ID])</f>
        <v>RHL-UNI</v>
      </c>
      <c r="D3090" t="s">
        <v>15</v>
      </c>
      <c r="E3090" t="s">
        <v>6</v>
      </c>
      <c r="F3090" t="s">
        <v>7</v>
      </c>
      <c r="G3090" t="s">
        <v>62</v>
      </c>
      <c r="H3090" t="s">
        <v>60</v>
      </c>
      <c r="I3090" t="s">
        <v>66</v>
      </c>
      <c r="J3090" s="7">
        <v>183.59</v>
      </c>
    </row>
    <row r="3091" spans="1:10" x14ac:dyDescent="0.2">
      <c r="A3091" t="s">
        <v>3185</v>
      </c>
      <c r="B3091" s="2">
        <v>43516</v>
      </c>
      <c r="C3091" t="str">
        <f>_xlfn.XLOOKUP(sales_main[[#This Row],[CUSTOMER_NAME]],Table7[CUSTOMER NAME],Table7[CUSTOMER ID])</f>
        <v>TFF-CHI</v>
      </c>
      <c r="D3091" t="s">
        <v>59</v>
      </c>
      <c r="E3091" t="s">
        <v>55</v>
      </c>
      <c r="F3091" t="s">
        <v>57</v>
      </c>
      <c r="G3091" t="s">
        <v>62</v>
      </c>
      <c r="H3091" t="s">
        <v>64</v>
      </c>
      <c r="I3091" t="s">
        <v>67</v>
      </c>
      <c r="J3091" s="7">
        <v>38948.699999999997</v>
      </c>
    </row>
    <row r="3092" spans="1:10" x14ac:dyDescent="0.2">
      <c r="A3092" t="s">
        <v>3189</v>
      </c>
      <c r="B3092" s="2">
        <v>43517</v>
      </c>
      <c r="C3092" t="str">
        <f>_xlfn.XLOOKUP(sales_main[[#This Row],[CUSTOMER_NAME]],Table7[CUSTOMER NAME],Table7[CUSTOMER ID])</f>
        <v>TFF-CHI</v>
      </c>
      <c r="D3092" t="s">
        <v>59</v>
      </c>
      <c r="E3092" t="s">
        <v>55</v>
      </c>
      <c r="F3092" t="s">
        <v>57</v>
      </c>
      <c r="G3092" t="s">
        <v>4506</v>
      </c>
      <c r="H3092" t="s">
        <v>65</v>
      </c>
      <c r="I3092" t="s">
        <v>67</v>
      </c>
      <c r="J3092" s="7">
        <v>3567.11</v>
      </c>
    </row>
    <row r="3093" spans="1:10" x14ac:dyDescent="0.2">
      <c r="A3093" t="s">
        <v>3188</v>
      </c>
      <c r="B3093" s="2">
        <v>43517</v>
      </c>
      <c r="C3093" t="str">
        <f>_xlfn.XLOOKUP(sales_main[[#This Row],[CUSTOMER_NAME]],Table7[CUSTOMER NAME],Table7[CUSTOMER ID])</f>
        <v>TFF-CHI</v>
      </c>
      <c r="D3093" t="s">
        <v>59</v>
      </c>
      <c r="E3093" t="s">
        <v>55</v>
      </c>
      <c r="F3093" t="s">
        <v>57</v>
      </c>
      <c r="G3093" t="s">
        <v>62</v>
      </c>
      <c r="H3093" t="s">
        <v>64</v>
      </c>
      <c r="I3093" t="s">
        <v>67</v>
      </c>
      <c r="J3093" s="7">
        <v>18166.75</v>
      </c>
    </row>
    <row r="3094" spans="1:10" x14ac:dyDescent="0.2">
      <c r="A3094" t="s">
        <v>3190</v>
      </c>
      <c r="B3094" s="2">
        <v>43517</v>
      </c>
      <c r="C3094" t="str">
        <f>_xlfn.XLOOKUP(sales_main[[#This Row],[CUSTOMER_NAME]],Table7[CUSTOMER NAME],Table7[CUSTOMER ID])</f>
        <v>NDR-JAP</v>
      </c>
      <c r="D3094" t="s">
        <v>51</v>
      </c>
      <c r="E3094" t="s">
        <v>46</v>
      </c>
      <c r="F3094" t="s">
        <v>48</v>
      </c>
      <c r="G3094" t="s">
        <v>62</v>
      </c>
      <c r="H3094" t="s">
        <v>65</v>
      </c>
      <c r="I3094" t="s">
        <v>68</v>
      </c>
      <c r="J3094" s="7">
        <v>15914.31</v>
      </c>
    </row>
    <row r="3095" spans="1:10" x14ac:dyDescent="0.2">
      <c r="A3095" t="s">
        <v>3191</v>
      </c>
      <c r="B3095" s="2">
        <v>43517</v>
      </c>
      <c r="C3095" t="str">
        <f>_xlfn.XLOOKUP(sales_main[[#This Row],[CUSTOMER_NAME]],Table7[CUSTOMER NAME],Table7[CUSTOMER ID])</f>
        <v>VFL-UNI</v>
      </c>
      <c r="D3095" t="s">
        <v>25</v>
      </c>
      <c r="E3095" t="s">
        <v>6</v>
      </c>
      <c r="F3095" t="s">
        <v>9</v>
      </c>
      <c r="G3095" t="s">
        <v>62</v>
      </c>
      <c r="H3095" t="s">
        <v>61</v>
      </c>
      <c r="I3095" t="s">
        <v>67</v>
      </c>
      <c r="J3095" s="7">
        <v>513.96</v>
      </c>
    </row>
    <row r="3096" spans="1:10" x14ac:dyDescent="0.2">
      <c r="A3096" t="s">
        <v>3192</v>
      </c>
      <c r="B3096" s="2">
        <v>43518</v>
      </c>
      <c r="C3096" t="str">
        <f>_xlfn.XLOOKUP(sales_main[[#This Row],[CUSTOMER_NAME]],Table7[CUSTOMER NAME],Table7[CUSTOMER ID])</f>
        <v>TFF-CHI</v>
      </c>
      <c r="D3096" t="s">
        <v>59</v>
      </c>
      <c r="E3096" t="s">
        <v>55</v>
      </c>
      <c r="F3096" t="s">
        <v>57</v>
      </c>
      <c r="G3096" t="s">
        <v>62</v>
      </c>
      <c r="H3096" t="s">
        <v>64</v>
      </c>
      <c r="I3096" t="s">
        <v>67</v>
      </c>
      <c r="J3096" s="7">
        <v>23927.759999999998</v>
      </c>
    </row>
    <row r="3097" spans="1:10" x14ac:dyDescent="0.2">
      <c r="A3097" t="s">
        <v>3194</v>
      </c>
      <c r="B3097" s="2">
        <v>43518</v>
      </c>
      <c r="C3097" t="str">
        <f>_xlfn.XLOOKUP(sales_main[[#This Row],[CUSTOMER_NAME]],Table7[CUSTOMER NAME],Table7[CUSTOMER ID])</f>
        <v>CRR-UNI</v>
      </c>
      <c r="D3097" t="s">
        <v>26</v>
      </c>
      <c r="E3097" t="s">
        <v>6</v>
      </c>
      <c r="F3097" t="s">
        <v>9</v>
      </c>
      <c r="G3097" t="s">
        <v>62</v>
      </c>
      <c r="H3097" t="s">
        <v>60</v>
      </c>
      <c r="I3097" t="s">
        <v>67</v>
      </c>
      <c r="J3097" s="7">
        <v>377.25</v>
      </c>
    </row>
    <row r="3098" spans="1:10" x14ac:dyDescent="0.2">
      <c r="A3098" t="s">
        <v>3193</v>
      </c>
      <c r="B3098" s="2">
        <v>43518</v>
      </c>
      <c r="C3098" t="str">
        <f>_xlfn.XLOOKUP(sales_main[[#This Row],[CUSTOMER_NAME]],Table7[CUSTOMER NAME],Table7[CUSTOMER ID])</f>
        <v>ADP-JAP</v>
      </c>
      <c r="D3098" t="s">
        <v>52</v>
      </c>
      <c r="E3098" t="s">
        <v>46</v>
      </c>
      <c r="F3098" t="s">
        <v>48</v>
      </c>
      <c r="G3098" t="s">
        <v>62</v>
      </c>
      <c r="H3098" t="s">
        <v>64</v>
      </c>
      <c r="I3098" t="s">
        <v>66</v>
      </c>
      <c r="J3098" s="7">
        <v>18393.13</v>
      </c>
    </row>
    <row r="3099" spans="1:10" x14ac:dyDescent="0.2">
      <c r="A3099" t="s">
        <v>3195</v>
      </c>
      <c r="B3099" s="2">
        <v>43519</v>
      </c>
      <c r="C3099" t="str">
        <f>_xlfn.XLOOKUP(sales_main[[#This Row],[CUSTOMER_NAME]],Table7[CUSTOMER NAME],Table7[CUSTOMER ID])</f>
        <v>TFF-CHI</v>
      </c>
      <c r="D3099" t="s">
        <v>59</v>
      </c>
      <c r="E3099" t="s">
        <v>55</v>
      </c>
      <c r="F3099" t="s">
        <v>57</v>
      </c>
      <c r="G3099" t="s">
        <v>62</v>
      </c>
      <c r="H3099" t="s">
        <v>64</v>
      </c>
      <c r="I3099" t="s">
        <v>67</v>
      </c>
      <c r="J3099" s="7">
        <v>29271.759999999998</v>
      </c>
    </row>
    <row r="3100" spans="1:10" x14ac:dyDescent="0.2">
      <c r="A3100" t="s">
        <v>3197</v>
      </c>
      <c r="B3100" s="2">
        <v>43519</v>
      </c>
      <c r="C3100" t="str">
        <f>_xlfn.XLOOKUP(sales_main[[#This Row],[CUSTOMER_NAME]],Table7[CUSTOMER NAME],Table7[CUSTOMER ID])</f>
        <v>GFCC-UNI</v>
      </c>
      <c r="D3100" t="s">
        <v>27</v>
      </c>
      <c r="E3100" t="s">
        <v>6</v>
      </c>
      <c r="F3100" t="s">
        <v>9</v>
      </c>
      <c r="G3100" t="s">
        <v>62</v>
      </c>
      <c r="H3100" t="s">
        <v>61</v>
      </c>
      <c r="I3100" t="s">
        <v>67</v>
      </c>
      <c r="J3100" s="7">
        <v>504.37</v>
      </c>
    </row>
    <row r="3101" spans="1:10" x14ac:dyDescent="0.2">
      <c r="A3101" t="s">
        <v>3196</v>
      </c>
      <c r="B3101" s="2">
        <v>43519</v>
      </c>
      <c r="C3101" t="str">
        <f>_xlfn.XLOOKUP(sales_main[[#This Row],[CUSTOMER_NAME]],Table7[CUSTOMER NAME],Table7[CUSTOMER ID])</f>
        <v>SSL-JAP</v>
      </c>
      <c r="D3101" t="s">
        <v>53</v>
      </c>
      <c r="E3101" t="s">
        <v>46</v>
      </c>
      <c r="F3101" t="s">
        <v>48</v>
      </c>
      <c r="G3101" t="s">
        <v>62</v>
      </c>
      <c r="H3101" t="s">
        <v>64</v>
      </c>
      <c r="I3101" t="s">
        <v>66</v>
      </c>
      <c r="J3101" s="7">
        <v>19809.11</v>
      </c>
    </row>
    <row r="3102" spans="1:10" x14ac:dyDescent="0.2">
      <c r="A3102" t="s">
        <v>3199</v>
      </c>
      <c r="B3102" s="2">
        <v>43520</v>
      </c>
      <c r="C3102" t="str">
        <f>_xlfn.XLOOKUP(sales_main[[#This Row],[CUSTOMER_NAME]],Table7[CUSTOMER NAME],Table7[CUSTOMER ID])</f>
        <v>HHF-KOR</v>
      </c>
      <c r="D3102" t="s">
        <v>31</v>
      </c>
      <c r="E3102" t="s">
        <v>29</v>
      </c>
      <c r="F3102" t="s">
        <v>30</v>
      </c>
      <c r="G3102" t="s">
        <v>4506</v>
      </c>
      <c r="H3102" t="s">
        <v>65</v>
      </c>
      <c r="I3102" t="s">
        <v>66</v>
      </c>
      <c r="J3102" s="7">
        <v>3076.73</v>
      </c>
    </row>
    <row r="3103" spans="1:10" x14ac:dyDescent="0.2">
      <c r="A3103" t="s">
        <v>3198</v>
      </c>
      <c r="B3103" s="2">
        <v>43520</v>
      </c>
      <c r="C3103" t="str">
        <f>_xlfn.XLOOKUP(sales_main[[#This Row],[CUSTOMER_NAME]],Table7[CUSTOMER NAME],Table7[CUSTOMER ID])</f>
        <v>NDR-JAP</v>
      </c>
      <c r="D3103" t="s">
        <v>51</v>
      </c>
      <c r="E3103" t="s">
        <v>46</v>
      </c>
      <c r="F3103" t="s">
        <v>48</v>
      </c>
      <c r="G3103" t="s">
        <v>4506</v>
      </c>
      <c r="H3103" t="s">
        <v>65</v>
      </c>
      <c r="I3103" t="s">
        <v>67</v>
      </c>
      <c r="J3103" s="7">
        <v>7972.22</v>
      </c>
    </row>
    <row r="3104" spans="1:10" x14ac:dyDescent="0.2">
      <c r="A3104" t="s">
        <v>3200</v>
      </c>
      <c r="B3104" s="2">
        <v>43520</v>
      </c>
      <c r="C3104" t="str">
        <f>_xlfn.XLOOKUP(sales_main[[#This Row],[CUSTOMER_NAME]],Table7[CUSTOMER NAME],Table7[CUSTOMER ID])</f>
        <v>SF-UNI</v>
      </c>
      <c r="D3104" t="s">
        <v>18</v>
      </c>
      <c r="E3104" t="s">
        <v>6</v>
      </c>
      <c r="F3104" t="s">
        <v>8</v>
      </c>
      <c r="G3104" t="s">
        <v>62</v>
      </c>
      <c r="H3104" t="s">
        <v>61</v>
      </c>
      <c r="I3104" t="s">
        <v>67</v>
      </c>
      <c r="J3104" s="7">
        <v>581.29</v>
      </c>
    </row>
    <row r="3105" spans="1:10" x14ac:dyDescent="0.2">
      <c r="A3105" t="s">
        <v>3202</v>
      </c>
      <c r="B3105" s="2">
        <v>43521</v>
      </c>
      <c r="C3105" t="str">
        <f>_xlfn.XLOOKUP(sales_main[[#This Row],[CUSTOMER_NAME]],Table7[CUSTOMER NAME],Table7[CUSTOMER ID])</f>
        <v>MMM-TAI</v>
      </c>
      <c r="D3105" t="s">
        <v>45</v>
      </c>
      <c r="E3105" t="s">
        <v>37</v>
      </c>
      <c r="F3105" t="s">
        <v>38</v>
      </c>
      <c r="G3105" t="s">
        <v>63</v>
      </c>
      <c r="H3105" t="s">
        <v>65</v>
      </c>
      <c r="I3105" t="s">
        <v>68</v>
      </c>
      <c r="J3105" s="7">
        <v>11155.37</v>
      </c>
    </row>
    <row r="3106" spans="1:10" x14ac:dyDescent="0.2">
      <c r="A3106" t="s">
        <v>3203</v>
      </c>
      <c r="B3106" s="2">
        <v>43521</v>
      </c>
      <c r="C3106" t="str">
        <f>_xlfn.XLOOKUP(sales_main[[#This Row],[CUSTOMER_NAME]],Table7[CUSTOMER NAME],Table7[CUSTOMER ID])</f>
        <v>PVF-UNI</v>
      </c>
      <c r="D3106" t="s">
        <v>16</v>
      </c>
      <c r="E3106" t="s">
        <v>6</v>
      </c>
      <c r="F3106" t="s">
        <v>7</v>
      </c>
      <c r="G3106" t="s">
        <v>62</v>
      </c>
      <c r="H3106" t="s">
        <v>61</v>
      </c>
      <c r="I3106" t="s">
        <v>67</v>
      </c>
      <c r="J3106" s="7">
        <v>453.53</v>
      </c>
    </row>
    <row r="3107" spans="1:10" x14ac:dyDescent="0.2">
      <c r="A3107" t="s">
        <v>3204</v>
      </c>
      <c r="B3107" s="2">
        <v>43521</v>
      </c>
      <c r="C3107" t="str">
        <f>_xlfn.XLOOKUP(sales_main[[#This Row],[CUSTOMER_NAME]],Table7[CUSTOMER NAME],Table7[CUSTOMER ID])</f>
        <v>WPL-UNI</v>
      </c>
      <c r="D3107" t="s">
        <v>19</v>
      </c>
      <c r="E3107" t="s">
        <v>6</v>
      </c>
      <c r="F3107" t="s">
        <v>8</v>
      </c>
      <c r="G3107" t="s">
        <v>62</v>
      </c>
      <c r="H3107" t="s">
        <v>61</v>
      </c>
      <c r="I3107" t="s">
        <v>67</v>
      </c>
      <c r="J3107" s="7">
        <v>688.34</v>
      </c>
    </row>
    <row r="3108" spans="1:10" x14ac:dyDescent="0.2">
      <c r="A3108" t="s">
        <v>3201</v>
      </c>
      <c r="B3108" s="2">
        <v>43521</v>
      </c>
      <c r="C3108" t="str">
        <f>_xlfn.XLOOKUP(sales_main[[#This Row],[CUSTOMER_NAME]],Table7[CUSTOMER NAME],Table7[CUSTOMER ID])</f>
        <v>TFF-CHI</v>
      </c>
      <c r="D3108" t="s">
        <v>59</v>
      </c>
      <c r="E3108" t="s">
        <v>55</v>
      </c>
      <c r="F3108" t="s">
        <v>57</v>
      </c>
      <c r="G3108" t="s">
        <v>62</v>
      </c>
      <c r="H3108" t="s">
        <v>64</v>
      </c>
      <c r="I3108" t="s">
        <v>67</v>
      </c>
      <c r="J3108" s="7">
        <v>37914.39</v>
      </c>
    </row>
    <row r="3109" spans="1:10" x14ac:dyDescent="0.2">
      <c r="A3109" t="s">
        <v>3206</v>
      </c>
      <c r="B3109" s="2">
        <v>43522</v>
      </c>
      <c r="C3109" t="str">
        <f>_xlfn.XLOOKUP(sales_main[[#This Row],[CUSTOMER_NAME]],Table7[CUSTOMER NAME],Table7[CUSTOMER ID])</f>
        <v>TFF-CHI</v>
      </c>
      <c r="D3109" t="s">
        <v>59</v>
      </c>
      <c r="E3109" t="s">
        <v>55</v>
      </c>
      <c r="F3109" t="s">
        <v>57</v>
      </c>
      <c r="G3109" t="s">
        <v>62</v>
      </c>
      <c r="H3109" t="s">
        <v>64</v>
      </c>
      <c r="I3109" t="s">
        <v>67</v>
      </c>
      <c r="J3109" s="7">
        <v>14145.63</v>
      </c>
    </row>
    <row r="3110" spans="1:10" x14ac:dyDescent="0.2">
      <c r="A3110" t="s">
        <v>3208</v>
      </c>
      <c r="B3110" s="2">
        <v>43522</v>
      </c>
      <c r="C3110" t="str">
        <f>_xlfn.XLOOKUP(sales_main[[#This Row],[CUSTOMER_NAME]],Table7[CUSTOMER NAME],Table7[CUSTOMER ID])</f>
        <v>PIF-TAI</v>
      </c>
      <c r="D3110" t="s">
        <v>43</v>
      </c>
      <c r="E3110" t="s">
        <v>37</v>
      </c>
      <c r="F3110" t="s">
        <v>39</v>
      </c>
      <c r="G3110" t="s">
        <v>63</v>
      </c>
      <c r="H3110" t="s">
        <v>65</v>
      </c>
      <c r="I3110" t="s">
        <v>68</v>
      </c>
      <c r="J3110" s="7">
        <v>10215.61</v>
      </c>
    </row>
    <row r="3111" spans="1:10" x14ac:dyDescent="0.2">
      <c r="A3111" t="s">
        <v>3209</v>
      </c>
      <c r="B3111" s="2">
        <v>43522</v>
      </c>
      <c r="C3111" t="str">
        <f>_xlfn.XLOOKUP(sales_main[[#This Row],[CUSTOMER_NAME]],Table7[CUSTOMER NAME],Table7[CUSTOMER ID])</f>
        <v>KGF-TAI</v>
      </c>
      <c r="D3111" t="s">
        <v>42</v>
      </c>
      <c r="E3111" t="s">
        <v>37</v>
      </c>
      <c r="F3111" t="s">
        <v>39</v>
      </c>
      <c r="G3111" t="s">
        <v>63</v>
      </c>
      <c r="H3111" t="s">
        <v>65</v>
      </c>
      <c r="I3111" t="s">
        <v>68</v>
      </c>
      <c r="J3111" s="7">
        <v>12235.4</v>
      </c>
    </row>
    <row r="3112" spans="1:10" x14ac:dyDescent="0.2">
      <c r="A3112" t="s">
        <v>3207</v>
      </c>
      <c r="B3112" s="2">
        <v>43522</v>
      </c>
      <c r="C3112" t="str">
        <f>_xlfn.XLOOKUP(sales_main[[#This Row],[CUSTOMER_NAME]],Table7[CUSTOMER NAME],Table7[CUSTOMER ID])</f>
        <v>TFF-CHI</v>
      </c>
      <c r="D3112" t="s">
        <v>59</v>
      </c>
      <c r="E3112" t="s">
        <v>55</v>
      </c>
      <c r="F3112" t="s">
        <v>57</v>
      </c>
      <c r="G3112" t="s">
        <v>62</v>
      </c>
      <c r="H3112" t="s">
        <v>64</v>
      </c>
      <c r="I3112" t="s">
        <v>67</v>
      </c>
      <c r="J3112" s="7">
        <v>38235.82</v>
      </c>
    </row>
    <row r="3113" spans="1:10" x14ac:dyDescent="0.2">
      <c r="A3113" t="s">
        <v>3205</v>
      </c>
      <c r="B3113" s="2">
        <v>43522</v>
      </c>
      <c r="C3113" t="str">
        <f>_xlfn.XLOOKUP(sales_main[[#This Row],[CUSTOMER_NAME]],Table7[CUSTOMER NAME],Table7[CUSTOMER ID])</f>
        <v>QHF-CHI</v>
      </c>
      <c r="D3113" t="s">
        <v>58</v>
      </c>
      <c r="E3113" t="s">
        <v>55</v>
      </c>
      <c r="F3113" t="s">
        <v>56</v>
      </c>
      <c r="G3113" t="s">
        <v>62</v>
      </c>
      <c r="H3113" t="s">
        <v>64</v>
      </c>
      <c r="I3113" t="s">
        <v>67</v>
      </c>
      <c r="J3113" s="7">
        <v>40406.25</v>
      </c>
    </row>
    <row r="3114" spans="1:10" x14ac:dyDescent="0.2">
      <c r="A3114" t="s">
        <v>3212</v>
      </c>
      <c r="B3114" s="2">
        <v>43523</v>
      </c>
      <c r="C3114" t="str">
        <f>_xlfn.XLOOKUP(sales_main[[#This Row],[CUSTOMER_NAME]],Table7[CUSTOMER NAME],Table7[CUSTOMER ID])</f>
        <v>KGF-TAI</v>
      </c>
      <c r="D3114" t="s">
        <v>42</v>
      </c>
      <c r="E3114" t="s">
        <v>37</v>
      </c>
      <c r="F3114" t="s">
        <v>39</v>
      </c>
      <c r="G3114" t="s">
        <v>4506</v>
      </c>
      <c r="H3114" t="s">
        <v>65</v>
      </c>
      <c r="I3114" t="s">
        <v>66</v>
      </c>
      <c r="J3114" s="7">
        <v>2603.6799999999998</v>
      </c>
    </row>
    <row r="3115" spans="1:10" x14ac:dyDescent="0.2">
      <c r="A3115" t="s">
        <v>3211</v>
      </c>
      <c r="B3115" s="2">
        <v>43523</v>
      </c>
      <c r="C3115" t="str">
        <f>_xlfn.XLOOKUP(sales_main[[#This Row],[CUSTOMER_NAME]],Table7[CUSTOMER NAME],Table7[CUSTOMER ID])</f>
        <v>DSF-KOR</v>
      </c>
      <c r="D3115" t="s">
        <v>35</v>
      </c>
      <c r="E3115" t="s">
        <v>29</v>
      </c>
      <c r="F3115" t="s">
        <v>28</v>
      </c>
      <c r="G3115" t="s">
        <v>63</v>
      </c>
      <c r="H3115" t="s">
        <v>65</v>
      </c>
      <c r="I3115" t="s">
        <v>68</v>
      </c>
      <c r="J3115" s="7">
        <v>10900.61</v>
      </c>
    </row>
    <row r="3116" spans="1:10" x14ac:dyDescent="0.2">
      <c r="A3116" t="s">
        <v>3210</v>
      </c>
      <c r="B3116" s="2">
        <v>43523</v>
      </c>
      <c r="C3116" t="str">
        <f>_xlfn.XLOOKUP(sales_main[[#This Row],[CUSTOMER_NAME]],Table7[CUSTOMER NAME],Table7[CUSTOMER ID])</f>
        <v>TFF-CHI</v>
      </c>
      <c r="D3116" t="s">
        <v>59</v>
      </c>
      <c r="E3116" t="s">
        <v>55</v>
      </c>
      <c r="F3116" t="s">
        <v>57</v>
      </c>
      <c r="G3116" t="s">
        <v>62</v>
      </c>
      <c r="H3116" t="s">
        <v>64</v>
      </c>
      <c r="I3116" t="s">
        <v>67</v>
      </c>
      <c r="J3116" s="7">
        <v>18687.28</v>
      </c>
    </row>
    <row r="3117" spans="1:10" x14ac:dyDescent="0.2">
      <c r="A3117" t="s">
        <v>3213</v>
      </c>
      <c r="B3117" s="2">
        <v>43523</v>
      </c>
      <c r="C3117" t="str">
        <f>_xlfn.XLOOKUP(sales_main[[#This Row],[CUSTOMER_NAME]],Table7[CUSTOMER NAME],Table7[CUSTOMER ID])</f>
        <v>PVF-UNI</v>
      </c>
      <c r="D3117" t="s">
        <v>16</v>
      </c>
      <c r="E3117" t="s">
        <v>6</v>
      </c>
      <c r="F3117" t="s">
        <v>7</v>
      </c>
      <c r="G3117" t="s">
        <v>62</v>
      </c>
      <c r="H3117" t="s">
        <v>61</v>
      </c>
      <c r="I3117" t="s">
        <v>67</v>
      </c>
      <c r="J3117" s="7">
        <v>993.84</v>
      </c>
    </row>
    <row r="3118" spans="1:10" x14ac:dyDescent="0.2">
      <c r="A3118" t="s">
        <v>3217</v>
      </c>
      <c r="B3118" s="2">
        <v>43524</v>
      </c>
      <c r="C3118" t="str">
        <f>_xlfn.XLOOKUP(sales_main[[#This Row],[CUSTOMER_NAME]],Table7[CUSTOMER NAME],Table7[CUSTOMER ID])</f>
        <v>JIA-KOR</v>
      </c>
      <c r="D3118" t="s">
        <v>36</v>
      </c>
      <c r="E3118" t="s">
        <v>29</v>
      </c>
      <c r="F3118" t="s">
        <v>28</v>
      </c>
      <c r="G3118" t="s">
        <v>4506</v>
      </c>
      <c r="H3118" t="s">
        <v>65</v>
      </c>
      <c r="I3118" t="s">
        <v>66</v>
      </c>
      <c r="J3118" s="7">
        <v>1627.4</v>
      </c>
    </row>
    <row r="3119" spans="1:10" x14ac:dyDescent="0.2">
      <c r="A3119" t="s">
        <v>3216</v>
      </c>
      <c r="B3119" s="2">
        <v>43524</v>
      </c>
      <c r="C3119" t="str">
        <f>_xlfn.XLOOKUP(sales_main[[#This Row],[CUSTOMER_NAME]],Table7[CUSTOMER NAME],Table7[CUSTOMER ID])</f>
        <v>QHF-CHI</v>
      </c>
      <c r="D3119" t="s">
        <v>58</v>
      </c>
      <c r="E3119" t="s">
        <v>55</v>
      </c>
      <c r="F3119" t="s">
        <v>56</v>
      </c>
      <c r="G3119" t="s">
        <v>62</v>
      </c>
      <c r="H3119" t="s">
        <v>64</v>
      </c>
      <c r="I3119" t="s">
        <v>66</v>
      </c>
      <c r="J3119" s="7">
        <v>16407.47</v>
      </c>
    </row>
    <row r="3120" spans="1:10" x14ac:dyDescent="0.2">
      <c r="A3120" t="s">
        <v>3215</v>
      </c>
      <c r="B3120" s="2">
        <v>43524</v>
      </c>
      <c r="C3120" t="str">
        <f>_xlfn.XLOOKUP(sales_main[[#This Row],[CUSTOMER_NAME]],Table7[CUSTOMER NAME],Table7[CUSTOMER ID])</f>
        <v>QHF-CHI</v>
      </c>
      <c r="D3120" t="s">
        <v>58</v>
      </c>
      <c r="E3120" t="s">
        <v>55</v>
      </c>
      <c r="F3120" t="s">
        <v>56</v>
      </c>
      <c r="G3120" t="s">
        <v>62</v>
      </c>
      <c r="H3120" t="s">
        <v>64</v>
      </c>
      <c r="I3120" t="s">
        <v>67</v>
      </c>
      <c r="J3120" s="7">
        <v>21650.59</v>
      </c>
    </row>
    <row r="3121" spans="1:10" x14ac:dyDescent="0.2">
      <c r="A3121" t="s">
        <v>3214</v>
      </c>
      <c r="B3121" s="2">
        <v>43524</v>
      </c>
      <c r="C3121" t="str">
        <f>_xlfn.XLOOKUP(sales_main[[#This Row],[CUSTOMER_NAME]],Table7[CUSTOMER NAME],Table7[CUSTOMER ID])</f>
        <v>TFF-CHI</v>
      </c>
      <c r="D3121" t="s">
        <v>59</v>
      </c>
      <c r="E3121" t="s">
        <v>55</v>
      </c>
      <c r="F3121" t="s">
        <v>57</v>
      </c>
      <c r="G3121" t="s">
        <v>62</v>
      </c>
      <c r="H3121" t="s">
        <v>64</v>
      </c>
      <c r="I3121" t="s">
        <v>67</v>
      </c>
      <c r="J3121" s="7">
        <v>23877.18</v>
      </c>
    </row>
    <row r="3122" spans="1:10" x14ac:dyDescent="0.2">
      <c r="A3122" t="s">
        <v>3218</v>
      </c>
      <c r="B3122" s="2">
        <v>43524</v>
      </c>
      <c r="C3122" t="str">
        <f>_xlfn.XLOOKUP(sales_main[[#This Row],[CUSTOMER_NAME]],Table7[CUSTOMER NAME],Table7[CUSTOMER ID])</f>
        <v>PIF-TAI</v>
      </c>
      <c r="D3122" t="s">
        <v>43</v>
      </c>
      <c r="E3122" t="s">
        <v>37</v>
      </c>
      <c r="F3122" t="s">
        <v>39</v>
      </c>
      <c r="G3122" t="s">
        <v>62</v>
      </c>
      <c r="H3122" t="s">
        <v>65</v>
      </c>
      <c r="I3122" t="s">
        <v>66</v>
      </c>
      <c r="J3122" s="7">
        <v>15013.73</v>
      </c>
    </row>
    <row r="3123" spans="1:10" x14ac:dyDescent="0.2">
      <c r="A3123" t="s">
        <v>3220</v>
      </c>
      <c r="B3123" s="2">
        <v>43525</v>
      </c>
      <c r="C3123" t="str">
        <f>_xlfn.XLOOKUP(sales_main[[#This Row],[CUSTOMER_NAME]],Table7[CUSTOMER NAME],Table7[CUSTOMER ID])</f>
        <v>TFF-CHI</v>
      </c>
      <c r="D3123" t="s">
        <v>59</v>
      </c>
      <c r="E3123" t="s">
        <v>55</v>
      </c>
      <c r="F3123" t="s">
        <v>57</v>
      </c>
      <c r="G3123" t="s">
        <v>62</v>
      </c>
      <c r="H3123" t="s">
        <v>64</v>
      </c>
      <c r="I3123" t="s">
        <v>67</v>
      </c>
      <c r="J3123" s="7">
        <v>11027.85</v>
      </c>
    </row>
    <row r="3124" spans="1:10" x14ac:dyDescent="0.2">
      <c r="A3124" t="s">
        <v>3222</v>
      </c>
      <c r="B3124" s="2">
        <v>43525</v>
      </c>
      <c r="C3124" t="str">
        <f>_xlfn.XLOOKUP(sales_main[[#This Row],[CUSTOMER_NAME]],Table7[CUSTOMER NAME],Table7[CUSTOMER ID])</f>
        <v>KICC-TAI</v>
      </c>
      <c r="D3124" t="s">
        <v>44</v>
      </c>
      <c r="E3124" t="s">
        <v>37</v>
      </c>
      <c r="F3124" t="s">
        <v>39</v>
      </c>
      <c r="G3124" t="s">
        <v>63</v>
      </c>
      <c r="H3124" t="s">
        <v>65</v>
      </c>
      <c r="I3124" t="s">
        <v>68</v>
      </c>
      <c r="J3124" s="7">
        <v>13519.52</v>
      </c>
    </row>
    <row r="3125" spans="1:10" x14ac:dyDescent="0.2">
      <c r="A3125" t="s">
        <v>3221</v>
      </c>
      <c r="B3125" s="2">
        <v>43525</v>
      </c>
      <c r="C3125" t="str">
        <f>_xlfn.XLOOKUP(sales_main[[#This Row],[CUSTOMER_NAME]],Table7[CUSTOMER NAME],Table7[CUSTOMER ID])</f>
        <v>SVF-KOR</v>
      </c>
      <c r="D3125" t="s">
        <v>32</v>
      </c>
      <c r="E3125" t="s">
        <v>29</v>
      </c>
      <c r="F3125" t="s">
        <v>30</v>
      </c>
      <c r="G3125" t="s">
        <v>62</v>
      </c>
      <c r="H3125" t="s">
        <v>65</v>
      </c>
      <c r="I3125" t="s">
        <v>66</v>
      </c>
      <c r="J3125" s="7">
        <v>21042.01</v>
      </c>
    </row>
    <row r="3126" spans="1:10" x14ac:dyDescent="0.2">
      <c r="A3126" t="s">
        <v>3219</v>
      </c>
      <c r="B3126" s="2">
        <v>43525</v>
      </c>
      <c r="C3126" t="str">
        <f>_xlfn.XLOOKUP(sales_main[[#This Row],[CUSTOMER_NAME]],Table7[CUSTOMER NAME],Table7[CUSTOMER ID])</f>
        <v>QHF-CHI</v>
      </c>
      <c r="D3126" t="s">
        <v>58</v>
      </c>
      <c r="E3126" t="s">
        <v>55</v>
      </c>
      <c r="F3126" t="s">
        <v>56</v>
      </c>
      <c r="G3126" t="s">
        <v>62</v>
      </c>
      <c r="H3126" t="s">
        <v>64</v>
      </c>
      <c r="I3126" t="s">
        <v>67</v>
      </c>
      <c r="J3126" s="7">
        <v>39023.35</v>
      </c>
    </row>
    <row r="3127" spans="1:10" x14ac:dyDescent="0.2">
      <c r="A3127" t="s">
        <v>3224</v>
      </c>
      <c r="B3127" s="2">
        <v>43526</v>
      </c>
      <c r="C3127" t="str">
        <f>_xlfn.XLOOKUP(sales_main[[#This Row],[CUSTOMER_NAME]],Table7[CUSTOMER NAME],Table7[CUSTOMER ID])</f>
        <v>QHF-CHI</v>
      </c>
      <c r="D3127" t="s">
        <v>58</v>
      </c>
      <c r="E3127" t="s">
        <v>55</v>
      </c>
      <c r="F3127" t="s">
        <v>56</v>
      </c>
      <c r="G3127" t="s">
        <v>4506</v>
      </c>
      <c r="H3127" t="s">
        <v>65</v>
      </c>
      <c r="I3127" t="s">
        <v>67</v>
      </c>
      <c r="J3127" s="7">
        <v>4127.8</v>
      </c>
    </row>
    <row r="3128" spans="1:10" x14ac:dyDescent="0.2">
      <c r="A3128" t="s">
        <v>3223</v>
      </c>
      <c r="B3128" s="2">
        <v>43526</v>
      </c>
      <c r="C3128" t="str">
        <f>_xlfn.XLOOKUP(sales_main[[#This Row],[CUSTOMER_NAME]],Table7[CUSTOMER NAME],Table7[CUSTOMER ID])</f>
        <v>TFF-CHI</v>
      </c>
      <c r="D3128" t="s">
        <v>59</v>
      </c>
      <c r="E3128" t="s">
        <v>55</v>
      </c>
      <c r="F3128" t="s">
        <v>57</v>
      </c>
      <c r="G3128" t="s">
        <v>62</v>
      </c>
      <c r="H3128" t="s">
        <v>64</v>
      </c>
      <c r="I3128" t="s">
        <v>67</v>
      </c>
      <c r="J3128" s="7">
        <v>8462.59</v>
      </c>
    </row>
    <row r="3129" spans="1:10" x14ac:dyDescent="0.2">
      <c r="A3129" t="s">
        <v>3226</v>
      </c>
      <c r="B3129" s="2">
        <v>43526</v>
      </c>
      <c r="C3129" t="str">
        <f>_xlfn.XLOOKUP(sales_main[[#This Row],[CUSTOMER_NAME]],Table7[CUSTOMER NAME],Table7[CUSTOMER ID])</f>
        <v>QHF-CHI</v>
      </c>
      <c r="D3129" t="s">
        <v>58</v>
      </c>
      <c r="E3129" t="s">
        <v>55</v>
      </c>
      <c r="F3129" t="s">
        <v>56</v>
      </c>
      <c r="G3129" t="s">
        <v>62</v>
      </c>
      <c r="H3129" t="s">
        <v>64</v>
      </c>
      <c r="I3129" t="s">
        <v>67</v>
      </c>
      <c r="J3129" s="7">
        <v>21767.66</v>
      </c>
    </row>
    <row r="3130" spans="1:10" x14ac:dyDescent="0.2">
      <c r="A3130" t="s">
        <v>3225</v>
      </c>
      <c r="B3130" s="2">
        <v>43526</v>
      </c>
      <c r="C3130" t="str">
        <f>_xlfn.XLOOKUP(sales_main[[#This Row],[CUSTOMER_NAME]],Table7[CUSTOMER NAME],Table7[CUSTOMER ID])</f>
        <v>MMM-TAI</v>
      </c>
      <c r="D3130" t="s">
        <v>45</v>
      </c>
      <c r="E3130" t="s">
        <v>37</v>
      </c>
      <c r="F3130" t="s">
        <v>38</v>
      </c>
      <c r="G3130" t="s">
        <v>63</v>
      </c>
      <c r="H3130" t="s">
        <v>65</v>
      </c>
      <c r="I3130" t="s">
        <v>68</v>
      </c>
      <c r="J3130" s="7">
        <v>13811.52</v>
      </c>
    </row>
    <row r="3131" spans="1:10" x14ac:dyDescent="0.2">
      <c r="A3131" t="s">
        <v>3228</v>
      </c>
      <c r="B3131" s="2">
        <v>43527</v>
      </c>
      <c r="C3131" t="str">
        <f>_xlfn.XLOOKUP(sales_main[[#This Row],[CUSTOMER_NAME]],Table7[CUSTOMER NAME],Table7[CUSTOMER ID])</f>
        <v>QHF-CHI</v>
      </c>
      <c r="D3131" t="s">
        <v>58</v>
      </c>
      <c r="E3131" t="s">
        <v>55</v>
      </c>
      <c r="F3131" t="s">
        <v>56</v>
      </c>
      <c r="G3131" t="s">
        <v>62</v>
      </c>
      <c r="H3131" t="s">
        <v>64</v>
      </c>
      <c r="I3131" t="s">
        <v>67</v>
      </c>
      <c r="J3131" s="7">
        <v>14779.24</v>
      </c>
    </row>
    <row r="3132" spans="1:10" x14ac:dyDescent="0.2">
      <c r="A3132" t="s">
        <v>3227</v>
      </c>
      <c r="B3132" s="2">
        <v>43527</v>
      </c>
      <c r="C3132" t="str">
        <f>_xlfn.XLOOKUP(sales_main[[#This Row],[CUSTOMER_NAME]],Table7[CUSTOMER NAME],Table7[CUSTOMER ID])</f>
        <v>TFF-CHI</v>
      </c>
      <c r="D3132" t="s">
        <v>59</v>
      </c>
      <c r="E3132" t="s">
        <v>55</v>
      </c>
      <c r="F3132" t="s">
        <v>57</v>
      </c>
      <c r="G3132" t="s">
        <v>62</v>
      </c>
      <c r="H3132" t="s">
        <v>64</v>
      </c>
      <c r="I3132" t="s">
        <v>67</v>
      </c>
      <c r="J3132" s="7">
        <v>23058.25</v>
      </c>
    </row>
    <row r="3133" spans="1:10" x14ac:dyDescent="0.2">
      <c r="A3133" t="s">
        <v>3229</v>
      </c>
      <c r="B3133" s="2">
        <v>43527</v>
      </c>
      <c r="C3133" t="str">
        <f>_xlfn.XLOOKUP(sales_main[[#This Row],[CUSTOMER_NAME]],Table7[CUSTOMER NAME],Table7[CUSTOMER ID])</f>
        <v>CPM-JAP</v>
      </c>
      <c r="D3133" t="s">
        <v>54</v>
      </c>
      <c r="E3133" t="s">
        <v>46</v>
      </c>
      <c r="F3133" t="s">
        <v>47</v>
      </c>
      <c r="G3133" t="s">
        <v>62</v>
      </c>
      <c r="H3133" t="s">
        <v>65</v>
      </c>
      <c r="I3133" t="s">
        <v>67</v>
      </c>
      <c r="J3133" s="7">
        <v>17453.04</v>
      </c>
    </row>
    <row r="3134" spans="1:10" x14ac:dyDescent="0.2">
      <c r="A3134" t="s">
        <v>3232</v>
      </c>
      <c r="B3134" s="2">
        <v>43528</v>
      </c>
      <c r="C3134" t="str">
        <f>_xlfn.XLOOKUP(sales_main[[#This Row],[CUSTOMER_NAME]],Table7[CUSTOMER NAME],Table7[CUSTOMER ID])</f>
        <v>DSF-KOR</v>
      </c>
      <c r="D3134" t="s">
        <v>35</v>
      </c>
      <c r="E3134" t="s">
        <v>29</v>
      </c>
      <c r="F3134" t="s">
        <v>28</v>
      </c>
      <c r="G3134" t="s">
        <v>4506</v>
      </c>
      <c r="H3134" t="s">
        <v>65</v>
      </c>
      <c r="I3134" t="s">
        <v>66</v>
      </c>
      <c r="J3134" s="7">
        <v>5694.73</v>
      </c>
    </row>
    <row r="3135" spans="1:10" x14ac:dyDescent="0.2">
      <c r="A3135" t="s">
        <v>3231</v>
      </c>
      <c r="B3135" s="2">
        <v>43528</v>
      </c>
      <c r="C3135" t="str">
        <f>_xlfn.XLOOKUP(sales_main[[#This Row],[CUSTOMER_NAME]],Table7[CUSTOMER NAME],Table7[CUSTOMER ID])</f>
        <v>CCC-KOR</v>
      </c>
      <c r="D3135" t="s">
        <v>33</v>
      </c>
      <c r="E3135" t="s">
        <v>29</v>
      </c>
      <c r="F3135" t="s">
        <v>30</v>
      </c>
      <c r="G3135" t="s">
        <v>63</v>
      </c>
      <c r="H3135" t="s">
        <v>65</v>
      </c>
      <c r="I3135" t="s">
        <v>68</v>
      </c>
      <c r="J3135" s="7">
        <v>13850.33</v>
      </c>
    </row>
    <row r="3136" spans="1:10" x14ac:dyDescent="0.2">
      <c r="A3136" t="s">
        <v>3230</v>
      </c>
      <c r="B3136" s="2">
        <v>43528</v>
      </c>
      <c r="C3136" t="str">
        <f>_xlfn.XLOOKUP(sales_main[[#This Row],[CUSTOMER_NAME]],Table7[CUSTOMER NAME],Table7[CUSTOMER ID])</f>
        <v>JIA-KOR</v>
      </c>
      <c r="D3136" t="s">
        <v>36</v>
      </c>
      <c r="E3136" t="s">
        <v>29</v>
      </c>
      <c r="F3136" t="s">
        <v>28</v>
      </c>
      <c r="G3136" t="s">
        <v>62</v>
      </c>
      <c r="H3136" t="s">
        <v>64</v>
      </c>
      <c r="I3136" t="s">
        <v>67</v>
      </c>
      <c r="J3136" s="7">
        <v>15949.09</v>
      </c>
    </row>
    <row r="3137" spans="1:10" x14ac:dyDescent="0.2">
      <c r="A3137" t="s">
        <v>3234</v>
      </c>
      <c r="B3137" s="2">
        <v>43529</v>
      </c>
      <c r="C3137" t="str">
        <f>_xlfn.XLOOKUP(sales_main[[#This Row],[CUSTOMER_NAME]],Table7[CUSTOMER NAME],Table7[CUSTOMER ID])</f>
        <v>CPM-JAP</v>
      </c>
      <c r="D3137" t="s">
        <v>54</v>
      </c>
      <c r="E3137" t="s">
        <v>46</v>
      </c>
      <c r="F3137" t="s">
        <v>47</v>
      </c>
      <c r="G3137" t="s">
        <v>4506</v>
      </c>
      <c r="H3137" t="s">
        <v>65</v>
      </c>
      <c r="I3137" t="s">
        <v>67</v>
      </c>
      <c r="J3137" s="7">
        <v>7827.82</v>
      </c>
    </row>
    <row r="3138" spans="1:10" x14ac:dyDescent="0.2">
      <c r="A3138" t="s">
        <v>3235</v>
      </c>
      <c r="B3138" s="2">
        <v>43529</v>
      </c>
      <c r="C3138" t="str">
        <f>_xlfn.XLOOKUP(sales_main[[#This Row],[CUSTOMER_NAME]],Table7[CUSTOMER NAME],Table7[CUSTOMER ID])</f>
        <v>YVF-TAI</v>
      </c>
      <c r="D3138" t="s">
        <v>41</v>
      </c>
      <c r="E3138" t="s">
        <v>37</v>
      </c>
      <c r="F3138" t="s">
        <v>38</v>
      </c>
      <c r="G3138" t="s">
        <v>63</v>
      </c>
      <c r="H3138" t="s">
        <v>65</v>
      </c>
      <c r="I3138" t="s">
        <v>68</v>
      </c>
      <c r="J3138" s="7">
        <v>10492.07</v>
      </c>
    </row>
    <row r="3139" spans="1:10" x14ac:dyDescent="0.2">
      <c r="A3139" t="s">
        <v>3233</v>
      </c>
      <c r="B3139" s="2">
        <v>43529</v>
      </c>
      <c r="C3139" t="str">
        <f>_xlfn.XLOOKUP(sales_main[[#This Row],[CUSTOMER_NAME]],Table7[CUSTOMER NAME],Table7[CUSTOMER ID])</f>
        <v>NDR-JAP</v>
      </c>
      <c r="D3139" t="s">
        <v>51</v>
      </c>
      <c r="E3139" t="s">
        <v>46</v>
      </c>
      <c r="F3139" t="s">
        <v>48</v>
      </c>
      <c r="G3139" t="s">
        <v>62</v>
      </c>
      <c r="H3139" t="s">
        <v>65</v>
      </c>
      <c r="I3139" t="s">
        <v>68</v>
      </c>
      <c r="J3139" s="7">
        <v>15219.13</v>
      </c>
    </row>
    <row r="3140" spans="1:10" x14ac:dyDescent="0.2">
      <c r="A3140" t="s">
        <v>3236</v>
      </c>
      <c r="B3140" s="2">
        <v>43530</v>
      </c>
      <c r="C3140" t="str">
        <f>_xlfn.XLOOKUP(sales_main[[#This Row],[CUSTOMER_NAME]],Table7[CUSTOMER NAME],Table7[CUSTOMER ID])</f>
        <v>TFF-CHI</v>
      </c>
      <c r="D3140" t="s">
        <v>59</v>
      </c>
      <c r="E3140" t="s">
        <v>55</v>
      </c>
      <c r="F3140" t="s">
        <v>57</v>
      </c>
      <c r="G3140" t="s">
        <v>62</v>
      </c>
      <c r="H3140" t="s">
        <v>64</v>
      </c>
      <c r="I3140" t="s">
        <v>67</v>
      </c>
      <c r="J3140" s="7">
        <v>6349.68</v>
      </c>
    </row>
    <row r="3141" spans="1:10" x14ac:dyDescent="0.2">
      <c r="A3141" t="s">
        <v>3237</v>
      </c>
      <c r="B3141" s="2">
        <v>43530</v>
      </c>
      <c r="C3141" t="str">
        <f>_xlfn.XLOOKUP(sales_main[[#This Row],[CUSTOMER_NAME]],Table7[CUSTOMER NAME],Table7[CUSTOMER ID])</f>
        <v>SSL-JAP</v>
      </c>
      <c r="D3141" t="s">
        <v>53</v>
      </c>
      <c r="E3141" t="s">
        <v>46</v>
      </c>
      <c r="F3141" t="s">
        <v>48</v>
      </c>
      <c r="G3141" t="s">
        <v>62</v>
      </c>
      <c r="H3141" t="s">
        <v>65</v>
      </c>
      <c r="I3141" t="s">
        <v>68</v>
      </c>
      <c r="J3141" s="7">
        <v>10970.01</v>
      </c>
    </row>
    <row r="3142" spans="1:10" x14ac:dyDescent="0.2">
      <c r="A3142" t="s">
        <v>3238</v>
      </c>
      <c r="B3142" s="2">
        <v>43530</v>
      </c>
      <c r="C3142" t="str">
        <f>_xlfn.XLOOKUP(sales_main[[#This Row],[CUSTOMER_NAME]],Table7[CUSTOMER NAME],Table7[CUSTOMER ID])</f>
        <v>CRR-UNI</v>
      </c>
      <c r="D3142" t="s">
        <v>26</v>
      </c>
      <c r="E3142" t="s">
        <v>6</v>
      </c>
      <c r="F3142" t="s">
        <v>9</v>
      </c>
      <c r="G3142" t="s">
        <v>62</v>
      </c>
      <c r="H3142" t="s">
        <v>61</v>
      </c>
      <c r="I3142" t="s">
        <v>67</v>
      </c>
      <c r="J3142" s="7">
        <v>384.38</v>
      </c>
    </row>
    <row r="3143" spans="1:10" x14ac:dyDescent="0.2">
      <c r="A3143" t="s">
        <v>3239</v>
      </c>
      <c r="B3143" s="2">
        <v>43530</v>
      </c>
      <c r="C3143" t="str">
        <f>_xlfn.XLOOKUP(sales_main[[#This Row],[CUSTOMER_NAME]],Table7[CUSTOMER NAME],Table7[CUSTOMER ID])</f>
        <v>VFL-UNI</v>
      </c>
      <c r="D3143" t="s">
        <v>25</v>
      </c>
      <c r="E3143" t="s">
        <v>6</v>
      </c>
      <c r="F3143" t="s">
        <v>9</v>
      </c>
      <c r="G3143" t="s">
        <v>62</v>
      </c>
      <c r="H3143" t="s">
        <v>61</v>
      </c>
      <c r="I3143" t="s">
        <v>67</v>
      </c>
      <c r="J3143" s="7">
        <v>380.69</v>
      </c>
    </row>
    <row r="3144" spans="1:10" x14ac:dyDescent="0.2">
      <c r="A3144" t="s">
        <v>3241</v>
      </c>
      <c r="B3144" s="2">
        <v>43531</v>
      </c>
      <c r="C3144" t="str">
        <f>_xlfn.XLOOKUP(sales_main[[#This Row],[CUSTOMER_NAME]],Table7[CUSTOMER NAME],Table7[CUSTOMER ID])</f>
        <v>SSL-JAP</v>
      </c>
      <c r="D3144" t="s">
        <v>53</v>
      </c>
      <c r="E3144" t="s">
        <v>46</v>
      </c>
      <c r="F3144" t="s">
        <v>48</v>
      </c>
      <c r="G3144" t="s">
        <v>62</v>
      </c>
      <c r="H3144" t="s">
        <v>65</v>
      </c>
      <c r="I3144" t="s">
        <v>68</v>
      </c>
      <c r="J3144" s="7">
        <v>14375.37</v>
      </c>
    </row>
    <row r="3145" spans="1:10" x14ac:dyDescent="0.2">
      <c r="A3145" t="s">
        <v>3240</v>
      </c>
      <c r="B3145" s="2">
        <v>43531</v>
      </c>
      <c r="C3145" t="str">
        <f>_xlfn.XLOOKUP(sales_main[[#This Row],[CUSTOMER_NAME]],Table7[CUSTOMER NAME],Table7[CUSTOMER ID])</f>
        <v>TSF-JAP</v>
      </c>
      <c r="D3145" t="s">
        <v>49</v>
      </c>
      <c r="E3145" t="s">
        <v>46</v>
      </c>
      <c r="F3145" t="s">
        <v>47</v>
      </c>
      <c r="G3145" t="s">
        <v>62</v>
      </c>
      <c r="H3145" t="s">
        <v>65</v>
      </c>
      <c r="I3145" t="s">
        <v>68</v>
      </c>
      <c r="J3145" s="7">
        <v>15761.32</v>
      </c>
    </row>
    <row r="3146" spans="1:10" x14ac:dyDescent="0.2">
      <c r="A3146" t="s">
        <v>3242</v>
      </c>
      <c r="B3146" s="2">
        <v>43531</v>
      </c>
      <c r="C3146" t="str">
        <f>_xlfn.XLOOKUP(sales_main[[#This Row],[CUSTOMER_NAME]],Table7[CUSTOMER NAME],Table7[CUSTOMER ID])</f>
        <v>CRR-UNI</v>
      </c>
      <c r="D3146" t="s">
        <v>26</v>
      </c>
      <c r="E3146" t="s">
        <v>6</v>
      </c>
      <c r="F3146" t="s">
        <v>9</v>
      </c>
      <c r="G3146" t="s">
        <v>62</v>
      </c>
      <c r="H3146" t="s">
        <v>61</v>
      </c>
      <c r="I3146" t="s">
        <v>67</v>
      </c>
      <c r="J3146" s="7">
        <v>607.44000000000005</v>
      </c>
    </row>
    <row r="3147" spans="1:10" x14ac:dyDescent="0.2">
      <c r="A3147" t="s">
        <v>3243</v>
      </c>
      <c r="B3147" s="2">
        <v>43531</v>
      </c>
      <c r="C3147" t="str">
        <f>_xlfn.XLOOKUP(sales_main[[#This Row],[CUSTOMER_NAME]],Table7[CUSTOMER NAME],Table7[CUSTOMER ID])</f>
        <v>GFCC-UNI</v>
      </c>
      <c r="D3147" t="s">
        <v>27</v>
      </c>
      <c r="E3147" t="s">
        <v>6</v>
      </c>
      <c r="F3147" t="s">
        <v>9</v>
      </c>
      <c r="G3147" t="s">
        <v>62</v>
      </c>
      <c r="H3147" t="s">
        <v>61</v>
      </c>
      <c r="I3147" t="s">
        <v>66</v>
      </c>
      <c r="J3147" s="7">
        <v>305.99</v>
      </c>
    </row>
    <row r="3148" spans="1:10" x14ac:dyDescent="0.2">
      <c r="A3148" t="s">
        <v>3244</v>
      </c>
      <c r="B3148" s="2">
        <v>43532</v>
      </c>
      <c r="C3148" t="str">
        <f>_xlfn.XLOOKUP(sales_main[[#This Row],[CUSTOMER_NAME]],Table7[CUSTOMER NAME],Table7[CUSTOMER ID])</f>
        <v>QHF-CHI</v>
      </c>
      <c r="D3148" t="s">
        <v>58</v>
      </c>
      <c r="E3148" t="s">
        <v>55</v>
      </c>
      <c r="F3148" t="s">
        <v>56</v>
      </c>
      <c r="G3148" t="s">
        <v>62</v>
      </c>
      <c r="H3148" t="s">
        <v>64</v>
      </c>
      <c r="I3148" t="s">
        <v>67</v>
      </c>
      <c r="J3148" s="7">
        <v>29475.71</v>
      </c>
    </row>
    <row r="3149" spans="1:10" x14ac:dyDescent="0.2">
      <c r="A3149" t="s">
        <v>3247</v>
      </c>
      <c r="B3149" s="2">
        <v>43532</v>
      </c>
      <c r="C3149" t="str">
        <f>_xlfn.XLOOKUP(sales_main[[#This Row],[CUSTOMER_NAME]],Table7[CUSTOMER NAME],Table7[CUSTOMER ID])</f>
        <v>RHL-UNI</v>
      </c>
      <c r="D3149" t="s">
        <v>15</v>
      </c>
      <c r="E3149" t="s">
        <v>6</v>
      </c>
      <c r="F3149" t="s">
        <v>7</v>
      </c>
      <c r="G3149" t="s">
        <v>62</v>
      </c>
      <c r="H3149" t="s">
        <v>61</v>
      </c>
      <c r="I3149" t="s">
        <v>67</v>
      </c>
      <c r="J3149" s="7">
        <v>803.3</v>
      </c>
    </row>
    <row r="3150" spans="1:10" x14ac:dyDescent="0.2">
      <c r="A3150" t="s">
        <v>3248</v>
      </c>
      <c r="B3150" s="2">
        <v>43532</v>
      </c>
      <c r="C3150" t="str">
        <f>_xlfn.XLOOKUP(sales_main[[#This Row],[CUSTOMER_NAME]],Table7[CUSTOMER NAME],Table7[CUSTOMER ID])</f>
        <v>CRR-UNI</v>
      </c>
      <c r="D3150" t="s">
        <v>26</v>
      </c>
      <c r="E3150" t="s">
        <v>6</v>
      </c>
      <c r="F3150" t="s">
        <v>9</v>
      </c>
      <c r="G3150" t="s">
        <v>62</v>
      </c>
      <c r="H3150" t="s">
        <v>61</v>
      </c>
      <c r="I3150" t="s">
        <v>67</v>
      </c>
      <c r="J3150" s="7">
        <v>786.69</v>
      </c>
    </row>
    <row r="3151" spans="1:10" x14ac:dyDescent="0.2">
      <c r="A3151" t="s">
        <v>3249</v>
      </c>
      <c r="B3151" s="2">
        <v>43532</v>
      </c>
      <c r="C3151" t="str">
        <f>_xlfn.XLOOKUP(sales_main[[#This Row],[CUSTOMER_NAME]],Table7[CUSTOMER NAME],Table7[CUSTOMER ID])</f>
        <v>GFCC-UNI</v>
      </c>
      <c r="D3151" t="s">
        <v>27</v>
      </c>
      <c r="E3151" t="s">
        <v>6</v>
      </c>
      <c r="F3151" t="s">
        <v>9</v>
      </c>
      <c r="G3151" t="s">
        <v>62</v>
      </c>
      <c r="H3151" t="s">
        <v>61</v>
      </c>
      <c r="I3151" t="s">
        <v>67</v>
      </c>
      <c r="J3151" s="7">
        <v>137.16999999999999</v>
      </c>
    </row>
    <row r="3152" spans="1:10" x14ac:dyDescent="0.2">
      <c r="A3152" t="s">
        <v>3246</v>
      </c>
      <c r="B3152" s="2">
        <v>43532</v>
      </c>
      <c r="C3152" t="str">
        <f>_xlfn.XLOOKUP(sales_main[[#This Row],[CUSTOMER_NAME]],Table7[CUSTOMER NAME],Table7[CUSTOMER ID])</f>
        <v>KGP-JAP</v>
      </c>
      <c r="D3152" t="s">
        <v>50</v>
      </c>
      <c r="E3152" t="s">
        <v>46</v>
      </c>
      <c r="F3152" t="s">
        <v>47</v>
      </c>
      <c r="G3152" t="s">
        <v>62</v>
      </c>
      <c r="H3152" t="s">
        <v>64</v>
      </c>
      <c r="I3152" t="s">
        <v>67</v>
      </c>
      <c r="J3152" s="7">
        <v>17956.91</v>
      </c>
    </row>
    <row r="3153" spans="1:10" x14ac:dyDescent="0.2">
      <c r="A3153" t="s">
        <v>3245</v>
      </c>
      <c r="B3153" s="2">
        <v>43532</v>
      </c>
      <c r="C3153" t="str">
        <f>_xlfn.XLOOKUP(sales_main[[#This Row],[CUSTOMER_NAME]],Table7[CUSTOMER NAME],Table7[CUSTOMER ID])</f>
        <v>KGP-JAP</v>
      </c>
      <c r="D3153" t="s">
        <v>50</v>
      </c>
      <c r="E3153" t="s">
        <v>46</v>
      </c>
      <c r="F3153" t="s">
        <v>47</v>
      </c>
      <c r="G3153" t="s">
        <v>62</v>
      </c>
      <c r="H3153" t="s">
        <v>64</v>
      </c>
      <c r="I3153" t="s">
        <v>66</v>
      </c>
      <c r="J3153" s="7">
        <v>20872.04</v>
      </c>
    </row>
    <row r="3154" spans="1:10" x14ac:dyDescent="0.2">
      <c r="A3154" t="s">
        <v>3252</v>
      </c>
      <c r="B3154" s="2">
        <v>43533</v>
      </c>
      <c r="C3154" t="str">
        <f>_xlfn.XLOOKUP(sales_main[[#This Row],[CUSTOMER_NAME]],Table7[CUSTOMER NAME],Table7[CUSTOMER ID])</f>
        <v>NDR-JAP</v>
      </c>
      <c r="D3154" t="s">
        <v>51</v>
      </c>
      <c r="E3154" t="s">
        <v>46</v>
      </c>
      <c r="F3154" t="s">
        <v>48</v>
      </c>
      <c r="G3154" t="s">
        <v>4506</v>
      </c>
      <c r="H3154" t="s">
        <v>65</v>
      </c>
      <c r="I3154" t="s">
        <v>67</v>
      </c>
      <c r="J3154" s="7">
        <v>3344.81</v>
      </c>
    </row>
    <row r="3155" spans="1:10" x14ac:dyDescent="0.2">
      <c r="A3155" t="s">
        <v>3251</v>
      </c>
      <c r="B3155" s="2">
        <v>43533</v>
      </c>
      <c r="C3155" t="str">
        <f>_xlfn.XLOOKUP(sales_main[[#This Row],[CUSTOMER_NAME]],Table7[CUSTOMER NAME],Table7[CUSTOMER ID])</f>
        <v>CPM-JAP</v>
      </c>
      <c r="D3155" t="s">
        <v>54</v>
      </c>
      <c r="E3155" t="s">
        <v>46</v>
      </c>
      <c r="F3155" t="s">
        <v>47</v>
      </c>
      <c r="G3155" t="s">
        <v>62</v>
      </c>
      <c r="H3155" t="s">
        <v>65</v>
      </c>
      <c r="I3155" t="s">
        <v>68</v>
      </c>
      <c r="J3155" s="7">
        <v>10724.61</v>
      </c>
    </row>
    <row r="3156" spans="1:10" x14ac:dyDescent="0.2">
      <c r="A3156" t="s">
        <v>3253</v>
      </c>
      <c r="B3156" s="2">
        <v>43533</v>
      </c>
      <c r="C3156" t="str">
        <f>_xlfn.XLOOKUP(sales_main[[#This Row],[CUSTOMER_NAME]],Table7[CUSTOMER NAME],Table7[CUSTOMER ID])</f>
        <v>DSF-KOR</v>
      </c>
      <c r="D3156" t="s">
        <v>35</v>
      </c>
      <c r="E3156" t="s">
        <v>29</v>
      </c>
      <c r="F3156" t="s">
        <v>28</v>
      </c>
      <c r="G3156" t="s">
        <v>62</v>
      </c>
      <c r="H3156" t="s">
        <v>64</v>
      </c>
      <c r="I3156" t="s">
        <v>66</v>
      </c>
      <c r="J3156" s="7">
        <v>18507.57</v>
      </c>
    </row>
    <row r="3157" spans="1:10" x14ac:dyDescent="0.2">
      <c r="A3157" t="s">
        <v>3250</v>
      </c>
      <c r="B3157" s="2">
        <v>43533</v>
      </c>
      <c r="C3157" t="str">
        <f>_xlfn.XLOOKUP(sales_main[[#This Row],[CUSTOMER_NAME]],Table7[CUSTOMER NAME],Table7[CUSTOMER ID])</f>
        <v>TFF-CHI</v>
      </c>
      <c r="D3157" t="s">
        <v>59</v>
      </c>
      <c r="E3157" t="s">
        <v>55</v>
      </c>
      <c r="F3157" t="s">
        <v>57</v>
      </c>
      <c r="G3157" t="s">
        <v>62</v>
      </c>
      <c r="H3157" t="s">
        <v>64</v>
      </c>
      <c r="I3157" t="s">
        <v>67</v>
      </c>
      <c r="J3157" s="7">
        <v>37914.39</v>
      </c>
    </row>
    <row r="3158" spans="1:10" x14ac:dyDescent="0.2">
      <c r="A3158" t="s">
        <v>3256</v>
      </c>
      <c r="B3158" s="2">
        <v>43534</v>
      </c>
      <c r="C3158" t="str">
        <f>_xlfn.XLOOKUP(sales_main[[#This Row],[CUSTOMER_NAME]],Table7[CUSTOMER NAME],Table7[CUSTOMER ID])</f>
        <v>KGF-TAI</v>
      </c>
      <c r="D3158" t="s">
        <v>42</v>
      </c>
      <c r="E3158" t="s">
        <v>37</v>
      </c>
      <c r="F3158" t="s">
        <v>39</v>
      </c>
      <c r="G3158" t="s">
        <v>63</v>
      </c>
      <c r="H3158" t="s">
        <v>65</v>
      </c>
      <c r="I3158" t="s">
        <v>68</v>
      </c>
      <c r="J3158" s="7">
        <v>11971.16</v>
      </c>
    </row>
    <row r="3159" spans="1:10" x14ac:dyDescent="0.2">
      <c r="A3159" t="s">
        <v>3254</v>
      </c>
      <c r="B3159" s="2">
        <v>43534</v>
      </c>
      <c r="C3159" t="str">
        <f>_xlfn.XLOOKUP(sales_main[[#This Row],[CUSTOMER_NAME]],Table7[CUSTOMER NAME],Table7[CUSTOMER ID])</f>
        <v>TFF-CHI</v>
      </c>
      <c r="D3159" t="s">
        <v>59</v>
      </c>
      <c r="E3159" t="s">
        <v>55</v>
      </c>
      <c r="F3159" t="s">
        <v>57</v>
      </c>
      <c r="G3159" t="s">
        <v>62</v>
      </c>
      <c r="H3159" t="s">
        <v>64</v>
      </c>
      <c r="I3159" t="s">
        <v>67</v>
      </c>
      <c r="J3159" s="7">
        <v>37914.39</v>
      </c>
    </row>
    <row r="3160" spans="1:10" x14ac:dyDescent="0.2">
      <c r="A3160" t="s">
        <v>3255</v>
      </c>
      <c r="B3160" s="2">
        <v>43534</v>
      </c>
      <c r="C3160" t="str">
        <f>_xlfn.XLOOKUP(sales_main[[#This Row],[CUSTOMER_NAME]],Table7[CUSTOMER NAME],Table7[CUSTOMER ID])</f>
        <v>TFF-CHI</v>
      </c>
      <c r="D3160" t="s">
        <v>59</v>
      </c>
      <c r="E3160" t="s">
        <v>55</v>
      </c>
      <c r="F3160" t="s">
        <v>57</v>
      </c>
      <c r="G3160" t="s">
        <v>62</v>
      </c>
      <c r="H3160" t="s">
        <v>64</v>
      </c>
      <c r="I3160" t="s">
        <v>67</v>
      </c>
      <c r="J3160" s="7">
        <v>38235.82</v>
      </c>
    </row>
    <row r="3161" spans="1:10" x14ac:dyDescent="0.2">
      <c r="A3161" t="s">
        <v>3257</v>
      </c>
      <c r="B3161" s="2">
        <v>43535</v>
      </c>
      <c r="C3161" t="str">
        <f>_xlfn.XLOOKUP(sales_main[[#This Row],[CUSTOMER_NAME]],Table7[CUSTOMER NAME],Table7[CUSTOMER ID])</f>
        <v>TFF-CHI</v>
      </c>
      <c r="D3161" t="s">
        <v>59</v>
      </c>
      <c r="E3161" t="s">
        <v>55</v>
      </c>
      <c r="F3161" t="s">
        <v>57</v>
      </c>
      <c r="G3161" t="s">
        <v>4506</v>
      </c>
      <c r="H3161" t="s">
        <v>65</v>
      </c>
      <c r="I3161" t="s">
        <v>67</v>
      </c>
      <c r="J3161" s="7">
        <v>3309.18</v>
      </c>
    </row>
    <row r="3162" spans="1:10" x14ac:dyDescent="0.2">
      <c r="A3162" t="s">
        <v>3260</v>
      </c>
      <c r="B3162" s="2">
        <v>43535</v>
      </c>
      <c r="C3162" t="str">
        <f>_xlfn.XLOOKUP(sales_main[[#This Row],[CUSTOMER_NAME]],Table7[CUSTOMER NAME],Table7[CUSTOMER ID])</f>
        <v>SSL-JAP</v>
      </c>
      <c r="D3162" t="s">
        <v>53</v>
      </c>
      <c r="E3162" t="s">
        <v>46</v>
      </c>
      <c r="F3162" t="s">
        <v>48</v>
      </c>
      <c r="G3162" t="s">
        <v>4506</v>
      </c>
      <c r="H3162" t="s">
        <v>65</v>
      </c>
      <c r="I3162" t="s">
        <v>67</v>
      </c>
      <c r="J3162" s="7">
        <v>4221.18</v>
      </c>
    </row>
    <row r="3163" spans="1:10" x14ac:dyDescent="0.2">
      <c r="A3163" t="s">
        <v>3258</v>
      </c>
      <c r="B3163" s="2">
        <v>43535</v>
      </c>
      <c r="C3163" t="str">
        <f>_xlfn.XLOOKUP(sales_main[[#This Row],[CUSTOMER_NAME]],Table7[CUSTOMER NAME],Table7[CUSTOMER ID])</f>
        <v>TFF-CHI</v>
      </c>
      <c r="D3163" t="s">
        <v>59</v>
      </c>
      <c r="E3163" t="s">
        <v>55</v>
      </c>
      <c r="F3163" t="s">
        <v>57</v>
      </c>
      <c r="G3163" t="s">
        <v>62</v>
      </c>
      <c r="H3163" t="s">
        <v>64</v>
      </c>
      <c r="I3163" t="s">
        <v>67</v>
      </c>
      <c r="J3163" s="7">
        <v>18687.28</v>
      </c>
    </row>
    <row r="3164" spans="1:10" x14ac:dyDescent="0.2">
      <c r="A3164" t="s">
        <v>3259</v>
      </c>
      <c r="B3164" s="2">
        <v>43535</v>
      </c>
      <c r="C3164" t="str">
        <f>_xlfn.XLOOKUP(sales_main[[#This Row],[CUSTOMER_NAME]],Table7[CUSTOMER NAME],Table7[CUSTOMER ID])</f>
        <v>TFF-CHI</v>
      </c>
      <c r="D3164" t="s">
        <v>59</v>
      </c>
      <c r="E3164" t="s">
        <v>55</v>
      </c>
      <c r="F3164" t="s">
        <v>57</v>
      </c>
      <c r="G3164" t="s">
        <v>62</v>
      </c>
      <c r="H3164" t="s">
        <v>64</v>
      </c>
      <c r="I3164" t="s">
        <v>67</v>
      </c>
      <c r="J3164" s="7">
        <v>38235.82</v>
      </c>
    </row>
    <row r="3165" spans="1:10" x14ac:dyDescent="0.2">
      <c r="A3165" t="s">
        <v>3264</v>
      </c>
      <c r="B3165" s="2">
        <v>43536</v>
      </c>
      <c r="C3165" t="str">
        <f>_xlfn.XLOOKUP(sales_main[[#This Row],[CUSTOMER_NAME]],Table7[CUSTOMER NAME],Table7[CUSTOMER ID])</f>
        <v>MMM-TAI</v>
      </c>
      <c r="D3165" t="s">
        <v>45</v>
      </c>
      <c r="E3165" t="s">
        <v>37</v>
      </c>
      <c r="F3165" t="s">
        <v>38</v>
      </c>
      <c r="G3165" t="s">
        <v>4506</v>
      </c>
      <c r="H3165" t="s">
        <v>65</v>
      </c>
      <c r="I3165" t="s">
        <v>66</v>
      </c>
      <c r="J3165" s="7">
        <v>6111.11</v>
      </c>
    </row>
    <row r="3166" spans="1:10" x14ac:dyDescent="0.2">
      <c r="A3166" t="s">
        <v>3261</v>
      </c>
      <c r="B3166" s="2">
        <v>43536</v>
      </c>
      <c r="C3166" t="str">
        <f>_xlfn.XLOOKUP(sales_main[[#This Row],[CUSTOMER_NAME]],Table7[CUSTOMER NAME],Table7[CUSTOMER ID])</f>
        <v>TFF-CHI</v>
      </c>
      <c r="D3166" t="s">
        <v>59</v>
      </c>
      <c r="E3166" t="s">
        <v>55</v>
      </c>
      <c r="F3166" t="s">
        <v>57</v>
      </c>
      <c r="G3166" t="s">
        <v>62</v>
      </c>
      <c r="H3166" t="s">
        <v>64</v>
      </c>
      <c r="I3166" t="s">
        <v>67</v>
      </c>
      <c r="J3166" s="7">
        <v>18687.28</v>
      </c>
    </row>
    <row r="3167" spans="1:10" x14ac:dyDescent="0.2">
      <c r="A3167" t="s">
        <v>3262</v>
      </c>
      <c r="B3167" s="2">
        <v>43536</v>
      </c>
      <c r="C3167" t="str">
        <f>_xlfn.XLOOKUP(sales_main[[#This Row],[CUSTOMER_NAME]],Table7[CUSTOMER NAME],Table7[CUSTOMER ID])</f>
        <v>QHF-CHI</v>
      </c>
      <c r="D3167" t="s">
        <v>58</v>
      </c>
      <c r="E3167" t="s">
        <v>55</v>
      </c>
      <c r="F3167" t="s">
        <v>56</v>
      </c>
      <c r="G3167" t="s">
        <v>62</v>
      </c>
      <c r="H3167" t="s">
        <v>64</v>
      </c>
      <c r="I3167" t="s">
        <v>67</v>
      </c>
      <c r="J3167" s="7">
        <v>32888.71</v>
      </c>
    </row>
    <row r="3168" spans="1:10" x14ac:dyDescent="0.2">
      <c r="A3168" t="s">
        <v>3263</v>
      </c>
      <c r="B3168" s="2">
        <v>43536</v>
      </c>
      <c r="C3168" t="str">
        <f>_xlfn.XLOOKUP(sales_main[[#This Row],[CUSTOMER_NAME]],Table7[CUSTOMER NAME],Table7[CUSTOMER ID])</f>
        <v>TFF-CHI</v>
      </c>
      <c r="D3168" t="s">
        <v>59</v>
      </c>
      <c r="E3168" t="s">
        <v>55</v>
      </c>
      <c r="F3168" t="s">
        <v>57</v>
      </c>
      <c r="G3168" t="s">
        <v>62</v>
      </c>
      <c r="H3168" t="s">
        <v>64</v>
      </c>
      <c r="I3168" t="s">
        <v>67</v>
      </c>
      <c r="J3168" s="7">
        <v>37914.39</v>
      </c>
    </row>
    <row r="3169" spans="1:10" x14ac:dyDescent="0.2">
      <c r="A3169" t="s">
        <v>3265</v>
      </c>
      <c r="B3169" s="2">
        <v>43537</v>
      </c>
      <c r="C3169" t="str">
        <f>_xlfn.XLOOKUP(sales_main[[#This Row],[CUSTOMER_NAME]],Table7[CUSTOMER NAME],Table7[CUSTOMER ID])</f>
        <v>QHF-CHI</v>
      </c>
      <c r="D3169" t="s">
        <v>58</v>
      </c>
      <c r="E3169" t="s">
        <v>55</v>
      </c>
      <c r="F3169" t="s">
        <v>56</v>
      </c>
      <c r="G3169" t="s">
        <v>62</v>
      </c>
      <c r="H3169" t="s">
        <v>64</v>
      </c>
      <c r="I3169" t="s">
        <v>67</v>
      </c>
      <c r="J3169" s="7">
        <v>9095.7800000000007</v>
      </c>
    </row>
    <row r="3170" spans="1:10" x14ac:dyDescent="0.2">
      <c r="A3170" t="s">
        <v>3266</v>
      </c>
      <c r="B3170" s="2">
        <v>43537</v>
      </c>
      <c r="C3170" t="str">
        <f>_xlfn.XLOOKUP(sales_main[[#This Row],[CUSTOMER_NAME]],Table7[CUSTOMER NAME],Table7[CUSTOMER ID])</f>
        <v>QHF-CHI</v>
      </c>
      <c r="D3170" t="s">
        <v>58</v>
      </c>
      <c r="E3170" t="s">
        <v>55</v>
      </c>
      <c r="F3170" t="s">
        <v>56</v>
      </c>
      <c r="G3170" t="s">
        <v>62</v>
      </c>
      <c r="H3170" t="s">
        <v>64</v>
      </c>
      <c r="I3170" t="s">
        <v>67</v>
      </c>
      <c r="J3170" s="7">
        <v>30420.55</v>
      </c>
    </row>
    <row r="3171" spans="1:10" x14ac:dyDescent="0.2">
      <c r="A3171" t="s">
        <v>3268</v>
      </c>
      <c r="B3171" s="2">
        <v>43537</v>
      </c>
      <c r="C3171" t="str">
        <f>_xlfn.XLOOKUP(sales_main[[#This Row],[CUSTOMER_NAME]],Table7[CUSTOMER NAME],Table7[CUSTOMER ID])</f>
        <v>MMM-TAI</v>
      </c>
      <c r="D3171" t="s">
        <v>45</v>
      </c>
      <c r="E3171" t="s">
        <v>37</v>
      </c>
      <c r="F3171" t="s">
        <v>38</v>
      </c>
      <c r="G3171" t="s">
        <v>62</v>
      </c>
      <c r="H3171" t="s">
        <v>64</v>
      </c>
      <c r="I3171" t="s">
        <v>67</v>
      </c>
      <c r="J3171" s="7">
        <v>18657.91</v>
      </c>
    </row>
    <row r="3172" spans="1:10" x14ac:dyDescent="0.2">
      <c r="A3172" t="s">
        <v>3267</v>
      </c>
      <c r="B3172" s="2">
        <v>43537</v>
      </c>
      <c r="C3172" t="str">
        <f>_xlfn.XLOOKUP(sales_main[[#This Row],[CUSTOMER_NAME]],Table7[CUSTOMER NAME],Table7[CUSTOMER ID])</f>
        <v>TFF-CHI</v>
      </c>
      <c r="D3172" t="s">
        <v>59</v>
      </c>
      <c r="E3172" t="s">
        <v>55</v>
      </c>
      <c r="F3172" t="s">
        <v>57</v>
      </c>
      <c r="G3172" t="s">
        <v>62</v>
      </c>
      <c r="H3172" t="s">
        <v>64</v>
      </c>
      <c r="I3172" t="s">
        <v>66</v>
      </c>
      <c r="J3172" s="7">
        <v>38235.82</v>
      </c>
    </row>
    <row r="3173" spans="1:10" x14ac:dyDescent="0.2">
      <c r="A3173" t="s">
        <v>3270</v>
      </c>
      <c r="B3173" s="2">
        <v>43538</v>
      </c>
      <c r="C3173" t="str">
        <f>_xlfn.XLOOKUP(sales_main[[#This Row],[CUSTOMER_NAME]],Table7[CUSTOMER NAME],Table7[CUSTOMER ID])</f>
        <v>QHF-CHI</v>
      </c>
      <c r="D3173" t="s">
        <v>58</v>
      </c>
      <c r="E3173" t="s">
        <v>55</v>
      </c>
      <c r="F3173" t="s">
        <v>56</v>
      </c>
      <c r="G3173" t="s">
        <v>62</v>
      </c>
      <c r="H3173" t="s">
        <v>64</v>
      </c>
      <c r="I3173" t="s">
        <v>66</v>
      </c>
      <c r="J3173" s="7">
        <v>8356</v>
      </c>
    </row>
    <row r="3174" spans="1:10" x14ac:dyDescent="0.2">
      <c r="A3174" t="s">
        <v>3272</v>
      </c>
      <c r="B3174" s="2">
        <v>43538</v>
      </c>
      <c r="C3174" t="str">
        <f>_xlfn.XLOOKUP(sales_main[[#This Row],[CUSTOMER_NAME]],Table7[CUSTOMER NAME],Table7[CUSTOMER ID])</f>
        <v>KGF-TAI</v>
      </c>
      <c r="D3174" t="s">
        <v>42</v>
      </c>
      <c r="E3174" t="s">
        <v>37</v>
      </c>
      <c r="F3174" t="s">
        <v>39</v>
      </c>
      <c r="G3174" t="s">
        <v>63</v>
      </c>
      <c r="H3174" t="s">
        <v>65</v>
      </c>
      <c r="I3174" t="s">
        <v>68</v>
      </c>
      <c r="J3174" s="7">
        <v>9415.27</v>
      </c>
    </row>
    <row r="3175" spans="1:10" x14ac:dyDescent="0.2">
      <c r="A3175" t="s">
        <v>3271</v>
      </c>
      <c r="B3175" s="2">
        <v>43538</v>
      </c>
      <c r="C3175" t="str">
        <f>_xlfn.XLOOKUP(sales_main[[#This Row],[CUSTOMER_NAME]],Table7[CUSTOMER NAME],Table7[CUSTOMER ID])</f>
        <v>TFF-CHI</v>
      </c>
      <c r="D3175" t="s">
        <v>59</v>
      </c>
      <c r="E3175" t="s">
        <v>55</v>
      </c>
      <c r="F3175" t="s">
        <v>57</v>
      </c>
      <c r="G3175" t="s">
        <v>62</v>
      </c>
      <c r="H3175" t="s">
        <v>64</v>
      </c>
      <c r="I3175" t="s">
        <v>67</v>
      </c>
      <c r="J3175" s="7">
        <v>18687.28</v>
      </c>
    </row>
    <row r="3176" spans="1:10" x14ac:dyDescent="0.2">
      <c r="A3176" t="s">
        <v>3269</v>
      </c>
      <c r="B3176" s="2">
        <v>43538</v>
      </c>
      <c r="C3176" t="str">
        <f>_xlfn.XLOOKUP(sales_main[[#This Row],[CUSTOMER_NAME]],Table7[CUSTOMER NAME],Table7[CUSTOMER ID])</f>
        <v>QHF-CHI</v>
      </c>
      <c r="D3176" t="s">
        <v>58</v>
      </c>
      <c r="E3176" t="s">
        <v>55</v>
      </c>
      <c r="F3176" t="s">
        <v>56</v>
      </c>
      <c r="G3176" t="s">
        <v>62</v>
      </c>
      <c r="H3176" t="s">
        <v>64</v>
      </c>
      <c r="I3176" t="s">
        <v>66</v>
      </c>
      <c r="J3176" s="7">
        <v>39494.949999999997</v>
      </c>
    </row>
    <row r="3177" spans="1:10" x14ac:dyDescent="0.2">
      <c r="A3177" t="s">
        <v>3273</v>
      </c>
      <c r="B3177" s="2">
        <v>43539</v>
      </c>
      <c r="C3177" t="str">
        <f>_xlfn.XLOOKUP(sales_main[[#This Row],[CUSTOMER_NAME]],Table7[CUSTOMER NAME],Table7[CUSTOMER ID])</f>
        <v>TFF-CHI</v>
      </c>
      <c r="D3177" t="s">
        <v>59</v>
      </c>
      <c r="E3177" t="s">
        <v>55</v>
      </c>
      <c r="F3177" t="s">
        <v>57</v>
      </c>
      <c r="G3177" t="s">
        <v>62</v>
      </c>
      <c r="H3177" t="s">
        <v>64</v>
      </c>
      <c r="I3177" t="s">
        <v>67</v>
      </c>
      <c r="J3177" s="7">
        <v>18166.75</v>
      </c>
    </row>
    <row r="3178" spans="1:10" x14ac:dyDescent="0.2">
      <c r="A3178" t="s">
        <v>3274</v>
      </c>
      <c r="B3178" s="2">
        <v>43539</v>
      </c>
      <c r="C3178" t="str">
        <f>_xlfn.XLOOKUP(sales_main[[#This Row],[CUSTOMER_NAME]],Table7[CUSTOMER NAME],Table7[CUSTOMER ID])</f>
        <v>QHF-CHI</v>
      </c>
      <c r="D3178" t="s">
        <v>58</v>
      </c>
      <c r="E3178" t="s">
        <v>55</v>
      </c>
      <c r="F3178" t="s">
        <v>56</v>
      </c>
      <c r="G3178" t="s">
        <v>62</v>
      </c>
      <c r="H3178" t="s">
        <v>64</v>
      </c>
      <c r="I3178" t="s">
        <v>66</v>
      </c>
      <c r="J3178" s="7">
        <v>18394.310000000001</v>
      </c>
    </row>
    <row r="3179" spans="1:10" x14ac:dyDescent="0.2">
      <c r="A3179" t="s">
        <v>3276</v>
      </c>
      <c r="B3179" s="2">
        <v>43539</v>
      </c>
      <c r="C3179" t="str">
        <f>_xlfn.XLOOKUP(sales_main[[#This Row],[CUSTOMER_NAME]],Table7[CUSTOMER NAME],Table7[CUSTOMER ID])</f>
        <v>PIF-TAI</v>
      </c>
      <c r="D3179" t="s">
        <v>43</v>
      </c>
      <c r="E3179" t="s">
        <v>37</v>
      </c>
      <c r="F3179" t="s">
        <v>39</v>
      </c>
      <c r="G3179" t="s">
        <v>62</v>
      </c>
      <c r="H3179" t="s">
        <v>64</v>
      </c>
      <c r="I3179" t="s">
        <v>66</v>
      </c>
      <c r="J3179" s="7">
        <v>16061.17</v>
      </c>
    </row>
    <row r="3180" spans="1:10" x14ac:dyDescent="0.2">
      <c r="A3180" t="s">
        <v>3275</v>
      </c>
      <c r="B3180" s="2">
        <v>43539</v>
      </c>
      <c r="C3180" t="str">
        <f>_xlfn.XLOOKUP(sales_main[[#This Row],[CUSTOMER_NAME]],Table7[CUSTOMER NAME],Table7[CUSTOMER ID])</f>
        <v>QHF-CHI</v>
      </c>
      <c r="D3180" t="s">
        <v>58</v>
      </c>
      <c r="E3180" t="s">
        <v>55</v>
      </c>
      <c r="F3180" t="s">
        <v>56</v>
      </c>
      <c r="G3180" t="s">
        <v>62</v>
      </c>
      <c r="H3180" t="s">
        <v>64</v>
      </c>
      <c r="I3180" t="s">
        <v>67</v>
      </c>
      <c r="J3180" s="7">
        <v>39594.71</v>
      </c>
    </row>
    <row r="3181" spans="1:10" x14ac:dyDescent="0.2">
      <c r="A3181" t="s">
        <v>3277</v>
      </c>
      <c r="B3181" s="2">
        <v>43540</v>
      </c>
      <c r="C3181" t="str">
        <f>_xlfn.XLOOKUP(sales_main[[#This Row],[CUSTOMER_NAME]],Table7[CUSTOMER NAME],Table7[CUSTOMER ID])</f>
        <v>QHF-CHI</v>
      </c>
      <c r="D3181" t="s">
        <v>58</v>
      </c>
      <c r="E3181" t="s">
        <v>55</v>
      </c>
      <c r="F3181" t="s">
        <v>56</v>
      </c>
      <c r="G3181" t="s">
        <v>62</v>
      </c>
      <c r="H3181" t="s">
        <v>64</v>
      </c>
      <c r="I3181" t="s">
        <v>67</v>
      </c>
      <c r="J3181" s="7">
        <v>19418.71</v>
      </c>
    </row>
    <row r="3182" spans="1:10" x14ac:dyDescent="0.2">
      <c r="A3182" t="s">
        <v>3278</v>
      </c>
      <c r="B3182" s="2">
        <v>43540</v>
      </c>
      <c r="C3182" t="str">
        <f>_xlfn.XLOOKUP(sales_main[[#This Row],[CUSTOMER_NAME]],Table7[CUSTOMER NAME],Table7[CUSTOMER ID])</f>
        <v>TFF-CHI</v>
      </c>
      <c r="D3182" t="s">
        <v>59</v>
      </c>
      <c r="E3182" t="s">
        <v>55</v>
      </c>
      <c r="F3182" t="s">
        <v>57</v>
      </c>
      <c r="G3182" t="s">
        <v>62</v>
      </c>
      <c r="H3182" t="s">
        <v>64</v>
      </c>
      <c r="I3182" t="s">
        <v>67</v>
      </c>
      <c r="J3182" s="7">
        <v>30365.35</v>
      </c>
    </row>
    <row r="3183" spans="1:10" x14ac:dyDescent="0.2">
      <c r="A3183" t="s">
        <v>3280</v>
      </c>
      <c r="B3183" s="2">
        <v>43540</v>
      </c>
      <c r="C3183" t="str">
        <f>_xlfn.XLOOKUP(sales_main[[#This Row],[CUSTOMER_NAME]],Table7[CUSTOMER NAME],Table7[CUSTOMER ID])</f>
        <v>KICC-TAI</v>
      </c>
      <c r="D3183" t="s">
        <v>44</v>
      </c>
      <c r="E3183" t="s">
        <v>37</v>
      </c>
      <c r="F3183" t="s">
        <v>39</v>
      </c>
      <c r="G3183" t="s">
        <v>62</v>
      </c>
      <c r="H3183" t="s">
        <v>65</v>
      </c>
      <c r="I3183" t="s">
        <v>66</v>
      </c>
      <c r="J3183" s="7">
        <v>17501.830000000002</v>
      </c>
    </row>
    <row r="3184" spans="1:10" x14ac:dyDescent="0.2">
      <c r="A3184" t="s">
        <v>3279</v>
      </c>
      <c r="B3184" s="2">
        <v>43540</v>
      </c>
      <c r="C3184" t="str">
        <f>_xlfn.XLOOKUP(sales_main[[#This Row],[CUSTOMER_NAME]],Table7[CUSTOMER NAME],Table7[CUSTOMER ID])</f>
        <v>JIA-KOR</v>
      </c>
      <c r="D3184" t="s">
        <v>36</v>
      </c>
      <c r="E3184" t="s">
        <v>29</v>
      </c>
      <c r="F3184" t="s">
        <v>28</v>
      </c>
      <c r="G3184" t="s">
        <v>62</v>
      </c>
      <c r="H3184" t="s">
        <v>64</v>
      </c>
      <c r="I3184" t="s">
        <v>66</v>
      </c>
      <c r="J3184" s="7">
        <v>17576.39</v>
      </c>
    </row>
    <row r="3185" spans="1:10" x14ac:dyDescent="0.2">
      <c r="A3185" t="s">
        <v>3283</v>
      </c>
      <c r="B3185" s="2">
        <v>43541</v>
      </c>
      <c r="C3185" t="str">
        <f>_xlfn.XLOOKUP(sales_main[[#This Row],[CUSTOMER_NAME]],Table7[CUSTOMER NAME],Table7[CUSTOMER ID])</f>
        <v>DSF-KOR</v>
      </c>
      <c r="D3185" t="s">
        <v>35</v>
      </c>
      <c r="E3185" t="s">
        <v>29</v>
      </c>
      <c r="F3185" t="s">
        <v>28</v>
      </c>
      <c r="G3185" t="s">
        <v>4506</v>
      </c>
      <c r="H3185" t="s">
        <v>65</v>
      </c>
      <c r="I3185" t="s">
        <v>66</v>
      </c>
      <c r="J3185" s="7">
        <v>4196.3</v>
      </c>
    </row>
    <row r="3186" spans="1:10" x14ac:dyDescent="0.2">
      <c r="A3186" t="s">
        <v>3282</v>
      </c>
      <c r="B3186" s="2">
        <v>43541</v>
      </c>
      <c r="C3186" t="str">
        <f>_xlfn.XLOOKUP(sales_main[[#This Row],[CUSTOMER_NAME]],Table7[CUSTOMER NAME],Table7[CUSTOMER ID])</f>
        <v>DSF-KOR</v>
      </c>
      <c r="D3186" t="s">
        <v>35</v>
      </c>
      <c r="E3186" t="s">
        <v>29</v>
      </c>
      <c r="F3186" t="s">
        <v>28</v>
      </c>
      <c r="G3186" t="s">
        <v>62</v>
      </c>
      <c r="H3186" t="s">
        <v>65</v>
      </c>
      <c r="I3186" t="s">
        <v>67</v>
      </c>
      <c r="J3186" s="7">
        <v>18664.669999999998</v>
      </c>
    </row>
    <row r="3187" spans="1:10" x14ac:dyDescent="0.2">
      <c r="A3187" t="s">
        <v>3281</v>
      </c>
      <c r="B3187" s="2">
        <v>43541</v>
      </c>
      <c r="C3187" t="str">
        <f>_xlfn.XLOOKUP(sales_main[[#This Row],[CUSTOMER_NAME]],Table7[CUSTOMER NAME],Table7[CUSTOMER ID])</f>
        <v>TFF-CHI</v>
      </c>
      <c r="D3187" t="s">
        <v>59</v>
      </c>
      <c r="E3187" t="s">
        <v>55</v>
      </c>
      <c r="F3187" t="s">
        <v>57</v>
      </c>
      <c r="G3187" t="s">
        <v>62</v>
      </c>
      <c r="H3187" t="s">
        <v>64</v>
      </c>
      <c r="I3187" t="s">
        <v>67</v>
      </c>
      <c r="J3187" s="7">
        <v>37914.39</v>
      </c>
    </row>
    <row r="3188" spans="1:10" x14ac:dyDescent="0.2">
      <c r="A3188" t="s">
        <v>3284</v>
      </c>
      <c r="B3188" s="2">
        <v>43541</v>
      </c>
      <c r="C3188" t="str">
        <f>_xlfn.XLOOKUP(sales_main[[#This Row],[CUSTOMER_NAME]],Table7[CUSTOMER NAME],Table7[CUSTOMER ID])</f>
        <v>JIA-KOR</v>
      </c>
      <c r="D3188" t="s">
        <v>36</v>
      </c>
      <c r="E3188" t="s">
        <v>29</v>
      </c>
      <c r="F3188" t="s">
        <v>28</v>
      </c>
      <c r="G3188" t="s">
        <v>62</v>
      </c>
      <c r="H3188" t="s">
        <v>64</v>
      </c>
      <c r="I3188" t="s">
        <v>67</v>
      </c>
      <c r="J3188" s="7">
        <v>22476.62</v>
      </c>
    </row>
    <row r="3189" spans="1:10" x14ac:dyDescent="0.2">
      <c r="A3189" t="s">
        <v>3287</v>
      </c>
      <c r="B3189" s="2">
        <v>43542</v>
      </c>
      <c r="C3189" t="str">
        <f>_xlfn.XLOOKUP(sales_main[[#This Row],[CUSTOMER_NAME]],Table7[CUSTOMER NAME],Table7[CUSTOMER ID])</f>
        <v>JIA-KOR</v>
      </c>
      <c r="D3189" t="s">
        <v>36</v>
      </c>
      <c r="E3189" t="s">
        <v>29</v>
      </c>
      <c r="F3189" t="s">
        <v>28</v>
      </c>
      <c r="G3189" t="s">
        <v>4506</v>
      </c>
      <c r="H3189" t="s">
        <v>65</v>
      </c>
      <c r="I3189" t="s">
        <v>66</v>
      </c>
      <c r="J3189" s="7">
        <v>3152.25</v>
      </c>
    </row>
    <row r="3190" spans="1:10" x14ac:dyDescent="0.2">
      <c r="A3190" t="s">
        <v>3286</v>
      </c>
      <c r="B3190" s="2">
        <v>43542</v>
      </c>
      <c r="C3190" t="str">
        <f>_xlfn.XLOOKUP(sales_main[[#This Row],[CUSTOMER_NAME]],Table7[CUSTOMER NAME],Table7[CUSTOMER ID])</f>
        <v>JIA-KOR</v>
      </c>
      <c r="D3190" t="s">
        <v>36</v>
      </c>
      <c r="E3190" t="s">
        <v>29</v>
      </c>
      <c r="F3190" t="s">
        <v>28</v>
      </c>
      <c r="G3190" t="s">
        <v>63</v>
      </c>
      <c r="H3190" t="s">
        <v>65</v>
      </c>
      <c r="I3190" t="s">
        <v>68</v>
      </c>
      <c r="J3190" s="7">
        <v>14896.44</v>
      </c>
    </row>
    <row r="3191" spans="1:10" x14ac:dyDescent="0.2">
      <c r="A3191" t="s">
        <v>3288</v>
      </c>
      <c r="B3191" s="2">
        <v>43542</v>
      </c>
      <c r="C3191" t="str">
        <f>_xlfn.XLOOKUP(sales_main[[#This Row],[CUSTOMER_NAME]],Table7[CUSTOMER NAME],Table7[CUSTOMER ID])</f>
        <v>HMCC-UNI</v>
      </c>
      <c r="D3191" t="s">
        <v>17</v>
      </c>
      <c r="E3191" t="s">
        <v>6</v>
      </c>
      <c r="F3191" t="s">
        <v>8</v>
      </c>
      <c r="G3191" t="s">
        <v>62</v>
      </c>
      <c r="H3191" t="s">
        <v>61</v>
      </c>
      <c r="I3191" t="s">
        <v>67</v>
      </c>
      <c r="J3191" s="7">
        <v>805.51</v>
      </c>
    </row>
    <row r="3192" spans="1:10" x14ac:dyDescent="0.2">
      <c r="A3192" t="s">
        <v>3285</v>
      </c>
      <c r="B3192" s="2">
        <v>43542</v>
      </c>
      <c r="C3192" t="str">
        <f>_xlfn.XLOOKUP(sales_main[[#This Row],[CUSTOMER_NAME]],Table7[CUSTOMER NAME],Table7[CUSTOMER ID])</f>
        <v>TFF-CHI</v>
      </c>
      <c r="D3192" t="s">
        <v>59</v>
      </c>
      <c r="E3192" t="s">
        <v>55</v>
      </c>
      <c r="F3192" t="s">
        <v>57</v>
      </c>
      <c r="G3192" t="s">
        <v>62</v>
      </c>
      <c r="H3192" t="s">
        <v>64</v>
      </c>
      <c r="I3192" t="s">
        <v>67</v>
      </c>
      <c r="J3192" s="7">
        <v>38235.82</v>
      </c>
    </row>
    <row r="3193" spans="1:10" x14ac:dyDescent="0.2">
      <c r="A3193" t="s">
        <v>3289</v>
      </c>
      <c r="B3193" s="2">
        <v>43543</v>
      </c>
      <c r="C3193" t="str">
        <f>_xlfn.XLOOKUP(sales_main[[#This Row],[CUSTOMER_NAME]],Table7[CUSTOMER NAME],Table7[CUSTOMER ID])</f>
        <v>TFF-CHI</v>
      </c>
      <c r="D3193" t="s">
        <v>59</v>
      </c>
      <c r="E3193" t="s">
        <v>55</v>
      </c>
      <c r="F3193" t="s">
        <v>57</v>
      </c>
      <c r="G3193" t="s">
        <v>62</v>
      </c>
      <c r="H3193" t="s">
        <v>64</v>
      </c>
      <c r="I3193" t="s">
        <v>67</v>
      </c>
      <c r="J3193" s="7">
        <v>18687.28</v>
      </c>
    </row>
    <row r="3194" spans="1:10" x14ac:dyDescent="0.2">
      <c r="A3194" t="s">
        <v>3292</v>
      </c>
      <c r="B3194" s="2">
        <v>43543</v>
      </c>
      <c r="C3194" t="str">
        <f>_xlfn.XLOOKUP(sales_main[[#This Row],[CUSTOMER_NAME]],Table7[CUSTOMER NAME],Table7[CUSTOMER ID])</f>
        <v>RHL-UNI</v>
      </c>
      <c r="D3194" t="s">
        <v>15</v>
      </c>
      <c r="E3194" t="s">
        <v>6</v>
      </c>
      <c r="F3194" t="s">
        <v>7</v>
      </c>
      <c r="G3194" t="s">
        <v>62</v>
      </c>
      <c r="H3194" t="s">
        <v>61</v>
      </c>
      <c r="I3194" t="s">
        <v>67</v>
      </c>
      <c r="J3194" s="7">
        <v>549.55999999999995</v>
      </c>
    </row>
    <row r="3195" spans="1:10" x14ac:dyDescent="0.2">
      <c r="A3195" t="s">
        <v>3290</v>
      </c>
      <c r="B3195" s="2">
        <v>43543</v>
      </c>
      <c r="C3195" t="str">
        <f>_xlfn.XLOOKUP(sales_main[[#This Row],[CUSTOMER_NAME]],Table7[CUSTOMER NAME],Table7[CUSTOMER ID])</f>
        <v>ADP-JAP</v>
      </c>
      <c r="D3195" t="s">
        <v>52</v>
      </c>
      <c r="E3195" t="s">
        <v>46</v>
      </c>
      <c r="F3195" t="s">
        <v>48</v>
      </c>
      <c r="G3195" t="s">
        <v>62</v>
      </c>
      <c r="H3195" t="s">
        <v>64</v>
      </c>
      <c r="I3195" t="s">
        <v>66</v>
      </c>
      <c r="J3195" s="7">
        <v>20257.63</v>
      </c>
    </row>
    <row r="3196" spans="1:10" x14ac:dyDescent="0.2">
      <c r="A3196" t="s">
        <v>3291</v>
      </c>
      <c r="B3196" s="2">
        <v>43543</v>
      </c>
      <c r="C3196" t="str">
        <f>_xlfn.XLOOKUP(sales_main[[#This Row],[CUSTOMER_NAME]],Table7[CUSTOMER NAME],Table7[CUSTOMER ID])</f>
        <v>NDR-JAP</v>
      </c>
      <c r="D3196" t="s">
        <v>51</v>
      </c>
      <c r="E3196" t="s">
        <v>46</v>
      </c>
      <c r="F3196" t="s">
        <v>48</v>
      </c>
      <c r="G3196" t="s">
        <v>62</v>
      </c>
      <c r="H3196" t="s">
        <v>65</v>
      </c>
      <c r="I3196" t="s">
        <v>67</v>
      </c>
      <c r="J3196" s="7">
        <v>20556.490000000002</v>
      </c>
    </row>
    <row r="3197" spans="1:10" x14ac:dyDescent="0.2">
      <c r="A3197" t="s">
        <v>3296</v>
      </c>
      <c r="B3197" s="2">
        <v>43544</v>
      </c>
      <c r="C3197" t="str">
        <f>_xlfn.XLOOKUP(sales_main[[#This Row],[CUSTOMER_NAME]],Table7[CUSTOMER NAME],Table7[CUSTOMER ID])</f>
        <v>CCC-KOR</v>
      </c>
      <c r="D3197" t="s">
        <v>33</v>
      </c>
      <c r="E3197" t="s">
        <v>29</v>
      </c>
      <c r="F3197" t="s">
        <v>30</v>
      </c>
      <c r="G3197" t="s">
        <v>4506</v>
      </c>
      <c r="H3197" t="s">
        <v>65</v>
      </c>
      <c r="I3197" t="s">
        <v>66</v>
      </c>
      <c r="J3197" s="7">
        <v>4261.79</v>
      </c>
    </row>
    <row r="3198" spans="1:10" x14ac:dyDescent="0.2">
      <c r="A3198" t="s">
        <v>3293</v>
      </c>
      <c r="B3198" s="2">
        <v>43544</v>
      </c>
      <c r="C3198" t="str">
        <f>_xlfn.XLOOKUP(sales_main[[#This Row],[CUSTOMER_NAME]],Table7[CUSTOMER NAME],Table7[CUSTOMER ID])</f>
        <v>TFF-CHI</v>
      </c>
      <c r="D3198" t="s">
        <v>59</v>
      </c>
      <c r="E3198" t="s">
        <v>55</v>
      </c>
      <c r="F3198" t="s">
        <v>57</v>
      </c>
      <c r="G3198" t="s">
        <v>62</v>
      </c>
      <c r="H3198" t="s">
        <v>64</v>
      </c>
      <c r="I3198" t="s">
        <v>67</v>
      </c>
      <c r="J3198" s="7">
        <v>18166.75</v>
      </c>
    </row>
    <row r="3199" spans="1:10" x14ac:dyDescent="0.2">
      <c r="A3199" t="s">
        <v>3294</v>
      </c>
      <c r="B3199" s="2">
        <v>43544</v>
      </c>
      <c r="C3199" t="str">
        <f>_xlfn.XLOOKUP(sales_main[[#This Row],[CUSTOMER_NAME]],Table7[CUSTOMER NAME],Table7[CUSTOMER ID])</f>
        <v>QHF-CHI</v>
      </c>
      <c r="D3199" t="s">
        <v>58</v>
      </c>
      <c r="E3199" t="s">
        <v>55</v>
      </c>
      <c r="F3199" t="s">
        <v>56</v>
      </c>
      <c r="G3199" t="s">
        <v>62</v>
      </c>
      <c r="H3199" t="s">
        <v>64</v>
      </c>
      <c r="I3199" t="s">
        <v>67</v>
      </c>
      <c r="J3199" s="7">
        <v>34145.72</v>
      </c>
    </row>
    <row r="3200" spans="1:10" x14ac:dyDescent="0.2">
      <c r="A3200" t="s">
        <v>3295</v>
      </c>
      <c r="B3200" s="2">
        <v>43544</v>
      </c>
      <c r="C3200" t="str">
        <f>_xlfn.XLOOKUP(sales_main[[#This Row],[CUSTOMER_NAME]],Table7[CUSTOMER NAME],Table7[CUSTOMER ID])</f>
        <v>SSL-JAP</v>
      </c>
      <c r="D3200" t="s">
        <v>53</v>
      </c>
      <c r="E3200" t="s">
        <v>46</v>
      </c>
      <c r="F3200" t="s">
        <v>48</v>
      </c>
      <c r="G3200" t="s">
        <v>62</v>
      </c>
      <c r="H3200" t="s">
        <v>64</v>
      </c>
      <c r="I3200" t="s">
        <v>66</v>
      </c>
      <c r="J3200" s="7">
        <v>21418.99</v>
      </c>
    </row>
    <row r="3201" spans="1:10" x14ac:dyDescent="0.2">
      <c r="A3201" t="s">
        <v>3299</v>
      </c>
      <c r="B3201" s="2">
        <v>43545</v>
      </c>
      <c r="C3201" t="str">
        <f>_xlfn.XLOOKUP(sales_main[[#This Row],[CUSTOMER_NAME]],Table7[CUSTOMER NAME],Table7[CUSTOMER ID])</f>
        <v>MMM-TAI</v>
      </c>
      <c r="D3201" t="s">
        <v>45</v>
      </c>
      <c r="E3201" t="s">
        <v>37</v>
      </c>
      <c r="F3201" t="s">
        <v>38</v>
      </c>
      <c r="G3201" t="s">
        <v>63</v>
      </c>
      <c r="H3201" t="s">
        <v>65</v>
      </c>
      <c r="I3201" t="s">
        <v>68</v>
      </c>
      <c r="J3201" s="7">
        <v>8861.92</v>
      </c>
    </row>
    <row r="3202" spans="1:10" x14ac:dyDescent="0.2">
      <c r="A3202" t="s">
        <v>3298</v>
      </c>
      <c r="B3202" s="2">
        <v>43545</v>
      </c>
      <c r="C3202" t="str">
        <f>_xlfn.XLOOKUP(sales_main[[#This Row],[CUSTOMER_NAME]],Table7[CUSTOMER NAME],Table7[CUSTOMER ID])</f>
        <v>MMM-TAI</v>
      </c>
      <c r="D3202" t="s">
        <v>45</v>
      </c>
      <c r="E3202" t="s">
        <v>37</v>
      </c>
      <c r="F3202" t="s">
        <v>38</v>
      </c>
      <c r="G3202" t="s">
        <v>62</v>
      </c>
      <c r="H3202" t="s">
        <v>64</v>
      </c>
      <c r="I3202" t="s">
        <v>66</v>
      </c>
      <c r="J3202" s="7">
        <v>15585.23</v>
      </c>
    </row>
    <row r="3203" spans="1:10" x14ac:dyDescent="0.2">
      <c r="A3203" t="s">
        <v>3297</v>
      </c>
      <c r="B3203" s="2">
        <v>43545</v>
      </c>
      <c r="C3203" t="str">
        <f>_xlfn.XLOOKUP(sales_main[[#This Row],[CUSTOMER_NAME]],Table7[CUSTOMER NAME],Table7[CUSTOMER ID])</f>
        <v>TFF-CHI</v>
      </c>
      <c r="D3203" t="s">
        <v>59</v>
      </c>
      <c r="E3203" t="s">
        <v>55</v>
      </c>
      <c r="F3203" t="s">
        <v>57</v>
      </c>
      <c r="G3203" t="s">
        <v>62</v>
      </c>
      <c r="H3203" t="s">
        <v>64</v>
      </c>
      <c r="I3203" t="s">
        <v>67</v>
      </c>
      <c r="J3203" s="7">
        <v>30840.1</v>
      </c>
    </row>
    <row r="3204" spans="1:10" x14ac:dyDescent="0.2">
      <c r="A3204" t="s">
        <v>3300</v>
      </c>
      <c r="B3204" s="2">
        <v>43545</v>
      </c>
      <c r="C3204" t="str">
        <f>_xlfn.XLOOKUP(sales_main[[#This Row],[CUSTOMER_NAME]],Table7[CUSTOMER NAME],Table7[CUSTOMER ID])</f>
        <v>SF-UNI</v>
      </c>
      <c r="D3204" t="s">
        <v>18</v>
      </c>
      <c r="E3204" t="s">
        <v>6</v>
      </c>
      <c r="F3204" t="s">
        <v>8</v>
      </c>
      <c r="G3204" t="s">
        <v>62</v>
      </c>
      <c r="H3204" t="s">
        <v>61</v>
      </c>
      <c r="I3204" t="s">
        <v>67</v>
      </c>
      <c r="J3204" s="7">
        <v>259.73</v>
      </c>
    </row>
    <row r="3205" spans="1:10" x14ac:dyDescent="0.2">
      <c r="A3205" t="s">
        <v>3302</v>
      </c>
      <c r="B3205" s="2">
        <v>43546</v>
      </c>
      <c r="C3205" t="str">
        <f>_xlfn.XLOOKUP(sales_main[[#This Row],[CUSTOMER_NAME]],Table7[CUSTOMER NAME],Table7[CUSTOMER ID])</f>
        <v>TFF-CHI</v>
      </c>
      <c r="D3205" t="s">
        <v>59</v>
      </c>
      <c r="E3205" t="s">
        <v>55</v>
      </c>
      <c r="F3205" t="s">
        <v>57</v>
      </c>
      <c r="G3205" t="s">
        <v>62</v>
      </c>
      <c r="H3205" t="s">
        <v>64</v>
      </c>
      <c r="I3205" t="s">
        <v>67</v>
      </c>
      <c r="J3205" s="7">
        <v>14579.05</v>
      </c>
    </row>
    <row r="3206" spans="1:10" x14ac:dyDescent="0.2">
      <c r="A3206" t="s">
        <v>3301</v>
      </c>
      <c r="B3206" s="2">
        <v>43546</v>
      </c>
      <c r="C3206" t="str">
        <f>_xlfn.XLOOKUP(sales_main[[#This Row],[CUSTOMER_NAME]],Table7[CUSTOMER NAME],Table7[CUSTOMER ID])</f>
        <v>QHF-CHI</v>
      </c>
      <c r="D3206" t="s">
        <v>58</v>
      </c>
      <c r="E3206" t="s">
        <v>55</v>
      </c>
      <c r="F3206" t="s">
        <v>56</v>
      </c>
      <c r="G3206" t="s">
        <v>62</v>
      </c>
      <c r="H3206" t="s">
        <v>64</v>
      </c>
      <c r="I3206" t="s">
        <v>67</v>
      </c>
      <c r="J3206" s="7">
        <v>18335.689999999999</v>
      </c>
    </row>
    <row r="3207" spans="1:10" x14ac:dyDescent="0.2">
      <c r="A3207" t="s">
        <v>3303</v>
      </c>
      <c r="B3207" s="2">
        <v>43546</v>
      </c>
      <c r="C3207" t="str">
        <f>_xlfn.XLOOKUP(sales_main[[#This Row],[CUSTOMER_NAME]],Table7[CUSTOMER NAME],Table7[CUSTOMER ID])</f>
        <v>NDR-JAP</v>
      </c>
      <c r="D3207" t="s">
        <v>51</v>
      </c>
      <c r="E3207" t="s">
        <v>46</v>
      </c>
      <c r="F3207" t="s">
        <v>48</v>
      </c>
      <c r="G3207" t="s">
        <v>62</v>
      </c>
      <c r="H3207" t="s">
        <v>65</v>
      </c>
      <c r="I3207" t="s">
        <v>68</v>
      </c>
      <c r="J3207" s="7">
        <v>14621.28</v>
      </c>
    </row>
    <row r="3208" spans="1:10" x14ac:dyDescent="0.2">
      <c r="A3208" t="s">
        <v>3304</v>
      </c>
      <c r="B3208" s="2">
        <v>43546</v>
      </c>
      <c r="C3208" t="str">
        <f>_xlfn.XLOOKUP(sales_main[[#This Row],[CUSTOMER_NAME]],Table7[CUSTOMER NAME],Table7[CUSTOMER ID])</f>
        <v>TSF-JAP</v>
      </c>
      <c r="D3208" t="s">
        <v>49</v>
      </c>
      <c r="E3208" t="s">
        <v>46</v>
      </c>
      <c r="F3208" t="s">
        <v>47</v>
      </c>
      <c r="G3208" t="s">
        <v>62</v>
      </c>
      <c r="H3208" t="s">
        <v>65</v>
      </c>
      <c r="I3208" t="s">
        <v>67</v>
      </c>
      <c r="J3208" s="7">
        <v>21311.06</v>
      </c>
    </row>
    <row r="3209" spans="1:10" x14ac:dyDescent="0.2">
      <c r="A3209" t="s">
        <v>3306</v>
      </c>
      <c r="B3209" s="2">
        <v>43547</v>
      </c>
      <c r="C3209" t="str">
        <f>_xlfn.XLOOKUP(sales_main[[#This Row],[CUSTOMER_NAME]],Table7[CUSTOMER NAME],Table7[CUSTOMER ID])</f>
        <v>TFF-CHI</v>
      </c>
      <c r="D3209" t="s">
        <v>59</v>
      </c>
      <c r="E3209" t="s">
        <v>55</v>
      </c>
      <c r="F3209" t="s">
        <v>57</v>
      </c>
      <c r="G3209" t="s">
        <v>4506</v>
      </c>
      <c r="H3209" t="s">
        <v>65</v>
      </c>
      <c r="I3209" t="s">
        <v>67</v>
      </c>
      <c r="J3209" s="7">
        <v>2716.66</v>
      </c>
    </row>
    <row r="3210" spans="1:10" x14ac:dyDescent="0.2">
      <c r="A3210" t="s">
        <v>3305</v>
      </c>
      <c r="B3210" s="2">
        <v>43547</v>
      </c>
      <c r="C3210" t="str">
        <f>_xlfn.XLOOKUP(sales_main[[#This Row],[CUSTOMER_NAME]],Table7[CUSTOMER NAME],Table7[CUSTOMER ID])</f>
        <v>QHF-CHI</v>
      </c>
      <c r="D3210" t="s">
        <v>58</v>
      </c>
      <c r="E3210" t="s">
        <v>55</v>
      </c>
      <c r="F3210" t="s">
        <v>56</v>
      </c>
      <c r="G3210" t="s">
        <v>62</v>
      </c>
      <c r="H3210" t="s">
        <v>64</v>
      </c>
      <c r="I3210" t="s">
        <v>67</v>
      </c>
      <c r="J3210" s="7">
        <v>22195.11</v>
      </c>
    </row>
    <row r="3211" spans="1:10" x14ac:dyDescent="0.2">
      <c r="A3211" t="s">
        <v>3308</v>
      </c>
      <c r="B3211" s="2">
        <v>43547</v>
      </c>
      <c r="C3211" t="str">
        <f>_xlfn.XLOOKUP(sales_main[[#This Row],[CUSTOMER_NAME]],Table7[CUSTOMER NAME],Table7[CUSTOMER ID])</f>
        <v>CPM-JAP</v>
      </c>
      <c r="D3211" t="s">
        <v>54</v>
      </c>
      <c r="E3211" t="s">
        <v>46</v>
      </c>
      <c r="F3211" t="s">
        <v>47</v>
      </c>
      <c r="G3211" t="s">
        <v>62</v>
      </c>
      <c r="H3211" t="s">
        <v>65</v>
      </c>
      <c r="I3211" t="s">
        <v>66</v>
      </c>
      <c r="J3211" s="7">
        <v>19675.689999999999</v>
      </c>
    </row>
    <row r="3212" spans="1:10" x14ac:dyDescent="0.2">
      <c r="A3212" t="s">
        <v>3307</v>
      </c>
      <c r="B3212" s="2">
        <v>43547</v>
      </c>
      <c r="C3212" t="str">
        <f>_xlfn.XLOOKUP(sales_main[[#This Row],[CUSTOMER_NAME]],Table7[CUSTOMER NAME],Table7[CUSTOMER ID])</f>
        <v>TFF-CHI</v>
      </c>
      <c r="D3212" t="s">
        <v>59</v>
      </c>
      <c r="E3212" t="s">
        <v>55</v>
      </c>
      <c r="F3212" t="s">
        <v>57</v>
      </c>
      <c r="G3212" t="s">
        <v>62</v>
      </c>
      <c r="H3212" t="s">
        <v>64</v>
      </c>
      <c r="I3212" t="s">
        <v>66</v>
      </c>
      <c r="J3212" s="7">
        <v>40791.61</v>
      </c>
    </row>
    <row r="3213" spans="1:10" x14ac:dyDescent="0.2">
      <c r="A3213" t="s">
        <v>3310</v>
      </c>
      <c r="B3213" s="2">
        <v>43548</v>
      </c>
      <c r="C3213" t="str">
        <f>_xlfn.XLOOKUP(sales_main[[#This Row],[CUSTOMER_NAME]],Table7[CUSTOMER NAME],Table7[CUSTOMER ID])</f>
        <v>QHF-CHI</v>
      </c>
      <c r="D3213" t="s">
        <v>58</v>
      </c>
      <c r="E3213" t="s">
        <v>55</v>
      </c>
      <c r="F3213" t="s">
        <v>56</v>
      </c>
      <c r="G3213" t="s">
        <v>4506</v>
      </c>
      <c r="H3213" t="s">
        <v>65</v>
      </c>
      <c r="I3213" t="s">
        <v>67</v>
      </c>
      <c r="J3213" s="7">
        <v>1265.52</v>
      </c>
    </row>
    <row r="3214" spans="1:10" x14ac:dyDescent="0.2">
      <c r="A3214" t="s">
        <v>3312</v>
      </c>
      <c r="B3214" s="2">
        <v>43548</v>
      </c>
      <c r="C3214" t="str">
        <f>_xlfn.XLOOKUP(sales_main[[#This Row],[CUSTOMER_NAME]],Table7[CUSTOMER NAME],Table7[CUSTOMER ID])</f>
        <v>NDR-JAP</v>
      </c>
      <c r="D3214" t="s">
        <v>51</v>
      </c>
      <c r="E3214" t="s">
        <v>46</v>
      </c>
      <c r="F3214" t="s">
        <v>48</v>
      </c>
      <c r="G3214" t="s">
        <v>62</v>
      </c>
      <c r="H3214" t="s">
        <v>65</v>
      </c>
      <c r="I3214" t="s">
        <v>66</v>
      </c>
      <c r="J3214" s="7">
        <v>16742.88</v>
      </c>
    </row>
    <row r="3215" spans="1:10" x14ac:dyDescent="0.2">
      <c r="A3215" t="s">
        <v>3309</v>
      </c>
      <c r="B3215" s="2">
        <v>43548</v>
      </c>
      <c r="C3215" t="str">
        <f>_xlfn.XLOOKUP(sales_main[[#This Row],[CUSTOMER_NAME]],Table7[CUSTOMER NAME],Table7[CUSTOMER ID])</f>
        <v>TFF-CHI</v>
      </c>
      <c r="D3215" t="s">
        <v>59</v>
      </c>
      <c r="E3215" t="s">
        <v>55</v>
      </c>
      <c r="F3215" t="s">
        <v>57</v>
      </c>
      <c r="G3215" t="s">
        <v>62</v>
      </c>
      <c r="H3215" t="s">
        <v>64</v>
      </c>
      <c r="I3215" t="s">
        <v>67</v>
      </c>
      <c r="J3215" s="7">
        <v>35174.01</v>
      </c>
    </row>
    <row r="3216" spans="1:10" x14ac:dyDescent="0.2">
      <c r="A3216" t="s">
        <v>3311</v>
      </c>
      <c r="B3216" s="2">
        <v>43548</v>
      </c>
      <c r="C3216" t="str">
        <f>_xlfn.XLOOKUP(sales_main[[#This Row],[CUSTOMER_NAME]],Table7[CUSTOMER NAME],Table7[CUSTOMER ID])</f>
        <v>TFF-CHI</v>
      </c>
      <c r="D3216" t="s">
        <v>59</v>
      </c>
      <c r="E3216" t="s">
        <v>55</v>
      </c>
      <c r="F3216" t="s">
        <v>57</v>
      </c>
      <c r="G3216" t="s">
        <v>62</v>
      </c>
      <c r="H3216" t="s">
        <v>64</v>
      </c>
      <c r="I3216" t="s">
        <v>66</v>
      </c>
      <c r="J3216" s="7">
        <v>37914.39</v>
      </c>
    </row>
    <row r="3217" spans="1:10" x14ac:dyDescent="0.2">
      <c r="A3217" t="s">
        <v>3313</v>
      </c>
      <c r="B3217" s="2">
        <v>43549</v>
      </c>
      <c r="C3217" t="str">
        <f>_xlfn.XLOOKUP(sales_main[[#This Row],[CUSTOMER_NAME]],Table7[CUSTOMER NAME],Table7[CUSTOMER ID])</f>
        <v>QHF-CHI</v>
      </c>
      <c r="D3217" t="s">
        <v>58</v>
      </c>
      <c r="E3217" t="s">
        <v>55</v>
      </c>
      <c r="F3217" t="s">
        <v>56</v>
      </c>
      <c r="G3217" t="s">
        <v>62</v>
      </c>
      <c r="H3217" t="s">
        <v>64</v>
      </c>
      <c r="I3217" t="s">
        <v>67</v>
      </c>
      <c r="J3217" s="7">
        <v>30679.13</v>
      </c>
    </row>
    <row r="3218" spans="1:10" x14ac:dyDescent="0.2">
      <c r="A3218" t="s">
        <v>3316</v>
      </c>
      <c r="B3218" s="2">
        <v>43549</v>
      </c>
      <c r="C3218" t="str">
        <f>_xlfn.XLOOKUP(sales_main[[#This Row],[CUSTOMER_NAME]],Table7[CUSTOMER NAME],Table7[CUSTOMER ID])</f>
        <v>OF-UNI</v>
      </c>
      <c r="D3218" t="s">
        <v>24</v>
      </c>
      <c r="E3218" t="s">
        <v>6</v>
      </c>
      <c r="F3218" t="s">
        <v>9</v>
      </c>
      <c r="G3218" t="s">
        <v>62</v>
      </c>
      <c r="H3218" t="s">
        <v>61</v>
      </c>
      <c r="I3218" t="s">
        <v>67</v>
      </c>
      <c r="J3218" s="7">
        <v>871.93</v>
      </c>
    </row>
    <row r="3219" spans="1:10" x14ac:dyDescent="0.2">
      <c r="A3219" t="s">
        <v>3314</v>
      </c>
      <c r="B3219" s="2">
        <v>43549</v>
      </c>
      <c r="C3219" t="str">
        <f>_xlfn.XLOOKUP(sales_main[[#This Row],[CUSTOMER_NAME]],Table7[CUSTOMER NAME],Table7[CUSTOMER ID])</f>
        <v>TFF-CHI</v>
      </c>
      <c r="D3219" t="s">
        <v>59</v>
      </c>
      <c r="E3219" t="s">
        <v>55</v>
      </c>
      <c r="F3219" t="s">
        <v>57</v>
      </c>
      <c r="G3219" t="s">
        <v>62</v>
      </c>
      <c r="H3219" t="s">
        <v>64</v>
      </c>
      <c r="I3219" t="s">
        <v>67</v>
      </c>
      <c r="J3219" s="7">
        <v>38235.82</v>
      </c>
    </row>
    <row r="3220" spans="1:10" x14ac:dyDescent="0.2">
      <c r="A3220" t="s">
        <v>3315</v>
      </c>
      <c r="B3220" s="2">
        <v>43549</v>
      </c>
      <c r="C3220" t="str">
        <f>_xlfn.XLOOKUP(sales_main[[#This Row],[CUSTOMER_NAME]],Table7[CUSTOMER NAME],Table7[CUSTOMER ID])</f>
        <v>TSF-JAP</v>
      </c>
      <c r="D3220" t="s">
        <v>49</v>
      </c>
      <c r="E3220" t="s">
        <v>46</v>
      </c>
      <c r="F3220" t="s">
        <v>47</v>
      </c>
      <c r="G3220" t="s">
        <v>62</v>
      </c>
      <c r="H3220" t="s">
        <v>65</v>
      </c>
      <c r="I3220" t="s">
        <v>66</v>
      </c>
      <c r="J3220" s="7">
        <v>21691.759999999998</v>
      </c>
    </row>
    <row r="3221" spans="1:10" x14ac:dyDescent="0.2">
      <c r="A3221" t="s">
        <v>3319</v>
      </c>
      <c r="B3221" s="2">
        <v>43550</v>
      </c>
      <c r="C3221" t="str">
        <f>_xlfn.XLOOKUP(sales_main[[#This Row],[CUSTOMER_NAME]],Table7[CUSTOMER NAME],Table7[CUSTOMER ID])</f>
        <v>KGP-JAP</v>
      </c>
      <c r="D3221" t="s">
        <v>50</v>
      </c>
      <c r="E3221" t="s">
        <v>46</v>
      </c>
      <c r="F3221" t="s">
        <v>47</v>
      </c>
      <c r="G3221" t="s">
        <v>4506</v>
      </c>
      <c r="H3221" t="s">
        <v>65</v>
      </c>
      <c r="I3221" t="s">
        <v>67</v>
      </c>
      <c r="J3221" s="7">
        <v>6171.29</v>
      </c>
    </row>
    <row r="3222" spans="1:10" x14ac:dyDescent="0.2">
      <c r="A3222" t="s">
        <v>3317</v>
      </c>
      <c r="B3222" s="2">
        <v>43550</v>
      </c>
      <c r="C3222" t="str">
        <f>_xlfn.XLOOKUP(sales_main[[#This Row],[CUSTOMER_NAME]],Table7[CUSTOMER NAME],Table7[CUSTOMER ID])</f>
        <v>TFF-CHI</v>
      </c>
      <c r="D3222" t="s">
        <v>59</v>
      </c>
      <c r="E3222" t="s">
        <v>55</v>
      </c>
      <c r="F3222" t="s">
        <v>57</v>
      </c>
      <c r="G3222" t="s">
        <v>62</v>
      </c>
      <c r="H3222" t="s">
        <v>64</v>
      </c>
      <c r="I3222" t="s">
        <v>66</v>
      </c>
      <c r="J3222" s="7">
        <v>18687.28</v>
      </c>
    </row>
    <row r="3223" spans="1:10" x14ac:dyDescent="0.2">
      <c r="A3223" t="s">
        <v>3320</v>
      </c>
      <c r="B3223" s="2">
        <v>43550</v>
      </c>
      <c r="C3223" t="str">
        <f>_xlfn.XLOOKUP(sales_main[[#This Row],[CUSTOMER_NAME]],Table7[CUSTOMER NAME],Table7[CUSTOMER ID])</f>
        <v>VFL-UNI</v>
      </c>
      <c r="D3223" t="s">
        <v>25</v>
      </c>
      <c r="E3223" t="s">
        <v>6</v>
      </c>
      <c r="F3223" t="s">
        <v>9</v>
      </c>
      <c r="G3223" t="s">
        <v>62</v>
      </c>
      <c r="H3223" t="s">
        <v>61</v>
      </c>
      <c r="I3223" t="s">
        <v>67</v>
      </c>
      <c r="J3223" s="7">
        <v>586.47</v>
      </c>
    </row>
    <row r="3224" spans="1:10" x14ac:dyDescent="0.2">
      <c r="A3224" t="s">
        <v>3318</v>
      </c>
      <c r="B3224" s="2">
        <v>43550</v>
      </c>
      <c r="C3224" t="str">
        <f>_xlfn.XLOOKUP(sales_main[[#This Row],[CUSTOMER_NAME]],Table7[CUSTOMER NAME],Table7[CUSTOMER ID])</f>
        <v>QHF-CHI</v>
      </c>
      <c r="D3224" t="s">
        <v>58</v>
      </c>
      <c r="E3224" t="s">
        <v>55</v>
      </c>
      <c r="F3224" t="s">
        <v>56</v>
      </c>
      <c r="G3224" t="s">
        <v>62</v>
      </c>
      <c r="H3224" t="s">
        <v>64</v>
      </c>
      <c r="I3224" t="s">
        <v>67</v>
      </c>
      <c r="J3224" s="7">
        <v>34009.35</v>
      </c>
    </row>
    <row r="3225" spans="1:10" x14ac:dyDescent="0.2">
      <c r="A3225" t="s">
        <v>3325</v>
      </c>
      <c r="B3225" s="2">
        <v>43551</v>
      </c>
      <c r="C3225" t="str">
        <f>_xlfn.XLOOKUP(sales_main[[#This Row],[CUSTOMER_NAME]],Table7[CUSTOMER NAME],Table7[CUSTOMER ID])</f>
        <v>KGF-TAI</v>
      </c>
      <c r="D3225" t="s">
        <v>42</v>
      </c>
      <c r="E3225" t="s">
        <v>37</v>
      </c>
      <c r="F3225" t="s">
        <v>39</v>
      </c>
      <c r="G3225" t="s">
        <v>63</v>
      </c>
      <c r="H3225" t="s">
        <v>65</v>
      </c>
      <c r="I3225" t="s">
        <v>68</v>
      </c>
      <c r="J3225" s="7">
        <v>8094.17</v>
      </c>
    </row>
    <row r="3226" spans="1:10" x14ac:dyDescent="0.2">
      <c r="A3226" t="s">
        <v>3322</v>
      </c>
      <c r="B3226" s="2">
        <v>43551</v>
      </c>
      <c r="C3226" t="str">
        <f>_xlfn.XLOOKUP(sales_main[[#This Row],[CUSTOMER_NAME]],Table7[CUSTOMER NAME],Table7[CUSTOMER ID])</f>
        <v>TFF-CHI</v>
      </c>
      <c r="D3226" t="s">
        <v>59</v>
      </c>
      <c r="E3226" t="s">
        <v>55</v>
      </c>
      <c r="F3226" t="s">
        <v>57</v>
      </c>
      <c r="G3226" t="s">
        <v>62</v>
      </c>
      <c r="H3226" t="s">
        <v>64</v>
      </c>
      <c r="I3226" t="s">
        <v>67</v>
      </c>
      <c r="J3226" s="7">
        <v>18166.75</v>
      </c>
    </row>
    <row r="3227" spans="1:10" x14ac:dyDescent="0.2">
      <c r="A3227" t="s">
        <v>3324</v>
      </c>
      <c r="B3227" s="2">
        <v>43551</v>
      </c>
      <c r="C3227" t="str">
        <f>_xlfn.XLOOKUP(sales_main[[#This Row],[CUSTOMER_NAME]],Table7[CUSTOMER NAME],Table7[CUSTOMER ID])</f>
        <v>CPM-JAP</v>
      </c>
      <c r="D3227" t="s">
        <v>54</v>
      </c>
      <c r="E3227" t="s">
        <v>46</v>
      </c>
      <c r="F3227" t="s">
        <v>47</v>
      </c>
      <c r="G3227" t="s">
        <v>62</v>
      </c>
      <c r="H3227" t="s">
        <v>64</v>
      </c>
      <c r="I3227" t="s">
        <v>67</v>
      </c>
      <c r="J3227" s="7">
        <v>16680.759999999998</v>
      </c>
    </row>
    <row r="3228" spans="1:10" x14ac:dyDescent="0.2">
      <c r="A3228" t="s">
        <v>3321</v>
      </c>
      <c r="B3228" s="2">
        <v>43551</v>
      </c>
      <c r="C3228" t="str">
        <f>_xlfn.XLOOKUP(sales_main[[#This Row],[CUSTOMER_NAME]],Table7[CUSTOMER NAME],Table7[CUSTOMER ID])</f>
        <v>TFF-CHI</v>
      </c>
      <c r="D3228" t="s">
        <v>59</v>
      </c>
      <c r="E3228" t="s">
        <v>55</v>
      </c>
      <c r="F3228" t="s">
        <v>57</v>
      </c>
      <c r="G3228" t="s">
        <v>62</v>
      </c>
      <c r="H3228" t="s">
        <v>64</v>
      </c>
      <c r="I3228" t="s">
        <v>67</v>
      </c>
      <c r="J3228" s="7">
        <v>31007.97</v>
      </c>
    </row>
    <row r="3229" spans="1:10" x14ac:dyDescent="0.2">
      <c r="A3229" t="s">
        <v>3323</v>
      </c>
      <c r="B3229" s="2">
        <v>43551</v>
      </c>
      <c r="C3229" t="str">
        <f>_xlfn.XLOOKUP(sales_main[[#This Row],[CUSTOMER_NAME]],Table7[CUSTOMER NAME],Table7[CUSTOMER ID])</f>
        <v>QHF-CHI</v>
      </c>
      <c r="D3229" t="s">
        <v>58</v>
      </c>
      <c r="E3229" t="s">
        <v>55</v>
      </c>
      <c r="F3229" t="s">
        <v>56</v>
      </c>
      <c r="G3229" t="s">
        <v>62</v>
      </c>
      <c r="H3229" t="s">
        <v>64</v>
      </c>
      <c r="I3229" t="s">
        <v>67</v>
      </c>
      <c r="J3229" s="7">
        <v>38690.86</v>
      </c>
    </row>
    <row r="3230" spans="1:10" x14ac:dyDescent="0.2">
      <c r="A3230" t="s">
        <v>3328</v>
      </c>
      <c r="B3230" s="2">
        <v>43552</v>
      </c>
      <c r="C3230" t="str">
        <f>_xlfn.XLOOKUP(sales_main[[#This Row],[CUSTOMER_NAME]],Table7[CUSTOMER NAME],Table7[CUSTOMER ID])</f>
        <v>CPM-JAP</v>
      </c>
      <c r="D3230" t="s">
        <v>54</v>
      </c>
      <c r="E3230" t="s">
        <v>46</v>
      </c>
      <c r="F3230" t="s">
        <v>47</v>
      </c>
      <c r="G3230" t="s">
        <v>63</v>
      </c>
      <c r="H3230" t="s">
        <v>65</v>
      </c>
      <c r="I3230" t="s">
        <v>68</v>
      </c>
      <c r="J3230" s="7">
        <v>9145.6</v>
      </c>
    </row>
    <row r="3231" spans="1:10" x14ac:dyDescent="0.2">
      <c r="A3231" t="s">
        <v>3327</v>
      </c>
      <c r="B3231" s="2">
        <v>43552</v>
      </c>
      <c r="C3231" t="str">
        <f>_xlfn.XLOOKUP(sales_main[[#This Row],[CUSTOMER_NAME]],Table7[CUSTOMER NAME],Table7[CUSTOMER ID])</f>
        <v>QHF-CHI</v>
      </c>
      <c r="D3231" t="s">
        <v>58</v>
      </c>
      <c r="E3231" t="s">
        <v>55</v>
      </c>
      <c r="F3231" t="s">
        <v>56</v>
      </c>
      <c r="G3231" t="s">
        <v>62</v>
      </c>
      <c r="H3231" t="s">
        <v>64</v>
      </c>
      <c r="I3231" t="s">
        <v>67</v>
      </c>
      <c r="J3231" s="7">
        <v>25066.58</v>
      </c>
    </row>
    <row r="3232" spans="1:10" x14ac:dyDescent="0.2">
      <c r="A3232" t="s">
        <v>3329</v>
      </c>
      <c r="B3232" s="2">
        <v>43552</v>
      </c>
      <c r="C3232" t="str">
        <f>_xlfn.XLOOKUP(sales_main[[#This Row],[CUSTOMER_NAME]],Table7[CUSTOMER NAME],Table7[CUSTOMER ID])</f>
        <v>JIA-KOR</v>
      </c>
      <c r="D3232" t="s">
        <v>36</v>
      </c>
      <c r="E3232" t="s">
        <v>29</v>
      </c>
      <c r="F3232" t="s">
        <v>28</v>
      </c>
      <c r="G3232" t="s">
        <v>62</v>
      </c>
      <c r="H3232" t="s">
        <v>65</v>
      </c>
      <c r="I3232" t="s">
        <v>66</v>
      </c>
      <c r="J3232" s="7">
        <v>15510.94</v>
      </c>
    </row>
    <row r="3233" spans="1:10" x14ac:dyDescent="0.2">
      <c r="A3233" t="s">
        <v>3326</v>
      </c>
      <c r="B3233" s="2">
        <v>43552</v>
      </c>
      <c r="C3233" t="str">
        <f>_xlfn.XLOOKUP(sales_main[[#This Row],[CUSTOMER_NAME]],Table7[CUSTOMER NAME],Table7[CUSTOMER ID])</f>
        <v>QHF-CHI</v>
      </c>
      <c r="D3233" t="s">
        <v>58</v>
      </c>
      <c r="E3233" t="s">
        <v>55</v>
      </c>
      <c r="F3233" t="s">
        <v>56</v>
      </c>
      <c r="G3233" t="s">
        <v>62</v>
      </c>
      <c r="H3233" t="s">
        <v>64</v>
      </c>
      <c r="I3233" t="s">
        <v>67</v>
      </c>
      <c r="J3233" s="7">
        <v>32522.32</v>
      </c>
    </row>
    <row r="3234" spans="1:10" x14ac:dyDescent="0.2">
      <c r="A3234" t="s">
        <v>3330</v>
      </c>
      <c r="B3234" s="2">
        <v>43553</v>
      </c>
      <c r="C3234" t="str">
        <f>_xlfn.XLOOKUP(sales_main[[#This Row],[CUSTOMER_NAME]],Table7[CUSTOMER NAME],Table7[CUSTOMER ID])</f>
        <v>QHF-CHI</v>
      </c>
      <c r="D3234" t="s">
        <v>58</v>
      </c>
      <c r="E3234" t="s">
        <v>55</v>
      </c>
      <c r="F3234" t="s">
        <v>56</v>
      </c>
      <c r="G3234" t="s">
        <v>62</v>
      </c>
      <c r="H3234" t="s">
        <v>64</v>
      </c>
      <c r="I3234" t="s">
        <v>67</v>
      </c>
      <c r="J3234" s="7">
        <v>13139.53</v>
      </c>
    </row>
    <row r="3235" spans="1:10" x14ac:dyDescent="0.2">
      <c r="A3235" t="s">
        <v>3331</v>
      </c>
      <c r="B3235" s="2">
        <v>43553</v>
      </c>
      <c r="C3235" t="str">
        <f>_xlfn.XLOOKUP(sales_main[[#This Row],[CUSTOMER_NAME]],Table7[CUSTOMER NAME],Table7[CUSTOMER ID])</f>
        <v>CPM-JAP</v>
      </c>
      <c r="D3235" t="s">
        <v>54</v>
      </c>
      <c r="E3235" t="s">
        <v>46</v>
      </c>
      <c r="F3235" t="s">
        <v>47</v>
      </c>
      <c r="G3235" t="s">
        <v>63</v>
      </c>
      <c r="H3235" t="s">
        <v>65</v>
      </c>
      <c r="I3235" t="s">
        <v>68</v>
      </c>
      <c r="J3235" s="7">
        <v>8267.27</v>
      </c>
    </row>
    <row r="3236" spans="1:10" x14ac:dyDescent="0.2">
      <c r="A3236" t="s">
        <v>3332</v>
      </c>
      <c r="B3236" s="2">
        <v>43553</v>
      </c>
      <c r="C3236" t="str">
        <f>_xlfn.XLOOKUP(sales_main[[#This Row],[CUSTOMER_NAME]],Table7[CUSTOMER NAME],Table7[CUSTOMER ID])</f>
        <v>ADP-JAP</v>
      </c>
      <c r="D3236" t="s">
        <v>52</v>
      </c>
      <c r="E3236" t="s">
        <v>46</v>
      </c>
      <c r="F3236" t="s">
        <v>48</v>
      </c>
      <c r="G3236" t="s">
        <v>62</v>
      </c>
      <c r="H3236" t="s">
        <v>65</v>
      </c>
      <c r="I3236" t="s">
        <v>68</v>
      </c>
      <c r="J3236" s="7">
        <v>13427.31</v>
      </c>
    </row>
    <row r="3237" spans="1:10" x14ac:dyDescent="0.2">
      <c r="A3237" t="s">
        <v>3333</v>
      </c>
      <c r="B3237" s="2">
        <v>43553</v>
      </c>
      <c r="C3237" t="str">
        <f>_xlfn.XLOOKUP(sales_main[[#This Row],[CUSTOMER_NAME]],Table7[CUSTOMER NAME],Table7[CUSTOMER ID])</f>
        <v>DSF-KOR</v>
      </c>
      <c r="D3237" t="s">
        <v>35</v>
      </c>
      <c r="E3237" t="s">
        <v>29</v>
      </c>
      <c r="F3237" t="s">
        <v>28</v>
      </c>
      <c r="G3237" t="s">
        <v>62</v>
      </c>
      <c r="H3237" t="s">
        <v>65</v>
      </c>
      <c r="I3237" t="s">
        <v>66</v>
      </c>
      <c r="J3237" s="7">
        <v>16505.98</v>
      </c>
    </row>
    <row r="3238" spans="1:10" x14ac:dyDescent="0.2">
      <c r="A3238" t="s">
        <v>3335</v>
      </c>
      <c r="B3238" s="2">
        <v>43554</v>
      </c>
      <c r="C3238" t="str">
        <f>_xlfn.XLOOKUP(sales_main[[#This Row],[CUSTOMER_NAME]],Table7[CUSTOMER NAME],Table7[CUSTOMER ID])</f>
        <v>NDR-JAP</v>
      </c>
      <c r="D3238" t="s">
        <v>51</v>
      </c>
      <c r="E3238" t="s">
        <v>46</v>
      </c>
      <c r="F3238" t="s">
        <v>48</v>
      </c>
      <c r="G3238" t="s">
        <v>62</v>
      </c>
      <c r="H3238" t="s">
        <v>65</v>
      </c>
      <c r="I3238" t="s">
        <v>68</v>
      </c>
      <c r="J3238" s="7">
        <v>13950.9</v>
      </c>
    </row>
    <row r="3239" spans="1:10" x14ac:dyDescent="0.2">
      <c r="A3239" t="s">
        <v>3334</v>
      </c>
      <c r="B3239" s="2">
        <v>43554</v>
      </c>
      <c r="C3239" t="str">
        <f>_xlfn.XLOOKUP(sales_main[[#This Row],[CUSTOMER_NAME]],Table7[CUSTOMER NAME],Table7[CUSTOMER ID])</f>
        <v>QHF-CHI</v>
      </c>
      <c r="D3239" t="s">
        <v>58</v>
      </c>
      <c r="E3239" t="s">
        <v>55</v>
      </c>
      <c r="F3239" t="s">
        <v>56</v>
      </c>
      <c r="G3239" t="s">
        <v>62</v>
      </c>
      <c r="H3239" t="s">
        <v>64</v>
      </c>
      <c r="I3239" t="s">
        <v>67</v>
      </c>
      <c r="J3239" s="7">
        <v>24659.35</v>
      </c>
    </row>
    <row r="3240" spans="1:10" x14ac:dyDescent="0.2">
      <c r="A3240" t="s">
        <v>3336</v>
      </c>
      <c r="B3240" s="2">
        <v>43554</v>
      </c>
      <c r="C3240" t="str">
        <f>_xlfn.XLOOKUP(sales_main[[#This Row],[CUSTOMER_NAME]],Table7[CUSTOMER NAME],Table7[CUSTOMER ID])</f>
        <v>SSL-JAP</v>
      </c>
      <c r="D3240" t="s">
        <v>53</v>
      </c>
      <c r="E3240" t="s">
        <v>46</v>
      </c>
      <c r="F3240" t="s">
        <v>48</v>
      </c>
      <c r="G3240" t="s">
        <v>62</v>
      </c>
      <c r="H3240" t="s">
        <v>64</v>
      </c>
      <c r="I3240" t="s">
        <v>66</v>
      </c>
      <c r="J3240" s="7">
        <v>16283.58</v>
      </c>
    </row>
    <row r="3241" spans="1:10" x14ac:dyDescent="0.2">
      <c r="A3241" t="s">
        <v>3337</v>
      </c>
      <c r="B3241" s="2">
        <v>43555</v>
      </c>
      <c r="C3241" t="str">
        <f>_xlfn.XLOOKUP(sales_main[[#This Row],[CUSTOMER_NAME]],Table7[CUSTOMER NAME],Table7[CUSTOMER ID])</f>
        <v>DSF-KOR</v>
      </c>
      <c r="D3241" t="s">
        <v>35</v>
      </c>
      <c r="E3241" t="s">
        <v>29</v>
      </c>
      <c r="F3241" t="s">
        <v>28</v>
      </c>
      <c r="G3241" t="s">
        <v>4506</v>
      </c>
      <c r="H3241" t="s">
        <v>65</v>
      </c>
      <c r="I3241" t="s">
        <v>66</v>
      </c>
      <c r="J3241" s="7">
        <v>5198.5</v>
      </c>
    </row>
    <row r="3242" spans="1:10" x14ac:dyDescent="0.2">
      <c r="A3242" t="s">
        <v>3338</v>
      </c>
      <c r="B3242" s="2">
        <v>43555</v>
      </c>
      <c r="C3242" t="str">
        <f>_xlfn.XLOOKUP(sales_main[[#This Row],[CUSTOMER_NAME]],Table7[CUSTOMER NAME],Table7[CUSTOMER ID])</f>
        <v>MMM-TAI</v>
      </c>
      <c r="D3242" t="s">
        <v>45</v>
      </c>
      <c r="E3242" t="s">
        <v>37</v>
      </c>
      <c r="F3242" t="s">
        <v>38</v>
      </c>
      <c r="G3242" t="s">
        <v>63</v>
      </c>
      <c r="H3242" t="s">
        <v>65</v>
      </c>
      <c r="I3242" t="s">
        <v>68</v>
      </c>
      <c r="J3242" s="7">
        <v>11357.43</v>
      </c>
    </row>
    <row r="3243" spans="1:10" x14ac:dyDescent="0.2">
      <c r="A3243" t="s">
        <v>3339</v>
      </c>
      <c r="B3243" s="2">
        <v>43555</v>
      </c>
      <c r="C3243" t="str">
        <f>_xlfn.XLOOKUP(sales_main[[#This Row],[CUSTOMER_NAME]],Table7[CUSTOMER NAME],Table7[CUSTOMER ID])</f>
        <v>RHL-UNI</v>
      </c>
      <c r="D3243" t="s">
        <v>15</v>
      </c>
      <c r="E3243" t="s">
        <v>6</v>
      </c>
      <c r="F3243" t="s">
        <v>7</v>
      </c>
      <c r="G3243" t="s">
        <v>62</v>
      </c>
      <c r="H3243" t="s">
        <v>61</v>
      </c>
      <c r="I3243" t="s">
        <v>67</v>
      </c>
      <c r="J3243" s="7">
        <v>793.48</v>
      </c>
    </row>
    <row r="3244" spans="1:10" x14ac:dyDescent="0.2">
      <c r="A3244" t="s">
        <v>3340</v>
      </c>
      <c r="B3244" s="2">
        <v>43556</v>
      </c>
      <c r="C3244" t="str">
        <f>_xlfn.XLOOKUP(sales_main[[#This Row],[CUSTOMER_NAME]],Table7[CUSTOMER NAME],Table7[CUSTOMER ID])</f>
        <v>TFF-CHI</v>
      </c>
      <c r="D3244" t="s">
        <v>59</v>
      </c>
      <c r="E3244" t="s">
        <v>55</v>
      </c>
      <c r="F3244" t="s">
        <v>57</v>
      </c>
      <c r="G3244" t="s">
        <v>62</v>
      </c>
      <c r="H3244" t="s">
        <v>64</v>
      </c>
      <c r="I3244" t="s">
        <v>66</v>
      </c>
      <c r="J3244" s="7">
        <v>8965.65</v>
      </c>
    </row>
    <row r="3245" spans="1:10" x14ac:dyDescent="0.2">
      <c r="A3245" t="s">
        <v>3341</v>
      </c>
      <c r="B3245" s="2">
        <v>43556</v>
      </c>
      <c r="C3245" t="str">
        <f>_xlfn.XLOOKUP(sales_main[[#This Row],[CUSTOMER_NAME]],Table7[CUSTOMER NAME],Table7[CUSTOMER ID])</f>
        <v>TFF-CHI</v>
      </c>
      <c r="D3245" t="s">
        <v>59</v>
      </c>
      <c r="E3245" t="s">
        <v>55</v>
      </c>
      <c r="F3245" t="s">
        <v>57</v>
      </c>
      <c r="G3245" t="s">
        <v>62</v>
      </c>
      <c r="H3245" t="s">
        <v>64</v>
      </c>
      <c r="I3245" t="s">
        <v>67</v>
      </c>
      <c r="J3245" s="7">
        <v>30501.14</v>
      </c>
    </row>
    <row r="3246" spans="1:10" x14ac:dyDescent="0.2">
      <c r="A3246" t="s">
        <v>3343</v>
      </c>
      <c r="B3246" s="2">
        <v>43556</v>
      </c>
      <c r="C3246" t="str">
        <f>_xlfn.XLOOKUP(sales_main[[#This Row],[CUSTOMER_NAME]],Table7[CUSTOMER NAME],Table7[CUSTOMER ID])</f>
        <v>JIA-KOR</v>
      </c>
      <c r="D3246" t="s">
        <v>36</v>
      </c>
      <c r="E3246" t="s">
        <v>29</v>
      </c>
      <c r="F3246" t="s">
        <v>28</v>
      </c>
      <c r="G3246" t="s">
        <v>62</v>
      </c>
      <c r="H3246" t="s">
        <v>64</v>
      </c>
      <c r="I3246" t="s">
        <v>67</v>
      </c>
      <c r="J3246" s="7">
        <v>18410.78</v>
      </c>
    </row>
    <row r="3247" spans="1:10" x14ac:dyDescent="0.2">
      <c r="A3247" t="s">
        <v>3342</v>
      </c>
      <c r="B3247" s="2">
        <v>43556</v>
      </c>
      <c r="C3247" t="str">
        <f>_xlfn.XLOOKUP(sales_main[[#This Row],[CUSTOMER_NAME]],Table7[CUSTOMER NAME],Table7[CUSTOMER ID])</f>
        <v>TFF-CHI</v>
      </c>
      <c r="D3247" t="s">
        <v>59</v>
      </c>
      <c r="E3247" t="s">
        <v>55</v>
      </c>
      <c r="F3247" t="s">
        <v>57</v>
      </c>
      <c r="G3247" t="s">
        <v>62</v>
      </c>
      <c r="H3247" t="s">
        <v>64</v>
      </c>
      <c r="I3247" t="s">
        <v>67</v>
      </c>
      <c r="J3247" s="7">
        <v>37914.39</v>
      </c>
    </row>
    <row r="3248" spans="1:10" x14ac:dyDescent="0.2">
      <c r="A3248" t="s">
        <v>3347</v>
      </c>
      <c r="B3248" s="2">
        <v>43557</v>
      </c>
      <c r="C3248" t="str">
        <f>_xlfn.XLOOKUP(sales_main[[#This Row],[CUSTOMER_NAME]],Table7[CUSTOMER NAME],Table7[CUSTOMER ID])</f>
        <v>DSF-KOR</v>
      </c>
      <c r="D3248" t="s">
        <v>35</v>
      </c>
      <c r="E3248" t="s">
        <v>29</v>
      </c>
      <c r="F3248" t="s">
        <v>28</v>
      </c>
      <c r="G3248" t="s">
        <v>4506</v>
      </c>
      <c r="H3248" t="s">
        <v>65</v>
      </c>
      <c r="I3248" t="s">
        <v>66</v>
      </c>
      <c r="J3248" s="7">
        <v>1892.07</v>
      </c>
    </row>
    <row r="3249" spans="1:10" x14ac:dyDescent="0.2">
      <c r="A3249" t="s">
        <v>3344</v>
      </c>
      <c r="B3249" s="2">
        <v>43557</v>
      </c>
      <c r="C3249" t="str">
        <f>_xlfn.XLOOKUP(sales_main[[#This Row],[CUSTOMER_NAME]],Table7[CUSTOMER NAME],Table7[CUSTOMER ID])</f>
        <v>TFF-CHI</v>
      </c>
      <c r="D3249" t="s">
        <v>59</v>
      </c>
      <c r="E3249" t="s">
        <v>55</v>
      </c>
      <c r="F3249" t="s">
        <v>57</v>
      </c>
      <c r="G3249" t="s">
        <v>62</v>
      </c>
      <c r="H3249" t="s">
        <v>64</v>
      </c>
      <c r="I3249" t="s">
        <v>67</v>
      </c>
      <c r="J3249" s="7">
        <v>25832.04</v>
      </c>
    </row>
    <row r="3250" spans="1:10" x14ac:dyDescent="0.2">
      <c r="A3250" t="s">
        <v>3346</v>
      </c>
      <c r="B3250" s="2">
        <v>43557</v>
      </c>
      <c r="C3250" t="str">
        <f>_xlfn.XLOOKUP(sales_main[[#This Row],[CUSTOMER_NAME]],Table7[CUSTOMER NAME],Table7[CUSTOMER ID])</f>
        <v>ADP-JAP</v>
      </c>
      <c r="D3250" t="s">
        <v>52</v>
      </c>
      <c r="E3250" t="s">
        <v>46</v>
      </c>
      <c r="F3250" t="s">
        <v>48</v>
      </c>
      <c r="G3250" t="s">
        <v>62</v>
      </c>
      <c r="H3250" t="s">
        <v>65</v>
      </c>
      <c r="I3250" t="s">
        <v>66</v>
      </c>
      <c r="J3250" s="7">
        <v>17467.650000000001</v>
      </c>
    </row>
    <row r="3251" spans="1:10" x14ac:dyDescent="0.2">
      <c r="A3251" t="s">
        <v>3345</v>
      </c>
      <c r="B3251" s="2">
        <v>43557</v>
      </c>
      <c r="C3251" t="str">
        <f>_xlfn.XLOOKUP(sales_main[[#This Row],[CUSTOMER_NAME]],Table7[CUSTOMER NAME],Table7[CUSTOMER ID])</f>
        <v>TFF-CHI</v>
      </c>
      <c r="D3251" t="s">
        <v>59</v>
      </c>
      <c r="E3251" t="s">
        <v>55</v>
      </c>
      <c r="F3251" t="s">
        <v>57</v>
      </c>
      <c r="G3251" t="s">
        <v>62</v>
      </c>
      <c r="H3251" t="s">
        <v>64</v>
      </c>
      <c r="I3251" t="s">
        <v>67</v>
      </c>
      <c r="J3251" s="7">
        <v>38235.82</v>
      </c>
    </row>
    <row r="3252" spans="1:10" x14ac:dyDescent="0.2">
      <c r="A3252" t="s">
        <v>3348</v>
      </c>
      <c r="B3252" s="2">
        <v>43558</v>
      </c>
      <c r="C3252" t="str">
        <f>_xlfn.XLOOKUP(sales_main[[#This Row],[CUSTOMER_NAME]],Table7[CUSTOMER NAME],Table7[CUSTOMER ID])</f>
        <v>TFF-CHI</v>
      </c>
      <c r="D3252" t="s">
        <v>59</v>
      </c>
      <c r="E3252" t="s">
        <v>55</v>
      </c>
      <c r="F3252" t="s">
        <v>57</v>
      </c>
      <c r="G3252" t="s">
        <v>62</v>
      </c>
      <c r="H3252" t="s">
        <v>64</v>
      </c>
      <c r="I3252" t="s">
        <v>67</v>
      </c>
      <c r="J3252" s="7">
        <v>18687.28</v>
      </c>
    </row>
    <row r="3253" spans="1:10" x14ac:dyDescent="0.2">
      <c r="A3253" t="s">
        <v>3351</v>
      </c>
      <c r="B3253" s="2">
        <v>43558</v>
      </c>
      <c r="C3253" t="str">
        <f>_xlfn.XLOOKUP(sales_main[[#This Row],[CUSTOMER_NAME]],Table7[CUSTOMER NAME],Table7[CUSTOMER ID])</f>
        <v>CRR-UNI</v>
      </c>
      <c r="D3253" t="s">
        <v>26</v>
      </c>
      <c r="E3253" t="s">
        <v>6</v>
      </c>
      <c r="F3253" t="s">
        <v>9</v>
      </c>
      <c r="G3253" t="s">
        <v>62</v>
      </c>
      <c r="H3253" t="s">
        <v>61</v>
      </c>
      <c r="I3253" t="s">
        <v>67</v>
      </c>
      <c r="J3253" s="7">
        <v>123.73</v>
      </c>
    </row>
    <row r="3254" spans="1:10" x14ac:dyDescent="0.2">
      <c r="A3254" t="s">
        <v>3350</v>
      </c>
      <c r="B3254" s="2">
        <v>43558</v>
      </c>
      <c r="C3254" t="str">
        <f>_xlfn.XLOOKUP(sales_main[[#This Row],[CUSTOMER_NAME]],Table7[CUSTOMER NAME],Table7[CUSTOMER ID])</f>
        <v>SSL-JAP</v>
      </c>
      <c r="D3254" t="s">
        <v>53</v>
      </c>
      <c r="E3254" t="s">
        <v>46</v>
      </c>
      <c r="F3254" t="s">
        <v>48</v>
      </c>
      <c r="G3254" t="s">
        <v>62</v>
      </c>
      <c r="H3254" t="s">
        <v>64</v>
      </c>
      <c r="I3254" t="s">
        <v>67</v>
      </c>
      <c r="J3254" s="7">
        <v>19685.490000000002</v>
      </c>
    </row>
    <row r="3255" spans="1:10" x14ac:dyDescent="0.2">
      <c r="A3255" t="s">
        <v>3349</v>
      </c>
      <c r="B3255" s="2">
        <v>43558</v>
      </c>
      <c r="C3255" t="str">
        <f>_xlfn.XLOOKUP(sales_main[[#This Row],[CUSTOMER_NAME]],Table7[CUSTOMER NAME],Table7[CUSTOMER ID])</f>
        <v>TFF-CHI</v>
      </c>
      <c r="D3255" t="s">
        <v>59</v>
      </c>
      <c r="E3255" t="s">
        <v>55</v>
      </c>
      <c r="F3255" t="s">
        <v>57</v>
      </c>
      <c r="G3255" t="s">
        <v>62</v>
      </c>
      <c r="H3255" t="s">
        <v>64</v>
      </c>
      <c r="I3255" t="s">
        <v>66</v>
      </c>
      <c r="J3255" s="7">
        <v>39122.46</v>
      </c>
    </row>
    <row r="3256" spans="1:10" x14ac:dyDescent="0.2">
      <c r="A3256" t="s">
        <v>3354</v>
      </c>
      <c r="B3256" s="2">
        <v>43559</v>
      </c>
      <c r="C3256" t="str">
        <f>_xlfn.XLOOKUP(sales_main[[#This Row],[CUSTOMER_NAME]],Table7[CUSTOMER NAME],Table7[CUSTOMER ID])</f>
        <v>MMM-TAI</v>
      </c>
      <c r="D3256" t="s">
        <v>45</v>
      </c>
      <c r="E3256" t="s">
        <v>37</v>
      </c>
      <c r="F3256" t="s">
        <v>38</v>
      </c>
      <c r="G3256" t="s">
        <v>4506</v>
      </c>
      <c r="H3256" t="s">
        <v>65</v>
      </c>
      <c r="I3256" t="s">
        <v>66</v>
      </c>
      <c r="J3256" s="7">
        <v>3789.94</v>
      </c>
    </row>
    <row r="3257" spans="1:10" x14ac:dyDescent="0.2">
      <c r="A3257" t="s">
        <v>3352</v>
      </c>
      <c r="B3257" s="2">
        <v>43559</v>
      </c>
      <c r="C3257" t="str">
        <f>_xlfn.XLOOKUP(sales_main[[#This Row],[CUSTOMER_NAME]],Table7[CUSTOMER NAME],Table7[CUSTOMER ID])</f>
        <v>TFF-CHI</v>
      </c>
      <c r="D3257" t="s">
        <v>59</v>
      </c>
      <c r="E3257" t="s">
        <v>55</v>
      </c>
      <c r="F3257" t="s">
        <v>57</v>
      </c>
      <c r="G3257" t="s">
        <v>62</v>
      </c>
      <c r="H3257" t="s">
        <v>64</v>
      </c>
      <c r="I3257" t="s">
        <v>66</v>
      </c>
      <c r="J3257" s="7">
        <v>18166.75</v>
      </c>
    </row>
    <row r="3258" spans="1:10" x14ac:dyDescent="0.2">
      <c r="A3258" t="s">
        <v>3353</v>
      </c>
      <c r="B3258" s="2">
        <v>43559</v>
      </c>
      <c r="C3258" t="str">
        <f>_xlfn.XLOOKUP(sales_main[[#This Row],[CUSTOMER_NAME]],Table7[CUSTOMER NAME],Table7[CUSTOMER ID])</f>
        <v>JIA-KOR</v>
      </c>
      <c r="D3258" t="s">
        <v>36</v>
      </c>
      <c r="E3258" t="s">
        <v>29</v>
      </c>
      <c r="F3258" t="s">
        <v>28</v>
      </c>
      <c r="G3258" t="s">
        <v>63</v>
      </c>
      <c r="H3258" t="s">
        <v>65</v>
      </c>
      <c r="I3258" t="s">
        <v>68</v>
      </c>
      <c r="J3258" s="7">
        <v>11492.58</v>
      </c>
    </row>
    <row r="3259" spans="1:10" x14ac:dyDescent="0.2">
      <c r="A3259" t="s">
        <v>3355</v>
      </c>
      <c r="B3259" s="2">
        <v>43559</v>
      </c>
      <c r="C3259" t="str">
        <f>_xlfn.XLOOKUP(sales_main[[#This Row],[CUSTOMER_NAME]],Table7[CUSTOMER NAME],Table7[CUSTOMER ID])</f>
        <v>GFCC-UNI</v>
      </c>
      <c r="D3259" t="s">
        <v>27</v>
      </c>
      <c r="E3259" t="s">
        <v>6</v>
      </c>
      <c r="F3259" t="s">
        <v>9</v>
      </c>
      <c r="G3259" t="s">
        <v>62</v>
      </c>
      <c r="H3259" t="s">
        <v>60</v>
      </c>
      <c r="I3259" t="s">
        <v>67</v>
      </c>
      <c r="J3259" s="7">
        <v>361.77</v>
      </c>
    </row>
    <row r="3260" spans="1:10" x14ac:dyDescent="0.2">
      <c r="A3260" t="s">
        <v>3356</v>
      </c>
      <c r="B3260" s="2">
        <v>43559</v>
      </c>
      <c r="C3260" t="str">
        <f>_xlfn.XLOOKUP(sales_main[[#This Row],[CUSTOMER_NAME]],Table7[CUSTOMER NAME],Table7[CUSTOMER ID])</f>
        <v>OF-UNI</v>
      </c>
      <c r="D3260" t="s">
        <v>24</v>
      </c>
      <c r="E3260" t="s">
        <v>6</v>
      </c>
      <c r="F3260" t="s">
        <v>9</v>
      </c>
      <c r="G3260" t="s">
        <v>62</v>
      </c>
      <c r="H3260" t="s">
        <v>61</v>
      </c>
      <c r="I3260" t="s">
        <v>67</v>
      </c>
      <c r="J3260" s="7">
        <v>772.75</v>
      </c>
    </row>
    <row r="3261" spans="1:10" x14ac:dyDescent="0.2">
      <c r="A3261" t="s">
        <v>3357</v>
      </c>
      <c r="B3261" s="2">
        <v>43560</v>
      </c>
      <c r="C3261" t="str">
        <f>_xlfn.XLOOKUP(sales_main[[#This Row],[CUSTOMER_NAME]],Table7[CUSTOMER NAME],Table7[CUSTOMER ID])</f>
        <v>QHF-CHI</v>
      </c>
      <c r="D3261" t="s">
        <v>58</v>
      </c>
      <c r="E3261" t="s">
        <v>55</v>
      </c>
      <c r="F3261" t="s">
        <v>56</v>
      </c>
      <c r="G3261" t="s">
        <v>4506</v>
      </c>
      <c r="H3261" t="s">
        <v>65</v>
      </c>
      <c r="I3261" t="s">
        <v>66</v>
      </c>
      <c r="J3261" s="7">
        <v>3058.1</v>
      </c>
    </row>
    <row r="3262" spans="1:10" x14ac:dyDescent="0.2">
      <c r="A3262" t="s">
        <v>3359</v>
      </c>
      <c r="B3262" s="2">
        <v>43560</v>
      </c>
      <c r="C3262" t="str">
        <f>_xlfn.XLOOKUP(sales_main[[#This Row],[CUSTOMER_NAME]],Table7[CUSTOMER NAME],Table7[CUSTOMER ID])</f>
        <v>PVF-UNI</v>
      </c>
      <c r="D3262" t="s">
        <v>16</v>
      </c>
      <c r="E3262" t="s">
        <v>6</v>
      </c>
      <c r="F3262" t="s">
        <v>7</v>
      </c>
      <c r="G3262" t="s">
        <v>62</v>
      </c>
      <c r="H3262" t="s">
        <v>60</v>
      </c>
      <c r="I3262" t="s">
        <v>66</v>
      </c>
      <c r="J3262" s="7">
        <v>592.62</v>
      </c>
    </row>
    <row r="3263" spans="1:10" x14ac:dyDescent="0.2">
      <c r="A3263" t="s">
        <v>3360</v>
      </c>
      <c r="B3263" s="2">
        <v>43560</v>
      </c>
      <c r="C3263" t="str">
        <f>_xlfn.XLOOKUP(sales_main[[#This Row],[CUSTOMER_NAME]],Table7[CUSTOMER NAME],Table7[CUSTOMER ID])</f>
        <v>RHL-UNI</v>
      </c>
      <c r="D3263" t="s">
        <v>15</v>
      </c>
      <c r="E3263" t="s">
        <v>6</v>
      </c>
      <c r="F3263" t="s">
        <v>7</v>
      </c>
      <c r="G3263" t="s">
        <v>62</v>
      </c>
      <c r="H3263" t="s">
        <v>61</v>
      </c>
      <c r="I3263" t="s">
        <v>67</v>
      </c>
      <c r="J3263" s="7">
        <v>378.6</v>
      </c>
    </row>
    <row r="3264" spans="1:10" x14ac:dyDescent="0.2">
      <c r="A3264" t="s">
        <v>3358</v>
      </c>
      <c r="B3264" s="2">
        <v>43560</v>
      </c>
      <c r="C3264" t="str">
        <f>_xlfn.XLOOKUP(sales_main[[#This Row],[CUSTOMER_NAME]],Table7[CUSTOMER NAME],Table7[CUSTOMER ID])</f>
        <v>CCC-KOR</v>
      </c>
      <c r="D3264" t="s">
        <v>33</v>
      </c>
      <c r="E3264" t="s">
        <v>29</v>
      </c>
      <c r="F3264" t="s">
        <v>30</v>
      </c>
      <c r="G3264" t="s">
        <v>62</v>
      </c>
      <c r="H3264" t="s">
        <v>64</v>
      </c>
      <c r="I3264" t="s">
        <v>66</v>
      </c>
      <c r="J3264" s="7">
        <v>19362.439999999999</v>
      </c>
    </row>
    <row r="3265" spans="1:10" x14ac:dyDescent="0.2">
      <c r="A3265" t="s">
        <v>3364</v>
      </c>
      <c r="B3265" s="2">
        <v>43561</v>
      </c>
      <c r="C3265" t="str">
        <f>_xlfn.XLOOKUP(sales_main[[#This Row],[CUSTOMER_NAME]],Table7[CUSTOMER NAME],Table7[CUSTOMER ID])</f>
        <v>ADP-JAP</v>
      </c>
      <c r="D3265" t="s">
        <v>52</v>
      </c>
      <c r="E3265" t="s">
        <v>46</v>
      </c>
      <c r="F3265" t="s">
        <v>48</v>
      </c>
      <c r="G3265" t="s">
        <v>4506</v>
      </c>
      <c r="H3265" t="s">
        <v>65</v>
      </c>
      <c r="I3265" t="s">
        <v>67</v>
      </c>
      <c r="J3265" s="7">
        <v>4563.83</v>
      </c>
    </row>
    <row r="3266" spans="1:10" x14ac:dyDescent="0.2">
      <c r="A3266" t="s">
        <v>3362</v>
      </c>
      <c r="B3266" s="2">
        <v>43561</v>
      </c>
      <c r="C3266" t="str">
        <f>_xlfn.XLOOKUP(sales_main[[#This Row],[CUSTOMER_NAME]],Table7[CUSTOMER NAME],Table7[CUSTOMER ID])</f>
        <v>TFF-CHI</v>
      </c>
      <c r="D3266" t="s">
        <v>59</v>
      </c>
      <c r="E3266" t="s">
        <v>55</v>
      </c>
      <c r="F3266" t="s">
        <v>57</v>
      </c>
      <c r="G3266" t="s">
        <v>62</v>
      </c>
      <c r="H3266" t="s">
        <v>64</v>
      </c>
      <c r="I3266" t="s">
        <v>67</v>
      </c>
      <c r="J3266" s="7">
        <v>12549.51</v>
      </c>
    </row>
    <row r="3267" spans="1:10" x14ac:dyDescent="0.2">
      <c r="A3267" t="s">
        <v>3361</v>
      </c>
      <c r="B3267" s="2">
        <v>43561</v>
      </c>
      <c r="C3267" t="str">
        <f>_xlfn.XLOOKUP(sales_main[[#This Row],[CUSTOMER_NAME]],Table7[CUSTOMER NAME],Table7[CUSTOMER ID])</f>
        <v>TFF-CHI</v>
      </c>
      <c r="D3267" t="s">
        <v>59</v>
      </c>
      <c r="E3267" t="s">
        <v>55</v>
      </c>
      <c r="F3267" t="s">
        <v>57</v>
      </c>
      <c r="G3267" t="s">
        <v>62</v>
      </c>
      <c r="H3267" t="s">
        <v>64</v>
      </c>
      <c r="I3267" t="s">
        <v>67</v>
      </c>
      <c r="J3267" s="7">
        <v>36241.72</v>
      </c>
    </row>
    <row r="3268" spans="1:10" x14ac:dyDescent="0.2">
      <c r="A3268" t="s">
        <v>3363</v>
      </c>
      <c r="B3268" s="2">
        <v>43561</v>
      </c>
      <c r="C3268" t="str">
        <f>_xlfn.XLOOKUP(sales_main[[#This Row],[CUSTOMER_NAME]],Table7[CUSTOMER NAME],Table7[CUSTOMER ID])</f>
        <v>TFF-CHI</v>
      </c>
      <c r="D3268" t="s">
        <v>59</v>
      </c>
      <c r="E3268" t="s">
        <v>55</v>
      </c>
      <c r="F3268" t="s">
        <v>57</v>
      </c>
      <c r="G3268" t="s">
        <v>62</v>
      </c>
      <c r="H3268" t="s">
        <v>64</v>
      </c>
      <c r="I3268" t="s">
        <v>67</v>
      </c>
      <c r="J3268" s="7">
        <v>37914.39</v>
      </c>
    </row>
    <row r="3269" spans="1:10" x14ac:dyDescent="0.2">
      <c r="A3269" t="s">
        <v>3368</v>
      </c>
      <c r="B3269" s="2">
        <v>43562</v>
      </c>
      <c r="C3269" t="str">
        <f>_xlfn.XLOOKUP(sales_main[[#This Row],[CUSTOMER_NAME]],Table7[CUSTOMER NAME],Table7[CUSTOMER ID])</f>
        <v>JIA-KOR</v>
      </c>
      <c r="D3269" t="s">
        <v>36</v>
      </c>
      <c r="E3269" t="s">
        <v>29</v>
      </c>
      <c r="F3269" t="s">
        <v>28</v>
      </c>
      <c r="G3269" t="s">
        <v>4506</v>
      </c>
      <c r="H3269" t="s">
        <v>65</v>
      </c>
      <c r="I3269" t="s">
        <v>66</v>
      </c>
      <c r="J3269" s="7">
        <v>2719.49</v>
      </c>
    </row>
    <row r="3270" spans="1:10" x14ac:dyDescent="0.2">
      <c r="A3270" t="s">
        <v>3367</v>
      </c>
      <c r="B3270" s="2">
        <v>43562</v>
      </c>
      <c r="C3270" t="str">
        <f>_xlfn.XLOOKUP(sales_main[[#This Row],[CUSTOMER_NAME]],Table7[CUSTOMER NAME],Table7[CUSTOMER ID])</f>
        <v>DSF-KOR</v>
      </c>
      <c r="D3270" t="s">
        <v>35</v>
      </c>
      <c r="E3270" t="s">
        <v>29</v>
      </c>
      <c r="F3270" t="s">
        <v>28</v>
      </c>
      <c r="G3270" t="s">
        <v>63</v>
      </c>
      <c r="H3270" t="s">
        <v>65</v>
      </c>
      <c r="I3270" t="s">
        <v>68</v>
      </c>
      <c r="J3270" s="7">
        <v>10441.719999999999</v>
      </c>
    </row>
    <row r="3271" spans="1:10" x14ac:dyDescent="0.2">
      <c r="A3271" t="s">
        <v>3365</v>
      </c>
      <c r="B3271" s="2">
        <v>43562</v>
      </c>
      <c r="C3271" t="str">
        <f>_xlfn.XLOOKUP(sales_main[[#This Row],[CUSTOMER_NAME]],Table7[CUSTOMER NAME],Table7[CUSTOMER ID])</f>
        <v>TFF-CHI</v>
      </c>
      <c r="D3271" t="s">
        <v>59</v>
      </c>
      <c r="E3271" t="s">
        <v>55</v>
      </c>
      <c r="F3271" t="s">
        <v>57</v>
      </c>
      <c r="G3271" t="s">
        <v>62</v>
      </c>
      <c r="H3271" t="s">
        <v>64</v>
      </c>
      <c r="I3271" t="s">
        <v>66</v>
      </c>
      <c r="J3271" s="7">
        <v>27074.85</v>
      </c>
    </row>
    <row r="3272" spans="1:10" x14ac:dyDescent="0.2">
      <c r="A3272" t="s">
        <v>3366</v>
      </c>
      <c r="B3272" s="2">
        <v>43562</v>
      </c>
      <c r="C3272" t="str">
        <f>_xlfn.XLOOKUP(sales_main[[#This Row],[CUSTOMER_NAME]],Table7[CUSTOMER NAME],Table7[CUSTOMER ID])</f>
        <v>TFF-CHI</v>
      </c>
      <c r="D3272" t="s">
        <v>59</v>
      </c>
      <c r="E3272" t="s">
        <v>55</v>
      </c>
      <c r="F3272" t="s">
        <v>57</v>
      </c>
      <c r="G3272" t="s">
        <v>62</v>
      </c>
      <c r="H3272" t="s">
        <v>64</v>
      </c>
      <c r="I3272" t="s">
        <v>67</v>
      </c>
      <c r="J3272" s="7">
        <v>38235.82</v>
      </c>
    </row>
    <row r="3273" spans="1:10" x14ac:dyDescent="0.2">
      <c r="A3273" t="s">
        <v>3370</v>
      </c>
      <c r="B3273" s="2">
        <v>43563</v>
      </c>
      <c r="C3273" t="str">
        <f>_xlfn.XLOOKUP(sales_main[[#This Row],[CUSTOMER_NAME]],Table7[CUSTOMER NAME],Table7[CUSTOMER ID])</f>
        <v>TFF-CHI</v>
      </c>
      <c r="D3273" t="s">
        <v>59</v>
      </c>
      <c r="E3273" t="s">
        <v>55</v>
      </c>
      <c r="F3273" t="s">
        <v>57</v>
      </c>
      <c r="G3273" t="s">
        <v>62</v>
      </c>
      <c r="H3273" t="s">
        <v>64</v>
      </c>
      <c r="I3273" t="s">
        <v>67</v>
      </c>
      <c r="J3273" s="7">
        <v>18475.599999999999</v>
      </c>
    </row>
    <row r="3274" spans="1:10" x14ac:dyDescent="0.2">
      <c r="A3274" t="s">
        <v>3369</v>
      </c>
      <c r="B3274" s="2">
        <v>43563</v>
      </c>
      <c r="C3274" t="str">
        <f>_xlfn.XLOOKUP(sales_main[[#This Row],[CUSTOMER_NAME]],Table7[CUSTOMER NAME],Table7[CUSTOMER ID])</f>
        <v>TFF-CHI</v>
      </c>
      <c r="D3274" t="s">
        <v>59</v>
      </c>
      <c r="E3274" t="s">
        <v>55</v>
      </c>
      <c r="F3274" t="s">
        <v>57</v>
      </c>
      <c r="G3274" t="s">
        <v>62</v>
      </c>
      <c r="H3274" t="s">
        <v>64</v>
      </c>
      <c r="I3274" t="s">
        <v>67</v>
      </c>
      <c r="J3274" s="7">
        <v>18687.28</v>
      </c>
    </row>
    <row r="3275" spans="1:10" x14ac:dyDescent="0.2">
      <c r="A3275" t="s">
        <v>3372</v>
      </c>
      <c r="B3275" s="2">
        <v>43563</v>
      </c>
      <c r="C3275" t="str">
        <f>_xlfn.XLOOKUP(sales_main[[#This Row],[CUSTOMER_NAME]],Table7[CUSTOMER NAME],Table7[CUSTOMER ID])</f>
        <v>MMM-TAI</v>
      </c>
      <c r="D3275" t="s">
        <v>45</v>
      </c>
      <c r="E3275" t="s">
        <v>37</v>
      </c>
      <c r="F3275" t="s">
        <v>38</v>
      </c>
      <c r="G3275" t="s">
        <v>62</v>
      </c>
      <c r="H3275" t="s">
        <v>65</v>
      </c>
      <c r="I3275" t="s">
        <v>67</v>
      </c>
      <c r="J3275" s="7">
        <v>20464.37</v>
      </c>
    </row>
    <row r="3276" spans="1:10" x14ac:dyDescent="0.2">
      <c r="A3276" t="s">
        <v>3371</v>
      </c>
      <c r="B3276" s="2">
        <v>43563</v>
      </c>
      <c r="C3276" t="str">
        <f>_xlfn.XLOOKUP(sales_main[[#This Row],[CUSTOMER_NAME]],Table7[CUSTOMER NAME],Table7[CUSTOMER ID])</f>
        <v>JIA-KOR</v>
      </c>
      <c r="D3276" t="s">
        <v>36</v>
      </c>
      <c r="E3276" t="s">
        <v>29</v>
      </c>
      <c r="F3276" t="s">
        <v>28</v>
      </c>
      <c r="G3276" t="s">
        <v>62</v>
      </c>
      <c r="H3276" t="s">
        <v>65</v>
      </c>
      <c r="I3276" t="s">
        <v>67</v>
      </c>
      <c r="J3276" s="7">
        <v>20596.39</v>
      </c>
    </row>
    <row r="3277" spans="1:10" x14ac:dyDescent="0.2">
      <c r="A3277" t="s">
        <v>3373</v>
      </c>
      <c r="B3277" s="2">
        <v>43564</v>
      </c>
      <c r="C3277" t="str">
        <f>_xlfn.XLOOKUP(sales_main[[#This Row],[CUSTOMER_NAME]],Table7[CUSTOMER NAME],Table7[CUSTOMER ID])</f>
        <v>TFF-CHI</v>
      </c>
      <c r="D3277" t="s">
        <v>59</v>
      </c>
      <c r="E3277" t="s">
        <v>55</v>
      </c>
      <c r="F3277" t="s">
        <v>57</v>
      </c>
      <c r="G3277" t="s">
        <v>4506</v>
      </c>
      <c r="H3277" t="s">
        <v>65</v>
      </c>
      <c r="I3277" t="s">
        <v>67</v>
      </c>
      <c r="J3277" s="7">
        <v>4406.04</v>
      </c>
    </row>
    <row r="3278" spans="1:10" x14ac:dyDescent="0.2">
      <c r="A3278" t="s">
        <v>3375</v>
      </c>
      <c r="B3278" s="2">
        <v>43564</v>
      </c>
      <c r="C3278" t="str">
        <f>_xlfn.XLOOKUP(sales_main[[#This Row],[CUSTOMER_NAME]],Table7[CUSTOMER NAME],Table7[CUSTOMER ID])</f>
        <v>ADP-JAP</v>
      </c>
      <c r="D3278" t="s">
        <v>52</v>
      </c>
      <c r="E3278" t="s">
        <v>46</v>
      </c>
      <c r="F3278" t="s">
        <v>48</v>
      </c>
      <c r="G3278" t="s">
        <v>4506</v>
      </c>
      <c r="H3278" t="s">
        <v>65</v>
      </c>
      <c r="I3278" t="s">
        <v>67</v>
      </c>
      <c r="J3278" s="7">
        <v>5536.31</v>
      </c>
    </row>
    <row r="3279" spans="1:10" x14ac:dyDescent="0.2">
      <c r="A3279" t="s">
        <v>3374</v>
      </c>
      <c r="B3279" s="2">
        <v>43564</v>
      </c>
      <c r="C3279" t="str">
        <f>_xlfn.XLOOKUP(sales_main[[#This Row],[CUSTOMER_NAME]],Table7[CUSTOMER NAME],Table7[CUSTOMER ID])</f>
        <v>TFF-CHI</v>
      </c>
      <c r="D3279" t="s">
        <v>59</v>
      </c>
      <c r="E3279" t="s">
        <v>55</v>
      </c>
      <c r="F3279" t="s">
        <v>57</v>
      </c>
      <c r="G3279" t="s">
        <v>62</v>
      </c>
      <c r="H3279" t="s">
        <v>64</v>
      </c>
      <c r="I3279" t="s">
        <v>67</v>
      </c>
      <c r="J3279" s="7">
        <v>18166.75</v>
      </c>
    </row>
    <row r="3280" spans="1:10" x14ac:dyDescent="0.2">
      <c r="A3280" t="s">
        <v>3376</v>
      </c>
      <c r="B3280" s="2">
        <v>43564</v>
      </c>
      <c r="C3280" t="str">
        <f>_xlfn.XLOOKUP(sales_main[[#This Row],[CUSTOMER_NAME]],Table7[CUSTOMER NAME],Table7[CUSTOMER ID])</f>
        <v>JIA-KOR</v>
      </c>
      <c r="D3280" t="s">
        <v>36</v>
      </c>
      <c r="E3280" t="s">
        <v>29</v>
      </c>
      <c r="F3280" t="s">
        <v>28</v>
      </c>
      <c r="G3280" t="s">
        <v>62</v>
      </c>
      <c r="H3280" t="s">
        <v>65</v>
      </c>
      <c r="I3280" t="s">
        <v>67</v>
      </c>
      <c r="J3280" s="7">
        <v>18955.900000000001</v>
      </c>
    </row>
    <row r="3281" spans="1:10" x14ac:dyDescent="0.2">
      <c r="A3281" t="s">
        <v>3379</v>
      </c>
      <c r="B3281" s="2">
        <v>43565</v>
      </c>
      <c r="C3281" t="str">
        <f>_xlfn.XLOOKUP(sales_main[[#This Row],[CUSTOMER_NAME]],Table7[CUSTOMER NAME],Table7[CUSTOMER ID])</f>
        <v>KGF-TAI</v>
      </c>
      <c r="D3281" t="s">
        <v>42</v>
      </c>
      <c r="E3281" t="s">
        <v>37</v>
      </c>
      <c r="F3281" t="s">
        <v>39</v>
      </c>
      <c r="G3281" t="s">
        <v>63</v>
      </c>
      <c r="H3281" t="s">
        <v>65</v>
      </c>
      <c r="I3281" t="s">
        <v>68</v>
      </c>
      <c r="J3281" s="7">
        <v>9750.2800000000007</v>
      </c>
    </row>
    <row r="3282" spans="1:10" x14ac:dyDescent="0.2">
      <c r="A3282" t="s">
        <v>3377</v>
      </c>
      <c r="B3282" s="2">
        <v>43565</v>
      </c>
      <c r="C3282" t="str">
        <f>_xlfn.XLOOKUP(sales_main[[#This Row],[CUSTOMER_NAME]],Table7[CUSTOMER NAME],Table7[CUSTOMER ID])</f>
        <v>TFF-CHI</v>
      </c>
      <c r="D3282" t="s">
        <v>59</v>
      </c>
      <c r="E3282" t="s">
        <v>55</v>
      </c>
      <c r="F3282" t="s">
        <v>57</v>
      </c>
      <c r="G3282" t="s">
        <v>62</v>
      </c>
      <c r="H3282" t="s">
        <v>64</v>
      </c>
      <c r="I3282" t="s">
        <v>67</v>
      </c>
      <c r="J3282" s="7">
        <v>18166.75</v>
      </c>
    </row>
    <row r="3283" spans="1:10" x14ac:dyDescent="0.2">
      <c r="A3283" t="s">
        <v>3378</v>
      </c>
      <c r="B3283" s="2">
        <v>43565</v>
      </c>
      <c r="C3283" t="str">
        <f>_xlfn.XLOOKUP(sales_main[[#This Row],[CUSTOMER_NAME]],Table7[CUSTOMER NAME],Table7[CUSTOMER ID])</f>
        <v>DSF-KOR</v>
      </c>
      <c r="D3283" t="s">
        <v>35</v>
      </c>
      <c r="E3283" t="s">
        <v>29</v>
      </c>
      <c r="F3283" t="s">
        <v>28</v>
      </c>
      <c r="G3283" t="s">
        <v>63</v>
      </c>
      <c r="H3283" t="s">
        <v>65</v>
      </c>
      <c r="I3283" t="s">
        <v>68</v>
      </c>
      <c r="J3283" s="7">
        <v>14390.62</v>
      </c>
    </row>
    <row r="3284" spans="1:10" x14ac:dyDescent="0.2">
      <c r="A3284" t="s">
        <v>3380</v>
      </c>
      <c r="B3284" s="2">
        <v>43565</v>
      </c>
      <c r="C3284" t="str">
        <f>_xlfn.XLOOKUP(sales_main[[#This Row],[CUSTOMER_NAME]],Table7[CUSTOMER NAME],Table7[CUSTOMER ID])</f>
        <v>PVF-UNI</v>
      </c>
      <c r="D3284" t="s">
        <v>16</v>
      </c>
      <c r="E3284" t="s">
        <v>6</v>
      </c>
      <c r="F3284" t="s">
        <v>7</v>
      </c>
      <c r="G3284" t="s">
        <v>62</v>
      </c>
      <c r="H3284" t="s">
        <v>61</v>
      </c>
      <c r="I3284" t="s">
        <v>67</v>
      </c>
      <c r="J3284" s="7">
        <v>179.47</v>
      </c>
    </row>
    <row r="3285" spans="1:10" x14ac:dyDescent="0.2">
      <c r="A3285" t="s">
        <v>3381</v>
      </c>
      <c r="B3285" s="2">
        <v>43566</v>
      </c>
      <c r="C3285" t="str">
        <f>_xlfn.XLOOKUP(sales_main[[#This Row],[CUSTOMER_NAME]],Table7[CUSTOMER NAME],Table7[CUSTOMER ID])</f>
        <v>QHF-CHI</v>
      </c>
      <c r="D3285" t="s">
        <v>58</v>
      </c>
      <c r="E3285" t="s">
        <v>55</v>
      </c>
      <c r="F3285" t="s">
        <v>56</v>
      </c>
      <c r="G3285" t="s">
        <v>62</v>
      </c>
      <c r="H3285" t="s">
        <v>64</v>
      </c>
      <c r="I3285" t="s">
        <v>66</v>
      </c>
      <c r="J3285" s="7">
        <v>10381.44</v>
      </c>
    </row>
    <row r="3286" spans="1:10" x14ac:dyDescent="0.2">
      <c r="A3286" t="s">
        <v>3383</v>
      </c>
      <c r="B3286" s="2">
        <v>43566</v>
      </c>
      <c r="C3286" t="str">
        <f>_xlfn.XLOOKUP(sales_main[[#This Row],[CUSTOMER_NAME]],Table7[CUSTOMER NAME],Table7[CUSTOMER ID])</f>
        <v>PIF-TAI</v>
      </c>
      <c r="D3286" t="s">
        <v>43</v>
      </c>
      <c r="E3286" t="s">
        <v>37</v>
      </c>
      <c r="F3286" t="s">
        <v>39</v>
      </c>
      <c r="G3286" t="s">
        <v>4506</v>
      </c>
      <c r="H3286" t="s">
        <v>65</v>
      </c>
      <c r="I3286" t="s">
        <v>66</v>
      </c>
      <c r="J3286" s="7">
        <v>7393.21</v>
      </c>
    </row>
    <row r="3287" spans="1:10" x14ac:dyDescent="0.2">
      <c r="A3287" t="s">
        <v>3382</v>
      </c>
      <c r="B3287" s="2">
        <v>43566</v>
      </c>
      <c r="C3287" t="str">
        <f>_xlfn.XLOOKUP(sales_main[[#This Row],[CUSTOMER_NAME]],Table7[CUSTOMER NAME],Table7[CUSTOMER ID])</f>
        <v>TFF-CHI</v>
      </c>
      <c r="D3287" t="s">
        <v>59</v>
      </c>
      <c r="E3287" t="s">
        <v>55</v>
      </c>
      <c r="F3287" t="s">
        <v>57</v>
      </c>
      <c r="G3287" t="s">
        <v>62</v>
      </c>
      <c r="H3287" t="s">
        <v>64</v>
      </c>
      <c r="I3287" t="s">
        <v>67</v>
      </c>
      <c r="J3287" s="7">
        <v>32911</v>
      </c>
    </row>
    <row r="3288" spans="1:10" x14ac:dyDescent="0.2">
      <c r="A3288" t="s">
        <v>3384</v>
      </c>
      <c r="B3288" s="2">
        <v>43566</v>
      </c>
      <c r="C3288" t="str">
        <f>_xlfn.XLOOKUP(sales_main[[#This Row],[CUSTOMER_NAME]],Table7[CUSTOMER NAME],Table7[CUSTOMER ID])</f>
        <v>HMCC-UNI</v>
      </c>
      <c r="D3288" t="s">
        <v>17</v>
      </c>
      <c r="E3288" t="s">
        <v>6</v>
      </c>
      <c r="F3288" t="s">
        <v>8</v>
      </c>
      <c r="G3288" t="s">
        <v>62</v>
      </c>
      <c r="H3288" t="s">
        <v>61</v>
      </c>
      <c r="I3288" t="s">
        <v>67</v>
      </c>
      <c r="J3288" s="7">
        <v>834.41</v>
      </c>
    </row>
    <row r="3289" spans="1:10" x14ac:dyDescent="0.2">
      <c r="A3289" t="s">
        <v>3385</v>
      </c>
      <c r="B3289" s="2">
        <v>43567</v>
      </c>
      <c r="C3289" t="str">
        <f>_xlfn.XLOOKUP(sales_main[[#This Row],[CUSTOMER_NAME]],Table7[CUSTOMER NAME],Table7[CUSTOMER ID])</f>
        <v>KICC-TAI</v>
      </c>
      <c r="D3289" t="s">
        <v>44</v>
      </c>
      <c r="E3289" t="s">
        <v>37</v>
      </c>
      <c r="F3289" t="s">
        <v>39</v>
      </c>
      <c r="G3289" t="s">
        <v>63</v>
      </c>
      <c r="H3289" t="s">
        <v>65</v>
      </c>
      <c r="I3289" t="s">
        <v>68</v>
      </c>
      <c r="J3289" s="7">
        <v>12493.37</v>
      </c>
    </row>
    <row r="3290" spans="1:10" x14ac:dyDescent="0.2">
      <c r="A3290" t="s">
        <v>3386</v>
      </c>
      <c r="B3290" s="2">
        <v>43567</v>
      </c>
      <c r="C3290" t="str">
        <f>_xlfn.XLOOKUP(sales_main[[#This Row],[CUSTOMER_NAME]],Table7[CUSTOMER NAME],Table7[CUSTOMER ID])</f>
        <v>HMCC-UNI</v>
      </c>
      <c r="D3290" t="s">
        <v>17</v>
      </c>
      <c r="E3290" t="s">
        <v>6</v>
      </c>
      <c r="F3290" t="s">
        <v>8</v>
      </c>
      <c r="G3290" t="s">
        <v>62</v>
      </c>
      <c r="H3290" t="s">
        <v>61</v>
      </c>
      <c r="I3290" t="s">
        <v>67</v>
      </c>
      <c r="J3290" s="7">
        <v>627.71</v>
      </c>
    </row>
    <row r="3291" spans="1:10" x14ac:dyDescent="0.2">
      <c r="A3291" t="s">
        <v>3387</v>
      </c>
      <c r="B3291" s="2">
        <v>43567</v>
      </c>
      <c r="C3291" t="str">
        <f>_xlfn.XLOOKUP(sales_main[[#This Row],[CUSTOMER_NAME]],Table7[CUSTOMER NAME],Table7[CUSTOMER ID])</f>
        <v>SF-UNI</v>
      </c>
      <c r="D3291" t="s">
        <v>18</v>
      </c>
      <c r="E3291" t="s">
        <v>6</v>
      </c>
      <c r="F3291" t="s">
        <v>8</v>
      </c>
      <c r="G3291" t="s">
        <v>62</v>
      </c>
      <c r="H3291" t="s">
        <v>61</v>
      </c>
      <c r="I3291" t="s">
        <v>67</v>
      </c>
      <c r="J3291" s="7">
        <v>425.69</v>
      </c>
    </row>
    <row r="3292" spans="1:10" x14ac:dyDescent="0.2">
      <c r="A3292" t="s">
        <v>3388</v>
      </c>
      <c r="B3292" s="2">
        <v>43568</v>
      </c>
      <c r="C3292" t="str">
        <f>_xlfn.XLOOKUP(sales_main[[#This Row],[CUSTOMER_NAME]],Table7[CUSTOMER NAME],Table7[CUSTOMER ID])</f>
        <v>TSF-JAP</v>
      </c>
      <c r="D3292" t="s">
        <v>49</v>
      </c>
      <c r="E3292" t="s">
        <v>46</v>
      </c>
      <c r="F3292" t="s">
        <v>47</v>
      </c>
      <c r="G3292" t="s">
        <v>62</v>
      </c>
      <c r="H3292" t="s">
        <v>65</v>
      </c>
      <c r="I3292" t="s">
        <v>68</v>
      </c>
      <c r="J3292" s="7">
        <v>13997.17</v>
      </c>
    </row>
    <row r="3293" spans="1:10" x14ac:dyDescent="0.2">
      <c r="A3293" t="s">
        <v>3389</v>
      </c>
      <c r="B3293" s="2">
        <v>43568</v>
      </c>
      <c r="C3293" t="str">
        <f>_xlfn.XLOOKUP(sales_main[[#This Row],[CUSTOMER_NAME]],Table7[CUSTOMER NAME],Table7[CUSTOMER ID])</f>
        <v>SF-UNI</v>
      </c>
      <c r="D3293" t="s">
        <v>18</v>
      </c>
      <c r="E3293" t="s">
        <v>6</v>
      </c>
      <c r="F3293" t="s">
        <v>8</v>
      </c>
      <c r="G3293" t="s">
        <v>62</v>
      </c>
      <c r="H3293" t="s">
        <v>61</v>
      </c>
      <c r="I3293" t="s">
        <v>67</v>
      </c>
      <c r="J3293" s="7">
        <v>266.43</v>
      </c>
    </row>
    <row r="3294" spans="1:10" x14ac:dyDescent="0.2">
      <c r="A3294" t="s">
        <v>3390</v>
      </c>
      <c r="B3294" s="2">
        <v>43568</v>
      </c>
      <c r="C3294" t="str">
        <f>_xlfn.XLOOKUP(sales_main[[#This Row],[CUSTOMER_NAME]],Table7[CUSTOMER NAME],Table7[CUSTOMER ID])</f>
        <v>WPL-UNI</v>
      </c>
      <c r="D3294" t="s">
        <v>19</v>
      </c>
      <c r="E3294" t="s">
        <v>6</v>
      </c>
      <c r="F3294" t="s">
        <v>8</v>
      </c>
      <c r="G3294" t="s">
        <v>62</v>
      </c>
      <c r="H3294" t="s">
        <v>61</v>
      </c>
      <c r="I3294" t="s">
        <v>67</v>
      </c>
      <c r="J3294" s="7">
        <v>981.63</v>
      </c>
    </row>
    <row r="3295" spans="1:10" x14ac:dyDescent="0.2">
      <c r="A3295" t="s">
        <v>3391</v>
      </c>
      <c r="B3295" s="2">
        <v>43569</v>
      </c>
      <c r="C3295" t="str">
        <f>_xlfn.XLOOKUP(sales_main[[#This Row],[CUSTOMER_NAME]],Table7[CUSTOMER NAME],Table7[CUSTOMER ID])</f>
        <v>TFF-CHI</v>
      </c>
      <c r="D3295" t="s">
        <v>59</v>
      </c>
      <c r="E3295" t="s">
        <v>55</v>
      </c>
      <c r="F3295" t="s">
        <v>57</v>
      </c>
      <c r="G3295" t="s">
        <v>62</v>
      </c>
      <c r="H3295" t="s">
        <v>64</v>
      </c>
      <c r="I3295" t="s">
        <v>67</v>
      </c>
      <c r="J3295" s="7">
        <v>15840.11</v>
      </c>
    </row>
    <row r="3296" spans="1:10" x14ac:dyDescent="0.2">
      <c r="A3296" t="s">
        <v>3393</v>
      </c>
      <c r="B3296" s="2">
        <v>43569</v>
      </c>
      <c r="C3296" t="str">
        <f>_xlfn.XLOOKUP(sales_main[[#This Row],[CUSTOMER_NAME]],Table7[CUSTOMER NAME],Table7[CUSTOMER ID])</f>
        <v>KGP-JAP</v>
      </c>
      <c r="D3296" t="s">
        <v>50</v>
      </c>
      <c r="E3296" t="s">
        <v>46</v>
      </c>
      <c r="F3296" t="s">
        <v>47</v>
      </c>
      <c r="G3296" t="s">
        <v>62</v>
      </c>
      <c r="H3296" t="s">
        <v>65</v>
      </c>
      <c r="I3296" t="s">
        <v>68</v>
      </c>
      <c r="J3296" s="7">
        <v>14285.98</v>
      </c>
    </row>
    <row r="3297" spans="1:10" x14ac:dyDescent="0.2">
      <c r="A3297" t="s">
        <v>3392</v>
      </c>
      <c r="B3297" s="2">
        <v>43569</v>
      </c>
      <c r="C3297" t="str">
        <f>_xlfn.XLOOKUP(sales_main[[#This Row],[CUSTOMER_NAME]],Table7[CUSTOMER NAME],Table7[CUSTOMER ID])</f>
        <v>TFF-CHI</v>
      </c>
      <c r="D3297" t="s">
        <v>59</v>
      </c>
      <c r="E3297" t="s">
        <v>55</v>
      </c>
      <c r="F3297" t="s">
        <v>57</v>
      </c>
      <c r="G3297" t="s">
        <v>62</v>
      </c>
      <c r="H3297" t="s">
        <v>64</v>
      </c>
      <c r="I3297" t="s">
        <v>67</v>
      </c>
      <c r="J3297" s="7">
        <v>26565.98</v>
      </c>
    </row>
    <row r="3298" spans="1:10" x14ac:dyDescent="0.2">
      <c r="A3298" t="s">
        <v>3394</v>
      </c>
      <c r="B3298" s="2">
        <v>43569</v>
      </c>
      <c r="C3298" t="str">
        <f>_xlfn.XLOOKUP(sales_main[[#This Row],[CUSTOMER_NAME]],Table7[CUSTOMER NAME],Table7[CUSTOMER ID])</f>
        <v>WPL-UNI</v>
      </c>
      <c r="D3298" t="s">
        <v>19</v>
      </c>
      <c r="E3298" t="s">
        <v>6</v>
      </c>
      <c r="F3298" t="s">
        <v>8</v>
      </c>
      <c r="G3298" t="s">
        <v>62</v>
      </c>
      <c r="H3298" t="s">
        <v>61</v>
      </c>
      <c r="I3298" t="s">
        <v>67</v>
      </c>
      <c r="J3298" s="7">
        <v>391.9</v>
      </c>
    </row>
    <row r="3299" spans="1:10" x14ac:dyDescent="0.2">
      <c r="A3299" t="s">
        <v>3395</v>
      </c>
      <c r="B3299" s="2">
        <v>43570</v>
      </c>
      <c r="C3299" t="str">
        <f>_xlfn.XLOOKUP(sales_main[[#This Row],[CUSTOMER_NAME]],Table7[CUSTOMER NAME],Table7[CUSTOMER ID])</f>
        <v>TFF-CHI</v>
      </c>
      <c r="D3299" t="s">
        <v>59</v>
      </c>
      <c r="E3299" t="s">
        <v>55</v>
      </c>
      <c r="F3299" t="s">
        <v>57</v>
      </c>
      <c r="G3299" t="s">
        <v>62</v>
      </c>
      <c r="H3299" t="s">
        <v>64</v>
      </c>
      <c r="I3299" t="s">
        <v>67</v>
      </c>
      <c r="J3299" s="7">
        <v>10324.93</v>
      </c>
    </row>
    <row r="3300" spans="1:10" x14ac:dyDescent="0.2">
      <c r="A3300" t="s">
        <v>3396</v>
      </c>
      <c r="B3300" s="2">
        <v>43570</v>
      </c>
      <c r="C3300" t="str">
        <f>_xlfn.XLOOKUP(sales_main[[#This Row],[CUSTOMER_NAME]],Table7[CUSTOMER NAME],Table7[CUSTOMER ID])</f>
        <v>CPM-JAP</v>
      </c>
      <c r="D3300" t="s">
        <v>54</v>
      </c>
      <c r="E3300" t="s">
        <v>46</v>
      </c>
      <c r="F3300" t="s">
        <v>47</v>
      </c>
      <c r="G3300" t="s">
        <v>4506</v>
      </c>
      <c r="H3300" t="s">
        <v>65</v>
      </c>
      <c r="I3300" t="s">
        <v>67</v>
      </c>
      <c r="J3300" s="7">
        <v>6613.31</v>
      </c>
    </row>
    <row r="3301" spans="1:10" x14ac:dyDescent="0.2">
      <c r="A3301" t="s">
        <v>3397</v>
      </c>
      <c r="B3301" s="2">
        <v>43570</v>
      </c>
      <c r="C3301" t="str">
        <f>_xlfn.XLOOKUP(sales_main[[#This Row],[CUSTOMER_NAME]],Table7[CUSTOMER NAME],Table7[CUSTOMER ID])</f>
        <v>PVF-UNI</v>
      </c>
      <c r="D3301" t="s">
        <v>16</v>
      </c>
      <c r="E3301" t="s">
        <v>6</v>
      </c>
      <c r="F3301" t="s">
        <v>7</v>
      </c>
      <c r="G3301" t="s">
        <v>62</v>
      </c>
      <c r="H3301" t="s">
        <v>60</v>
      </c>
      <c r="I3301" t="s">
        <v>66</v>
      </c>
      <c r="J3301" s="7">
        <v>861.54</v>
      </c>
    </row>
    <row r="3302" spans="1:10" x14ac:dyDescent="0.2">
      <c r="A3302" t="s">
        <v>3399</v>
      </c>
      <c r="B3302" s="2">
        <v>43571</v>
      </c>
      <c r="C3302" t="str">
        <f>_xlfn.XLOOKUP(sales_main[[#This Row],[CUSTOMER_NAME]],Table7[CUSTOMER NAME],Table7[CUSTOMER ID])</f>
        <v>NDR-JAP</v>
      </c>
      <c r="D3302" t="s">
        <v>51</v>
      </c>
      <c r="E3302" t="s">
        <v>46</v>
      </c>
      <c r="F3302" t="s">
        <v>48</v>
      </c>
      <c r="G3302" t="s">
        <v>62</v>
      </c>
      <c r="H3302" t="s">
        <v>65</v>
      </c>
      <c r="I3302" t="s">
        <v>68</v>
      </c>
      <c r="J3302" s="7">
        <v>14687.34</v>
      </c>
    </row>
    <row r="3303" spans="1:10" x14ac:dyDescent="0.2">
      <c r="A3303" t="s">
        <v>3398</v>
      </c>
      <c r="B3303" s="2">
        <v>43571</v>
      </c>
      <c r="C3303" t="str">
        <f>_xlfn.XLOOKUP(sales_main[[#This Row],[CUSTOMER_NAME]],Table7[CUSTOMER NAME],Table7[CUSTOMER ID])</f>
        <v>TFF-CHI</v>
      </c>
      <c r="D3303" t="s">
        <v>59</v>
      </c>
      <c r="E3303" t="s">
        <v>55</v>
      </c>
      <c r="F3303" t="s">
        <v>57</v>
      </c>
      <c r="G3303" t="s">
        <v>62</v>
      </c>
      <c r="H3303" t="s">
        <v>64</v>
      </c>
      <c r="I3303" t="s">
        <v>67</v>
      </c>
      <c r="J3303" s="7">
        <v>27381.5</v>
      </c>
    </row>
    <row r="3304" spans="1:10" x14ac:dyDescent="0.2">
      <c r="A3304" t="s">
        <v>3400</v>
      </c>
      <c r="B3304" s="2">
        <v>43571</v>
      </c>
      <c r="C3304" t="str">
        <f>_xlfn.XLOOKUP(sales_main[[#This Row],[CUSTOMER_NAME]],Table7[CUSTOMER NAME],Table7[CUSTOMER ID])</f>
        <v>CPM-JAP</v>
      </c>
      <c r="D3304" t="s">
        <v>54</v>
      </c>
      <c r="E3304" t="s">
        <v>46</v>
      </c>
      <c r="F3304" t="s">
        <v>47</v>
      </c>
      <c r="G3304" t="s">
        <v>62</v>
      </c>
      <c r="H3304" t="s">
        <v>64</v>
      </c>
      <c r="I3304" t="s">
        <v>67</v>
      </c>
      <c r="J3304" s="7">
        <v>21879.25</v>
      </c>
    </row>
    <row r="3305" spans="1:10" x14ac:dyDescent="0.2">
      <c r="A3305" t="s">
        <v>3403</v>
      </c>
      <c r="B3305" s="2">
        <v>43572</v>
      </c>
      <c r="C3305" t="str">
        <f>_xlfn.XLOOKUP(sales_main[[#This Row],[CUSTOMER_NAME]],Table7[CUSTOMER NAME],Table7[CUSTOMER ID])</f>
        <v>YVF-TAI</v>
      </c>
      <c r="D3305" t="s">
        <v>41</v>
      </c>
      <c r="E3305" t="s">
        <v>37</v>
      </c>
      <c r="F3305" t="s">
        <v>38</v>
      </c>
      <c r="G3305" t="s">
        <v>4506</v>
      </c>
      <c r="H3305" t="s">
        <v>65</v>
      </c>
      <c r="I3305" t="s">
        <v>66</v>
      </c>
      <c r="J3305" s="7">
        <v>2120.25</v>
      </c>
    </row>
    <row r="3306" spans="1:10" x14ac:dyDescent="0.2">
      <c r="A3306" t="s">
        <v>3401</v>
      </c>
      <c r="B3306" s="2">
        <v>43572</v>
      </c>
      <c r="C3306" t="str">
        <f>_xlfn.XLOOKUP(sales_main[[#This Row],[CUSTOMER_NAME]],Table7[CUSTOMER NAME],Table7[CUSTOMER ID])</f>
        <v>NDR-JAP</v>
      </c>
      <c r="D3306" t="s">
        <v>51</v>
      </c>
      <c r="E3306" t="s">
        <v>46</v>
      </c>
      <c r="F3306" t="s">
        <v>48</v>
      </c>
      <c r="G3306" t="s">
        <v>62</v>
      </c>
      <c r="H3306" t="s">
        <v>64</v>
      </c>
      <c r="I3306" t="s">
        <v>66</v>
      </c>
      <c r="J3306" s="7">
        <v>16975.740000000002</v>
      </c>
    </row>
    <row r="3307" spans="1:10" x14ac:dyDescent="0.2">
      <c r="A3307" t="s">
        <v>3402</v>
      </c>
      <c r="B3307" s="2">
        <v>43572</v>
      </c>
      <c r="C3307" t="str">
        <f>_xlfn.XLOOKUP(sales_main[[#This Row],[CUSTOMER_NAME]],Table7[CUSTOMER NAME],Table7[CUSTOMER ID])</f>
        <v>CCC-KOR</v>
      </c>
      <c r="D3307" t="s">
        <v>33</v>
      </c>
      <c r="E3307" t="s">
        <v>29</v>
      </c>
      <c r="F3307" t="s">
        <v>30</v>
      </c>
      <c r="G3307" t="s">
        <v>62</v>
      </c>
      <c r="H3307" t="s">
        <v>64</v>
      </c>
      <c r="I3307" t="s">
        <v>67</v>
      </c>
      <c r="J3307" s="7">
        <v>17668.62</v>
      </c>
    </row>
    <row r="3308" spans="1:10" x14ac:dyDescent="0.2">
      <c r="A3308" t="s">
        <v>3404</v>
      </c>
      <c r="B3308" s="2">
        <v>43573</v>
      </c>
      <c r="C3308" t="str">
        <f>_xlfn.XLOOKUP(sales_main[[#This Row],[CUSTOMER_NAME]],Table7[CUSTOMER NAME],Table7[CUSTOMER ID])</f>
        <v>QHF-CHI</v>
      </c>
      <c r="D3308" t="s">
        <v>58</v>
      </c>
      <c r="E3308" t="s">
        <v>55</v>
      </c>
      <c r="F3308" t="s">
        <v>56</v>
      </c>
      <c r="G3308" t="s">
        <v>62</v>
      </c>
      <c r="H3308" t="s">
        <v>64</v>
      </c>
      <c r="I3308" t="s">
        <v>67</v>
      </c>
      <c r="J3308" s="7">
        <v>13249.24</v>
      </c>
    </row>
    <row r="3309" spans="1:10" x14ac:dyDescent="0.2">
      <c r="A3309" t="s">
        <v>3406</v>
      </c>
      <c r="B3309" s="2">
        <v>43573</v>
      </c>
      <c r="C3309" t="str">
        <f>_xlfn.XLOOKUP(sales_main[[#This Row],[CUSTOMER_NAME]],Table7[CUSTOMER NAME],Table7[CUSTOMER ID])</f>
        <v>CPM-JAP</v>
      </c>
      <c r="D3309" t="s">
        <v>54</v>
      </c>
      <c r="E3309" t="s">
        <v>46</v>
      </c>
      <c r="F3309" t="s">
        <v>47</v>
      </c>
      <c r="G3309" t="s">
        <v>63</v>
      </c>
      <c r="H3309" t="s">
        <v>65</v>
      </c>
      <c r="I3309" t="s">
        <v>68</v>
      </c>
      <c r="J3309" s="7">
        <v>8154.19</v>
      </c>
    </row>
    <row r="3310" spans="1:10" x14ac:dyDescent="0.2">
      <c r="A3310" t="s">
        <v>3405</v>
      </c>
      <c r="B3310" s="2">
        <v>43573</v>
      </c>
      <c r="C3310" t="str">
        <f>_xlfn.XLOOKUP(sales_main[[#This Row],[CUSTOMER_NAME]],Table7[CUSTOMER NAME],Table7[CUSTOMER ID])</f>
        <v>NDR-JAP</v>
      </c>
      <c r="D3310" t="s">
        <v>51</v>
      </c>
      <c r="E3310" t="s">
        <v>46</v>
      </c>
      <c r="F3310" t="s">
        <v>48</v>
      </c>
      <c r="G3310" t="s">
        <v>62</v>
      </c>
      <c r="H3310" t="s">
        <v>65</v>
      </c>
      <c r="I3310" t="s">
        <v>68</v>
      </c>
      <c r="J3310" s="7">
        <v>13079.15</v>
      </c>
    </row>
    <row r="3311" spans="1:10" x14ac:dyDescent="0.2">
      <c r="A3311" t="s">
        <v>3407</v>
      </c>
      <c r="B3311" s="2">
        <v>43573</v>
      </c>
      <c r="C3311" t="str">
        <f>_xlfn.XLOOKUP(sales_main[[#This Row],[CUSTOMER_NAME]],Table7[CUSTOMER NAME],Table7[CUSTOMER ID])</f>
        <v>PIF-TAI</v>
      </c>
      <c r="D3311" t="s">
        <v>43</v>
      </c>
      <c r="E3311" t="s">
        <v>37</v>
      </c>
      <c r="F3311" t="s">
        <v>39</v>
      </c>
      <c r="G3311" t="s">
        <v>62</v>
      </c>
      <c r="H3311" t="s">
        <v>65</v>
      </c>
      <c r="I3311" t="s">
        <v>67</v>
      </c>
      <c r="J3311" s="7">
        <v>18399.77</v>
      </c>
    </row>
    <row r="3312" spans="1:10" x14ac:dyDescent="0.2">
      <c r="A3312" t="s">
        <v>3408</v>
      </c>
      <c r="B3312" s="2">
        <v>43574</v>
      </c>
      <c r="C3312" t="str">
        <f>_xlfn.XLOOKUP(sales_main[[#This Row],[CUSTOMER_NAME]],Table7[CUSTOMER NAME],Table7[CUSTOMER ID])</f>
        <v>TFF-CHI</v>
      </c>
      <c r="D3312" t="s">
        <v>59</v>
      </c>
      <c r="E3312" t="s">
        <v>55</v>
      </c>
      <c r="F3312" t="s">
        <v>57</v>
      </c>
      <c r="G3312" t="s">
        <v>62</v>
      </c>
      <c r="H3312" t="s">
        <v>64</v>
      </c>
      <c r="I3312" t="s">
        <v>67</v>
      </c>
      <c r="J3312" s="7">
        <v>10595.07</v>
      </c>
    </row>
    <row r="3313" spans="1:10" x14ac:dyDescent="0.2">
      <c r="A3313" t="s">
        <v>3410</v>
      </c>
      <c r="B3313" s="2">
        <v>43574</v>
      </c>
      <c r="C3313" t="str">
        <f>_xlfn.XLOOKUP(sales_main[[#This Row],[CUSTOMER_NAME]],Table7[CUSTOMER NAME],Table7[CUSTOMER ID])</f>
        <v>CPM-JAP</v>
      </c>
      <c r="D3313" t="s">
        <v>54</v>
      </c>
      <c r="E3313" t="s">
        <v>46</v>
      </c>
      <c r="F3313" t="s">
        <v>47</v>
      </c>
      <c r="G3313" t="s">
        <v>62</v>
      </c>
      <c r="H3313" t="s">
        <v>65</v>
      </c>
      <c r="I3313" t="s">
        <v>68</v>
      </c>
      <c r="J3313" s="7">
        <v>14062.12</v>
      </c>
    </row>
    <row r="3314" spans="1:10" x14ac:dyDescent="0.2">
      <c r="A3314" t="s">
        <v>3411</v>
      </c>
      <c r="B3314" s="2">
        <v>43574</v>
      </c>
      <c r="C3314" t="str">
        <f>_xlfn.XLOOKUP(sales_main[[#This Row],[CUSTOMER_NAME]],Table7[CUSTOMER NAME],Table7[CUSTOMER ID])</f>
        <v>KGF-TAI</v>
      </c>
      <c r="D3314" t="s">
        <v>42</v>
      </c>
      <c r="E3314" t="s">
        <v>37</v>
      </c>
      <c r="F3314" t="s">
        <v>39</v>
      </c>
      <c r="G3314" t="s">
        <v>62</v>
      </c>
      <c r="H3314" t="s">
        <v>64</v>
      </c>
      <c r="I3314" t="s">
        <v>66</v>
      </c>
      <c r="J3314" s="7">
        <v>17173.400000000001</v>
      </c>
    </row>
    <row r="3315" spans="1:10" x14ac:dyDescent="0.2">
      <c r="A3315" t="s">
        <v>3409</v>
      </c>
      <c r="B3315" s="2">
        <v>43574</v>
      </c>
      <c r="C3315" t="str">
        <f>_xlfn.XLOOKUP(sales_main[[#This Row],[CUSTOMER_NAME]],Table7[CUSTOMER NAME],Table7[CUSTOMER ID])</f>
        <v>NDR-JAP</v>
      </c>
      <c r="D3315" t="s">
        <v>51</v>
      </c>
      <c r="E3315" t="s">
        <v>46</v>
      </c>
      <c r="F3315" t="s">
        <v>48</v>
      </c>
      <c r="G3315" t="s">
        <v>62</v>
      </c>
      <c r="H3315" t="s">
        <v>65</v>
      </c>
      <c r="I3315" t="s">
        <v>67</v>
      </c>
      <c r="J3315" s="7">
        <v>18032.169999999998</v>
      </c>
    </row>
    <row r="3316" spans="1:10" x14ac:dyDescent="0.2">
      <c r="A3316" t="s">
        <v>3415</v>
      </c>
      <c r="B3316" s="2">
        <v>43575</v>
      </c>
      <c r="C3316" t="str">
        <f>_xlfn.XLOOKUP(sales_main[[#This Row],[CUSTOMER_NAME]],Table7[CUSTOMER NAME],Table7[CUSTOMER ID])</f>
        <v>KICC-TAI</v>
      </c>
      <c r="D3316" t="s">
        <v>44</v>
      </c>
      <c r="E3316" t="s">
        <v>37</v>
      </c>
      <c r="F3316" t="s">
        <v>39</v>
      </c>
      <c r="G3316" t="s">
        <v>4506</v>
      </c>
      <c r="H3316" t="s">
        <v>65</v>
      </c>
      <c r="I3316" t="s">
        <v>66</v>
      </c>
      <c r="J3316" s="7">
        <v>2217.1999999999998</v>
      </c>
    </row>
    <row r="3317" spans="1:10" x14ac:dyDescent="0.2">
      <c r="A3317" t="s">
        <v>3412</v>
      </c>
      <c r="B3317" s="2">
        <v>43575</v>
      </c>
      <c r="C3317" t="str">
        <f>_xlfn.XLOOKUP(sales_main[[#This Row],[CUSTOMER_NAME]],Table7[CUSTOMER NAME],Table7[CUSTOMER ID])</f>
        <v>CPM-JAP</v>
      </c>
      <c r="D3317" t="s">
        <v>54</v>
      </c>
      <c r="E3317" t="s">
        <v>46</v>
      </c>
      <c r="F3317" t="s">
        <v>47</v>
      </c>
      <c r="G3317" t="s">
        <v>4506</v>
      </c>
      <c r="H3317" t="s">
        <v>65</v>
      </c>
      <c r="I3317" t="s">
        <v>67</v>
      </c>
      <c r="J3317" s="7">
        <v>6659.66</v>
      </c>
    </row>
    <row r="3318" spans="1:10" x14ac:dyDescent="0.2">
      <c r="A3318" t="s">
        <v>3414</v>
      </c>
      <c r="B3318" s="2">
        <v>43575</v>
      </c>
      <c r="C3318" t="str">
        <f>_xlfn.XLOOKUP(sales_main[[#This Row],[CUSTOMER_NAME]],Table7[CUSTOMER NAME],Table7[CUSTOMER ID])</f>
        <v>CCC-KOR</v>
      </c>
      <c r="D3318" t="s">
        <v>33</v>
      </c>
      <c r="E3318" t="s">
        <v>29</v>
      </c>
      <c r="F3318" t="s">
        <v>30</v>
      </c>
      <c r="G3318" t="s">
        <v>63</v>
      </c>
      <c r="H3318" t="s">
        <v>65</v>
      </c>
      <c r="I3318" t="s">
        <v>68</v>
      </c>
      <c r="J3318" s="7">
        <v>11570.11</v>
      </c>
    </row>
    <row r="3319" spans="1:10" x14ac:dyDescent="0.2">
      <c r="A3319" t="s">
        <v>3413</v>
      </c>
      <c r="B3319" s="2">
        <v>43575</v>
      </c>
      <c r="C3319" t="str">
        <f>_xlfn.XLOOKUP(sales_main[[#This Row],[CUSTOMER_NAME]],Table7[CUSTOMER NAME],Table7[CUSTOMER ID])</f>
        <v>DSF-KOR</v>
      </c>
      <c r="D3319" t="s">
        <v>35</v>
      </c>
      <c r="E3319" t="s">
        <v>29</v>
      </c>
      <c r="F3319" t="s">
        <v>28</v>
      </c>
      <c r="G3319" t="s">
        <v>62</v>
      </c>
      <c r="H3319" t="s">
        <v>64</v>
      </c>
      <c r="I3319" t="s">
        <v>67</v>
      </c>
      <c r="J3319" s="7">
        <v>18887.599999999999</v>
      </c>
    </row>
    <row r="3320" spans="1:10" x14ac:dyDescent="0.2">
      <c r="A3320" t="s">
        <v>3417</v>
      </c>
      <c r="B3320" s="2">
        <v>43576</v>
      </c>
      <c r="C3320" t="str">
        <f>_xlfn.XLOOKUP(sales_main[[#This Row],[CUSTOMER_NAME]],Table7[CUSTOMER NAME],Table7[CUSTOMER ID])</f>
        <v>NDR-JAP</v>
      </c>
      <c r="D3320" t="s">
        <v>51</v>
      </c>
      <c r="E3320" t="s">
        <v>46</v>
      </c>
      <c r="F3320" t="s">
        <v>48</v>
      </c>
      <c r="G3320" t="s">
        <v>62</v>
      </c>
      <c r="H3320" t="s">
        <v>65</v>
      </c>
      <c r="I3320" t="s">
        <v>68</v>
      </c>
      <c r="J3320" s="7">
        <v>15710.9</v>
      </c>
    </row>
    <row r="3321" spans="1:10" x14ac:dyDescent="0.2">
      <c r="A3321" t="s">
        <v>3416</v>
      </c>
      <c r="B3321" s="2">
        <v>43576</v>
      </c>
      <c r="C3321" t="str">
        <f>_xlfn.XLOOKUP(sales_main[[#This Row],[CUSTOMER_NAME]],Table7[CUSTOMER NAME],Table7[CUSTOMER ID])</f>
        <v>QHF-CHI</v>
      </c>
      <c r="D3321" t="s">
        <v>58</v>
      </c>
      <c r="E3321" t="s">
        <v>55</v>
      </c>
      <c r="F3321" t="s">
        <v>56</v>
      </c>
      <c r="G3321" t="s">
        <v>62</v>
      </c>
      <c r="H3321" t="s">
        <v>64</v>
      </c>
      <c r="I3321" t="s">
        <v>67</v>
      </c>
      <c r="J3321" s="7">
        <v>33694.730000000003</v>
      </c>
    </row>
    <row r="3322" spans="1:10" x14ac:dyDescent="0.2">
      <c r="A3322" t="s">
        <v>3418</v>
      </c>
      <c r="B3322" s="2">
        <v>43576</v>
      </c>
      <c r="C3322" t="str">
        <f>_xlfn.XLOOKUP(sales_main[[#This Row],[CUSTOMER_NAME]],Table7[CUSTOMER NAME],Table7[CUSTOMER ID])</f>
        <v>SF-UNI</v>
      </c>
      <c r="D3322" t="s">
        <v>18</v>
      </c>
      <c r="E3322" t="s">
        <v>6</v>
      </c>
      <c r="F3322" t="s">
        <v>8</v>
      </c>
      <c r="G3322" t="s">
        <v>62</v>
      </c>
      <c r="H3322" t="s">
        <v>61</v>
      </c>
      <c r="I3322" t="s">
        <v>67</v>
      </c>
      <c r="J3322" s="7">
        <v>939.15</v>
      </c>
    </row>
    <row r="3323" spans="1:10" x14ac:dyDescent="0.2">
      <c r="A3323" t="s">
        <v>3419</v>
      </c>
      <c r="B3323" s="2">
        <v>43576</v>
      </c>
      <c r="C3323" t="str">
        <f>_xlfn.XLOOKUP(sales_main[[#This Row],[CUSTOMER_NAME]],Table7[CUSTOMER NAME],Table7[CUSTOMER ID])</f>
        <v>VFL-UNI</v>
      </c>
      <c r="D3323" t="s">
        <v>25</v>
      </c>
      <c r="E3323" t="s">
        <v>6</v>
      </c>
      <c r="F3323" t="s">
        <v>9</v>
      </c>
      <c r="G3323" t="s">
        <v>63</v>
      </c>
      <c r="H3323" t="s">
        <v>60</v>
      </c>
      <c r="I3323" t="s">
        <v>68</v>
      </c>
      <c r="J3323" s="7">
        <v>186.26</v>
      </c>
    </row>
    <row r="3324" spans="1:10" x14ac:dyDescent="0.2">
      <c r="A3324" t="s">
        <v>3421</v>
      </c>
      <c r="B3324" s="2">
        <v>43577</v>
      </c>
      <c r="C3324" t="str">
        <f>_xlfn.XLOOKUP(sales_main[[#This Row],[CUSTOMER_NAME]],Table7[CUSTOMER NAME],Table7[CUSTOMER ID])</f>
        <v>YVF-TAI</v>
      </c>
      <c r="D3324" t="s">
        <v>41</v>
      </c>
      <c r="E3324" t="s">
        <v>37</v>
      </c>
      <c r="F3324" t="s">
        <v>38</v>
      </c>
      <c r="G3324" t="s">
        <v>62</v>
      </c>
      <c r="H3324" t="s">
        <v>65</v>
      </c>
      <c r="I3324" t="s">
        <v>67</v>
      </c>
      <c r="J3324" s="7">
        <v>15982.7</v>
      </c>
    </row>
    <row r="3325" spans="1:10" x14ac:dyDescent="0.2">
      <c r="A3325" t="s">
        <v>3420</v>
      </c>
      <c r="B3325" s="2">
        <v>43577</v>
      </c>
      <c r="C3325" t="str">
        <f>_xlfn.XLOOKUP(sales_main[[#This Row],[CUSTOMER_NAME]],Table7[CUSTOMER NAME],Table7[CUSTOMER ID])</f>
        <v>TFF-CHI</v>
      </c>
      <c r="D3325" t="s">
        <v>59</v>
      </c>
      <c r="E3325" t="s">
        <v>55</v>
      </c>
      <c r="F3325" t="s">
        <v>57</v>
      </c>
      <c r="G3325" t="s">
        <v>62</v>
      </c>
      <c r="H3325" t="s">
        <v>64</v>
      </c>
      <c r="I3325" t="s">
        <v>67</v>
      </c>
      <c r="J3325" s="7">
        <v>31378.58</v>
      </c>
    </row>
    <row r="3326" spans="1:10" x14ac:dyDescent="0.2">
      <c r="A3326" t="s">
        <v>3422</v>
      </c>
      <c r="B3326" s="2">
        <v>43577</v>
      </c>
      <c r="C3326" t="str">
        <f>_xlfn.XLOOKUP(sales_main[[#This Row],[CUSTOMER_NAME]],Table7[CUSTOMER NAME],Table7[CUSTOMER ID])</f>
        <v>CRR-UNI</v>
      </c>
      <c r="D3326" t="s">
        <v>26</v>
      </c>
      <c r="E3326" t="s">
        <v>6</v>
      </c>
      <c r="F3326" t="s">
        <v>9</v>
      </c>
      <c r="G3326" t="s">
        <v>62</v>
      </c>
      <c r="H3326" t="s">
        <v>61</v>
      </c>
      <c r="I3326" t="s">
        <v>67</v>
      </c>
      <c r="J3326" s="7">
        <v>117.05</v>
      </c>
    </row>
    <row r="3327" spans="1:10" x14ac:dyDescent="0.2">
      <c r="A3327" t="s">
        <v>3423</v>
      </c>
      <c r="B3327" s="2">
        <v>43577</v>
      </c>
      <c r="C3327" t="str">
        <f>_xlfn.XLOOKUP(sales_main[[#This Row],[CUSTOMER_NAME]],Table7[CUSTOMER NAME],Table7[CUSTOMER ID])</f>
        <v>RHL-UNI</v>
      </c>
      <c r="D3327" t="s">
        <v>15</v>
      </c>
      <c r="E3327" t="s">
        <v>6</v>
      </c>
      <c r="F3327" t="s">
        <v>7</v>
      </c>
      <c r="G3327" t="s">
        <v>62</v>
      </c>
      <c r="H3327" t="s">
        <v>61</v>
      </c>
      <c r="I3327" t="s">
        <v>67</v>
      </c>
      <c r="J3327" s="7">
        <v>417.42</v>
      </c>
    </row>
    <row r="3328" spans="1:10" x14ac:dyDescent="0.2">
      <c r="A3328" t="s">
        <v>3424</v>
      </c>
      <c r="B3328" s="2">
        <v>43578</v>
      </c>
      <c r="C3328" t="str">
        <f>_xlfn.XLOOKUP(sales_main[[#This Row],[CUSTOMER_NAME]],Table7[CUSTOMER NAME],Table7[CUSTOMER ID])</f>
        <v>NDR-JAP</v>
      </c>
      <c r="D3328" t="s">
        <v>51</v>
      </c>
      <c r="E3328" t="s">
        <v>46</v>
      </c>
      <c r="F3328" t="s">
        <v>48</v>
      </c>
      <c r="G3328" t="s">
        <v>4506</v>
      </c>
      <c r="H3328" t="s">
        <v>65</v>
      </c>
      <c r="I3328" t="s">
        <v>67</v>
      </c>
      <c r="J3328" s="7">
        <v>2881.22</v>
      </c>
    </row>
    <row r="3329" spans="1:10" x14ac:dyDescent="0.2">
      <c r="A3329" t="s">
        <v>3426</v>
      </c>
      <c r="B3329" s="2">
        <v>43578</v>
      </c>
      <c r="C3329" t="str">
        <f>_xlfn.XLOOKUP(sales_main[[#This Row],[CUSTOMER_NAME]],Table7[CUSTOMER NAME],Table7[CUSTOMER ID])</f>
        <v>TFF-CHI</v>
      </c>
      <c r="D3329" t="s">
        <v>59</v>
      </c>
      <c r="E3329" t="s">
        <v>55</v>
      </c>
      <c r="F3329" t="s">
        <v>57</v>
      </c>
      <c r="G3329" t="s">
        <v>62</v>
      </c>
      <c r="H3329" t="s">
        <v>64</v>
      </c>
      <c r="I3329" t="s">
        <v>67</v>
      </c>
      <c r="J3329" s="7">
        <v>9008.4599999999991</v>
      </c>
    </row>
    <row r="3330" spans="1:10" x14ac:dyDescent="0.2">
      <c r="A3330" t="s">
        <v>3427</v>
      </c>
      <c r="B3330" s="2">
        <v>43578</v>
      </c>
      <c r="C3330" t="str">
        <f>_xlfn.XLOOKUP(sales_main[[#This Row],[CUSTOMER_NAME]],Table7[CUSTOMER NAME],Table7[CUSTOMER ID])</f>
        <v>TSF-JAP</v>
      </c>
      <c r="D3330" t="s">
        <v>49</v>
      </c>
      <c r="E3330" t="s">
        <v>46</v>
      </c>
      <c r="F3330" t="s">
        <v>47</v>
      </c>
      <c r="G3330" t="s">
        <v>62</v>
      </c>
      <c r="H3330" t="s">
        <v>65</v>
      </c>
      <c r="I3330" t="s">
        <v>68</v>
      </c>
      <c r="J3330" s="7">
        <v>15583.3</v>
      </c>
    </row>
    <row r="3331" spans="1:10" x14ac:dyDescent="0.2">
      <c r="A3331" t="s">
        <v>3425</v>
      </c>
      <c r="B3331" s="2">
        <v>43578</v>
      </c>
      <c r="C3331" t="str">
        <f>_xlfn.XLOOKUP(sales_main[[#This Row],[CUSTOMER_NAME]],Table7[CUSTOMER NAME],Table7[CUSTOMER ID])</f>
        <v>TFF-CHI</v>
      </c>
      <c r="D3331" t="s">
        <v>59</v>
      </c>
      <c r="E3331" t="s">
        <v>55</v>
      </c>
      <c r="F3331" t="s">
        <v>57</v>
      </c>
      <c r="G3331" t="s">
        <v>62</v>
      </c>
      <c r="H3331" t="s">
        <v>64</v>
      </c>
      <c r="I3331" t="s">
        <v>67</v>
      </c>
      <c r="J3331" s="7">
        <v>29127.39</v>
      </c>
    </row>
    <row r="3332" spans="1:10" x14ac:dyDescent="0.2">
      <c r="A3332" t="s">
        <v>3428</v>
      </c>
      <c r="B3332" s="2">
        <v>43578</v>
      </c>
      <c r="C3332" t="str">
        <f>_xlfn.XLOOKUP(sales_main[[#This Row],[CUSTOMER_NAME]],Table7[CUSTOMER NAME],Table7[CUSTOMER ID])</f>
        <v>GFCC-UNI</v>
      </c>
      <c r="D3332" t="s">
        <v>27</v>
      </c>
      <c r="E3332" t="s">
        <v>6</v>
      </c>
      <c r="F3332" t="s">
        <v>9</v>
      </c>
      <c r="G3332" t="s">
        <v>62</v>
      </c>
      <c r="H3332" t="s">
        <v>61</v>
      </c>
      <c r="I3332" t="s">
        <v>67</v>
      </c>
      <c r="J3332" s="7">
        <v>128.72</v>
      </c>
    </row>
    <row r="3333" spans="1:10" x14ac:dyDescent="0.2">
      <c r="A3333" t="s">
        <v>3429</v>
      </c>
      <c r="B3333" s="2">
        <v>43579</v>
      </c>
      <c r="C3333" t="str">
        <f>_xlfn.XLOOKUP(sales_main[[#This Row],[CUSTOMER_NAME]],Table7[CUSTOMER NAME],Table7[CUSTOMER ID])</f>
        <v>ADP-JAP</v>
      </c>
      <c r="D3333" t="s">
        <v>52</v>
      </c>
      <c r="E3333" t="s">
        <v>46</v>
      </c>
      <c r="F3333" t="s">
        <v>48</v>
      </c>
      <c r="G3333" t="s">
        <v>4506</v>
      </c>
      <c r="H3333" t="s">
        <v>65</v>
      </c>
      <c r="I3333" t="s">
        <v>67</v>
      </c>
      <c r="J3333" s="7">
        <v>1220.19</v>
      </c>
    </row>
    <row r="3334" spans="1:10" x14ac:dyDescent="0.2">
      <c r="A3334" t="s">
        <v>3432</v>
      </c>
      <c r="B3334" s="2">
        <v>43579</v>
      </c>
      <c r="C3334" t="str">
        <f>_xlfn.XLOOKUP(sales_main[[#This Row],[CUSTOMER_NAME]],Table7[CUSTOMER NAME],Table7[CUSTOMER ID])</f>
        <v>KGP-JAP</v>
      </c>
      <c r="D3334" t="s">
        <v>50</v>
      </c>
      <c r="E3334" t="s">
        <v>46</v>
      </c>
      <c r="F3334" t="s">
        <v>47</v>
      </c>
      <c r="G3334" t="s">
        <v>4506</v>
      </c>
      <c r="H3334" t="s">
        <v>65</v>
      </c>
      <c r="I3334" t="s">
        <v>67</v>
      </c>
      <c r="J3334" s="7">
        <v>5160.66</v>
      </c>
    </row>
    <row r="3335" spans="1:10" x14ac:dyDescent="0.2">
      <c r="A3335" t="s">
        <v>3431</v>
      </c>
      <c r="B3335" s="2">
        <v>43579</v>
      </c>
      <c r="C3335" t="str">
        <f>_xlfn.XLOOKUP(sales_main[[#This Row],[CUSTOMER_NAME]],Table7[CUSTOMER NAME],Table7[CUSTOMER ID])</f>
        <v>TFF-CHI</v>
      </c>
      <c r="D3335" t="s">
        <v>59</v>
      </c>
      <c r="E3335" t="s">
        <v>55</v>
      </c>
      <c r="F3335" t="s">
        <v>57</v>
      </c>
      <c r="G3335" t="s">
        <v>62</v>
      </c>
      <c r="H3335" t="s">
        <v>64</v>
      </c>
      <c r="I3335" t="s">
        <v>67</v>
      </c>
      <c r="J3335" s="7">
        <v>12354.81</v>
      </c>
    </row>
    <row r="3336" spans="1:10" x14ac:dyDescent="0.2">
      <c r="A3336" t="s">
        <v>3433</v>
      </c>
      <c r="B3336" s="2">
        <v>43579</v>
      </c>
      <c r="C3336" t="str">
        <f>_xlfn.XLOOKUP(sales_main[[#This Row],[CUSTOMER_NAME]],Table7[CUSTOMER NAME],Table7[CUSTOMER ID])</f>
        <v>TSF-JAP</v>
      </c>
      <c r="D3336" t="s">
        <v>49</v>
      </c>
      <c r="E3336" t="s">
        <v>46</v>
      </c>
      <c r="F3336" t="s">
        <v>47</v>
      </c>
      <c r="G3336" t="s">
        <v>63</v>
      </c>
      <c r="H3336" t="s">
        <v>65</v>
      </c>
      <c r="I3336" t="s">
        <v>68</v>
      </c>
      <c r="J3336" s="7">
        <v>8339.09</v>
      </c>
    </row>
    <row r="3337" spans="1:10" x14ac:dyDescent="0.2">
      <c r="A3337" t="s">
        <v>3430</v>
      </c>
      <c r="B3337" s="2">
        <v>43579</v>
      </c>
      <c r="C3337" t="str">
        <f>_xlfn.XLOOKUP(sales_main[[#This Row],[CUSTOMER_NAME]],Table7[CUSTOMER NAME],Table7[CUSTOMER ID])</f>
        <v>TFF-CHI</v>
      </c>
      <c r="D3337" t="s">
        <v>59</v>
      </c>
      <c r="E3337" t="s">
        <v>55</v>
      </c>
      <c r="F3337" t="s">
        <v>57</v>
      </c>
      <c r="G3337" t="s">
        <v>62</v>
      </c>
      <c r="H3337" t="s">
        <v>64</v>
      </c>
      <c r="I3337" t="s">
        <v>67</v>
      </c>
      <c r="J3337" s="7">
        <v>32853.24</v>
      </c>
    </row>
    <row r="3338" spans="1:10" x14ac:dyDescent="0.2">
      <c r="A3338" t="s">
        <v>3434</v>
      </c>
      <c r="B3338" s="2">
        <v>43580</v>
      </c>
      <c r="C3338" t="str">
        <f>_xlfn.XLOOKUP(sales_main[[#This Row],[CUSTOMER_NAME]],Table7[CUSTOMER NAME],Table7[CUSTOMER ID])</f>
        <v>TFF-CHI</v>
      </c>
      <c r="D3338" t="s">
        <v>59</v>
      </c>
      <c r="E3338" t="s">
        <v>55</v>
      </c>
      <c r="F3338" t="s">
        <v>57</v>
      </c>
      <c r="G3338" t="s">
        <v>62</v>
      </c>
      <c r="H3338" t="s">
        <v>64</v>
      </c>
      <c r="I3338" t="s">
        <v>67</v>
      </c>
      <c r="J3338" s="7">
        <v>29315.7</v>
      </c>
    </row>
    <row r="3339" spans="1:10" x14ac:dyDescent="0.2">
      <c r="A3339" t="s">
        <v>3436</v>
      </c>
      <c r="B3339" s="2">
        <v>43580</v>
      </c>
      <c r="C3339" t="str">
        <f>_xlfn.XLOOKUP(sales_main[[#This Row],[CUSTOMER_NAME]],Table7[CUSTOMER NAME],Table7[CUSTOMER ID])</f>
        <v>CPM-JAP</v>
      </c>
      <c r="D3339" t="s">
        <v>54</v>
      </c>
      <c r="E3339" t="s">
        <v>46</v>
      </c>
      <c r="F3339" t="s">
        <v>47</v>
      </c>
      <c r="G3339" t="s">
        <v>62</v>
      </c>
      <c r="H3339" t="s">
        <v>64</v>
      </c>
      <c r="I3339" t="s">
        <v>67</v>
      </c>
      <c r="J3339" s="7">
        <v>17766.189999999999</v>
      </c>
    </row>
    <row r="3340" spans="1:10" x14ac:dyDescent="0.2">
      <c r="A3340" t="s">
        <v>3437</v>
      </c>
      <c r="B3340" s="2">
        <v>43580</v>
      </c>
      <c r="C3340" t="str">
        <f>_xlfn.XLOOKUP(sales_main[[#This Row],[CUSTOMER_NAME]],Table7[CUSTOMER NAME],Table7[CUSTOMER ID])</f>
        <v>OF-UNI</v>
      </c>
      <c r="D3340" t="s">
        <v>24</v>
      </c>
      <c r="E3340" t="s">
        <v>6</v>
      </c>
      <c r="F3340" t="s">
        <v>9</v>
      </c>
      <c r="G3340" t="s">
        <v>62</v>
      </c>
      <c r="H3340" t="s">
        <v>61</v>
      </c>
      <c r="I3340" t="s">
        <v>67</v>
      </c>
      <c r="J3340" s="7">
        <v>658.85</v>
      </c>
    </row>
    <row r="3341" spans="1:10" x14ac:dyDescent="0.2">
      <c r="A3341" t="s">
        <v>3435</v>
      </c>
      <c r="B3341" s="2">
        <v>43580</v>
      </c>
      <c r="C3341" t="str">
        <f>_xlfn.XLOOKUP(sales_main[[#This Row],[CUSTOMER_NAME]],Table7[CUSTOMER NAME],Table7[CUSTOMER ID])</f>
        <v>TFF-CHI</v>
      </c>
      <c r="D3341" t="s">
        <v>59</v>
      </c>
      <c r="E3341" t="s">
        <v>55</v>
      </c>
      <c r="F3341" t="s">
        <v>57</v>
      </c>
      <c r="G3341" t="s">
        <v>62</v>
      </c>
      <c r="H3341" t="s">
        <v>64</v>
      </c>
      <c r="I3341" t="s">
        <v>67</v>
      </c>
      <c r="J3341" s="7">
        <v>37914.39</v>
      </c>
    </row>
    <row r="3342" spans="1:10" x14ac:dyDescent="0.2">
      <c r="A3342" t="s">
        <v>3440</v>
      </c>
      <c r="B3342" s="2">
        <v>43581</v>
      </c>
      <c r="C3342" t="str">
        <f>_xlfn.XLOOKUP(sales_main[[#This Row],[CUSTOMER_NAME]],Table7[CUSTOMER NAME],Table7[CUSTOMER ID])</f>
        <v>YVF-TAI</v>
      </c>
      <c r="D3342" t="s">
        <v>41</v>
      </c>
      <c r="E3342" t="s">
        <v>37</v>
      </c>
      <c r="F3342" t="s">
        <v>38</v>
      </c>
      <c r="G3342" t="s">
        <v>4506</v>
      </c>
      <c r="H3342" t="s">
        <v>65</v>
      </c>
      <c r="I3342" t="s">
        <v>66</v>
      </c>
      <c r="J3342" s="7">
        <v>6546.01</v>
      </c>
    </row>
    <row r="3343" spans="1:10" x14ac:dyDescent="0.2">
      <c r="A3343" t="s">
        <v>3439</v>
      </c>
      <c r="B3343" s="2">
        <v>43581</v>
      </c>
      <c r="C3343" t="str">
        <f>_xlfn.XLOOKUP(sales_main[[#This Row],[CUSTOMER_NAME]],Table7[CUSTOMER NAME],Table7[CUSTOMER ID])</f>
        <v>JIA-KOR</v>
      </c>
      <c r="D3343" t="s">
        <v>36</v>
      </c>
      <c r="E3343" t="s">
        <v>29</v>
      </c>
      <c r="F3343" t="s">
        <v>28</v>
      </c>
      <c r="G3343" t="s">
        <v>63</v>
      </c>
      <c r="H3343" t="s">
        <v>65</v>
      </c>
      <c r="I3343" t="s">
        <v>68</v>
      </c>
      <c r="J3343" s="7">
        <v>12092.44</v>
      </c>
    </row>
    <row r="3344" spans="1:10" x14ac:dyDescent="0.2">
      <c r="A3344" t="s">
        <v>3441</v>
      </c>
      <c r="B3344" s="2">
        <v>43581</v>
      </c>
      <c r="C3344" t="str">
        <f>_xlfn.XLOOKUP(sales_main[[#This Row],[CUSTOMER_NAME]],Table7[CUSTOMER NAME],Table7[CUSTOMER ID])</f>
        <v>VFL-UNI</v>
      </c>
      <c r="D3344" t="s">
        <v>25</v>
      </c>
      <c r="E3344" t="s">
        <v>6</v>
      </c>
      <c r="F3344" t="s">
        <v>9</v>
      </c>
      <c r="G3344" t="s">
        <v>62</v>
      </c>
      <c r="H3344" t="s">
        <v>61</v>
      </c>
      <c r="I3344" t="s">
        <v>67</v>
      </c>
      <c r="J3344" s="7">
        <v>643.84</v>
      </c>
    </row>
    <row r="3345" spans="1:10" x14ac:dyDescent="0.2">
      <c r="A3345" t="s">
        <v>3438</v>
      </c>
      <c r="B3345" s="2">
        <v>43581</v>
      </c>
      <c r="C3345" t="str">
        <f>_xlfn.XLOOKUP(sales_main[[#This Row],[CUSTOMER_NAME]],Table7[CUSTOMER NAME],Table7[CUSTOMER ID])</f>
        <v>TFF-CHI</v>
      </c>
      <c r="D3345" t="s">
        <v>59</v>
      </c>
      <c r="E3345" t="s">
        <v>55</v>
      </c>
      <c r="F3345" t="s">
        <v>57</v>
      </c>
      <c r="G3345" t="s">
        <v>62</v>
      </c>
      <c r="H3345" t="s">
        <v>64</v>
      </c>
      <c r="I3345" t="s">
        <v>67</v>
      </c>
      <c r="J3345" s="7">
        <v>38235.82</v>
      </c>
    </row>
    <row r="3346" spans="1:10" x14ac:dyDescent="0.2">
      <c r="A3346" t="s">
        <v>3442</v>
      </c>
      <c r="B3346" s="2">
        <v>43582</v>
      </c>
      <c r="C3346" t="str">
        <f>_xlfn.XLOOKUP(sales_main[[#This Row],[CUSTOMER_NAME]],Table7[CUSTOMER NAME],Table7[CUSTOMER ID])</f>
        <v>TFF-CHI</v>
      </c>
      <c r="D3346" t="s">
        <v>59</v>
      </c>
      <c r="E3346" t="s">
        <v>55</v>
      </c>
      <c r="F3346" t="s">
        <v>57</v>
      </c>
      <c r="G3346" t="s">
        <v>62</v>
      </c>
      <c r="H3346" t="s">
        <v>64</v>
      </c>
      <c r="I3346" t="s">
        <v>67</v>
      </c>
      <c r="J3346" s="7">
        <v>18687.28</v>
      </c>
    </row>
    <row r="3347" spans="1:10" x14ac:dyDescent="0.2">
      <c r="A3347" t="s">
        <v>3443</v>
      </c>
      <c r="B3347" s="2">
        <v>43582</v>
      </c>
      <c r="C3347" t="str">
        <f>_xlfn.XLOOKUP(sales_main[[#This Row],[CUSTOMER_NAME]],Table7[CUSTOMER NAME],Table7[CUSTOMER ID])</f>
        <v>YVF-TAI</v>
      </c>
      <c r="D3347" t="s">
        <v>41</v>
      </c>
      <c r="E3347" t="s">
        <v>37</v>
      </c>
      <c r="F3347" t="s">
        <v>38</v>
      </c>
      <c r="G3347" t="s">
        <v>63</v>
      </c>
      <c r="H3347" t="s">
        <v>65</v>
      </c>
      <c r="I3347" t="s">
        <v>68</v>
      </c>
      <c r="J3347" s="7">
        <v>12236.34</v>
      </c>
    </row>
    <row r="3348" spans="1:10" x14ac:dyDescent="0.2">
      <c r="A3348" t="s">
        <v>3446</v>
      </c>
      <c r="B3348" s="2">
        <v>43582</v>
      </c>
      <c r="C3348" t="str">
        <f>_xlfn.XLOOKUP(sales_main[[#This Row],[CUSTOMER_NAME]],Table7[CUSTOMER NAME],Table7[CUSTOMER ID])</f>
        <v>TFF-CHI</v>
      </c>
      <c r="D3348" t="s">
        <v>59</v>
      </c>
      <c r="E3348" t="s">
        <v>55</v>
      </c>
      <c r="F3348" t="s">
        <v>57</v>
      </c>
      <c r="G3348" t="s">
        <v>62</v>
      </c>
      <c r="H3348" t="s">
        <v>64</v>
      </c>
      <c r="I3348" t="s">
        <v>67</v>
      </c>
      <c r="J3348" s="7">
        <v>29250.560000000001</v>
      </c>
    </row>
    <row r="3349" spans="1:10" x14ac:dyDescent="0.2">
      <c r="A3349" t="s">
        <v>3445</v>
      </c>
      <c r="B3349" s="2">
        <v>43582</v>
      </c>
      <c r="C3349" t="str">
        <f>_xlfn.XLOOKUP(sales_main[[#This Row],[CUSTOMER_NAME]],Table7[CUSTOMER NAME],Table7[CUSTOMER ID])</f>
        <v>PVF-UNI</v>
      </c>
      <c r="D3349" t="s">
        <v>16</v>
      </c>
      <c r="E3349" t="s">
        <v>6</v>
      </c>
      <c r="F3349" t="s">
        <v>7</v>
      </c>
      <c r="G3349" t="s">
        <v>62</v>
      </c>
      <c r="H3349" t="s">
        <v>61</v>
      </c>
      <c r="I3349" t="s">
        <v>67</v>
      </c>
      <c r="J3349" s="7">
        <v>297.31</v>
      </c>
    </row>
    <row r="3350" spans="1:10" x14ac:dyDescent="0.2">
      <c r="A3350" t="s">
        <v>3444</v>
      </c>
      <c r="B3350" s="2">
        <v>43582</v>
      </c>
      <c r="C3350" t="str">
        <f>_xlfn.XLOOKUP(sales_main[[#This Row],[CUSTOMER_NAME]],Table7[CUSTOMER NAME],Table7[CUSTOMER ID])</f>
        <v>PIF-TAI</v>
      </c>
      <c r="D3350" t="s">
        <v>43</v>
      </c>
      <c r="E3350" t="s">
        <v>37</v>
      </c>
      <c r="F3350" t="s">
        <v>39</v>
      </c>
      <c r="G3350" t="s">
        <v>62</v>
      </c>
      <c r="H3350" t="s">
        <v>64</v>
      </c>
      <c r="I3350" t="s">
        <v>67</v>
      </c>
      <c r="J3350" s="7">
        <v>18305.23</v>
      </c>
    </row>
    <row r="3351" spans="1:10" x14ac:dyDescent="0.2">
      <c r="A3351" t="s">
        <v>3448</v>
      </c>
      <c r="B3351" s="2">
        <v>43583</v>
      </c>
      <c r="C3351" t="str">
        <f>_xlfn.XLOOKUP(sales_main[[#This Row],[CUSTOMER_NAME]],Table7[CUSTOMER NAME],Table7[CUSTOMER ID])</f>
        <v>TFF-CHI</v>
      </c>
      <c r="D3351" t="s">
        <v>59</v>
      </c>
      <c r="E3351" t="s">
        <v>55</v>
      </c>
      <c r="F3351" t="s">
        <v>57</v>
      </c>
      <c r="G3351" t="s">
        <v>4506</v>
      </c>
      <c r="H3351" t="s">
        <v>65</v>
      </c>
      <c r="I3351" t="s">
        <v>67</v>
      </c>
      <c r="J3351" s="7">
        <v>1687.7</v>
      </c>
    </row>
    <row r="3352" spans="1:10" x14ac:dyDescent="0.2">
      <c r="A3352" t="s">
        <v>3450</v>
      </c>
      <c r="B3352" s="2">
        <v>43583</v>
      </c>
      <c r="C3352" t="str">
        <f>_xlfn.XLOOKUP(sales_main[[#This Row],[CUSTOMER_NAME]],Table7[CUSTOMER NAME],Table7[CUSTOMER ID])</f>
        <v>YVF-TAI</v>
      </c>
      <c r="D3352" t="s">
        <v>41</v>
      </c>
      <c r="E3352" t="s">
        <v>37</v>
      </c>
      <c r="F3352" t="s">
        <v>38</v>
      </c>
      <c r="G3352" t="s">
        <v>63</v>
      </c>
      <c r="H3352" t="s">
        <v>65</v>
      </c>
      <c r="I3352" t="s">
        <v>68</v>
      </c>
      <c r="J3352" s="7">
        <v>12142.84</v>
      </c>
    </row>
    <row r="3353" spans="1:10" x14ac:dyDescent="0.2">
      <c r="A3353" t="s">
        <v>3447</v>
      </c>
      <c r="B3353" s="2">
        <v>43583</v>
      </c>
      <c r="C3353" t="str">
        <f>_xlfn.XLOOKUP(sales_main[[#This Row],[CUSTOMER_NAME]],Table7[CUSTOMER NAME],Table7[CUSTOMER ID])</f>
        <v>QHF-CHI</v>
      </c>
      <c r="D3353" t="s">
        <v>58</v>
      </c>
      <c r="E3353" t="s">
        <v>55</v>
      </c>
      <c r="F3353" t="s">
        <v>56</v>
      </c>
      <c r="G3353" t="s">
        <v>62</v>
      </c>
      <c r="H3353" t="s">
        <v>64</v>
      </c>
      <c r="I3353" t="s">
        <v>67</v>
      </c>
      <c r="J3353" s="7">
        <v>22276.41</v>
      </c>
    </row>
    <row r="3354" spans="1:10" x14ac:dyDescent="0.2">
      <c r="A3354" t="s">
        <v>3449</v>
      </c>
      <c r="B3354" s="2">
        <v>43583</v>
      </c>
      <c r="C3354" t="str">
        <f>_xlfn.XLOOKUP(sales_main[[#This Row],[CUSTOMER_NAME]],Table7[CUSTOMER NAME],Table7[CUSTOMER ID])</f>
        <v>CPM-JAP</v>
      </c>
      <c r="D3354" t="s">
        <v>54</v>
      </c>
      <c r="E3354" t="s">
        <v>46</v>
      </c>
      <c r="F3354" t="s">
        <v>47</v>
      </c>
      <c r="G3354" t="s">
        <v>62</v>
      </c>
      <c r="H3354" t="s">
        <v>65</v>
      </c>
      <c r="I3354" t="s">
        <v>68</v>
      </c>
      <c r="J3354" s="7">
        <v>14391.63</v>
      </c>
    </row>
    <row r="3355" spans="1:10" x14ac:dyDescent="0.2">
      <c r="A3355" t="s">
        <v>3452</v>
      </c>
      <c r="B3355" s="2">
        <v>43584</v>
      </c>
      <c r="C3355" t="str">
        <f>_xlfn.XLOOKUP(sales_main[[#This Row],[CUSTOMER_NAME]],Table7[CUSTOMER NAME],Table7[CUSTOMER ID])</f>
        <v>KGP-JAP</v>
      </c>
      <c r="D3355" t="s">
        <v>50</v>
      </c>
      <c r="E3355" t="s">
        <v>46</v>
      </c>
      <c r="F3355" t="s">
        <v>47</v>
      </c>
      <c r="G3355" t="s">
        <v>62</v>
      </c>
      <c r="H3355" t="s">
        <v>65</v>
      </c>
      <c r="I3355" t="s">
        <v>68</v>
      </c>
      <c r="J3355" s="7">
        <v>10736.88</v>
      </c>
    </row>
    <row r="3356" spans="1:10" x14ac:dyDescent="0.2">
      <c r="A3356" t="s">
        <v>3451</v>
      </c>
      <c r="B3356" s="2">
        <v>43584</v>
      </c>
      <c r="C3356" t="str">
        <f>_xlfn.XLOOKUP(sales_main[[#This Row],[CUSTOMER_NAME]],Table7[CUSTOMER NAME],Table7[CUSTOMER ID])</f>
        <v>QHF-CHI</v>
      </c>
      <c r="D3356" t="s">
        <v>58</v>
      </c>
      <c r="E3356" t="s">
        <v>55</v>
      </c>
      <c r="F3356" t="s">
        <v>56</v>
      </c>
      <c r="G3356" t="s">
        <v>62</v>
      </c>
      <c r="H3356" t="s">
        <v>64</v>
      </c>
      <c r="I3356" t="s">
        <v>67</v>
      </c>
      <c r="J3356" s="7">
        <v>19350.88</v>
      </c>
    </row>
    <row r="3357" spans="1:10" x14ac:dyDescent="0.2">
      <c r="A3357" t="s">
        <v>3454</v>
      </c>
      <c r="B3357" s="2">
        <v>43584</v>
      </c>
      <c r="C3357" t="str">
        <f>_xlfn.XLOOKUP(sales_main[[#This Row],[CUSTOMER_NAME]],Table7[CUSTOMER NAME],Table7[CUSTOMER ID])</f>
        <v>YVF-TAI</v>
      </c>
      <c r="D3357" t="s">
        <v>41</v>
      </c>
      <c r="E3357" t="s">
        <v>37</v>
      </c>
      <c r="F3357" t="s">
        <v>38</v>
      </c>
      <c r="G3357" t="s">
        <v>62</v>
      </c>
      <c r="H3357" t="s">
        <v>64</v>
      </c>
      <c r="I3357" t="s">
        <v>67</v>
      </c>
      <c r="J3357" s="7">
        <v>16465.349999999999</v>
      </c>
    </row>
    <row r="3358" spans="1:10" x14ac:dyDescent="0.2">
      <c r="A3358" t="s">
        <v>3453</v>
      </c>
      <c r="B3358" s="2">
        <v>43584</v>
      </c>
      <c r="C3358" t="str">
        <f>_xlfn.XLOOKUP(sales_main[[#This Row],[CUSTOMER_NAME]],Table7[CUSTOMER NAME],Table7[CUSTOMER ID])</f>
        <v>DSF-KOR</v>
      </c>
      <c r="D3358" t="s">
        <v>35</v>
      </c>
      <c r="E3358" t="s">
        <v>29</v>
      </c>
      <c r="F3358" t="s">
        <v>28</v>
      </c>
      <c r="G3358" t="s">
        <v>62</v>
      </c>
      <c r="H3358" t="s">
        <v>64</v>
      </c>
      <c r="I3358" t="s">
        <v>66</v>
      </c>
      <c r="J3358" s="7">
        <v>17578.25</v>
      </c>
    </row>
    <row r="3359" spans="1:10" x14ac:dyDescent="0.2">
      <c r="A3359" t="s">
        <v>3457</v>
      </c>
      <c r="B3359" s="2">
        <v>43585</v>
      </c>
      <c r="C3359" t="str">
        <f>_xlfn.XLOOKUP(sales_main[[#This Row],[CUSTOMER_NAME]],Table7[CUSTOMER NAME],Table7[CUSTOMER ID])</f>
        <v>NDR-JAP</v>
      </c>
      <c r="D3359" t="s">
        <v>51</v>
      </c>
      <c r="E3359" t="s">
        <v>46</v>
      </c>
      <c r="F3359" t="s">
        <v>48</v>
      </c>
      <c r="G3359" t="s">
        <v>62</v>
      </c>
      <c r="H3359" t="s">
        <v>65</v>
      </c>
      <c r="I3359" t="s">
        <v>68</v>
      </c>
      <c r="J3359" s="7">
        <v>12790.54</v>
      </c>
    </row>
    <row r="3360" spans="1:10" x14ac:dyDescent="0.2">
      <c r="A3360" t="s">
        <v>3455</v>
      </c>
      <c r="B3360" s="2">
        <v>43585</v>
      </c>
      <c r="C3360" t="str">
        <f>_xlfn.XLOOKUP(sales_main[[#This Row],[CUSTOMER_NAME]],Table7[CUSTOMER NAME],Table7[CUSTOMER ID])</f>
        <v>TFF-CHI</v>
      </c>
      <c r="D3360" t="s">
        <v>59</v>
      </c>
      <c r="E3360" t="s">
        <v>55</v>
      </c>
      <c r="F3360" t="s">
        <v>57</v>
      </c>
      <c r="G3360" t="s">
        <v>62</v>
      </c>
      <c r="H3360" t="s">
        <v>64</v>
      </c>
      <c r="I3360" t="s">
        <v>67</v>
      </c>
      <c r="J3360" s="7">
        <v>23816.799999999999</v>
      </c>
    </row>
    <row r="3361" spans="1:10" x14ac:dyDescent="0.2">
      <c r="A3361" t="s">
        <v>3456</v>
      </c>
      <c r="B3361" s="2">
        <v>43585</v>
      </c>
      <c r="C3361" t="str">
        <f>_xlfn.XLOOKUP(sales_main[[#This Row],[CUSTOMER_NAME]],Table7[CUSTOMER NAME],Table7[CUSTOMER ID])</f>
        <v>QHF-CHI</v>
      </c>
      <c r="D3361" t="s">
        <v>58</v>
      </c>
      <c r="E3361" t="s">
        <v>55</v>
      </c>
      <c r="F3361" t="s">
        <v>56</v>
      </c>
      <c r="G3361" t="s">
        <v>62</v>
      </c>
      <c r="H3361" t="s">
        <v>64</v>
      </c>
      <c r="I3361" t="s">
        <v>67</v>
      </c>
      <c r="J3361" s="7">
        <v>37848.339999999997</v>
      </c>
    </row>
    <row r="3362" spans="1:10" x14ac:dyDescent="0.2">
      <c r="A3362" t="s">
        <v>3458</v>
      </c>
      <c r="B3362" s="2">
        <v>43585</v>
      </c>
      <c r="C3362" t="str">
        <f>_xlfn.XLOOKUP(sales_main[[#This Row],[CUSTOMER_NAME]],Table7[CUSTOMER NAME],Table7[CUSTOMER ID])</f>
        <v>JIA-KOR</v>
      </c>
      <c r="D3362" t="s">
        <v>36</v>
      </c>
      <c r="E3362" t="s">
        <v>29</v>
      </c>
      <c r="F3362" t="s">
        <v>28</v>
      </c>
      <c r="G3362" t="s">
        <v>62</v>
      </c>
      <c r="H3362" t="s">
        <v>65</v>
      </c>
      <c r="I3362" t="s">
        <v>66</v>
      </c>
      <c r="J3362" s="7">
        <v>20672.650000000001</v>
      </c>
    </row>
    <row r="3363" spans="1:10" x14ac:dyDescent="0.2">
      <c r="A3363" t="s">
        <v>3461</v>
      </c>
      <c r="B3363" s="2">
        <v>43586</v>
      </c>
      <c r="C3363" t="str">
        <f>_xlfn.XLOOKUP(sales_main[[#This Row],[CUSTOMER_NAME]],Table7[CUSTOMER NAME],Table7[CUSTOMER ID])</f>
        <v>TFF-CHI</v>
      </c>
      <c r="D3363" t="s">
        <v>59</v>
      </c>
      <c r="E3363" t="s">
        <v>55</v>
      </c>
      <c r="F3363" t="s">
        <v>57</v>
      </c>
      <c r="G3363" t="s">
        <v>62</v>
      </c>
      <c r="H3363" t="s">
        <v>64</v>
      </c>
      <c r="I3363" t="s">
        <v>67</v>
      </c>
      <c r="J3363" s="7">
        <v>10204.75</v>
      </c>
    </row>
    <row r="3364" spans="1:10" x14ac:dyDescent="0.2">
      <c r="A3364" t="s">
        <v>3459</v>
      </c>
      <c r="B3364" s="2">
        <v>43586</v>
      </c>
      <c r="C3364" t="str">
        <f>_xlfn.XLOOKUP(sales_main[[#This Row],[CUSTOMER_NAME]],Table7[CUSTOMER NAME],Table7[CUSTOMER ID])</f>
        <v>QHF-CHI</v>
      </c>
      <c r="D3364" t="s">
        <v>58</v>
      </c>
      <c r="E3364" t="s">
        <v>55</v>
      </c>
      <c r="F3364" t="s">
        <v>56</v>
      </c>
      <c r="G3364" t="s">
        <v>62</v>
      </c>
      <c r="H3364" t="s">
        <v>64</v>
      </c>
      <c r="I3364" t="s">
        <v>67</v>
      </c>
      <c r="J3364" s="7">
        <v>26105.62</v>
      </c>
    </row>
    <row r="3365" spans="1:10" x14ac:dyDescent="0.2">
      <c r="A3365" t="s">
        <v>3462</v>
      </c>
      <c r="B3365" s="2">
        <v>43586</v>
      </c>
      <c r="C3365" t="str">
        <f>_xlfn.XLOOKUP(sales_main[[#This Row],[CUSTOMER_NAME]],Table7[CUSTOMER NAME],Table7[CUSTOMER ID])</f>
        <v>RHL-UNI</v>
      </c>
      <c r="D3365" t="s">
        <v>15</v>
      </c>
      <c r="E3365" t="s">
        <v>6</v>
      </c>
      <c r="F3365" t="s">
        <v>7</v>
      </c>
      <c r="G3365" t="s">
        <v>62</v>
      </c>
      <c r="H3365" t="s">
        <v>61</v>
      </c>
      <c r="I3365" t="s">
        <v>67</v>
      </c>
      <c r="J3365" s="7">
        <v>598.91</v>
      </c>
    </row>
    <row r="3366" spans="1:10" x14ac:dyDescent="0.2">
      <c r="A3366" t="s">
        <v>3460</v>
      </c>
      <c r="B3366" s="2">
        <v>43586</v>
      </c>
      <c r="C3366" t="str">
        <f>_xlfn.XLOOKUP(sales_main[[#This Row],[CUSTOMER_NAME]],Table7[CUSTOMER NAME],Table7[CUSTOMER ID])</f>
        <v>TFF-CHI</v>
      </c>
      <c r="D3366" t="s">
        <v>59</v>
      </c>
      <c r="E3366" t="s">
        <v>55</v>
      </c>
      <c r="F3366" t="s">
        <v>57</v>
      </c>
      <c r="G3366" t="s">
        <v>62</v>
      </c>
      <c r="H3366" t="s">
        <v>64</v>
      </c>
      <c r="I3366" t="s">
        <v>67</v>
      </c>
      <c r="J3366" s="7">
        <v>35389.53</v>
      </c>
    </row>
    <row r="3367" spans="1:10" x14ac:dyDescent="0.2">
      <c r="A3367" t="s">
        <v>3465</v>
      </c>
      <c r="B3367" s="2">
        <v>43587</v>
      </c>
      <c r="C3367" t="str">
        <f>_xlfn.XLOOKUP(sales_main[[#This Row],[CUSTOMER_NAME]],Table7[CUSTOMER NAME],Table7[CUSTOMER ID])</f>
        <v>ADP-JAP</v>
      </c>
      <c r="D3367" t="s">
        <v>52</v>
      </c>
      <c r="E3367" t="s">
        <v>46</v>
      </c>
      <c r="F3367" t="s">
        <v>48</v>
      </c>
      <c r="G3367" t="s">
        <v>62</v>
      </c>
      <c r="H3367" t="s">
        <v>65</v>
      </c>
      <c r="I3367" t="s">
        <v>68</v>
      </c>
      <c r="J3367" s="7">
        <v>13882.21</v>
      </c>
    </row>
    <row r="3368" spans="1:10" x14ac:dyDescent="0.2">
      <c r="A3368" t="s">
        <v>3464</v>
      </c>
      <c r="B3368" s="2">
        <v>43587</v>
      </c>
      <c r="C3368" t="str">
        <f>_xlfn.XLOOKUP(sales_main[[#This Row],[CUSTOMER_NAME]],Table7[CUSTOMER NAME],Table7[CUSTOMER ID])</f>
        <v>TFF-CHI</v>
      </c>
      <c r="D3368" t="s">
        <v>59</v>
      </c>
      <c r="E3368" t="s">
        <v>55</v>
      </c>
      <c r="F3368" t="s">
        <v>57</v>
      </c>
      <c r="G3368" t="s">
        <v>62</v>
      </c>
      <c r="H3368" t="s">
        <v>64</v>
      </c>
      <c r="I3368" t="s">
        <v>67</v>
      </c>
      <c r="J3368" s="7">
        <v>29730.16</v>
      </c>
    </row>
    <row r="3369" spans="1:10" x14ac:dyDescent="0.2">
      <c r="A3369" t="s">
        <v>3463</v>
      </c>
      <c r="B3369" s="2">
        <v>43587</v>
      </c>
      <c r="C3369" t="str">
        <f>_xlfn.XLOOKUP(sales_main[[#This Row],[CUSTOMER_NAME]],Table7[CUSTOMER NAME],Table7[CUSTOMER ID])</f>
        <v>TFF-CHI</v>
      </c>
      <c r="D3369" t="s">
        <v>59</v>
      </c>
      <c r="E3369" t="s">
        <v>55</v>
      </c>
      <c r="F3369" t="s">
        <v>57</v>
      </c>
      <c r="G3369" t="s">
        <v>62</v>
      </c>
      <c r="H3369" t="s">
        <v>64</v>
      </c>
      <c r="I3369" t="s">
        <v>67</v>
      </c>
      <c r="J3369" s="7">
        <v>37954.03</v>
      </c>
    </row>
    <row r="3370" spans="1:10" x14ac:dyDescent="0.2">
      <c r="A3370" t="s">
        <v>3466</v>
      </c>
      <c r="B3370" s="2">
        <v>43587</v>
      </c>
      <c r="C3370" t="str">
        <f>_xlfn.XLOOKUP(sales_main[[#This Row],[CUSTOMER_NAME]],Table7[CUSTOMER NAME],Table7[CUSTOMER ID])</f>
        <v>JIA-KOR</v>
      </c>
      <c r="D3370" t="s">
        <v>36</v>
      </c>
      <c r="E3370" t="s">
        <v>29</v>
      </c>
      <c r="F3370" t="s">
        <v>28</v>
      </c>
      <c r="G3370" t="s">
        <v>62</v>
      </c>
      <c r="H3370" t="s">
        <v>65</v>
      </c>
      <c r="I3370" t="s">
        <v>66</v>
      </c>
      <c r="J3370" s="7">
        <v>20303.66</v>
      </c>
    </row>
    <row r="3371" spans="1:10" x14ac:dyDescent="0.2">
      <c r="A3371" t="s">
        <v>3470</v>
      </c>
      <c r="B3371" s="2">
        <v>43588</v>
      </c>
      <c r="C3371" t="str">
        <f>_xlfn.XLOOKUP(sales_main[[#This Row],[CUSTOMER_NAME]],Table7[CUSTOMER NAME],Table7[CUSTOMER ID])</f>
        <v>YVF-TAI</v>
      </c>
      <c r="D3371" t="s">
        <v>41</v>
      </c>
      <c r="E3371" t="s">
        <v>37</v>
      </c>
      <c r="F3371" t="s">
        <v>38</v>
      </c>
      <c r="G3371" t="s">
        <v>63</v>
      </c>
      <c r="H3371" t="s">
        <v>65</v>
      </c>
      <c r="I3371" t="s">
        <v>68</v>
      </c>
      <c r="J3371" s="7">
        <v>8370.58</v>
      </c>
    </row>
    <row r="3372" spans="1:10" x14ac:dyDescent="0.2">
      <c r="A3372" t="s">
        <v>3467</v>
      </c>
      <c r="B3372" s="2">
        <v>43588</v>
      </c>
      <c r="C3372" t="str">
        <f>_xlfn.XLOOKUP(sales_main[[#This Row],[CUSTOMER_NAME]],Table7[CUSTOMER NAME],Table7[CUSTOMER ID])</f>
        <v>TFF-CHI</v>
      </c>
      <c r="D3372" t="s">
        <v>59</v>
      </c>
      <c r="E3372" t="s">
        <v>55</v>
      </c>
      <c r="F3372" t="s">
        <v>57</v>
      </c>
      <c r="G3372" t="s">
        <v>62</v>
      </c>
      <c r="H3372" t="s">
        <v>64</v>
      </c>
      <c r="I3372" t="s">
        <v>67</v>
      </c>
      <c r="J3372" s="7">
        <v>6032.49</v>
      </c>
    </row>
    <row r="3373" spans="1:10" x14ac:dyDescent="0.2">
      <c r="A3373" t="s">
        <v>3469</v>
      </c>
      <c r="B3373" s="2">
        <v>43588</v>
      </c>
      <c r="C3373" t="str">
        <f>_xlfn.XLOOKUP(sales_main[[#This Row],[CUSTOMER_NAME]],Table7[CUSTOMER NAME],Table7[CUSTOMER ID])</f>
        <v>CPM-JAP</v>
      </c>
      <c r="D3373" t="s">
        <v>54</v>
      </c>
      <c r="E3373" t="s">
        <v>46</v>
      </c>
      <c r="F3373" t="s">
        <v>47</v>
      </c>
      <c r="G3373" t="s">
        <v>4506</v>
      </c>
      <c r="H3373" t="s">
        <v>65</v>
      </c>
      <c r="I3373" t="s">
        <v>67</v>
      </c>
      <c r="J3373" s="7">
        <v>3645.01</v>
      </c>
    </row>
    <row r="3374" spans="1:10" x14ac:dyDescent="0.2">
      <c r="A3374" t="s">
        <v>3468</v>
      </c>
      <c r="B3374" s="2">
        <v>43588</v>
      </c>
      <c r="C3374" t="str">
        <f>_xlfn.XLOOKUP(sales_main[[#This Row],[CUSTOMER_NAME]],Table7[CUSTOMER NAME],Table7[CUSTOMER ID])</f>
        <v>TFF-CHI</v>
      </c>
      <c r="D3374" t="s">
        <v>59</v>
      </c>
      <c r="E3374" t="s">
        <v>55</v>
      </c>
      <c r="F3374" t="s">
        <v>57</v>
      </c>
      <c r="G3374" t="s">
        <v>62</v>
      </c>
      <c r="H3374" t="s">
        <v>64</v>
      </c>
      <c r="I3374" t="s">
        <v>67</v>
      </c>
      <c r="J3374" s="7">
        <v>35492.75</v>
      </c>
    </row>
    <row r="3375" spans="1:10" x14ac:dyDescent="0.2">
      <c r="A3375" t="s">
        <v>3471</v>
      </c>
      <c r="B3375" s="2">
        <v>43589</v>
      </c>
      <c r="C3375" t="str">
        <f>_xlfn.XLOOKUP(sales_main[[#This Row],[CUSTOMER_NAME]],Table7[CUSTOMER NAME],Table7[CUSTOMER ID])</f>
        <v>TFF-CHI</v>
      </c>
      <c r="D3375" t="s">
        <v>59</v>
      </c>
      <c r="E3375" t="s">
        <v>55</v>
      </c>
      <c r="F3375" t="s">
        <v>57</v>
      </c>
      <c r="G3375" t="s">
        <v>62</v>
      </c>
      <c r="H3375" t="s">
        <v>64</v>
      </c>
      <c r="I3375" t="s">
        <v>67</v>
      </c>
      <c r="J3375" s="7">
        <v>11545.48</v>
      </c>
    </row>
    <row r="3376" spans="1:10" x14ac:dyDescent="0.2">
      <c r="A3376" t="s">
        <v>3474</v>
      </c>
      <c r="B3376" s="2">
        <v>43589</v>
      </c>
      <c r="C3376" t="str">
        <f>_xlfn.XLOOKUP(sales_main[[#This Row],[CUSTOMER_NAME]],Table7[CUSTOMER NAME],Table7[CUSTOMER ID])</f>
        <v>KGP-JAP</v>
      </c>
      <c r="D3376" t="s">
        <v>50</v>
      </c>
      <c r="E3376" t="s">
        <v>46</v>
      </c>
      <c r="F3376" t="s">
        <v>47</v>
      </c>
      <c r="G3376" t="s">
        <v>62</v>
      </c>
      <c r="H3376" t="s">
        <v>64</v>
      </c>
      <c r="I3376" t="s">
        <v>67</v>
      </c>
      <c r="J3376" s="7">
        <v>18705.79</v>
      </c>
    </row>
    <row r="3377" spans="1:10" x14ac:dyDescent="0.2">
      <c r="A3377" t="s">
        <v>3472</v>
      </c>
      <c r="B3377" s="2">
        <v>43589</v>
      </c>
      <c r="C3377" t="str">
        <f>_xlfn.XLOOKUP(sales_main[[#This Row],[CUSTOMER_NAME]],Table7[CUSTOMER NAME],Table7[CUSTOMER ID])</f>
        <v>TFF-CHI</v>
      </c>
      <c r="D3377" t="s">
        <v>59</v>
      </c>
      <c r="E3377" t="s">
        <v>55</v>
      </c>
      <c r="F3377" t="s">
        <v>57</v>
      </c>
      <c r="G3377" t="s">
        <v>62</v>
      </c>
      <c r="H3377" t="s">
        <v>64</v>
      </c>
      <c r="I3377" t="s">
        <v>67</v>
      </c>
      <c r="J3377" s="7">
        <v>37914.39</v>
      </c>
    </row>
    <row r="3378" spans="1:10" x14ac:dyDescent="0.2">
      <c r="A3378" t="s">
        <v>3473</v>
      </c>
      <c r="B3378" s="2">
        <v>43589</v>
      </c>
      <c r="C3378" t="str">
        <f>_xlfn.XLOOKUP(sales_main[[#This Row],[CUSTOMER_NAME]],Table7[CUSTOMER NAME],Table7[CUSTOMER ID])</f>
        <v>SSL-JAP</v>
      </c>
      <c r="D3378" t="s">
        <v>53</v>
      </c>
      <c r="E3378" t="s">
        <v>46</v>
      </c>
      <c r="F3378" t="s">
        <v>48</v>
      </c>
      <c r="G3378" t="s">
        <v>62</v>
      </c>
      <c r="H3378" t="s">
        <v>65</v>
      </c>
      <c r="I3378" t="s">
        <v>66</v>
      </c>
      <c r="J3378" s="7">
        <v>22552.52</v>
      </c>
    </row>
    <row r="3379" spans="1:10" x14ac:dyDescent="0.2">
      <c r="A3379" t="s">
        <v>3478</v>
      </c>
      <c r="B3379" s="2">
        <v>43590</v>
      </c>
      <c r="C3379" t="str">
        <f>_xlfn.XLOOKUP(sales_main[[#This Row],[CUSTOMER_NAME]],Table7[CUSTOMER NAME],Table7[CUSTOMER ID])</f>
        <v>JIA-KOR</v>
      </c>
      <c r="D3379" t="s">
        <v>36</v>
      </c>
      <c r="E3379" t="s">
        <v>29</v>
      </c>
      <c r="F3379" t="s">
        <v>28</v>
      </c>
      <c r="G3379" t="s">
        <v>4506</v>
      </c>
      <c r="H3379" t="s">
        <v>65</v>
      </c>
      <c r="I3379" t="s">
        <v>66</v>
      </c>
      <c r="J3379" s="7">
        <v>2577.98</v>
      </c>
    </row>
    <row r="3380" spans="1:10" x14ac:dyDescent="0.2">
      <c r="A3380" t="s">
        <v>3477</v>
      </c>
      <c r="B3380" s="2">
        <v>43590</v>
      </c>
      <c r="C3380" t="str">
        <f>_xlfn.XLOOKUP(sales_main[[#This Row],[CUSTOMER_NAME]],Table7[CUSTOMER NAME],Table7[CUSTOMER ID])</f>
        <v>NDR-JAP</v>
      </c>
      <c r="D3380" t="s">
        <v>51</v>
      </c>
      <c r="E3380" t="s">
        <v>46</v>
      </c>
      <c r="F3380" t="s">
        <v>48</v>
      </c>
      <c r="G3380" t="s">
        <v>62</v>
      </c>
      <c r="H3380" t="s">
        <v>65</v>
      </c>
      <c r="I3380" t="s">
        <v>68</v>
      </c>
      <c r="J3380" s="7">
        <v>10764.25</v>
      </c>
    </row>
    <row r="3381" spans="1:10" x14ac:dyDescent="0.2">
      <c r="A3381" t="s">
        <v>3475</v>
      </c>
      <c r="B3381" s="2">
        <v>43590</v>
      </c>
      <c r="C3381" t="str">
        <f>_xlfn.XLOOKUP(sales_main[[#This Row],[CUSTOMER_NAME]],Table7[CUSTOMER NAME],Table7[CUSTOMER ID])</f>
        <v>TFF-CHI</v>
      </c>
      <c r="D3381" t="s">
        <v>59</v>
      </c>
      <c r="E3381" t="s">
        <v>55</v>
      </c>
      <c r="F3381" t="s">
        <v>57</v>
      </c>
      <c r="G3381" t="s">
        <v>62</v>
      </c>
      <c r="H3381" t="s">
        <v>64</v>
      </c>
      <c r="I3381" t="s">
        <v>67</v>
      </c>
      <c r="J3381" s="7">
        <v>37914.39</v>
      </c>
    </row>
    <row r="3382" spans="1:10" x14ac:dyDescent="0.2">
      <c r="A3382" t="s">
        <v>3476</v>
      </c>
      <c r="B3382" s="2">
        <v>43590</v>
      </c>
      <c r="C3382" t="str">
        <f>_xlfn.XLOOKUP(sales_main[[#This Row],[CUSTOMER_NAME]],Table7[CUSTOMER NAME],Table7[CUSTOMER ID])</f>
        <v>TFF-CHI</v>
      </c>
      <c r="D3382" t="s">
        <v>59</v>
      </c>
      <c r="E3382" t="s">
        <v>55</v>
      </c>
      <c r="F3382" t="s">
        <v>57</v>
      </c>
      <c r="G3382" t="s">
        <v>62</v>
      </c>
      <c r="H3382" t="s">
        <v>64</v>
      </c>
      <c r="I3382" t="s">
        <v>67</v>
      </c>
      <c r="J3382" s="7">
        <v>38235.82</v>
      </c>
    </row>
    <row r="3383" spans="1:10" x14ac:dyDescent="0.2">
      <c r="A3383" t="s">
        <v>3481</v>
      </c>
      <c r="B3383" s="2">
        <v>43591</v>
      </c>
      <c r="C3383" t="str">
        <f>_xlfn.XLOOKUP(sales_main[[#This Row],[CUSTOMER_NAME]],Table7[CUSTOMER NAME],Table7[CUSTOMER ID])</f>
        <v>NDR-JAP</v>
      </c>
      <c r="D3383" t="s">
        <v>51</v>
      </c>
      <c r="E3383" t="s">
        <v>46</v>
      </c>
      <c r="F3383" t="s">
        <v>48</v>
      </c>
      <c r="G3383" t="s">
        <v>4506</v>
      </c>
      <c r="H3383" t="s">
        <v>65</v>
      </c>
      <c r="I3383" t="s">
        <v>67</v>
      </c>
      <c r="J3383" s="7">
        <v>7659.39</v>
      </c>
    </row>
    <row r="3384" spans="1:10" x14ac:dyDescent="0.2">
      <c r="A3384" t="s">
        <v>3479</v>
      </c>
      <c r="B3384" s="2">
        <v>43591</v>
      </c>
      <c r="C3384" t="str">
        <f>_xlfn.XLOOKUP(sales_main[[#This Row],[CUSTOMER_NAME]],Table7[CUSTOMER NAME],Table7[CUSTOMER ID])</f>
        <v>TFF-CHI</v>
      </c>
      <c r="D3384" t="s">
        <v>59</v>
      </c>
      <c r="E3384" t="s">
        <v>55</v>
      </c>
      <c r="F3384" t="s">
        <v>57</v>
      </c>
      <c r="G3384" t="s">
        <v>62</v>
      </c>
      <c r="H3384" t="s">
        <v>64</v>
      </c>
      <c r="I3384" t="s">
        <v>67</v>
      </c>
      <c r="J3384" s="7">
        <v>18687.28</v>
      </c>
    </row>
    <row r="3385" spans="1:10" x14ac:dyDescent="0.2">
      <c r="A3385" t="s">
        <v>3482</v>
      </c>
      <c r="B3385" s="2">
        <v>43591</v>
      </c>
      <c r="C3385" t="str">
        <f>_xlfn.XLOOKUP(sales_main[[#This Row],[CUSTOMER_NAME]],Table7[CUSTOMER NAME],Table7[CUSTOMER ID])</f>
        <v>PVF-UNI</v>
      </c>
      <c r="D3385" t="s">
        <v>16</v>
      </c>
      <c r="E3385" t="s">
        <v>6</v>
      </c>
      <c r="F3385" t="s">
        <v>7</v>
      </c>
      <c r="G3385" t="s">
        <v>62</v>
      </c>
      <c r="H3385" t="s">
        <v>61</v>
      </c>
      <c r="I3385" t="s">
        <v>67</v>
      </c>
      <c r="J3385" s="7">
        <v>750.92</v>
      </c>
    </row>
    <row r="3386" spans="1:10" x14ac:dyDescent="0.2">
      <c r="A3386" t="s">
        <v>3480</v>
      </c>
      <c r="B3386" s="2">
        <v>43591</v>
      </c>
      <c r="C3386" t="str">
        <f>_xlfn.XLOOKUP(sales_main[[#This Row],[CUSTOMER_NAME]],Table7[CUSTOMER NAME],Table7[CUSTOMER ID])</f>
        <v>TFF-CHI</v>
      </c>
      <c r="D3386" t="s">
        <v>59</v>
      </c>
      <c r="E3386" t="s">
        <v>55</v>
      </c>
      <c r="F3386" t="s">
        <v>57</v>
      </c>
      <c r="G3386" t="s">
        <v>62</v>
      </c>
      <c r="H3386" t="s">
        <v>64</v>
      </c>
      <c r="I3386" t="s">
        <v>66</v>
      </c>
      <c r="J3386" s="7">
        <v>38235.82</v>
      </c>
    </row>
    <row r="3387" spans="1:10" x14ac:dyDescent="0.2">
      <c r="A3387" t="s">
        <v>3486</v>
      </c>
      <c r="B3387" s="2">
        <v>43592</v>
      </c>
      <c r="C3387" t="str">
        <f>_xlfn.XLOOKUP(sales_main[[#This Row],[CUSTOMER_NAME]],Table7[CUSTOMER NAME],Table7[CUSTOMER ID])</f>
        <v>TSF-JAP</v>
      </c>
      <c r="D3387" t="s">
        <v>49</v>
      </c>
      <c r="E3387" t="s">
        <v>46</v>
      </c>
      <c r="F3387" t="s">
        <v>47</v>
      </c>
      <c r="G3387" t="s">
        <v>4506</v>
      </c>
      <c r="H3387" t="s">
        <v>65</v>
      </c>
      <c r="I3387" t="s">
        <v>67</v>
      </c>
      <c r="J3387" s="7">
        <v>4792.05</v>
      </c>
    </row>
    <row r="3388" spans="1:10" x14ac:dyDescent="0.2">
      <c r="A3388" t="s">
        <v>3483</v>
      </c>
      <c r="B3388" s="2">
        <v>43592</v>
      </c>
      <c r="C3388" t="str">
        <f>_xlfn.XLOOKUP(sales_main[[#This Row],[CUSTOMER_NAME]],Table7[CUSTOMER NAME],Table7[CUSTOMER ID])</f>
        <v>TFF-CHI</v>
      </c>
      <c r="D3388" t="s">
        <v>59</v>
      </c>
      <c r="E3388" t="s">
        <v>55</v>
      </c>
      <c r="F3388" t="s">
        <v>57</v>
      </c>
      <c r="G3388" t="s">
        <v>62</v>
      </c>
      <c r="H3388" t="s">
        <v>64</v>
      </c>
      <c r="I3388" t="s">
        <v>67</v>
      </c>
      <c r="J3388" s="7">
        <v>18166.75</v>
      </c>
    </row>
    <row r="3389" spans="1:10" x14ac:dyDescent="0.2">
      <c r="A3389" t="s">
        <v>3484</v>
      </c>
      <c r="B3389" s="2">
        <v>43592</v>
      </c>
      <c r="C3389" t="str">
        <f>_xlfn.XLOOKUP(sales_main[[#This Row],[CUSTOMER_NAME]],Table7[CUSTOMER NAME],Table7[CUSTOMER ID])</f>
        <v>TFF-CHI</v>
      </c>
      <c r="D3389" t="s">
        <v>59</v>
      </c>
      <c r="E3389" t="s">
        <v>55</v>
      </c>
      <c r="F3389" t="s">
        <v>57</v>
      </c>
      <c r="G3389" t="s">
        <v>62</v>
      </c>
      <c r="H3389" t="s">
        <v>64</v>
      </c>
      <c r="I3389" t="s">
        <v>67</v>
      </c>
      <c r="J3389" s="7">
        <v>18687.28</v>
      </c>
    </row>
    <row r="3390" spans="1:10" x14ac:dyDescent="0.2">
      <c r="A3390" t="s">
        <v>3485</v>
      </c>
      <c r="B3390" s="2">
        <v>43592</v>
      </c>
      <c r="C3390" t="str">
        <f>_xlfn.XLOOKUP(sales_main[[#This Row],[CUSTOMER_NAME]],Table7[CUSTOMER NAME],Table7[CUSTOMER ID])</f>
        <v>TFF-CHI</v>
      </c>
      <c r="D3390" t="s">
        <v>59</v>
      </c>
      <c r="E3390" t="s">
        <v>55</v>
      </c>
      <c r="F3390" t="s">
        <v>57</v>
      </c>
      <c r="G3390" t="s">
        <v>62</v>
      </c>
      <c r="H3390" t="s">
        <v>64</v>
      </c>
      <c r="I3390" t="s">
        <v>67</v>
      </c>
      <c r="J3390" s="7">
        <v>35227.83</v>
      </c>
    </row>
    <row r="3391" spans="1:10" x14ac:dyDescent="0.2">
      <c r="A3391" t="s">
        <v>3491</v>
      </c>
      <c r="B3391" s="2">
        <v>43593</v>
      </c>
      <c r="C3391" t="str">
        <f>_xlfn.XLOOKUP(sales_main[[#This Row],[CUSTOMER_NAME]],Table7[CUSTOMER NAME],Table7[CUSTOMER ID])</f>
        <v>TFF-CHI</v>
      </c>
      <c r="D3391" t="s">
        <v>59</v>
      </c>
      <c r="E3391" t="s">
        <v>55</v>
      </c>
      <c r="F3391" t="s">
        <v>57</v>
      </c>
      <c r="G3391" t="s">
        <v>62</v>
      </c>
      <c r="H3391" t="s">
        <v>64</v>
      </c>
      <c r="I3391" t="s">
        <v>67</v>
      </c>
      <c r="J3391" s="7">
        <v>11539.33</v>
      </c>
    </row>
    <row r="3392" spans="1:10" x14ac:dyDescent="0.2">
      <c r="A3392" t="s">
        <v>3487</v>
      </c>
      <c r="B3392" s="2">
        <v>43593</v>
      </c>
      <c r="C3392" t="str">
        <f>_xlfn.XLOOKUP(sales_main[[#This Row],[CUSTOMER_NAME]],Table7[CUSTOMER NAME],Table7[CUSTOMER ID])</f>
        <v>TFF-CHI</v>
      </c>
      <c r="D3392" t="s">
        <v>59</v>
      </c>
      <c r="E3392" t="s">
        <v>55</v>
      </c>
      <c r="F3392" t="s">
        <v>57</v>
      </c>
      <c r="G3392" t="s">
        <v>62</v>
      </c>
      <c r="H3392" t="s">
        <v>64</v>
      </c>
      <c r="I3392" t="s">
        <v>67</v>
      </c>
      <c r="J3392" s="7">
        <v>18166.75</v>
      </c>
    </row>
    <row r="3393" spans="1:10" x14ac:dyDescent="0.2">
      <c r="A3393" t="s">
        <v>3490</v>
      </c>
      <c r="B3393" s="2">
        <v>43593</v>
      </c>
      <c r="C3393" t="str">
        <f>_xlfn.XLOOKUP(sales_main[[#This Row],[CUSTOMER_NAME]],Table7[CUSTOMER NAME],Table7[CUSTOMER ID])</f>
        <v>DSF-KOR</v>
      </c>
      <c r="D3393" t="s">
        <v>35</v>
      </c>
      <c r="E3393" t="s">
        <v>29</v>
      </c>
      <c r="F3393" t="s">
        <v>28</v>
      </c>
      <c r="G3393" t="s">
        <v>62</v>
      </c>
      <c r="H3393" t="s">
        <v>64</v>
      </c>
      <c r="I3393" t="s">
        <v>67</v>
      </c>
      <c r="J3393" s="7">
        <v>15089.33</v>
      </c>
    </row>
    <row r="3394" spans="1:10" x14ac:dyDescent="0.2">
      <c r="A3394" t="s">
        <v>3489</v>
      </c>
      <c r="B3394" s="2">
        <v>43593</v>
      </c>
      <c r="C3394" t="str">
        <f>_xlfn.XLOOKUP(sales_main[[#This Row],[CUSTOMER_NAME]],Table7[CUSTOMER NAME],Table7[CUSTOMER ID])</f>
        <v>KGP-JAP</v>
      </c>
      <c r="D3394" t="s">
        <v>50</v>
      </c>
      <c r="E3394" t="s">
        <v>46</v>
      </c>
      <c r="F3394" t="s">
        <v>47</v>
      </c>
      <c r="G3394" t="s">
        <v>62</v>
      </c>
      <c r="H3394" t="s">
        <v>64</v>
      </c>
      <c r="I3394" t="s">
        <v>66</v>
      </c>
      <c r="J3394" s="7">
        <v>16795.689999999999</v>
      </c>
    </row>
    <row r="3395" spans="1:10" x14ac:dyDescent="0.2">
      <c r="A3395" t="s">
        <v>3488</v>
      </c>
      <c r="B3395" s="2">
        <v>43593</v>
      </c>
      <c r="C3395" t="str">
        <f>_xlfn.XLOOKUP(sales_main[[#This Row],[CUSTOMER_NAME]],Table7[CUSTOMER NAME],Table7[CUSTOMER ID])</f>
        <v>QHF-CHI</v>
      </c>
      <c r="D3395" t="s">
        <v>58</v>
      </c>
      <c r="E3395" t="s">
        <v>55</v>
      </c>
      <c r="F3395" t="s">
        <v>56</v>
      </c>
      <c r="G3395" t="s">
        <v>62</v>
      </c>
      <c r="H3395" t="s">
        <v>64</v>
      </c>
      <c r="I3395" t="s">
        <v>67</v>
      </c>
      <c r="J3395" s="7">
        <v>36453.760000000002</v>
      </c>
    </row>
    <row r="3396" spans="1:10" x14ac:dyDescent="0.2">
      <c r="A3396" t="s">
        <v>3493</v>
      </c>
      <c r="B3396" s="2">
        <v>43594</v>
      </c>
      <c r="C3396" t="str">
        <f>_xlfn.XLOOKUP(sales_main[[#This Row],[CUSTOMER_NAME]],Table7[CUSTOMER NAME],Table7[CUSTOMER ID])</f>
        <v>JIA-KOR</v>
      </c>
      <c r="D3396" t="s">
        <v>36</v>
      </c>
      <c r="E3396" t="s">
        <v>29</v>
      </c>
      <c r="F3396" t="s">
        <v>28</v>
      </c>
      <c r="G3396" t="s">
        <v>63</v>
      </c>
      <c r="H3396" t="s">
        <v>65</v>
      </c>
      <c r="I3396" t="s">
        <v>68</v>
      </c>
      <c r="J3396" s="7">
        <v>14861.28</v>
      </c>
    </row>
    <row r="3397" spans="1:10" x14ac:dyDescent="0.2">
      <c r="A3397" t="s">
        <v>3494</v>
      </c>
      <c r="B3397" s="2">
        <v>43594</v>
      </c>
      <c r="C3397" t="str">
        <f>_xlfn.XLOOKUP(sales_main[[#This Row],[CUSTOMER_NAME]],Table7[CUSTOMER NAME],Table7[CUSTOMER ID])</f>
        <v>YVF-TAI</v>
      </c>
      <c r="D3397" t="s">
        <v>41</v>
      </c>
      <c r="E3397" t="s">
        <v>37</v>
      </c>
      <c r="F3397" t="s">
        <v>38</v>
      </c>
      <c r="G3397" t="s">
        <v>62</v>
      </c>
      <c r="H3397" t="s">
        <v>65</v>
      </c>
      <c r="I3397" t="s">
        <v>66</v>
      </c>
      <c r="J3397" s="7">
        <v>17644.82</v>
      </c>
    </row>
    <row r="3398" spans="1:10" x14ac:dyDescent="0.2">
      <c r="A3398" t="s">
        <v>3495</v>
      </c>
      <c r="B3398" s="2">
        <v>43594</v>
      </c>
      <c r="C3398" t="str">
        <f>_xlfn.XLOOKUP(sales_main[[#This Row],[CUSTOMER_NAME]],Table7[CUSTOMER NAME],Table7[CUSTOMER ID])</f>
        <v>HMCC-UNI</v>
      </c>
      <c r="D3398" t="s">
        <v>17</v>
      </c>
      <c r="E3398" t="s">
        <v>6</v>
      </c>
      <c r="F3398" t="s">
        <v>8</v>
      </c>
      <c r="G3398" t="s">
        <v>62</v>
      </c>
      <c r="H3398" t="s">
        <v>61</v>
      </c>
      <c r="I3398" t="s">
        <v>67</v>
      </c>
      <c r="J3398" s="7">
        <v>557.63</v>
      </c>
    </row>
    <row r="3399" spans="1:10" x14ac:dyDescent="0.2">
      <c r="A3399" t="s">
        <v>3492</v>
      </c>
      <c r="B3399" s="2">
        <v>43594</v>
      </c>
      <c r="C3399" t="str">
        <f>_xlfn.XLOOKUP(sales_main[[#This Row],[CUSTOMER_NAME]],Table7[CUSTOMER NAME],Table7[CUSTOMER ID])</f>
        <v>CPM-JAP</v>
      </c>
      <c r="D3399" t="s">
        <v>54</v>
      </c>
      <c r="E3399" t="s">
        <v>46</v>
      </c>
      <c r="F3399" t="s">
        <v>47</v>
      </c>
      <c r="G3399" t="s">
        <v>62</v>
      </c>
      <c r="H3399" t="s">
        <v>65</v>
      </c>
      <c r="I3399" t="s">
        <v>66</v>
      </c>
      <c r="J3399" s="7">
        <v>20023.830000000002</v>
      </c>
    </row>
    <row r="3400" spans="1:10" x14ac:dyDescent="0.2">
      <c r="A3400" t="s">
        <v>3496</v>
      </c>
      <c r="B3400" s="2">
        <v>43595</v>
      </c>
      <c r="C3400" t="str">
        <f>_xlfn.XLOOKUP(sales_main[[#This Row],[CUSTOMER_NAME]],Table7[CUSTOMER NAME],Table7[CUSTOMER ID])</f>
        <v>TFF-CHI</v>
      </c>
      <c r="D3400" t="s">
        <v>59</v>
      </c>
      <c r="E3400" t="s">
        <v>55</v>
      </c>
      <c r="F3400" t="s">
        <v>57</v>
      </c>
      <c r="G3400" t="s">
        <v>62</v>
      </c>
      <c r="H3400" t="s">
        <v>64</v>
      </c>
      <c r="I3400" t="s">
        <v>66</v>
      </c>
      <c r="J3400" s="7">
        <v>17347.87</v>
      </c>
    </row>
    <row r="3401" spans="1:10" x14ac:dyDescent="0.2">
      <c r="A3401" t="s">
        <v>3497</v>
      </c>
      <c r="B3401" s="2">
        <v>43595</v>
      </c>
      <c r="C3401" t="str">
        <f>_xlfn.XLOOKUP(sales_main[[#This Row],[CUSTOMER_NAME]],Table7[CUSTOMER NAME],Table7[CUSTOMER ID])</f>
        <v>JIA-KOR</v>
      </c>
      <c r="D3401" t="s">
        <v>36</v>
      </c>
      <c r="E3401" t="s">
        <v>29</v>
      </c>
      <c r="F3401" t="s">
        <v>28</v>
      </c>
      <c r="G3401" t="s">
        <v>4506</v>
      </c>
      <c r="H3401" t="s">
        <v>65</v>
      </c>
      <c r="I3401" t="s">
        <v>66</v>
      </c>
      <c r="J3401" s="7">
        <v>7331.84</v>
      </c>
    </row>
    <row r="3402" spans="1:10" x14ac:dyDescent="0.2">
      <c r="A3402" t="s">
        <v>3498</v>
      </c>
      <c r="B3402" s="2">
        <v>43595</v>
      </c>
      <c r="C3402" t="str">
        <f>_xlfn.XLOOKUP(sales_main[[#This Row],[CUSTOMER_NAME]],Table7[CUSTOMER NAME],Table7[CUSTOMER ID])</f>
        <v>HMCC-UNI</v>
      </c>
      <c r="D3402" t="s">
        <v>17</v>
      </c>
      <c r="E3402" t="s">
        <v>6</v>
      </c>
      <c r="F3402" t="s">
        <v>8</v>
      </c>
      <c r="G3402" t="s">
        <v>62</v>
      </c>
      <c r="H3402" t="s">
        <v>61</v>
      </c>
      <c r="I3402" t="s">
        <v>67</v>
      </c>
      <c r="J3402" s="7">
        <v>235.38</v>
      </c>
    </row>
    <row r="3403" spans="1:10" x14ac:dyDescent="0.2">
      <c r="A3403" t="s">
        <v>3499</v>
      </c>
      <c r="B3403" s="2">
        <v>43595</v>
      </c>
      <c r="C3403" t="str">
        <f>_xlfn.XLOOKUP(sales_main[[#This Row],[CUSTOMER_NAME]],Table7[CUSTOMER NAME],Table7[CUSTOMER ID])</f>
        <v>SF-UNI</v>
      </c>
      <c r="D3403" t="s">
        <v>18</v>
      </c>
      <c r="E3403" t="s">
        <v>6</v>
      </c>
      <c r="F3403" t="s">
        <v>8</v>
      </c>
      <c r="G3403" t="s">
        <v>62</v>
      </c>
      <c r="H3403" t="s">
        <v>61</v>
      </c>
      <c r="I3403" t="s">
        <v>67</v>
      </c>
      <c r="J3403" s="7">
        <v>756.88</v>
      </c>
    </row>
    <row r="3404" spans="1:10" x14ac:dyDescent="0.2">
      <c r="A3404" t="s">
        <v>3501</v>
      </c>
      <c r="B3404" s="2">
        <v>43596</v>
      </c>
      <c r="C3404" t="str">
        <f>_xlfn.XLOOKUP(sales_main[[#This Row],[CUSTOMER_NAME]],Table7[CUSTOMER NAME],Table7[CUSTOMER ID])</f>
        <v>TSF-JAP</v>
      </c>
      <c r="D3404" t="s">
        <v>49</v>
      </c>
      <c r="E3404" t="s">
        <v>46</v>
      </c>
      <c r="F3404" t="s">
        <v>47</v>
      </c>
      <c r="G3404" t="s">
        <v>4506</v>
      </c>
      <c r="H3404" t="s">
        <v>65</v>
      </c>
      <c r="I3404" t="s">
        <v>67</v>
      </c>
      <c r="J3404" s="7">
        <v>7494.49</v>
      </c>
    </row>
    <row r="3405" spans="1:10" x14ac:dyDescent="0.2">
      <c r="A3405" t="s">
        <v>3502</v>
      </c>
      <c r="B3405" s="2">
        <v>43596</v>
      </c>
      <c r="C3405" t="str">
        <f>_xlfn.XLOOKUP(sales_main[[#This Row],[CUSTOMER_NAME]],Table7[CUSTOMER NAME],Table7[CUSTOMER ID])</f>
        <v>WPL-UNI</v>
      </c>
      <c r="D3405" t="s">
        <v>19</v>
      </c>
      <c r="E3405" t="s">
        <v>6</v>
      </c>
      <c r="F3405" t="s">
        <v>8</v>
      </c>
      <c r="G3405" t="s">
        <v>62</v>
      </c>
      <c r="H3405" t="s">
        <v>61</v>
      </c>
      <c r="I3405" t="s">
        <v>67</v>
      </c>
      <c r="J3405" s="7">
        <v>288.87</v>
      </c>
    </row>
    <row r="3406" spans="1:10" x14ac:dyDescent="0.2">
      <c r="A3406" t="s">
        <v>3503</v>
      </c>
      <c r="B3406" s="2">
        <v>43596</v>
      </c>
      <c r="C3406" t="str">
        <f>_xlfn.XLOOKUP(sales_main[[#This Row],[CUSTOMER_NAME]],Table7[CUSTOMER NAME],Table7[CUSTOMER ID])</f>
        <v>SF-UNI</v>
      </c>
      <c r="D3406" t="s">
        <v>18</v>
      </c>
      <c r="E3406" t="s">
        <v>6</v>
      </c>
      <c r="F3406" t="s">
        <v>8</v>
      </c>
      <c r="G3406" t="s">
        <v>62</v>
      </c>
      <c r="H3406" t="s">
        <v>61</v>
      </c>
      <c r="I3406" t="s">
        <v>67</v>
      </c>
      <c r="J3406" s="7">
        <v>588.48</v>
      </c>
    </row>
    <row r="3407" spans="1:10" x14ac:dyDescent="0.2">
      <c r="A3407" t="s">
        <v>3500</v>
      </c>
      <c r="B3407" s="2">
        <v>43596</v>
      </c>
      <c r="C3407" t="str">
        <f>_xlfn.XLOOKUP(sales_main[[#This Row],[CUSTOMER_NAME]],Table7[CUSTOMER NAME],Table7[CUSTOMER ID])</f>
        <v>QHF-CHI</v>
      </c>
      <c r="D3407" t="s">
        <v>58</v>
      </c>
      <c r="E3407" t="s">
        <v>55</v>
      </c>
      <c r="F3407" t="s">
        <v>56</v>
      </c>
      <c r="G3407" t="s">
        <v>62</v>
      </c>
      <c r="H3407" t="s">
        <v>64</v>
      </c>
      <c r="I3407" t="s">
        <v>67</v>
      </c>
      <c r="J3407" s="7">
        <v>38230.519999999997</v>
      </c>
    </row>
    <row r="3408" spans="1:10" x14ac:dyDescent="0.2">
      <c r="A3408" t="s">
        <v>3505</v>
      </c>
      <c r="B3408" s="2">
        <v>43597</v>
      </c>
      <c r="C3408" t="str">
        <f>_xlfn.XLOOKUP(sales_main[[#This Row],[CUSTOMER_NAME]],Table7[CUSTOMER NAME],Table7[CUSTOMER ID])</f>
        <v>TFF-CHI</v>
      </c>
      <c r="D3408" t="s">
        <v>59</v>
      </c>
      <c r="E3408" t="s">
        <v>55</v>
      </c>
      <c r="F3408" t="s">
        <v>57</v>
      </c>
      <c r="G3408" t="s">
        <v>62</v>
      </c>
      <c r="H3408" t="s">
        <v>64</v>
      </c>
      <c r="I3408" t="s">
        <v>67</v>
      </c>
      <c r="J3408" s="7">
        <v>12144.83</v>
      </c>
    </row>
    <row r="3409" spans="1:10" x14ac:dyDescent="0.2">
      <c r="A3409" t="s">
        <v>3504</v>
      </c>
      <c r="B3409" s="2">
        <v>43597</v>
      </c>
      <c r="C3409" t="str">
        <f>_xlfn.XLOOKUP(sales_main[[#This Row],[CUSTOMER_NAME]],Table7[CUSTOMER NAME],Table7[CUSTOMER ID])</f>
        <v>QHF-CHI</v>
      </c>
      <c r="D3409" t="s">
        <v>58</v>
      </c>
      <c r="E3409" t="s">
        <v>55</v>
      </c>
      <c r="F3409" t="s">
        <v>56</v>
      </c>
      <c r="G3409" t="s">
        <v>62</v>
      </c>
      <c r="H3409" t="s">
        <v>64</v>
      </c>
      <c r="I3409" t="s">
        <v>67</v>
      </c>
      <c r="J3409" s="7">
        <v>21731.74</v>
      </c>
    </row>
    <row r="3410" spans="1:10" x14ac:dyDescent="0.2">
      <c r="A3410" t="s">
        <v>3506</v>
      </c>
      <c r="B3410" s="2">
        <v>43597</v>
      </c>
      <c r="C3410" t="str">
        <f>_xlfn.XLOOKUP(sales_main[[#This Row],[CUSTOMER_NAME]],Table7[CUSTOMER NAME],Table7[CUSTOMER ID])</f>
        <v>SF-UNI</v>
      </c>
      <c r="D3410" t="s">
        <v>18</v>
      </c>
      <c r="E3410" t="s">
        <v>6</v>
      </c>
      <c r="F3410" t="s">
        <v>8</v>
      </c>
      <c r="G3410" t="s">
        <v>62</v>
      </c>
      <c r="H3410" t="s">
        <v>61</v>
      </c>
      <c r="I3410" t="s">
        <v>67</v>
      </c>
      <c r="J3410" s="7">
        <v>241.18</v>
      </c>
    </row>
    <row r="3411" spans="1:10" x14ac:dyDescent="0.2">
      <c r="A3411" t="s">
        <v>3507</v>
      </c>
      <c r="B3411" s="2">
        <v>43597</v>
      </c>
      <c r="C3411" t="str">
        <f>_xlfn.XLOOKUP(sales_main[[#This Row],[CUSTOMER_NAME]],Table7[CUSTOMER NAME],Table7[CUSTOMER ID])</f>
        <v>WPL-UNI</v>
      </c>
      <c r="D3411" t="s">
        <v>19</v>
      </c>
      <c r="E3411" t="s">
        <v>6</v>
      </c>
      <c r="F3411" t="s">
        <v>8</v>
      </c>
      <c r="G3411" t="s">
        <v>62</v>
      </c>
      <c r="H3411" t="s">
        <v>61</v>
      </c>
      <c r="I3411" t="s">
        <v>67</v>
      </c>
      <c r="J3411" s="7">
        <v>740.03</v>
      </c>
    </row>
    <row r="3412" spans="1:10" x14ac:dyDescent="0.2">
      <c r="A3412" t="s">
        <v>3508</v>
      </c>
      <c r="B3412" s="2">
        <v>43598</v>
      </c>
      <c r="C3412" t="str">
        <f>_xlfn.XLOOKUP(sales_main[[#This Row],[CUSTOMER_NAME]],Table7[CUSTOMER NAME],Table7[CUSTOMER ID])</f>
        <v>QHF-CHI</v>
      </c>
      <c r="D3412" t="s">
        <v>58</v>
      </c>
      <c r="E3412" t="s">
        <v>55</v>
      </c>
      <c r="F3412" t="s">
        <v>56</v>
      </c>
      <c r="G3412" t="s">
        <v>62</v>
      </c>
      <c r="H3412" t="s">
        <v>64</v>
      </c>
      <c r="I3412" t="s">
        <v>67</v>
      </c>
      <c r="J3412" s="7">
        <v>30585.7</v>
      </c>
    </row>
    <row r="3413" spans="1:10" x14ac:dyDescent="0.2">
      <c r="A3413" t="s">
        <v>3509</v>
      </c>
      <c r="B3413" s="2">
        <v>43598</v>
      </c>
      <c r="C3413" t="str">
        <f>_xlfn.XLOOKUP(sales_main[[#This Row],[CUSTOMER_NAME]],Table7[CUSTOMER NAME],Table7[CUSTOMER ID])</f>
        <v>PVF-UNI</v>
      </c>
      <c r="D3413" t="s">
        <v>16</v>
      </c>
      <c r="E3413" t="s">
        <v>6</v>
      </c>
      <c r="F3413" t="s">
        <v>7</v>
      </c>
      <c r="G3413" t="s">
        <v>62</v>
      </c>
      <c r="H3413" t="s">
        <v>61</v>
      </c>
      <c r="I3413" t="s">
        <v>67</v>
      </c>
      <c r="J3413" s="7">
        <v>291.29000000000002</v>
      </c>
    </row>
    <row r="3414" spans="1:10" x14ac:dyDescent="0.2">
      <c r="A3414" t="s">
        <v>3510</v>
      </c>
      <c r="B3414" s="2">
        <v>43598</v>
      </c>
      <c r="C3414" t="str">
        <f>_xlfn.XLOOKUP(sales_main[[#This Row],[CUSTOMER_NAME]],Table7[CUSTOMER NAME],Table7[CUSTOMER ID])</f>
        <v>HCC-UNI</v>
      </c>
      <c r="D3414" t="s">
        <v>20</v>
      </c>
      <c r="E3414" t="s">
        <v>6</v>
      </c>
      <c r="F3414" t="s">
        <v>8</v>
      </c>
      <c r="G3414" t="s">
        <v>62</v>
      </c>
      <c r="H3414" t="s">
        <v>61</v>
      </c>
      <c r="I3414" t="s">
        <v>67</v>
      </c>
      <c r="J3414" s="7">
        <v>328.72</v>
      </c>
    </row>
    <row r="3415" spans="1:10" x14ac:dyDescent="0.2">
      <c r="A3415" t="s">
        <v>3512</v>
      </c>
      <c r="B3415" s="2">
        <v>43599</v>
      </c>
      <c r="C3415" t="str">
        <f>_xlfn.XLOOKUP(sales_main[[#This Row],[CUSTOMER_NAME]],Table7[CUSTOMER NAME],Table7[CUSTOMER ID])</f>
        <v>JIA-KOR</v>
      </c>
      <c r="D3415" t="s">
        <v>36</v>
      </c>
      <c r="E3415" t="s">
        <v>29</v>
      </c>
      <c r="F3415" t="s">
        <v>28</v>
      </c>
      <c r="G3415" t="s">
        <v>4506</v>
      </c>
      <c r="H3415" t="s">
        <v>65</v>
      </c>
      <c r="I3415" t="s">
        <v>66</v>
      </c>
      <c r="J3415" s="7">
        <v>5592.55</v>
      </c>
    </row>
    <row r="3416" spans="1:10" x14ac:dyDescent="0.2">
      <c r="A3416" t="s">
        <v>3514</v>
      </c>
      <c r="B3416" s="2">
        <v>43599</v>
      </c>
      <c r="C3416" t="str">
        <f>_xlfn.XLOOKUP(sales_main[[#This Row],[CUSTOMER_NAME]],Table7[CUSTOMER NAME],Table7[CUSTOMER ID])</f>
        <v>WCR-UNI</v>
      </c>
      <c r="D3416" t="s">
        <v>21</v>
      </c>
      <c r="E3416" t="s">
        <v>6</v>
      </c>
      <c r="F3416" t="s">
        <v>8</v>
      </c>
      <c r="G3416" t="s">
        <v>62</v>
      </c>
      <c r="H3416" t="s">
        <v>61</v>
      </c>
      <c r="I3416" t="s">
        <v>67</v>
      </c>
      <c r="J3416" s="7">
        <v>728.32</v>
      </c>
    </row>
    <row r="3417" spans="1:10" x14ac:dyDescent="0.2">
      <c r="A3417" t="s">
        <v>3511</v>
      </c>
      <c r="B3417" s="2">
        <v>43599</v>
      </c>
      <c r="C3417" t="str">
        <f>_xlfn.XLOOKUP(sales_main[[#This Row],[CUSTOMER_NAME]],Table7[CUSTOMER NAME],Table7[CUSTOMER ID])</f>
        <v>KGF-TAI</v>
      </c>
      <c r="D3417" t="s">
        <v>42</v>
      </c>
      <c r="E3417" t="s">
        <v>37</v>
      </c>
      <c r="F3417" t="s">
        <v>39</v>
      </c>
      <c r="G3417" t="s">
        <v>62</v>
      </c>
      <c r="H3417" t="s">
        <v>64</v>
      </c>
      <c r="I3417" t="s">
        <v>66</v>
      </c>
      <c r="J3417" s="7">
        <v>19559.439999999999</v>
      </c>
    </row>
    <row r="3418" spans="1:10" x14ac:dyDescent="0.2">
      <c r="A3418" t="s">
        <v>3513</v>
      </c>
      <c r="B3418" s="2">
        <v>43599</v>
      </c>
      <c r="C3418" t="str">
        <f>_xlfn.XLOOKUP(sales_main[[#This Row],[CUSTOMER_NAME]],Table7[CUSTOMER NAME],Table7[CUSTOMER ID])</f>
        <v>KGF-TAI</v>
      </c>
      <c r="D3418" t="s">
        <v>42</v>
      </c>
      <c r="E3418" t="s">
        <v>37</v>
      </c>
      <c r="F3418" t="s">
        <v>39</v>
      </c>
      <c r="G3418" t="s">
        <v>62</v>
      </c>
      <c r="H3418" t="s">
        <v>65</v>
      </c>
      <c r="I3418" t="s">
        <v>66</v>
      </c>
      <c r="J3418" s="7">
        <v>21841.919999999998</v>
      </c>
    </row>
    <row r="3419" spans="1:10" x14ac:dyDescent="0.2">
      <c r="A3419" t="s">
        <v>3516</v>
      </c>
      <c r="B3419" s="2">
        <v>43600</v>
      </c>
      <c r="C3419" t="str">
        <f>_xlfn.XLOOKUP(sales_main[[#This Row],[CUSTOMER_NAME]],Table7[CUSTOMER NAME],Table7[CUSTOMER ID])</f>
        <v>CCC-KOR</v>
      </c>
      <c r="D3419" t="s">
        <v>33</v>
      </c>
      <c r="E3419" t="s">
        <v>29</v>
      </c>
      <c r="F3419" t="s">
        <v>30</v>
      </c>
      <c r="G3419" t="s">
        <v>63</v>
      </c>
      <c r="H3419" t="s">
        <v>65</v>
      </c>
      <c r="I3419" t="s">
        <v>68</v>
      </c>
      <c r="J3419" s="7">
        <v>11060.63</v>
      </c>
    </row>
    <row r="3420" spans="1:10" x14ac:dyDescent="0.2">
      <c r="A3420" t="s">
        <v>3517</v>
      </c>
      <c r="B3420" s="2">
        <v>43600</v>
      </c>
      <c r="C3420" t="str">
        <f>_xlfn.XLOOKUP(sales_main[[#This Row],[CUSTOMER_NAME]],Table7[CUSTOMER NAME],Table7[CUSTOMER ID])</f>
        <v>MVL-UNI</v>
      </c>
      <c r="D3420" t="s">
        <v>22</v>
      </c>
      <c r="E3420" t="s">
        <v>6</v>
      </c>
      <c r="F3420" t="s">
        <v>8</v>
      </c>
      <c r="G3420" t="s">
        <v>62</v>
      </c>
      <c r="H3420" t="s">
        <v>61</v>
      </c>
      <c r="I3420" t="s">
        <v>67</v>
      </c>
      <c r="J3420" s="7">
        <v>309.45999999999998</v>
      </c>
    </row>
    <row r="3421" spans="1:10" x14ac:dyDescent="0.2">
      <c r="A3421" t="s">
        <v>3515</v>
      </c>
      <c r="B3421" s="2">
        <v>43600</v>
      </c>
      <c r="C3421" t="str">
        <f>_xlfn.XLOOKUP(sales_main[[#This Row],[CUSTOMER_NAME]],Table7[CUSTOMER NAME],Table7[CUSTOMER ID])</f>
        <v>KGP-JAP</v>
      </c>
      <c r="D3421" t="s">
        <v>50</v>
      </c>
      <c r="E3421" t="s">
        <v>46</v>
      </c>
      <c r="F3421" t="s">
        <v>47</v>
      </c>
      <c r="G3421" t="s">
        <v>62</v>
      </c>
      <c r="H3421" t="s">
        <v>65</v>
      </c>
      <c r="I3421" t="s">
        <v>67</v>
      </c>
      <c r="J3421" s="7">
        <v>21714.67</v>
      </c>
    </row>
    <row r="3422" spans="1:10" x14ac:dyDescent="0.2">
      <c r="A3422" t="s">
        <v>3519</v>
      </c>
      <c r="B3422" s="2">
        <v>43601</v>
      </c>
      <c r="C3422" t="str">
        <f>_xlfn.XLOOKUP(sales_main[[#This Row],[CUSTOMER_NAME]],Table7[CUSTOMER NAME],Table7[CUSTOMER ID])</f>
        <v>CPM-JAP</v>
      </c>
      <c r="D3422" t="s">
        <v>54</v>
      </c>
      <c r="E3422" t="s">
        <v>46</v>
      </c>
      <c r="F3422" t="s">
        <v>47</v>
      </c>
      <c r="G3422" t="s">
        <v>4506</v>
      </c>
      <c r="H3422" t="s">
        <v>65</v>
      </c>
      <c r="I3422" t="s">
        <v>67</v>
      </c>
      <c r="J3422" s="7">
        <v>6210.45</v>
      </c>
    </row>
    <row r="3423" spans="1:10" x14ac:dyDescent="0.2">
      <c r="A3423" t="s">
        <v>3518</v>
      </c>
      <c r="B3423" s="2">
        <v>43601</v>
      </c>
      <c r="C3423" t="str">
        <f>_xlfn.XLOOKUP(sales_main[[#This Row],[CUSTOMER_NAME]],Table7[CUSTOMER NAME],Table7[CUSTOMER ID])</f>
        <v>CPM-JAP</v>
      </c>
      <c r="D3423" t="s">
        <v>54</v>
      </c>
      <c r="E3423" t="s">
        <v>46</v>
      </c>
      <c r="F3423" t="s">
        <v>47</v>
      </c>
      <c r="G3423" t="s">
        <v>62</v>
      </c>
      <c r="H3423" t="s">
        <v>64</v>
      </c>
      <c r="I3423" t="s">
        <v>66</v>
      </c>
      <c r="J3423" s="7">
        <v>16901.62</v>
      </c>
    </row>
    <row r="3424" spans="1:10" x14ac:dyDescent="0.2">
      <c r="A3424" t="s">
        <v>3521</v>
      </c>
      <c r="B3424" s="2">
        <v>43601</v>
      </c>
      <c r="C3424" t="str">
        <f>_xlfn.XLOOKUP(sales_main[[#This Row],[CUSTOMER_NAME]],Table7[CUSTOMER NAME],Table7[CUSTOMER ID])</f>
        <v>JIA-KOR</v>
      </c>
      <c r="D3424" t="s">
        <v>36</v>
      </c>
      <c r="E3424" t="s">
        <v>29</v>
      </c>
      <c r="F3424" t="s">
        <v>28</v>
      </c>
      <c r="G3424" t="s">
        <v>62</v>
      </c>
      <c r="H3424" t="s">
        <v>65</v>
      </c>
      <c r="I3424" t="s">
        <v>66</v>
      </c>
      <c r="J3424" s="7">
        <v>18475.990000000002</v>
      </c>
    </row>
    <row r="3425" spans="1:10" x14ac:dyDescent="0.2">
      <c r="A3425" t="s">
        <v>3520</v>
      </c>
      <c r="B3425" s="2">
        <v>43601</v>
      </c>
      <c r="C3425" t="str">
        <f>_xlfn.XLOOKUP(sales_main[[#This Row],[CUSTOMER_NAME]],Table7[CUSTOMER NAME],Table7[CUSTOMER ID])</f>
        <v>NDR-JAP</v>
      </c>
      <c r="D3425" t="s">
        <v>51</v>
      </c>
      <c r="E3425" t="s">
        <v>46</v>
      </c>
      <c r="F3425" t="s">
        <v>48</v>
      </c>
      <c r="G3425" t="s">
        <v>62</v>
      </c>
      <c r="H3425" t="s">
        <v>64</v>
      </c>
      <c r="I3425" t="s">
        <v>67</v>
      </c>
      <c r="J3425" s="7">
        <v>21319.74</v>
      </c>
    </row>
    <row r="3426" spans="1:10" x14ac:dyDescent="0.2">
      <c r="A3426" t="s">
        <v>3522</v>
      </c>
      <c r="B3426" s="2">
        <v>43602</v>
      </c>
      <c r="C3426" t="str">
        <f>_xlfn.XLOOKUP(sales_main[[#This Row],[CUSTOMER_NAME]],Table7[CUSTOMER NAME],Table7[CUSTOMER ID])</f>
        <v>QHF-CHI</v>
      </c>
      <c r="D3426" t="s">
        <v>58</v>
      </c>
      <c r="E3426" t="s">
        <v>55</v>
      </c>
      <c r="F3426" t="s">
        <v>56</v>
      </c>
      <c r="G3426" t="s">
        <v>62</v>
      </c>
      <c r="H3426" t="s">
        <v>64</v>
      </c>
      <c r="I3426" t="s">
        <v>67</v>
      </c>
      <c r="J3426" s="7">
        <v>13569.72</v>
      </c>
    </row>
    <row r="3427" spans="1:10" x14ac:dyDescent="0.2">
      <c r="A3427" t="s">
        <v>3524</v>
      </c>
      <c r="B3427" s="2">
        <v>43602</v>
      </c>
      <c r="C3427" t="str">
        <f>_xlfn.XLOOKUP(sales_main[[#This Row],[CUSTOMER_NAME]],Table7[CUSTOMER NAME],Table7[CUSTOMER ID])</f>
        <v>CCC-KOR</v>
      </c>
      <c r="D3427" t="s">
        <v>33</v>
      </c>
      <c r="E3427" t="s">
        <v>29</v>
      </c>
      <c r="F3427" t="s">
        <v>30</v>
      </c>
      <c r="G3427" t="s">
        <v>63</v>
      </c>
      <c r="H3427" t="s">
        <v>65</v>
      </c>
      <c r="I3427" t="s">
        <v>68</v>
      </c>
      <c r="J3427" s="7">
        <v>10368.14</v>
      </c>
    </row>
    <row r="3428" spans="1:10" x14ac:dyDescent="0.2">
      <c r="A3428" t="s">
        <v>3525</v>
      </c>
      <c r="B3428" s="2">
        <v>43602</v>
      </c>
      <c r="C3428" t="str">
        <f>_xlfn.XLOOKUP(sales_main[[#This Row],[CUSTOMER_NAME]],Table7[CUSTOMER NAME],Table7[CUSTOMER ID])</f>
        <v>KGF-TAI</v>
      </c>
      <c r="D3428" t="s">
        <v>42</v>
      </c>
      <c r="E3428" t="s">
        <v>37</v>
      </c>
      <c r="F3428" t="s">
        <v>39</v>
      </c>
      <c r="G3428" t="s">
        <v>63</v>
      </c>
      <c r="H3428" t="s">
        <v>65</v>
      </c>
      <c r="I3428" t="s">
        <v>68</v>
      </c>
      <c r="J3428" s="7">
        <v>13375.31</v>
      </c>
    </row>
    <row r="3429" spans="1:10" x14ac:dyDescent="0.2">
      <c r="A3429" t="s">
        <v>3523</v>
      </c>
      <c r="B3429" s="2">
        <v>43602</v>
      </c>
      <c r="C3429" t="str">
        <f>_xlfn.XLOOKUP(sales_main[[#This Row],[CUSTOMER_NAME]],Table7[CUSTOMER NAME],Table7[CUSTOMER ID])</f>
        <v>ADP-JAP</v>
      </c>
      <c r="D3429" t="s">
        <v>52</v>
      </c>
      <c r="E3429" t="s">
        <v>46</v>
      </c>
      <c r="F3429" t="s">
        <v>48</v>
      </c>
      <c r="G3429" t="s">
        <v>62</v>
      </c>
      <c r="H3429" t="s">
        <v>65</v>
      </c>
      <c r="I3429" t="s">
        <v>67</v>
      </c>
      <c r="J3429" s="7">
        <v>16627.39</v>
      </c>
    </row>
    <row r="3430" spans="1:10" x14ac:dyDescent="0.2">
      <c r="A3430" t="s">
        <v>3527</v>
      </c>
      <c r="B3430" s="2">
        <v>43603</v>
      </c>
      <c r="C3430" t="str">
        <f>_xlfn.XLOOKUP(sales_main[[#This Row],[CUSTOMER_NAME]],Table7[CUSTOMER NAME],Table7[CUSTOMER ID])</f>
        <v>NDR-JAP</v>
      </c>
      <c r="D3430" t="s">
        <v>51</v>
      </c>
      <c r="E3430" t="s">
        <v>46</v>
      </c>
      <c r="F3430" t="s">
        <v>48</v>
      </c>
      <c r="G3430" t="s">
        <v>63</v>
      </c>
      <c r="H3430" t="s">
        <v>65</v>
      </c>
      <c r="I3430" t="s">
        <v>68</v>
      </c>
      <c r="J3430" s="7">
        <v>9252.35</v>
      </c>
    </row>
    <row r="3431" spans="1:10" x14ac:dyDescent="0.2">
      <c r="A3431" t="s">
        <v>3529</v>
      </c>
      <c r="B3431" s="2">
        <v>43603</v>
      </c>
      <c r="C3431" t="str">
        <f>_xlfn.XLOOKUP(sales_main[[#This Row],[CUSTOMER_NAME]],Table7[CUSTOMER NAME],Table7[CUSTOMER ID])</f>
        <v>SF-UNI</v>
      </c>
      <c r="D3431" t="s">
        <v>18</v>
      </c>
      <c r="E3431" t="s">
        <v>6</v>
      </c>
      <c r="F3431" t="s">
        <v>8</v>
      </c>
      <c r="G3431" t="s">
        <v>62</v>
      </c>
      <c r="H3431" t="s">
        <v>61</v>
      </c>
      <c r="I3431" t="s">
        <v>67</v>
      </c>
      <c r="J3431" s="7">
        <v>904.36</v>
      </c>
    </row>
    <row r="3432" spans="1:10" x14ac:dyDescent="0.2">
      <c r="A3432" t="s">
        <v>3526</v>
      </c>
      <c r="B3432" s="2">
        <v>43603</v>
      </c>
      <c r="C3432" t="str">
        <f>_xlfn.XLOOKUP(sales_main[[#This Row],[CUSTOMER_NAME]],Table7[CUSTOMER NAME],Table7[CUSTOMER ID])</f>
        <v>NDR-JAP</v>
      </c>
      <c r="D3432" t="s">
        <v>51</v>
      </c>
      <c r="E3432" t="s">
        <v>46</v>
      </c>
      <c r="F3432" t="s">
        <v>48</v>
      </c>
      <c r="G3432" t="s">
        <v>62</v>
      </c>
      <c r="H3432" t="s">
        <v>65</v>
      </c>
      <c r="I3432" t="s">
        <v>66</v>
      </c>
      <c r="J3432" s="7">
        <v>19386.34</v>
      </c>
    </row>
    <row r="3433" spans="1:10" x14ac:dyDescent="0.2">
      <c r="A3433" t="s">
        <v>3528</v>
      </c>
      <c r="B3433" s="2">
        <v>43603</v>
      </c>
      <c r="C3433" t="str">
        <f>_xlfn.XLOOKUP(sales_main[[#This Row],[CUSTOMER_NAME]],Table7[CUSTOMER NAME],Table7[CUSTOMER ID])</f>
        <v>JIA-KOR</v>
      </c>
      <c r="D3433" t="s">
        <v>36</v>
      </c>
      <c r="E3433" t="s">
        <v>29</v>
      </c>
      <c r="F3433" t="s">
        <v>28</v>
      </c>
      <c r="G3433" t="s">
        <v>62</v>
      </c>
      <c r="H3433" t="s">
        <v>65</v>
      </c>
      <c r="I3433" t="s">
        <v>66</v>
      </c>
      <c r="J3433" s="7">
        <v>21085.34</v>
      </c>
    </row>
    <row r="3434" spans="1:10" x14ac:dyDescent="0.2">
      <c r="A3434" t="s">
        <v>3530</v>
      </c>
      <c r="B3434" s="2">
        <v>43604</v>
      </c>
      <c r="C3434" t="str">
        <f>_xlfn.XLOOKUP(sales_main[[#This Row],[CUSTOMER_NAME]],Table7[CUSTOMER NAME],Table7[CUSTOMER ID])</f>
        <v>TFF-CHI</v>
      </c>
      <c r="D3434" t="s">
        <v>59</v>
      </c>
      <c r="E3434" t="s">
        <v>55</v>
      </c>
      <c r="F3434" t="s">
        <v>57</v>
      </c>
      <c r="G3434" t="s">
        <v>62</v>
      </c>
      <c r="H3434" t="s">
        <v>64</v>
      </c>
      <c r="I3434" t="s">
        <v>66</v>
      </c>
      <c r="J3434" s="7">
        <v>28480.89</v>
      </c>
    </row>
    <row r="3435" spans="1:10" x14ac:dyDescent="0.2">
      <c r="A3435" t="s">
        <v>3532</v>
      </c>
      <c r="B3435" s="2">
        <v>43604</v>
      </c>
      <c r="C3435" t="str">
        <f>_xlfn.XLOOKUP(sales_main[[#This Row],[CUSTOMER_NAME]],Table7[CUSTOMER NAME],Table7[CUSTOMER ID])</f>
        <v>CCC-KOR</v>
      </c>
      <c r="D3435" t="s">
        <v>33</v>
      </c>
      <c r="E3435" t="s">
        <v>29</v>
      </c>
      <c r="F3435" t="s">
        <v>30</v>
      </c>
      <c r="G3435" t="s">
        <v>62</v>
      </c>
      <c r="H3435" t="s">
        <v>64</v>
      </c>
      <c r="I3435" t="s">
        <v>66</v>
      </c>
      <c r="J3435" s="7">
        <v>17795.52</v>
      </c>
    </row>
    <row r="3436" spans="1:10" x14ac:dyDescent="0.2">
      <c r="A3436" t="s">
        <v>3533</v>
      </c>
      <c r="B3436" s="2">
        <v>43604</v>
      </c>
      <c r="C3436" t="str">
        <f>_xlfn.XLOOKUP(sales_main[[#This Row],[CUSTOMER_NAME]],Table7[CUSTOMER NAME],Table7[CUSTOMER ID])</f>
        <v>VFL-UNI</v>
      </c>
      <c r="D3436" t="s">
        <v>25</v>
      </c>
      <c r="E3436" t="s">
        <v>6</v>
      </c>
      <c r="F3436" t="s">
        <v>9</v>
      </c>
      <c r="G3436" t="s">
        <v>62</v>
      </c>
      <c r="H3436" t="s">
        <v>61</v>
      </c>
      <c r="I3436" t="s">
        <v>67</v>
      </c>
      <c r="J3436" s="7">
        <v>304.54000000000002</v>
      </c>
    </row>
    <row r="3437" spans="1:10" x14ac:dyDescent="0.2">
      <c r="A3437" t="s">
        <v>3531</v>
      </c>
      <c r="B3437" s="2">
        <v>43604</v>
      </c>
      <c r="C3437" t="str">
        <f>_xlfn.XLOOKUP(sales_main[[#This Row],[CUSTOMER_NAME]],Table7[CUSTOMER NAME],Table7[CUSTOMER ID])</f>
        <v>CPM-JAP</v>
      </c>
      <c r="D3437" t="s">
        <v>54</v>
      </c>
      <c r="E3437" t="s">
        <v>46</v>
      </c>
      <c r="F3437" t="s">
        <v>47</v>
      </c>
      <c r="G3437" t="s">
        <v>62</v>
      </c>
      <c r="H3437" t="s">
        <v>64</v>
      </c>
      <c r="I3437" t="s">
        <v>66</v>
      </c>
      <c r="J3437" s="7">
        <v>21424.99</v>
      </c>
    </row>
    <row r="3438" spans="1:10" x14ac:dyDescent="0.2">
      <c r="A3438" t="s">
        <v>3535</v>
      </c>
      <c r="B3438" s="2">
        <v>43605</v>
      </c>
      <c r="C3438" t="str">
        <f>_xlfn.XLOOKUP(sales_main[[#This Row],[CUSTOMER_NAME]],Table7[CUSTOMER NAME],Table7[CUSTOMER ID])</f>
        <v>NDR-JAP</v>
      </c>
      <c r="D3438" t="s">
        <v>51</v>
      </c>
      <c r="E3438" t="s">
        <v>46</v>
      </c>
      <c r="F3438" t="s">
        <v>48</v>
      </c>
      <c r="G3438" t="s">
        <v>62</v>
      </c>
      <c r="H3438" t="s">
        <v>65</v>
      </c>
      <c r="I3438" t="s">
        <v>68</v>
      </c>
      <c r="J3438" s="7">
        <v>14528.42</v>
      </c>
    </row>
    <row r="3439" spans="1:10" x14ac:dyDescent="0.2">
      <c r="A3439" t="s">
        <v>3534</v>
      </c>
      <c r="B3439" s="2">
        <v>43605</v>
      </c>
      <c r="C3439" t="str">
        <f>_xlfn.XLOOKUP(sales_main[[#This Row],[CUSTOMER_NAME]],Table7[CUSTOMER NAME],Table7[CUSTOMER ID])</f>
        <v>TFF-CHI</v>
      </c>
      <c r="D3439" t="s">
        <v>59</v>
      </c>
      <c r="E3439" t="s">
        <v>55</v>
      </c>
      <c r="F3439" t="s">
        <v>57</v>
      </c>
      <c r="G3439" t="s">
        <v>62</v>
      </c>
      <c r="H3439" t="s">
        <v>64</v>
      </c>
      <c r="I3439" t="s">
        <v>66</v>
      </c>
      <c r="J3439" s="7">
        <v>31317.42</v>
      </c>
    </row>
    <row r="3440" spans="1:10" x14ac:dyDescent="0.2">
      <c r="A3440" t="s">
        <v>3536</v>
      </c>
      <c r="B3440" s="2">
        <v>43605</v>
      </c>
      <c r="C3440" t="str">
        <f>_xlfn.XLOOKUP(sales_main[[#This Row],[CUSTOMER_NAME]],Table7[CUSTOMER NAME],Table7[CUSTOMER ID])</f>
        <v>SF-UNI</v>
      </c>
      <c r="D3440" t="s">
        <v>18</v>
      </c>
      <c r="E3440" t="s">
        <v>6</v>
      </c>
      <c r="F3440" t="s">
        <v>8</v>
      </c>
      <c r="G3440" t="s">
        <v>62</v>
      </c>
      <c r="H3440" t="s">
        <v>61</v>
      </c>
      <c r="I3440" t="s">
        <v>67</v>
      </c>
      <c r="J3440" s="7">
        <v>206.16</v>
      </c>
    </row>
    <row r="3441" spans="1:10" x14ac:dyDescent="0.2">
      <c r="A3441" t="s">
        <v>3537</v>
      </c>
      <c r="B3441" s="2">
        <v>43605</v>
      </c>
      <c r="C3441" t="str">
        <f>_xlfn.XLOOKUP(sales_main[[#This Row],[CUSTOMER_NAME]],Table7[CUSTOMER NAME],Table7[CUSTOMER ID])</f>
        <v>CRR-UNI</v>
      </c>
      <c r="D3441" t="s">
        <v>26</v>
      </c>
      <c r="E3441" t="s">
        <v>6</v>
      </c>
      <c r="F3441" t="s">
        <v>9</v>
      </c>
      <c r="G3441" t="s">
        <v>62</v>
      </c>
      <c r="H3441" t="s">
        <v>61</v>
      </c>
      <c r="I3441" t="s">
        <v>67</v>
      </c>
      <c r="J3441" s="7">
        <v>108.92</v>
      </c>
    </row>
    <row r="3442" spans="1:10" x14ac:dyDescent="0.2">
      <c r="A3442" t="s">
        <v>3538</v>
      </c>
      <c r="B3442" s="2">
        <v>43606</v>
      </c>
      <c r="C3442" t="str">
        <f>_xlfn.XLOOKUP(sales_main[[#This Row],[CUSTOMER_NAME]],Table7[CUSTOMER NAME],Table7[CUSTOMER ID])</f>
        <v>TFF-CHI</v>
      </c>
      <c r="D3442" t="s">
        <v>59</v>
      </c>
      <c r="E3442" t="s">
        <v>55</v>
      </c>
      <c r="F3442" t="s">
        <v>57</v>
      </c>
      <c r="G3442" t="s">
        <v>4506</v>
      </c>
      <c r="H3442" t="s">
        <v>65</v>
      </c>
      <c r="I3442" t="s">
        <v>67</v>
      </c>
      <c r="J3442" s="7">
        <v>4474.3</v>
      </c>
    </row>
    <row r="3443" spans="1:10" x14ac:dyDescent="0.2">
      <c r="A3443" t="s">
        <v>3539</v>
      </c>
      <c r="B3443" s="2">
        <v>43606</v>
      </c>
      <c r="C3443" t="str">
        <f>_xlfn.XLOOKUP(sales_main[[#This Row],[CUSTOMER_NAME]],Table7[CUSTOMER NAME],Table7[CUSTOMER ID])</f>
        <v>TFF-CHI</v>
      </c>
      <c r="D3443" t="s">
        <v>59</v>
      </c>
      <c r="E3443" t="s">
        <v>55</v>
      </c>
      <c r="F3443" t="s">
        <v>57</v>
      </c>
      <c r="G3443" t="s">
        <v>62</v>
      </c>
      <c r="H3443" t="s">
        <v>64</v>
      </c>
      <c r="I3443" t="s">
        <v>67</v>
      </c>
      <c r="J3443" s="7">
        <v>17383.939999999999</v>
      </c>
    </row>
    <row r="3444" spans="1:10" x14ac:dyDescent="0.2">
      <c r="A3444" t="s">
        <v>3540</v>
      </c>
      <c r="B3444" s="2">
        <v>43606</v>
      </c>
      <c r="C3444" t="str">
        <f>_xlfn.XLOOKUP(sales_main[[#This Row],[CUSTOMER_NAME]],Table7[CUSTOMER NAME],Table7[CUSTOMER ID])</f>
        <v>JIA-KOR</v>
      </c>
      <c r="D3444" t="s">
        <v>36</v>
      </c>
      <c r="E3444" t="s">
        <v>29</v>
      </c>
      <c r="F3444" t="s">
        <v>28</v>
      </c>
      <c r="G3444" t="s">
        <v>62</v>
      </c>
      <c r="H3444" t="s">
        <v>64</v>
      </c>
      <c r="I3444" t="s">
        <v>66</v>
      </c>
      <c r="J3444" s="7">
        <v>16038.14</v>
      </c>
    </row>
    <row r="3445" spans="1:10" x14ac:dyDescent="0.2">
      <c r="A3445" t="s">
        <v>3541</v>
      </c>
      <c r="B3445" s="2">
        <v>43606</v>
      </c>
      <c r="C3445" t="str">
        <f>_xlfn.XLOOKUP(sales_main[[#This Row],[CUSTOMER_NAME]],Table7[CUSTOMER NAME],Table7[CUSTOMER ID])</f>
        <v>GFCC-UNI</v>
      </c>
      <c r="D3445" t="s">
        <v>27</v>
      </c>
      <c r="E3445" t="s">
        <v>6</v>
      </c>
      <c r="F3445" t="s">
        <v>9</v>
      </c>
      <c r="G3445" t="s">
        <v>63</v>
      </c>
      <c r="H3445" t="s">
        <v>60</v>
      </c>
      <c r="I3445" t="s">
        <v>68</v>
      </c>
      <c r="J3445" s="7">
        <v>552.11</v>
      </c>
    </row>
    <row r="3446" spans="1:10" x14ac:dyDescent="0.2">
      <c r="A3446" t="s">
        <v>3542</v>
      </c>
      <c r="B3446" s="2">
        <v>43607</v>
      </c>
      <c r="C3446" t="str">
        <f>_xlfn.XLOOKUP(sales_main[[#This Row],[CUSTOMER_NAME]],Table7[CUSTOMER NAME],Table7[CUSTOMER ID])</f>
        <v>TFF-CHI</v>
      </c>
      <c r="D3446" t="s">
        <v>59</v>
      </c>
      <c r="E3446" t="s">
        <v>55</v>
      </c>
      <c r="F3446" t="s">
        <v>57</v>
      </c>
      <c r="G3446" t="s">
        <v>4506</v>
      </c>
      <c r="H3446" t="s">
        <v>65</v>
      </c>
      <c r="I3446" t="s">
        <v>67</v>
      </c>
      <c r="J3446" s="7">
        <v>2180.19</v>
      </c>
    </row>
    <row r="3447" spans="1:10" x14ac:dyDescent="0.2">
      <c r="A3447" t="s">
        <v>3543</v>
      </c>
      <c r="B3447" s="2">
        <v>43607</v>
      </c>
      <c r="C3447" t="str">
        <f>_xlfn.XLOOKUP(sales_main[[#This Row],[CUSTOMER_NAME]],Table7[CUSTOMER NAME],Table7[CUSTOMER ID])</f>
        <v>QHF-CHI</v>
      </c>
      <c r="D3447" t="s">
        <v>58</v>
      </c>
      <c r="E3447" t="s">
        <v>55</v>
      </c>
      <c r="F3447" t="s">
        <v>56</v>
      </c>
      <c r="G3447" t="s">
        <v>62</v>
      </c>
      <c r="H3447" t="s">
        <v>64</v>
      </c>
      <c r="I3447" t="s">
        <v>66</v>
      </c>
      <c r="J3447" s="7">
        <v>19570.36</v>
      </c>
    </row>
    <row r="3448" spans="1:10" x14ac:dyDescent="0.2">
      <c r="A3448" t="s">
        <v>3544</v>
      </c>
      <c r="B3448" s="2">
        <v>43607</v>
      </c>
      <c r="C3448" t="str">
        <f>_xlfn.XLOOKUP(sales_main[[#This Row],[CUSTOMER_NAME]],Table7[CUSTOMER NAME],Table7[CUSTOMER ID])</f>
        <v>OF-UNI</v>
      </c>
      <c r="D3448" t="s">
        <v>24</v>
      </c>
      <c r="E3448" t="s">
        <v>6</v>
      </c>
      <c r="F3448" t="s">
        <v>9</v>
      </c>
      <c r="G3448" t="s">
        <v>62</v>
      </c>
      <c r="H3448" t="s">
        <v>61</v>
      </c>
      <c r="I3448" t="s">
        <v>67</v>
      </c>
      <c r="J3448" s="7">
        <v>273.58999999999997</v>
      </c>
    </row>
    <row r="3449" spans="1:10" x14ac:dyDescent="0.2">
      <c r="A3449" t="s">
        <v>3545</v>
      </c>
      <c r="B3449" s="2">
        <v>43607</v>
      </c>
      <c r="C3449" t="str">
        <f>_xlfn.XLOOKUP(sales_main[[#This Row],[CUSTOMER_NAME]],Table7[CUSTOMER NAME],Table7[CUSTOMER ID])</f>
        <v>HMCC-UNI</v>
      </c>
      <c r="D3449" t="s">
        <v>17</v>
      </c>
      <c r="E3449" t="s">
        <v>6</v>
      </c>
      <c r="F3449" t="s">
        <v>8</v>
      </c>
      <c r="G3449" t="s">
        <v>62</v>
      </c>
      <c r="H3449" t="s">
        <v>61</v>
      </c>
      <c r="I3449" t="s">
        <v>67</v>
      </c>
      <c r="J3449" s="7">
        <v>798.03</v>
      </c>
    </row>
    <row r="3450" spans="1:10" x14ac:dyDescent="0.2">
      <c r="A3450" t="s">
        <v>3546</v>
      </c>
      <c r="B3450" s="2">
        <v>43608</v>
      </c>
      <c r="C3450" t="str">
        <f>_xlfn.XLOOKUP(sales_main[[#This Row],[CUSTOMER_NAME]],Table7[CUSTOMER NAME],Table7[CUSTOMER ID])</f>
        <v>TFF-CHI</v>
      </c>
      <c r="D3450" t="s">
        <v>59</v>
      </c>
      <c r="E3450" t="s">
        <v>55</v>
      </c>
      <c r="F3450" t="s">
        <v>57</v>
      </c>
      <c r="G3450" t="s">
        <v>62</v>
      </c>
      <c r="H3450" t="s">
        <v>64</v>
      </c>
      <c r="I3450" t="s">
        <v>67</v>
      </c>
      <c r="J3450" s="7">
        <v>22335.93</v>
      </c>
    </row>
    <row r="3451" spans="1:10" x14ac:dyDescent="0.2">
      <c r="A3451" t="s">
        <v>3548</v>
      </c>
      <c r="B3451" s="2">
        <v>43608</v>
      </c>
      <c r="C3451" t="str">
        <f>_xlfn.XLOOKUP(sales_main[[#This Row],[CUSTOMER_NAME]],Table7[CUSTOMER NAME],Table7[CUSTOMER ID])</f>
        <v>VFL-UNI</v>
      </c>
      <c r="D3451" t="s">
        <v>25</v>
      </c>
      <c r="E3451" t="s">
        <v>6</v>
      </c>
      <c r="F3451" t="s">
        <v>9</v>
      </c>
      <c r="G3451" t="s">
        <v>62</v>
      </c>
      <c r="H3451" t="s">
        <v>61</v>
      </c>
      <c r="I3451" t="s">
        <v>67</v>
      </c>
      <c r="J3451" s="7">
        <v>413.64</v>
      </c>
    </row>
    <row r="3452" spans="1:10" x14ac:dyDescent="0.2">
      <c r="A3452" t="s">
        <v>3549</v>
      </c>
      <c r="B3452" s="2">
        <v>43608</v>
      </c>
      <c r="C3452" t="str">
        <f>_xlfn.XLOOKUP(sales_main[[#This Row],[CUSTOMER_NAME]],Table7[CUSTOMER NAME],Table7[CUSTOMER ID])</f>
        <v>HMCC-UNI</v>
      </c>
      <c r="D3452" t="s">
        <v>17</v>
      </c>
      <c r="E3452" t="s">
        <v>6</v>
      </c>
      <c r="F3452" t="s">
        <v>8</v>
      </c>
      <c r="G3452" t="s">
        <v>62</v>
      </c>
      <c r="H3452" t="s">
        <v>61</v>
      </c>
      <c r="I3452" t="s">
        <v>67</v>
      </c>
      <c r="J3452" s="7">
        <v>761.96</v>
      </c>
    </row>
    <row r="3453" spans="1:10" x14ac:dyDescent="0.2">
      <c r="A3453" t="s">
        <v>3550</v>
      </c>
      <c r="B3453" s="2">
        <v>43608</v>
      </c>
      <c r="C3453" t="str">
        <f>_xlfn.XLOOKUP(sales_main[[#This Row],[CUSTOMER_NAME]],Table7[CUSTOMER NAME],Table7[CUSTOMER ID])</f>
        <v>SF-UNI</v>
      </c>
      <c r="D3453" t="s">
        <v>18</v>
      </c>
      <c r="E3453" t="s">
        <v>6</v>
      </c>
      <c r="F3453" t="s">
        <v>8</v>
      </c>
      <c r="G3453" t="s">
        <v>62</v>
      </c>
      <c r="H3453" t="s">
        <v>61</v>
      </c>
      <c r="I3453" t="s">
        <v>67</v>
      </c>
      <c r="J3453" s="7">
        <v>423.16</v>
      </c>
    </row>
    <row r="3454" spans="1:10" x14ac:dyDescent="0.2">
      <c r="A3454" t="s">
        <v>3547</v>
      </c>
      <c r="B3454" s="2">
        <v>43608</v>
      </c>
      <c r="C3454" t="str">
        <f>_xlfn.XLOOKUP(sales_main[[#This Row],[CUSTOMER_NAME]],Table7[CUSTOMER NAME],Table7[CUSTOMER ID])</f>
        <v>TFF-CHI</v>
      </c>
      <c r="D3454" t="s">
        <v>59</v>
      </c>
      <c r="E3454" t="s">
        <v>55</v>
      </c>
      <c r="F3454" t="s">
        <v>57</v>
      </c>
      <c r="G3454" t="s">
        <v>62</v>
      </c>
      <c r="H3454" t="s">
        <v>64</v>
      </c>
      <c r="I3454" t="s">
        <v>67</v>
      </c>
      <c r="J3454" s="7">
        <v>37914.39</v>
      </c>
    </row>
    <row r="3455" spans="1:10" x14ac:dyDescent="0.2">
      <c r="A3455" t="s">
        <v>3555</v>
      </c>
      <c r="B3455" s="2">
        <v>43609</v>
      </c>
      <c r="C3455" t="str">
        <f>_xlfn.XLOOKUP(sales_main[[#This Row],[CUSTOMER_NAME]],Table7[CUSTOMER NAME],Table7[CUSTOMER ID])</f>
        <v>HHF-KOR</v>
      </c>
      <c r="D3455" t="s">
        <v>31</v>
      </c>
      <c r="E3455" t="s">
        <v>29</v>
      </c>
      <c r="F3455" t="s">
        <v>30</v>
      </c>
      <c r="G3455" t="s">
        <v>63</v>
      </c>
      <c r="H3455" t="s">
        <v>65</v>
      </c>
      <c r="I3455" t="s">
        <v>68</v>
      </c>
      <c r="J3455" s="7">
        <v>10178.07</v>
      </c>
    </row>
    <row r="3456" spans="1:10" x14ac:dyDescent="0.2">
      <c r="A3456" t="s">
        <v>3554</v>
      </c>
      <c r="B3456" s="2">
        <v>43609</v>
      </c>
      <c r="C3456" t="str">
        <f>_xlfn.XLOOKUP(sales_main[[#This Row],[CUSTOMER_NAME]],Table7[CUSTOMER NAME],Table7[CUSTOMER ID])</f>
        <v>KGP-JAP</v>
      </c>
      <c r="D3456" t="s">
        <v>50</v>
      </c>
      <c r="E3456" t="s">
        <v>46</v>
      </c>
      <c r="F3456" t="s">
        <v>47</v>
      </c>
      <c r="G3456" t="s">
        <v>63</v>
      </c>
      <c r="H3456" t="s">
        <v>65</v>
      </c>
      <c r="I3456" t="s">
        <v>68</v>
      </c>
      <c r="J3456" s="7">
        <v>8562.92</v>
      </c>
    </row>
    <row r="3457" spans="1:10" x14ac:dyDescent="0.2">
      <c r="A3457" t="s">
        <v>3552</v>
      </c>
      <c r="B3457" s="2">
        <v>43609</v>
      </c>
      <c r="C3457" t="str">
        <f>_xlfn.XLOOKUP(sales_main[[#This Row],[CUSTOMER_NAME]],Table7[CUSTOMER NAME],Table7[CUSTOMER ID])</f>
        <v>KGF-TAI</v>
      </c>
      <c r="D3457" t="s">
        <v>42</v>
      </c>
      <c r="E3457" t="s">
        <v>37</v>
      </c>
      <c r="F3457" t="s">
        <v>39</v>
      </c>
      <c r="G3457" t="s">
        <v>4506</v>
      </c>
      <c r="H3457" t="s">
        <v>65</v>
      </c>
      <c r="I3457" t="s">
        <v>66</v>
      </c>
      <c r="J3457" s="7">
        <v>7895.7</v>
      </c>
    </row>
    <row r="3458" spans="1:10" x14ac:dyDescent="0.2">
      <c r="A3458" t="s">
        <v>3551</v>
      </c>
      <c r="B3458" s="2">
        <v>43609</v>
      </c>
      <c r="C3458" t="str">
        <f>_xlfn.XLOOKUP(sales_main[[#This Row],[CUSTOMER_NAME]],Table7[CUSTOMER NAME],Table7[CUSTOMER ID])</f>
        <v>GFCC-UNI</v>
      </c>
      <c r="D3458" t="s">
        <v>27</v>
      </c>
      <c r="E3458" t="s">
        <v>6</v>
      </c>
      <c r="F3458" t="s">
        <v>9</v>
      </c>
      <c r="G3458" t="s">
        <v>62</v>
      </c>
      <c r="H3458" t="s">
        <v>61</v>
      </c>
      <c r="I3458" t="s">
        <v>67</v>
      </c>
      <c r="J3458" s="7">
        <v>547.55999999999995</v>
      </c>
    </row>
    <row r="3459" spans="1:10" x14ac:dyDescent="0.2">
      <c r="A3459" t="s">
        <v>3556</v>
      </c>
      <c r="B3459" s="2">
        <v>43609</v>
      </c>
      <c r="C3459" t="str">
        <f>_xlfn.XLOOKUP(sales_main[[#This Row],[CUSTOMER_NAME]],Table7[CUSTOMER NAME],Table7[CUSTOMER ID])</f>
        <v>WPL-UNI</v>
      </c>
      <c r="D3459" t="s">
        <v>19</v>
      </c>
      <c r="E3459" t="s">
        <v>6</v>
      </c>
      <c r="F3459" t="s">
        <v>8</v>
      </c>
      <c r="G3459" t="s">
        <v>62</v>
      </c>
      <c r="H3459" t="s">
        <v>61</v>
      </c>
      <c r="I3459" t="s">
        <v>67</v>
      </c>
      <c r="J3459" s="7">
        <v>545.14</v>
      </c>
    </row>
    <row r="3460" spans="1:10" x14ac:dyDescent="0.2">
      <c r="A3460" t="s">
        <v>3553</v>
      </c>
      <c r="B3460" s="2">
        <v>43609</v>
      </c>
      <c r="C3460" t="str">
        <f>_xlfn.XLOOKUP(sales_main[[#This Row],[CUSTOMER_NAME]],Table7[CUSTOMER NAME],Table7[CUSTOMER ID])</f>
        <v>TFF-CHI</v>
      </c>
      <c r="D3460" t="s">
        <v>59</v>
      </c>
      <c r="E3460" t="s">
        <v>55</v>
      </c>
      <c r="F3460" t="s">
        <v>57</v>
      </c>
      <c r="G3460" t="s">
        <v>62</v>
      </c>
      <c r="H3460" t="s">
        <v>64</v>
      </c>
      <c r="I3460" t="s">
        <v>67</v>
      </c>
      <c r="J3460" s="7">
        <v>38235.82</v>
      </c>
    </row>
    <row r="3461" spans="1:10" x14ac:dyDescent="0.2">
      <c r="A3461" t="s">
        <v>3558</v>
      </c>
      <c r="B3461" s="2">
        <v>43610</v>
      </c>
      <c r="C3461" t="str">
        <f>_xlfn.XLOOKUP(sales_main[[#This Row],[CUSTOMER_NAME]],Table7[CUSTOMER NAME],Table7[CUSTOMER ID])</f>
        <v>TFF-CHI</v>
      </c>
      <c r="D3461" t="s">
        <v>59</v>
      </c>
      <c r="E3461" t="s">
        <v>55</v>
      </c>
      <c r="F3461" t="s">
        <v>57</v>
      </c>
      <c r="G3461" t="s">
        <v>62</v>
      </c>
      <c r="H3461" t="s">
        <v>64</v>
      </c>
      <c r="I3461" t="s">
        <v>66</v>
      </c>
      <c r="J3461" s="7">
        <v>14351.38</v>
      </c>
    </row>
    <row r="3462" spans="1:10" x14ac:dyDescent="0.2">
      <c r="A3462" t="s">
        <v>3557</v>
      </c>
      <c r="B3462" s="2">
        <v>43610</v>
      </c>
      <c r="C3462" t="str">
        <f>_xlfn.XLOOKUP(sales_main[[#This Row],[CUSTOMER_NAME]],Table7[CUSTOMER NAME],Table7[CUSTOMER ID])</f>
        <v>TFF-CHI</v>
      </c>
      <c r="D3462" t="s">
        <v>59</v>
      </c>
      <c r="E3462" t="s">
        <v>55</v>
      </c>
      <c r="F3462" t="s">
        <v>57</v>
      </c>
      <c r="G3462" t="s">
        <v>62</v>
      </c>
      <c r="H3462" t="s">
        <v>64</v>
      </c>
      <c r="I3462" t="s">
        <v>67</v>
      </c>
      <c r="J3462" s="7">
        <v>18687.28</v>
      </c>
    </row>
    <row r="3463" spans="1:10" x14ac:dyDescent="0.2">
      <c r="A3463" t="s">
        <v>3560</v>
      </c>
      <c r="B3463" s="2">
        <v>43610</v>
      </c>
      <c r="C3463" t="str">
        <f>_xlfn.XLOOKUP(sales_main[[#This Row],[CUSTOMER_NAME]],Table7[CUSTOMER NAME],Table7[CUSTOMER ID])</f>
        <v>TSF-TAI</v>
      </c>
      <c r="D3463" t="s">
        <v>40</v>
      </c>
      <c r="E3463" t="s">
        <v>37</v>
      </c>
      <c r="F3463" t="s">
        <v>38</v>
      </c>
      <c r="G3463" t="s">
        <v>63</v>
      </c>
      <c r="H3463" t="s">
        <v>65</v>
      </c>
      <c r="I3463" t="s">
        <v>68</v>
      </c>
      <c r="J3463" s="7">
        <v>13765.18</v>
      </c>
    </row>
    <row r="3464" spans="1:10" x14ac:dyDescent="0.2">
      <c r="A3464" t="s">
        <v>3559</v>
      </c>
      <c r="B3464" s="2">
        <v>43610</v>
      </c>
      <c r="C3464" t="str">
        <f>_xlfn.XLOOKUP(sales_main[[#This Row],[CUSTOMER_NAME]],Table7[CUSTOMER NAME],Table7[CUSTOMER ID])</f>
        <v>CPM-JAP</v>
      </c>
      <c r="D3464" t="s">
        <v>54</v>
      </c>
      <c r="E3464" t="s">
        <v>46</v>
      </c>
      <c r="F3464" t="s">
        <v>47</v>
      </c>
      <c r="G3464" t="s">
        <v>62</v>
      </c>
      <c r="H3464" t="s">
        <v>65</v>
      </c>
      <c r="I3464" t="s">
        <v>68</v>
      </c>
      <c r="J3464" s="7">
        <v>14478.07</v>
      </c>
    </row>
    <row r="3465" spans="1:10" x14ac:dyDescent="0.2">
      <c r="A3465" t="s">
        <v>3562</v>
      </c>
      <c r="B3465" s="2">
        <v>43611</v>
      </c>
      <c r="C3465" t="str">
        <f>_xlfn.XLOOKUP(sales_main[[#This Row],[CUSTOMER_NAME]],Table7[CUSTOMER NAME],Table7[CUSTOMER ID])</f>
        <v>TFF-CHI</v>
      </c>
      <c r="D3465" t="s">
        <v>59</v>
      </c>
      <c r="E3465" t="s">
        <v>55</v>
      </c>
      <c r="F3465" t="s">
        <v>57</v>
      </c>
      <c r="G3465" t="s">
        <v>62</v>
      </c>
      <c r="H3465" t="s">
        <v>64</v>
      </c>
      <c r="I3465" t="s">
        <v>67</v>
      </c>
      <c r="J3465" s="7">
        <v>16344.01</v>
      </c>
    </row>
    <row r="3466" spans="1:10" x14ac:dyDescent="0.2">
      <c r="A3466" t="s">
        <v>3563</v>
      </c>
      <c r="B3466" s="2">
        <v>43611</v>
      </c>
      <c r="C3466" t="str">
        <f>_xlfn.XLOOKUP(sales_main[[#This Row],[CUSTOMER_NAME]],Table7[CUSTOMER NAME],Table7[CUSTOMER ID])</f>
        <v>CCC-KOR</v>
      </c>
      <c r="D3466" t="s">
        <v>33</v>
      </c>
      <c r="E3466" t="s">
        <v>29</v>
      </c>
      <c r="F3466" t="s">
        <v>30</v>
      </c>
      <c r="G3466" t="s">
        <v>4506</v>
      </c>
      <c r="H3466" t="s">
        <v>65</v>
      </c>
      <c r="I3466" t="s">
        <v>66</v>
      </c>
      <c r="J3466" s="7">
        <v>7876.62</v>
      </c>
    </row>
    <row r="3467" spans="1:10" x14ac:dyDescent="0.2">
      <c r="A3467" t="s">
        <v>3561</v>
      </c>
      <c r="B3467" s="2">
        <v>43611</v>
      </c>
      <c r="C3467" t="str">
        <f>_xlfn.XLOOKUP(sales_main[[#This Row],[CUSTOMER_NAME]],Table7[CUSTOMER NAME],Table7[CUSTOMER ID])</f>
        <v>QHF-CHI</v>
      </c>
      <c r="D3467" t="s">
        <v>58</v>
      </c>
      <c r="E3467" t="s">
        <v>55</v>
      </c>
      <c r="F3467" t="s">
        <v>56</v>
      </c>
      <c r="G3467" t="s">
        <v>62</v>
      </c>
      <c r="H3467" t="s">
        <v>64</v>
      </c>
      <c r="I3467" t="s">
        <v>66</v>
      </c>
      <c r="J3467" s="7">
        <v>35936.89</v>
      </c>
    </row>
    <row r="3468" spans="1:10" x14ac:dyDescent="0.2">
      <c r="A3468" t="s">
        <v>3564</v>
      </c>
      <c r="B3468" s="2">
        <v>43611</v>
      </c>
      <c r="C3468" t="str">
        <f>_xlfn.XLOOKUP(sales_main[[#This Row],[CUSTOMER_NAME]],Table7[CUSTOMER NAME],Table7[CUSTOMER ID])</f>
        <v>TSF-TAI</v>
      </c>
      <c r="D3468" t="s">
        <v>40</v>
      </c>
      <c r="E3468" t="s">
        <v>37</v>
      </c>
      <c r="F3468" t="s">
        <v>38</v>
      </c>
      <c r="G3468" t="s">
        <v>62</v>
      </c>
      <c r="H3468" t="s">
        <v>64</v>
      </c>
      <c r="I3468" t="s">
        <v>66</v>
      </c>
      <c r="J3468" s="7">
        <v>18486.25</v>
      </c>
    </row>
    <row r="3469" spans="1:10" x14ac:dyDescent="0.2">
      <c r="A3469" t="s">
        <v>3567</v>
      </c>
      <c r="B3469" s="2">
        <v>43612</v>
      </c>
      <c r="C3469" t="str">
        <f>_xlfn.XLOOKUP(sales_main[[#This Row],[CUSTOMER_NAME]],Table7[CUSTOMER NAME],Table7[CUSTOMER ID])</f>
        <v>ADP-JAP</v>
      </c>
      <c r="D3469" t="s">
        <v>52</v>
      </c>
      <c r="E3469" t="s">
        <v>46</v>
      </c>
      <c r="F3469" t="s">
        <v>48</v>
      </c>
      <c r="G3469" t="s">
        <v>63</v>
      </c>
      <c r="H3469" t="s">
        <v>65</v>
      </c>
      <c r="I3469" t="s">
        <v>68</v>
      </c>
      <c r="J3469" s="7">
        <v>9851.6</v>
      </c>
    </row>
    <row r="3470" spans="1:10" x14ac:dyDescent="0.2">
      <c r="A3470" t="s">
        <v>3565</v>
      </c>
      <c r="B3470" s="2">
        <v>43612</v>
      </c>
      <c r="C3470" t="str">
        <f>_xlfn.XLOOKUP(sales_main[[#This Row],[CUSTOMER_NAME]],Table7[CUSTOMER NAME],Table7[CUSTOMER ID])</f>
        <v>QHF-CHI</v>
      </c>
      <c r="D3470" t="s">
        <v>58</v>
      </c>
      <c r="E3470" t="s">
        <v>55</v>
      </c>
      <c r="F3470" t="s">
        <v>56</v>
      </c>
      <c r="G3470" t="s">
        <v>62</v>
      </c>
      <c r="H3470" t="s">
        <v>64</v>
      </c>
      <c r="I3470" t="s">
        <v>67</v>
      </c>
      <c r="J3470" s="7">
        <v>32650.37</v>
      </c>
    </row>
    <row r="3471" spans="1:10" x14ac:dyDescent="0.2">
      <c r="A3471" t="s">
        <v>3566</v>
      </c>
      <c r="B3471" s="2">
        <v>43612</v>
      </c>
      <c r="C3471" t="str">
        <f>_xlfn.XLOOKUP(sales_main[[#This Row],[CUSTOMER_NAME]],Table7[CUSTOMER NAME],Table7[CUSTOMER ID])</f>
        <v>NDR-JAP</v>
      </c>
      <c r="D3471" t="s">
        <v>51</v>
      </c>
      <c r="E3471" t="s">
        <v>46</v>
      </c>
      <c r="F3471" t="s">
        <v>48</v>
      </c>
      <c r="G3471" t="s">
        <v>62</v>
      </c>
      <c r="H3471" t="s">
        <v>64</v>
      </c>
      <c r="I3471" t="s">
        <v>67</v>
      </c>
      <c r="J3471" s="7">
        <v>19183.439999999999</v>
      </c>
    </row>
    <row r="3472" spans="1:10" x14ac:dyDescent="0.2">
      <c r="A3472" t="s">
        <v>3568</v>
      </c>
      <c r="B3472" s="2">
        <v>43612</v>
      </c>
      <c r="C3472" t="str">
        <f>_xlfn.XLOOKUP(sales_main[[#This Row],[CUSTOMER_NAME]],Table7[CUSTOMER NAME],Table7[CUSTOMER ID])</f>
        <v>TSF-TAI</v>
      </c>
      <c r="D3472" t="s">
        <v>40</v>
      </c>
      <c r="E3472" t="s">
        <v>37</v>
      </c>
      <c r="F3472" t="s">
        <v>38</v>
      </c>
      <c r="G3472" t="s">
        <v>62</v>
      </c>
      <c r="H3472" t="s">
        <v>64</v>
      </c>
      <c r="I3472" t="s">
        <v>66</v>
      </c>
      <c r="J3472" s="7">
        <v>19271.900000000001</v>
      </c>
    </row>
    <row r="3473" spans="1:10" x14ac:dyDescent="0.2">
      <c r="A3473" t="s">
        <v>3569</v>
      </c>
      <c r="B3473" s="2">
        <v>43613</v>
      </c>
      <c r="C3473" t="str">
        <f>_xlfn.XLOOKUP(sales_main[[#This Row],[CUSTOMER_NAME]],Table7[CUSTOMER NAME],Table7[CUSTOMER ID])</f>
        <v>QHF-CHI</v>
      </c>
      <c r="D3473" t="s">
        <v>58</v>
      </c>
      <c r="E3473" t="s">
        <v>55</v>
      </c>
      <c r="F3473" t="s">
        <v>56</v>
      </c>
      <c r="G3473" t="s">
        <v>4506</v>
      </c>
      <c r="H3473" t="s">
        <v>65</v>
      </c>
      <c r="I3473" t="s">
        <v>67</v>
      </c>
      <c r="J3473" s="7">
        <v>4207.16</v>
      </c>
    </row>
    <row r="3474" spans="1:10" x14ac:dyDescent="0.2">
      <c r="A3474" t="s">
        <v>3571</v>
      </c>
      <c r="B3474" s="2">
        <v>43613</v>
      </c>
      <c r="C3474" t="str">
        <f>_xlfn.XLOOKUP(sales_main[[#This Row],[CUSTOMER_NAME]],Table7[CUSTOMER NAME],Table7[CUSTOMER ID])</f>
        <v>TSF-TAI</v>
      </c>
      <c r="D3474" t="s">
        <v>40</v>
      </c>
      <c r="E3474" t="s">
        <v>37</v>
      </c>
      <c r="F3474" t="s">
        <v>38</v>
      </c>
      <c r="G3474" t="s">
        <v>63</v>
      </c>
      <c r="H3474" t="s">
        <v>65</v>
      </c>
      <c r="I3474" t="s">
        <v>68</v>
      </c>
      <c r="J3474" s="7">
        <v>8512.74</v>
      </c>
    </row>
    <row r="3475" spans="1:10" x14ac:dyDescent="0.2">
      <c r="A3475" t="s">
        <v>3570</v>
      </c>
      <c r="B3475" s="2">
        <v>43613</v>
      </c>
      <c r="C3475" t="str">
        <f>_xlfn.XLOOKUP(sales_main[[#This Row],[CUSTOMER_NAME]],Table7[CUSTOMER NAME],Table7[CUSTOMER ID])</f>
        <v>JIA-KOR</v>
      </c>
      <c r="D3475" t="s">
        <v>36</v>
      </c>
      <c r="E3475" t="s">
        <v>29</v>
      </c>
      <c r="F3475" t="s">
        <v>28</v>
      </c>
      <c r="G3475" t="s">
        <v>4506</v>
      </c>
      <c r="H3475" t="s">
        <v>65</v>
      </c>
      <c r="I3475" t="s">
        <v>66</v>
      </c>
      <c r="J3475" s="7">
        <v>5901.43</v>
      </c>
    </row>
    <row r="3476" spans="1:10" x14ac:dyDescent="0.2">
      <c r="A3476" t="s">
        <v>3572</v>
      </c>
      <c r="B3476" s="2">
        <v>43613</v>
      </c>
      <c r="C3476" t="str">
        <f>_xlfn.XLOOKUP(sales_main[[#This Row],[CUSTOMER_NAME]],Table7[CUSTOMER NAME],Table7[CUSTOMER ID])</f>
        <v>RHL-UNI</v>
      </c>
      <c r="D3476" t="s">
        <v>15</v>
      </c>
      <c r="E3476" t="s">
        <v>6</v>
      </c>
      <c r="F3476" t="s">
        <v>7</v>
      </c>
      <c r="G3476" t="s">
        <v>62</v>
      </c>
      <c r="H3476" t="s">
        <v>61</v>
      </c>
      <c r="I3476" t="s">
        <v>67</v>
      </c>
      <c r="J3476" s="7">
        <v>993.1</v>
      </c>
    </row>
    <row r="3477" spans="1:10" x14ac:dyDescent="0.2">
      <c r="A3477" t="s">
        <v>3574</v>
      </c>
      <c r="B3477" s="2">
        <v>43614</v>
      </c>
      <c r="C3477" t="str">
        <f>_xlfn.XLOOKUP(sales_main[[#This Row],[CUSTOMER_NAME]],Table7[CUSTOMER NAME],Table7[CUSTOMER ID])</f>
        <v>TFF-CHI</v>
      </c>
      <c r="D3477" t="s">
        <v>59</v>
      </c>
      <c r="E3477" t="s">
        <v>55</v>
      </c>
      <c r="F3477" t="s">
        <v>57</v>
      </c>
      <c r="G3477" t="s">
        <v>62</v>
      </c>
      <c r="H3477" t="s">
        <v>64</v>
      </c>
      <c r="I3477" t="s">
        <v>67</v>
      </c>
      <c r="J3477" s="7">
        <v>5224.33</v>
      </c>
    </row>
    <row r="3478" spans="1:10" x14ac:dyDescent="0.2">
      <c r="A3478" t="s">
        <v>3573</v>
      </c>
      <c r="B3478" s="2">
        <v>43614</v>
      </c>
      <c r="C3478" t="str">
        <f>_xlfn.XLOOKUP(sales_main[[#This Row],[CUSTOMER_NAME]],Table7[CUSTOMER NAME],Table7[CUSTOMER ID])</f>
        <v>TFF-CHI</v>
      </c>
      <c r="D3478" t="s">
        <v>59</v>
      </c>
      <c r="E3478" t="s">
        <v>55</v>
      </c>
      <c r="F3478" t="s">
        <v>57</v>
      </c>
      <c r="G3478" t="s">
        <v>62</v>
      </c>
      <c r="H3478" t="s">
        <v>64</v>
      </c>
      <c r="I3478" t="s">
        <v>67</v>
      </c>
      <c r="J3478" s="7">
        <v>6037.59</v>
      </c>
    </row>
    <row r="3479" spans="1:10" x14ac:dyDescent="0.2">
      <c r="A3479" t="s">
        <v>3575</v>
      </c>
      <c r="B3479" s="2">
        <v>43614</v>
      </c>
      <c r="C3479" t="str">
        <f>_xlfn.XLOOKUP(sales_main[[#This Row],[CUSTOMER_NAME]],Table7[CUSTOMER NAME],Table7[CUSTOMER ID])</f>
        <v>QHF-CHI</v>
      </c>
      <c r="D3479" t="s">
        <v>58</v>
      </c>
      <c r="E3479" t="s">
        <v>55</v>
      </c>
      <c r="F3479" t="s">
        <v>56</v>
      </c>
      <c r="G3479" t="s">
        <v>62</v>
      </c>
      <c r="H3479" t="s">
        <v>64</v>
      </c>
      <c r="I3479" t="s">
        <v>67</v>
      </c>
      <c r="J3479" s="7">
        <v>25576.69</v>
      </c>
    </row>
    <row r="3480" spans="1:10" x14ac:dyDescent="0.2">
      <c r="A3480" t="s">
        <v>3576</v>
      </c>
      <c r="B3480" s="2">
        <v>43614</v>
      </c>
      <c r="C3480" t="str">
        <f>_xlfn.XLOOKUP(sales_main[[#This Row],[CUSTOMER_NAME]],Table7[CUSTOMER NAME],Table7[CUSTOMER ID])</f>
        <v>PVF-UNI</v>
      </c>
      <c r="D3480" t="s">
        <v>16</v>
      </c>
      <c r="E3480" t="s">
        <v>6</v>
      </c>
      <c r="F3480" t="s">
        <v>7</v>
      </c>
      <c r="G3480" t="s">
        <v>62</v>
      </c>
      <c r="H3480" t="s">
        <v>61</v>
      </c>
      <c r="I3480" t="s">
        <v>67</v>
      </c>
      <c r="J3480" s="7">
        <v>615.16999999999996</v>
      </c>
    </row>
    <row r="3481" spans="1:10" x14ac:dyDescent="0.2">
      <c r="A3481" t="s">
        <v>3579</v>
      </c>
      <c r="B3481" s="2">
        <v>43615</v>
      </c>
      <c r="C3481" t="str">
        <f>_xlfn.XLOOKUP(sales_main[[#This Row],[CUSTOMER_NAME]],Table7[CUSTOMER NAME],Table7[CUSTOMER ID])</f>
        <v>ADP-JAP</v>
      </c>
      <c r="D3481" t="s">
        <v>52</v>
      </c>
      <c r="E3481" t="s">
        <v>46</v>
      </c>
      <c r="F3481" t="s">
        <v>48</v>
      </c>
      <c r="G3481" t="s">
        <v>4506</v>
      </c>
      <c r="H3481" t="s">
        <v>65</v>
      </c>
      <c r="I3481" t="s">
        <v>67</v>
      </c>
      <c r="J3481" s="7">
        <v>6345.38</v>
      </c>
    </row>
    <row r="3482" spans="1:10" x14ac:dyDescent="0.2">
      <c r="A3482" t="s">
        <v>3577</v>
      </c>
      <c r="B3482" s="2">
        <v>43615</v>
      </c>
      <c r="C3482" t="str">
        <f>_xlfn.XLOOKUP(sales_main[[#This Row],[CUSTOMER_NAME]],Table7[CUSTOMER NAME],Table7[CUSTOMER ID])</f>
        <v>CCC-KOR</v>
      </c>
      <c r="D3482" t="s">
        <v>33</v>
      </c>
      <c r="E3482" t="s">
        <v>29</v>
      </c>
      <c r="F3482" t="s">
        <v>30</v>
      </c>
      <c r="G3482" t="s">
        <v>62</v>
      </c>
      <c r="H3482" t="s">
        <v>65</v>
      </c>
      <c r="I3482" t="s">
        <v>66</v>
      </c>
      <c r="J3482" s="7">
        <v>16103.23</v>
      </c>
    </row>
    <row r="3483" spans="1:10" x14ac:dyDescent="0.2">
      <c r="A3483" t="s">
        <v>3580</v>
      </c>
      <c r="B3483" s="2">
        <v>43615</v>
      </c>
      <c r="C3483" t="str">
        <f>_xlfn.XLOOKUP(sales_main[[#This Row],[CUSTOMER_NAME]],Table7[CUSTOMER NAME],Table7[CUSTOMER ID])</f>
        <v>JIA-KOR</v>
      </c>
      <c r="D3483" t="s">
        <v>36</v>
      </c>
      <c r="E3483" t="s">
        <v>29</v>
      </c>
      <c r="F3483" t="s">
        <v>28</v>
      </c>
      <c r="G3483" t="s">
        <v>62</v>
      </c>
      <c r="H3483" t="s">
        <v>64</v>
      </c>
      <c r="I3483" t="s">
        <v>66</v>
      </c>
      <c r="J3483" s="7">
        <v>17422.2</v>
      </c>
    </row>
    <row r="3484" spans="1:10" x14ac:dyDescent="0.2">
      <c r="A3484" t="s">
        <v>3581</v>
      </c>
      <c r="B3484" s="2">
        <v>43615</v>
      </c>
      <c r="C3484" t="str">
        <f>_xlfn.XLOOKUP(sales_main[[#This Row],[CUSTOMER_NAME]],Table7[CUSTOMER NAME],Table7[CUSTOMER ID])</f>
        <v>SAF-UNI</v>
      </c>
      <c r="D3484" t="s">
        <v>12</v>
      </c>
      <c r="E3484" t="s">
        <v>6</v>
      </c>
      <c r="F3484" t="s">
        <v>7</v>
      </c>
      <c r="G3484" t="s">
        <v>62</v>
      </c>
      <c r="H3484" t="s">
        <v>61</v>
      </c>
      <c r="I3484" t="s">
        <v>67</v>
      </c>
      <c r="J3484" s="7">
        <v>647.78</v>
      </c>
    </row>
    <row r="3485" spans="1:10" x14ac:dyDescent="0.2">
      <c r="A3485" t="s">
        <v>3578</v>
      </c>
      <c r="B3485" s="2">
        <v>43615</v>
      </c>
      <c r="C3485" t="str">
        <f>_xlfn.XLOOKUP(sales_main[[#This Row],[CUSTOMER_NAME]],Table7[CUSTOMER NAME],Table7[CUSTOMER ID])</f>
        <v>TFF-CHI</v>
      </c>
      <c r="D3485" t="s">
        <v>59</v>
      </c>
      <c r="E3485" t="s">
        <v>55</v>
      </c>
      <c r="F3485" t="s">
        <v>57</v>
      </c>
      <c r="G3485" t="s">
        <v>62</v>
      </c>
      <c r="H3485" t="s">
        <v>64</v>
      </c>
      <c r="I3485" t="s">
        <v>66</v>
      </c>
      <c r="J3485" s="7">
        <v>37922.76</v>
      </c>
    </row>
    <row r="3486" spans="1:10" x14ac:dyDescent="0.2">
      <c r="A3486" t="s">
        <v>3583</v>
      </c>
      <c r="B3486" s="2">
        <v>43616</v>
      </c>
      <c r="C3486" t="str">
        <f>_xlfn.XLOOKUP(sales_main[[#This Row],[CUSTOMER_NAME]],Table7[CUSTOMER NAME],Table7[CUSTOMER ID])</f>
        <v>TFF-CHI</v>
      </c>
      <c r="D3486" t="s">
        <v>59</v>
      </c>
      <c r="E3486" t="s">
        <v>55</v>
      </c>
      <c r="F3486" t="s">
        <v>57</v>
      </c>
      <c r="G3486" t="s">
        <v>62</v>
      </c>
      <c r="H3486" t="s">
        <v>64</v>
      </c>
      <c r="I3486" t="s">
        <v>67</v>
      </c>
      <c r="J3486" s="7">
        <v>8187.23</v>
      </c>
    </row>
    <row r="3487" spans="1:10" x14ac:dyDescent="0.2">
      <c r="A3487" t="s">
        <v>3584</v>
      </c>
      <c r="B3487" s="2">
        <v>43616</v>
      </c>
      <c r="C3487" t="str">
        <f>_xlfn.XLOOKUP(sales_main[[#This Row],[CUSTOMER_NAME]],Table7[CUSTOMER NAME],Table7[CUSTOMER ID])</f>
        <v>NDR-JAP</v>
      </c>
      <c r="D3487" t="s">
        <v>51</v>
      </c>
      <c r="E3487" t="s">
        <v>46</v>
      </c>
      <c r="F3487" t="s">
        <v>48</v>
      </c>
      <c r="G3487" t="s">
        <v>63</v>
      </c>
      <c r="H3487" t="s">
        <v>65</v>
      </c>
      <c r="I3487" t="s">
        <v>68</v>
      </c>
      <c r="J3487" s="7">
        <v>9024.5</v>
      </c>
    </row>
    <row r="3488" spans="1:10" x14ac:dyDescent="0.2">
      <c r="A3488" t="s">
        <v>3582</v>
      </c>
      <c r="B3488" s="2">
        <v>43616</v>
      </c>
      <c r="C3488" t="str">
        <f>_xlfn.XLOOKUP(sales_main[[#This Row],[CUSTOMER_NAME]],Table7[CUSTOMER NAME],Table7[CUSTOMER ID])</f>
        <v>TFF-CHI</v>
      </c>
      <c r="D3488" t="s">
        <v>59</v>
      </c>
      <c r="E3488" t="s">
        <v>55</v>
      </c>
      <c r="F3488" t="s">
        <v>57</v>
      </c>
      <c r="G3488" t="s">
        <v>62</v>
      </c>
      <c r="H3488" t="s">
        <v>64</v>
      </c>
      <c r="I3488" t="s">
        <v>67</v>
      </c>
      <c r="J3488" s="7">
        <v>18166.75</v>
      </c>
    </row>
    <row r="3489" spans="1:10" x14ac:dyDescent="0.2">
      <c r="A3489" t="s">
        <v>3585</v>
      </c>
      <c r="B3489" s="2">
        <v>43616</v>
      </c>
      <c r="C3489" t="str">
        <f>_xlfn.XLOOKUP(sales_main[[#This Row],[CUSTOMER_NAME]],Table7[CUSTOMER NAME],Table7[CUSTOMER ID])</f>
        <v>CPM-JAP</v>
      </c>
      <c r="D3489" t="s">
        <v>54</v>
      </c>
      <c r="E3489" t="s">
        <v>46</v>
      </c>
      <c r="F3489" t="s">
        <v>47</v>
      </c>
      <c r="G3489" t="s">
        <v>62</v>
      </c>
      <c r="H3489" t="s">
        <v>64</v>
      </c>
      <c r="I3489" t="s">
        <v>66</v>
      </c>
      <c r="J3489" s="7">
        <v>18496.32</v>
      </c>
    </row>
    <row r="3490" spans="1:10" x14ac:dyDescent="0.2">
      <c r="A3490" t="s">
        <v>3586</v>
      </c>
      <c r="B3490" s="2">
        <v>43617</v>
      </c>
      <c r="C3490" t="str">
        <f>_xlfn.XLOOKUP(sales_main[[#This Row],[CUSTOMER_NAME]],Table7[CUSTOMER NAME],Table7[CUSTOMER ID])</f>
        <v>TFF-CHI</v>
      </c>
      <c r="D3490" t="s">
        <v>59</v>
      </c>
      <c r="E3490" t="s">
        <v>55</v>
      </c>
      <c r="F3490" t="s">
        <v>57</v>
      </c>
      <c r="G3490" t="s">
        <v>62</v>
      </c>
      <c r="H3490" t="s">
        <v>64</v>
      </c>
      <c r="I3490" t="s">
        <v>67</v>
      </c>
      <c r="J3490" s="7">
        <v>19705.990000000002</v>
      </c>
    </row>
    <row r="3491" spans="1:10" x14ac:dyDescent="0.2">
      <c r="A3491" t="s">
        <v>3587</v>
      </c>
      <c r="B3491" s="2">
        <v>43617</v>
      </c>
      <c r="C3491" t="str">
        <f>_xlfn.XLOOKUP(sales_main[[#This Row],[CUSTOMER_NAME]],Table7[CUSTOMER NAME],Table7[CUSTOMER ID])</f>
        <v>JIA-KOR</v>
      </c>
      <c r="D3491" t="s">
        <v>36</v>
      </c>
      <c r="E3491" t="s">
        <v>29</v>
      </c>
      <c r="F3491" t="s">
        <v>28</v>
      </c>
      <c r="G3491" t="s">
        <v>63</v>
      </c>
      <c r="H3491" t="s">
        <v>65</v>
      </c>
      <c r="I3491" t="s">
        <v>68</v>
      </c>
      <c r="J3491" s="7">
        <v>13812.79</v>
      </c>
    </row>
    <row r="3492" spans="1:10" x14ac:dyDescent="0.2">
      <c r="A3492" t="s">
        <v>3589</v>
      </c>
      <c r="B3492" s="2">
        <v>43617</v>
      </c>
      <c r="C3492" t="str">
        <f>_xlfn.XLOOKUP(sales_main[[#This Row],[CUSTOMER_NAME]],Table7[CUSTOMER NAME],Table7[CUSTOMER ID])</f>
        <v>HPCC-UNI</v>
      </c>
      <c r="D3492" t="s">
        <v>23</v>
      </c>
      <c r="E3492" t="s">
        <v>6</v>
      </c>
      <c r="F3492" t="s">
        <v>9</v>
      </c>
      <c r="G3492" t="s">
        <v>62</v>
      </c>
      <c r="H3492" t="s">
        <v>61</v>
      </c>
      <c r="I3492" t="s">
        <v>67</v>
      </c>
      <c r="J3492" s="7">
        <v>827.7</v>
      </c>
    </row>
    <row r="3493" spans="1:10" x14ac:dyDescent="0.2">
      <c r="A3493" t="s">
        <v>3588</v>
      </c>
      <c r="B3493" s="2">
        <v>43617</v>
      </c>
      <c r="C3493" t="str">
        <f>_xlfn.XLOOKUP(sales_main[[#This Row],[CUSTOMER_NAME]],Table7[CUSTOMER NAME],Table7[CUSTOMER ID])</f>
        <v>YVF-TAI</v>
      </c>
      <c r="D3493" t="s">
        <v>41</v>
      </c>
      <c r="E3493" t="s">
        <v>37</v>
      </c>
      <c r="F3493" t="s">
        <v>38</v>
      </c>
      <c r="G3493" t="s">
        <v>62</v>
      </c>
      <c r="H3493" t="s">
        <v>64</v>
      </c>
      <c r="I3493" t="s">
        <v>66</v>
      </c>
      <c r="J3493" s="7">
        <v>21862.82</v>
      </c>
    </row>
    <row r="3494" spans="1:10" x14ac:dyDescent="0.2">
      <c r="A3494" t="s">
        <v>3590</v>
      </c>
      <c r="B3494" s="2">
        <v>43618</v>
      </c>
      <c r="C3494" t="str">
        <f>_xlfn.XLOOKUP(sales_main[[#This Row],[CUSTOMER_NAME]],Table7[CUSTOMER NAME],Table7[CUSTOMER ID])</f>
        <v>PIF-TAI</v>
      </c>
      <c r="D3494" t="s">
        <v>43</v>
      </c>
      <c r="E3494" t="s">
        <v>37</v>
      </c>
      <c r="F3494" t="s">
        <v>39</v>
      </c>
      <c r="G3494" t="s">
        <v>63</v>
      </c>
      <c r="H3494" t="s">
        <v>65</v>
      </c>
      <c r="I3494" t="s">
        <v>68</v>
      </c>
      <c r="J3494" s="7">
        <v>11881.97</v>
      </c>
    </row>
    <row r="3495" spans="1:10" x14ac:dyDescent="0.2">
      <c r="A3495" t="s">
        <v>3591</v>
      </c>
      <c r="B3495" s="2">
        <v>43618</v>
      </c>
      <c r="C3495" t="str">
        <f>_xlfn.XLOOKUP(sales_main[[#This Row],[CUSTOMER_NAME]],Table7[CUSTOMER NAME],Table7[CUSTOMER ID])</f>
        <v>HMCC-UNI</v>
      </c>
      <c r="D3495" t="s">
        <v>17</v>
      </c>
      <c r="E3495" t="s">
        <v>6</v>
      </c>
      <c r="F3495" t="s">
        <v>8</v>
      </c>
      <c r="G3495" t="s">
        <v>62</v>
      </c>
      <c r="H3495" t="s">
        <v>61</v>
      </c>
      <c r="I3495" t="s">
        <v>67</v>
      </c>
      <c r="J3495" s="7">
        <v>940.49</v>
      </c>
    </row>
    <row r="3496" spans="1:10" x14ac:dyDescent="0.2">
      <c r="A3496" t="s">
        <v>3592</v>
      </c>
      <c r="B3496" s="2">
        <v>43618</v>
      </c>
      <c r="C3496" t="str">
        <f>_xlfn.XLOOKUP(sales_main[[#This Row],[CUSTOMER_NAME]],Table7[CUSTOMER NAME],Table7[CUSTOMER ID])</f>
        <v>VFL-UNI</v>
      </c>
      <c r="D3496" t="s">
        <v>25</v>
      </c>
      <c r="E3496" t="s">
        <v>6</v>
      </c>
      <c r="F3496" t="s">
        <v>9</v>
      </c>
      <c r="G3496" t="s">
        <v>62</v>
      </c>
      <c r="H3496" t="s">
        <v>61</v>
      </c>
      <c r="I3496" t="s">
        <v>67</v>
      </c>
      <c r="J3496" s="7">
        <v>790.2</v>
      </c>
    </row>
    <row r="3497" spans="1:10" x14ac:dyDescent="0.2">
      <c r="A3497" t="s">
        <v>3593</v>
      </c>
      <c r="B3497" s="2">
        <v>43618</v>
      </c>
      <c r="C3497" t="str">
        <f>_xlfn.XLOOKUP(sales_main[[#This Row],[CUSTOMER_NAME]],Table7[CUSTOMER NAME],Table7[CUSTOMER ID])</f>
        <v>PVF-UNI</v>
      </c>
      <c r="D3497" t="s">
        <v>16</v>
      </c>
      <c r="E3497" t="s">
        <v>6</v>
      </c>
      <c r="F3497" t="s">
        <v>7</v>
      </c>
      <c r="G3497" t="s">
        <v>62</v>
      </c>
      <c r="H3497" t="s">
        <v>61</v>
      </c>
      <c r="I3497" t="s">
        <v>67</v>
      </c>
      <c r="J3497" s="7">
        <v>583.92999999999995</v>
      </c>
    </row>
    <row r="3498" spans="1:10" x14ac:dyDescent="0.2">
      <c r="A3498" t="s">
        <v>3595</v>
      </c>
      <c r="B3498" s="2">
        <v>43619</v>
      </c>
      <c r="C3498" t="str">
        <f>_xlfn.XLOOKUP(sales_main[[#This Row],[CUSTOMER_NAME]],Table7[CUSTOMER NAME],Table7[CUSTOMER ID])</f>
        <v>ADP-JAP</v>
      </c>
      <c r="D3498" t="s">
        <v>52</v>
      </c>
      <c r="E3498" t="s">
        <v>46</v>
      </c>
      <c r="F3498" t="s">
        <v>48</v>
      </c>
      <c r="G3498" t="s">
        <v>4506</v>
      </c>
      <c r="H3498" t="s">
        <v>65</v>
      </c>
      <c r="I3498" t="s">
        <v>67</v>
      </c>
      <c r="J3498" s="7">
        <v>6378.52</v>
      </c>
    </row>
    <row r="3499" spans="1:10" x14ac:dyDescent="0.2">
      <c r="A3499" t="s">
        <v>3594</v>
      </c>
      <c r="B3499" s="2">
        <v>43619</v>
      </c>
      <c r="C3499" t="str">
        <f>_xlfn.XLOOKUP(sales_main[[#This Row],[CUSTOMER_NAME]],Table7[CUSTOMER NAME],Table7[CUSTOMER ID])</f>
        <v>TFF-CHI</v>
      </c>
      <c r="D3499" t="s">
        <v>59</v>
      </c>
      <c r="E3499" t="s">
        <v>55</v>
      </c>
      <c r="F3499" t="s">
        <v>57</v>
      </c>
      <c r="G3499" t="s">
        <v>62</v>
      </c>
      <c r="H3499" t="s">
        <v>64</v>
      </c>
      <c r="I3499" t="s">
        <v>67</v>
      </c>
      <c r="J3499" s="7">
        <v>13952.12</v>
      </c>
    </row>
    <row r="3500" spans="1:10" x14ac:dyDescent="0.2">
      <c r="A3500" t="s">
        <v>3596</v>
      </c>
      <c r="B3500" s="2">
        <v>43619</v>
      </c>
      <c r="C3500" t="str">
        <f>_xlfn.XLOOKUP(sales_main[[#This Row],[CUSTOMER_NAME]],Table7[CUSTOMER NAME],Table7[CUSTOMER ID])</f>
        <v>CRR-UNI</v>
      </c>
      <c r="D3500" t="s">
        <v>26</v>
      </c>
      <c r="E3500" t="s">
        <v>6</v>
      </c>
      <c r="F3500" t="s">
        <v>9</v>
      </c>
      <c r="G3500" t="s">
        <v>62</v>
      </c>
      <c r="H3500" t="s">
        <v>61</v>
      </c>
      <c r="I3500" t="s">
        <v>67</v>
      </c>
      <c r="J3500" s="7">
        <v>334.62</v>
      </c>
    </row>
    <row r="3501" spans="1:10" x14ac:dyDescent="0.2">
      <c r="A3501" t="s">
        <v>3597</v>
      </c>
      <c r="B3501" s="2">
        <v>43619</v>
      </c>
      <c r="C3501" t="str">
        <f>_xlfn.XLOOKUP(sales_main[[#This Row],[CUSTOMER_NAME]],Table7[CUSTOMER NAME],Table7[CUSTOMER ID])</f>
        <v>HMCC-UNI</v>
      </c>
      <c r="D3501" t="s">
        <v>17</v>
      </c>
      <c r="E3501" t="s">
        <v>6</v>
      </c>
      <c r="F3501" t="s">
        <v>8</v>
      </c>
      <c r="G3501" t="s">
        <v>62</v>
      </c>
      <c r="H3501" t="s">
        <v>61</v>
      </c>
      <c r="I3501" t="s">
        <v>67</v>
      </c>
      <c r="J3501" s="7">
        <v>315.55</v>
      </c>
    </row>
    <row r="3502" spans="1:10" x14ac:dyDescent="0.2">
      <c r="A3502" t="s">
        <v>3598</v>
      </c>
      <c r="B3502" s="2">
        <v>43620</v>
      </c>
      <c r="C3502" t="str">
        <f>_xlfn.XLOOKUP(sales_main[[#This Row],[CUSTOMER_NAME]],Table7[CUSTOMER NAME],Table7[CUSTOMER ID])</f>
        <v>SSL-JAP</v>
      </c>
      <c r="D3502" t="s">
        <v>53</v>
      </c>
      <c r="E3502" t="s">
        <v>46</v>
      </c>
      <c r="F3502" t="s">
        <v>48</v>
      </c>
      <c r="G3502" t="s">
        <v>62</v>
      </c>
      <c r="H3502" t="s">
        <v>65</v>
      </c>
      <c r="I3502" t="s">
        <v>68</v>
      </c>
      <c r="J3502" s="7">
        <v>13093.74</v>
      </c>
    </row>
    <row r="3503" spans="1:10" x14ac:dyDescent="0.2">
      <c r="A3503" t="s">
        <v>3600</v>
      </c>
      <c r="B3503" s="2">
        <v>43620</v>
      </c>
      <c r="C3503" t="str">
        <f>_xlfn.XLOOKUP(sales_main[[#This Row],[CUSTOMER_NAME]],Table7[CUSTOMER NAME],Table7[CUSTOMER ID])</f>
        <v>GFCC-UNI</v>
      </c>
      <c r="D3503" t="s">
        <v>27</v>
      </c>
      <c r="E3503" t="s">
        <v>6</v>
      </c>
      <c r="F3503" t="s">
        <v>9</v>
      </c>
      <c r="G3503" t="s">
        <v>62</v>
      </c>
      <c r="H3503" t="s">
        <v>61</v>
      </c>
      <c r="I3503" t="s">
        <v>67</v>
      </c>
      <c r="J3503" s="7">
        <v>368.01</v>
      </c>
    </row>
    <row r="3504" spans="1:10" x14ac:dyDescent="0.2">
      <c r="A3504" t="s">
        <v>3601</v>
      </c>
      <c r="B3504" s="2">
        <v>43620</v>
      </c>
      <c r="C3504" t="str">
        <f>_xlfn.XLOOKUP(sales_main[[#This Row],[CUSTOMER_NAME]],Table7[CUSTOMER NAME],Table7[CUSTOMER ID])</f>
        <v>SF-UNI</v>
      </c>
      <c r="D3504" t="s">
        <v>18</v>
      </c>
      <c r="E3504" t="s">
        <v>6</v>
      </c>
      <c r="F3504" t="s">
        <v>8</v>
      </c>
      <c r="G3504" t="s">
        <v>62</v>
      </c>
      <c r="H3504" t="s">
        <v>61</v>
      </c>
      <c r="I3504" t="s">
        <v>67</v>
      </c>
      <c r="J3504" s="7">
        <v>480.78</v>
      </c>
    </row>
    <row r="3505" spans="1:10" x14ac:dyDescent="0.2">
      <c r="A3505" t="s">
        <v>3599</v>
      </c>
      <c r="B3505" s="2">
        <v>43620</v>
      </c>
      <c r="C3505" t="str">
        <f>_xlfn.XLOOKUP(sales_main[[#This Row],[CUSTOMER_NAME]],Table7[CUSTOMER NAME],Table7[CUSTOMER ID])</f>
        <v>DSF-KOR</v>
      </c>
      <c r="D3505" t="s">
        <v>35</v>
      </c>
      <c r="E3505" t="s">
        <v>29</v>
      </c>
      <c r="F3505" t="s">
        <v>28</v>
      </c>
      <c r="G3505" t="s">
        <v>62</v>
      </c>
      <c r="H3505" t="s">
        <v>65</v>
      </c>
      <c r="I3505" t="s">
        <v>66</v>
      </c>
      <c r="J3505" s="7">
        <v>20420.29</v>
      </c>
    </row>
    <row r="3506" spans="1:10" x14ac:dyDescent="0.2">
      <c r="A3506" t="s">
        <v>3603</v>
      </c>
      <c r="B3506" s="2">
        <v>43621</v>
      </c>
      <c r="C3506" t="str">
        <f>_xlfn.XLOOKUP(sales_main[[#This Row],[CUSTOMER_NAME]],Table7[CUSTOMER NAME],Table7[CUSTOMER ID])</f>
        <v>JIA-KOR</v>
      </c>
      <c r="D3506" t="s">
        <v>36</v>
      </c>
      <c r="E3506" t="s">
        <v>29</v>
      </c>
      <c r="F3506" t="s">
        <v>28</v>
      </c>
      <c r="G3506" t="s">
        <v>4506</v>
      </c>
      <c r="H3506" t="s">
        <v>65</v>
      </c>
      <c r="I3506" t="s">
        <v>66</v>
      </c>
      <c r="J3506" s="7">
        <v>6684.85</v>
      </c>
    </row>
    <row r="3507" spans="1:10" x14ac:dyDescent="0.2">
      <c r="A3507" t="s">
        <v>3602</v>
      </c>
      <c r="B3507" s="2">
        <v>43621</v>
      </c>
      <c r="C3507" t="str">
        <f>_xlfn.XLOOKUP(sales_main[[#This Row],[CUSTOMER_NAME]],Table7[CUSTOMER NAME],Table7[CUSTOMER ID])</f>
        <v>JIA-KOR</v>
      </c>
      <c r="D3507" t="s">
        <v>36</v>
      </c>
      <c r="E3507" t="s">
        <v>29</v>
      </c>
      <c r="F3507" t="s">
        <v>28</v>
      </c>
      <c r="G3507" t="s">
        <v>62</v>
      </c>
      <c r="H3507" t="s">
        <v>65</v>
      </c>
      <c r="I3507" t="s">
        <v>67</v>
      </c>
      <c r="J3507" s="7">
        <v>16446.759999999998</v>
      </c>
    </row>
    <row r="3508" spans="1:10" x14ac:dyDescent="0.2">
      <c r="A3508" t="s">
        <v>3604</v>
      </c>
      <c r="B3508" s="2">
        <v>43621</v>
      </c>
      <c r="C3508" t="str">
        <f>_xlfn.XLOOKUP(sales_main[[#This Row],[CUSTOMER_NAME]],Table7[CUSTOMER NAME],Table7[CUSTOMER ID])</f>
        <v>PVF-UNI</v>
      </c>
      <c r="D3508" t="s">
        <v>16</v>
      </c>
      <c r="E3508" t="s">
        <v>6</v>
      </c>
      <c r="F3508" t="s">
        <v>7</v>
      </c>
      <c r="G3508" t="s">
        <v>62</v>
      </c>
      <c r="H3508" t="s">
        <v>61</v>
      </c>
      <c r="I3508" t="s">
        <v>67</v>
      </c>
      <c r="J3508" s="7">
        <v>387.82</v>
      </c>
    </row>
    <row r="3509" spans="1:10" x14ac:dyDescent="0.2">
      <c r="A3509" t="s">
        <v>3605</v>
      </c>
      <c r="B3509" s="2">
        <v>43621</v>
      </c>
      <c r="C3509" t="str">
        <f>_xlfn.XLOOKUP(sales_main[[#This Row],[CUSTOMER_NAME]],Table7[CUSTOMER NAME],Table7[CUSTOMER ID])</f>
        <v>WPL-UNI</v>
      </c>
      <c r="D3509" t="s">
        <v>19</v>
      </c>
      <c r="E3509" t="s">
        <v>6</v>
      </c>
      <c r="F3509" t="s">
        <v>8</v>
      </c>
      <c r="G3509" t="s">
        <v>62</v>
      </c>
      <c r="H3509" t="s">
        <v>61</v>
      </c>
      <c r="I3509" t="s">
        <v>67</v>
      </c>
      <c r="J3509" s="7">
        <v>582.87</v>
      </c>
    </row>
    <row r="3510" spans="1:10" x14ac:dyDescent="0.2">
      <c r="A3510" t="s">
        <v>3608</v>
      </c>
      <c r="B3510" s="2">
        <v>43622</v>
      </c>
      <c r="C3510" t="str">
        <f>_xlfn.XLOOKUP(sales_main[[#This Row],[CUSTOMER_NAME]],Table7[CUSTOMER NAME],Table7[CUSTOMER ID])</f>
        <v>DSF-KOR</v>
      </c>
      <c r="D3510" t="s">
        <v>35</v>
      </c>
      <c r="E3510" t="s">
        <v>29</v>
      </c>
      <c r="F3510" t="s">
        <v>28</v>
      </c>
      <c r="G3510" t="s">
        <v>62</v>
      </c>
      <c r="H3510" t="s">
        <v>65</v>
      </c>
      <c r="I3510" t="s">
        <v>66</v>
      </c>
      <c r="J3510" s="7">
        <v>16087.86</v>
      </c>
    </row>
    <row r="3511" spans="1:10" x14ac:dyDescent="0.2">
      <c r="A3511" t="s">
        <v>3609</v>
      </c>
      <c r="B3511" s="2">
        <v>43622</v>
      </c>
      <c r="C3511" t="str">
        <f>_xlfn.XLOOKUP(sales_main[[#This Row],[CUSTOMER_NAME]],Table7[CUSTOMER NAME],Table7[CUSTOMER ID])</f>
        <v>VFL-UNI</v>
      </c>
      <c r="D3511" t="s">
        <v>25</v>
      </c>
      <c r="E3511" t="s">
        <v>6</v>
      </c>
      <c r="F3511" t="s">
        <v>9</v>
      </c>
      <c r="G3511" t="s">
        <v>62</v>
      </c>
      <c r="H3511" t="s">
        <v>61</v>
      </c>
      <c r="I3511" t="s">
        <v>67</v>
      </c>
      <c r="J3511" s="7">
        <v>622.36</v>
      </c>
    </row>
    <row r="3512" spans="1:10" x14ac:dyDescent="0.2">
      <c r="A3512" t="s">
        <v>3607</v>
      </c>
      <c r="B3512" s="2">
        <v>43622</v>
      </c>
      <c r="C3512" t="str">
        <f>_xlfn.XLOOKUP(sales_main[[#This Row],[CUSTOMER_NAME]],Table7[CUSTOMER NAME],Table7[CUSTOMER ID])</f>
        <v>TFF-CHI</v>
      </c>
      <c r="D3512" t="s">
        <v>59</v>
      </c>
      <c r="E3512" t="s">
        <v>55</v>
      </c>
      <c r="F3512" t="s">
        <v>57</v>
      </c>
      <c r="G3512" t="s">
        <v>62</v>
      </c>
      <c r="H3512" t="s">
        <v>64</v>
      </c>
      <c r="I3512" t="s">
        <v>66</v>
      </c>
      <c r="J3512" s="7">
        <v>37914.39</v>
      </c>
    </row>
    <row r="3513" spans="1:10" x14ac:dyDescent="0.2">
      <c r="A3513" t="s">
        <v>3606</v>
      </c>
      <c r="B3513" s="2">
        <v>43622</v>
      </c>
      <c r="C3513" t="str">
        <f>_xlfn.XLOOKUP(sales_main[[#This Row],[CUSTOMER_NAME]],Table7[CUSTOMER NAME],Table7[CUSTOMER ID])</f>
        <v>TFF-CHI</v>
      </c>
      <c r="D3513" t="s">
        <v>59</v>
      </c>
      <c r="E3513" t="s">
        <v>55</v>
      </c>
      <c r="F3513" t="s">
        <v>57</v>
      </c>
      <c r="G3513" t="s">
        <v>62</v>
      </c>
      <c r="H3513" t="s">
        <v>64</v>
      </c>
      <c r="I3513" t="s">
        <v>67</v>
      </c>
      <c r="J3513" s="7">
        <v>40901.870000000003</v>
      </c>
    </row>
    <row r="3514" spans="1:10" x14ac:dyDescent="0.2">
      <c r="A3514" t="s">
        <v>3612</v>
      </c>
      <c r="B3514" s="2">
        <v>43623</v>
      </c>
      <c r="C3514" t="str">
        <f>_xlfn.XLOOKUP(sales_main[[#This Row],[CUSTOMER_NAME]],Table7[CUSTOMER NAME],Table7[CUSTOMER ID])</f>
        <v>PVF-UNI</v>
      </c>
      <c r="D3514" t="s">
        <v>16</v>
      </c>
      <c r="E3514" t="s">
        <v>6</v>
      </c>
      <c r="F3514" t="s">
        <v>7</v>
      </c>
      <c r="G3514" t="s">
        <v>62</v>
      </c>
      <c r="H3514" t="s">
        <v>61</v>
      </c>
      <c r="I3514" t="s">
        <v>67</v>
      </c>
      <c r="J3514" s="7">
        <v>538.27</v>
      </c>
    </row>
    <row r="3515" spans="1:10" x14ac:dyDescent="0.2">
      <c r="A3515" t="s">
        <v>3611</v>
      </c>
      <c r="B3515" s="2">
        <v>43623</v>
      </c>
      <c r="C3515" t="str">
        <f>_xlfn.XLOOKUP(sales_main[[#This Row],[CUSTOMER_NAME]],Table7[CUSTOMER NAME],Table7[CUSTOMER ID])</f>
        <v>DSF-KOR</v>
      </c>
      <c r="D3515" t="s">
        <v>35</v>
      </c>
      <c r="E3515" t="s">
        <v>29</v>
      </c>
      <c r="F3515" t="s">
        <v>28</v>
      </c>
      <c r="G3515" t="s">
        <v>62</v>
      </c>
      <c r="H3515" t="s">
        <v>64</v>
      </c>
      <c r="I3515" t="s">
        <v>67</v>
      </c>
      <c r="J3515" s="7">
        <v>20723.310000000001</v>
      </c>
    </row>
    <row r="3516" spans="1:10" x14ac:dyDescent="0.2">
      <c r="A3516" t="s">
        <v>3610</v>
      </c>
      <c r="B3516" s="2">
        <v>43623</v>
      </c>
      <c r="C3516" t="str">
        <f>_xlfn.XLOOKUP(sales_main[[#This Row],[CUSTOMER_NAME]],Table7[CUSTOMER NAME],Table7[CUSTOMER ID])</f>
        <v>TFF-CHI</v>
      </c>
      <c r="D3516" t="s">
        <v>59</v>
      </c>
      <c r="E3516" t="s">
        <v>55</v>
      </c>
      <c r="F3516" t="s">
        <v>57</v>
      </c>
      <c r="G3516" t="s">
        <v>62</v>
      </c>
      <c r="H3516" t="s">
        <v>64</v>
      </c>
      <c r="I3516" t="s">
        <v>67</v>
      </c>
      <c r="J3516" s="7">
        <v>38235.82</v>
      </c>
    </row>
    <row r="3517" spans="1:10" x14ac:dyDescent="0.2">
      <c r="A3517" t="s">
        <v>3613</v>
      </c>
      <c r="B3517" s="2">
        <v>43624</v>
      </c>
      <c r="C3517" t="str">
        <f>_xlfn.XLOOKUP(sales_main[[#This Row],[CUSTOMER_NAME]],Table7[CUSTOMER NAME],Table7[CUSTOMER ID])</f>
        <v>KICC-TAI</v>
      </c>
      <c r="D3517" t="s">
        <v>44</v>
      </c>
      <c r="E3517" t="s">
        <v>37</v>
      </c>
      <c r="F3517" t="s">
        <v>39</v>
      </c>
      <c r="G3517" t="s">
        <v>63</v>
      </c>
      <c r="H3517" t="s">
        <v>65</v>
      </c>
      <c r="I3517" t="s">
        <v>68</v>
      </c>
      <c r="J3517" s="7">
        <v>9501.86</v>
      </c>
    </row>
    <row r="3518" spans="1:10" x14ac:dyDescent="0.2">
      <c r="A3518" t="s">
        <v>3615</v>
      </c>
      <c r="B3518" s="2">
        <v>43624</v>
      </c>
      <c r="C3518" t="str">
        <f>_xlfn.XLOOKUP(sales_main[[#This Row],[CUSTOMER_NAME]],Table7[CUSTOMER NAME],Table7[CUSTOMER ID])</f>
        <v>NDR-JAP</v>
      </c>
      <c r="D3518" t="s">
        <v>51</v>
      </c>
      <c r="E3518" t="s">
        <v>46</v>
      </c>
      <c r="F3518" t="s">
        <v>48</v>
      </c>
      <c r="G3518" t="s">
        <v>63</v>
      </c>
      <c r="H3518" t="s">
        <v>65</v>
      </c>
      <c r="I3518" t="s">
        <v>68</v>
      </c>
      <c r="J3518" s="7">
        <v>8490.14</v>
      </c>
    </row>
    <row r="3519" spans="1:10" x14ac:dyDescent="0.2">
      <c r="A3519" t="s">
        <v>3614</v>
      </c>
      <c r="B3519" s="2">
        <v>43624</v>
      </c>
      <c r="C3519" t="str">
        <f>_xlfn.XLOOKUP(sales_main[[#This Row],[CUSTOMER_NAME]],Table7[CUSTOMER NAME],Table7[CUSTOMER ID])</f>
        <v>TFF-CHI</v>
      </c>
      <c r="D3519" t="s">
        <v>59</v>
      </c>
      <c r="E3519" t="s">
        <v>55</v>
      </c>
      <c r="F3519" t="s">
        <v>57</v>
      </c>
      <c r="G3519" t="s">
        <v>62</v>
      </c>
      <c r="H3519" t="s">
        <v>64</v>
      </c>
      <c r="I3519" t="s">
        <v>66</v>
      </c>
      <c r="J3519" s="7">
        <v>18687.28</v>
      </c>
    </row>
    <row r="3520" spans="1:10" x14ac:dyDescent="0.2">
      <c r="A3520" t="s">
        <v>3616</v>
      </c>
      <c r="B3520" s="2">
        <v>43624</v>
      </c>
      <c r="C3520" t="str">
        <f>_xlfn.XLOOKUP(sales_main[[#This Row],[CUSTOMER_NAME]],Table7[CUSTOMER NAME],Table7[CUSTOMER ID])</f>
        <v>YVF-TAI</v>
      </c>
      <c r="D3520" t="s">
        <v>41</v>
      </c>
      <c r="E3520" t="s">
        <v>37</v>
      </c>
      <c r="F3520" t="s">
        <v>38</v>
      </c>
      <c r="G3520" t="s">
        <v>63</v>
      </c>
      <c r="H3520" t="s">
        <v>65</v>
      </c>
      <c r="I3520" t="s">
        <v>68</v>
      </c>
      <c r="J3520" s="7">
        <v>13687.69</v>
      </c>
    </row>
    <row r="3521" spans="1:10" x14ac:dyDescent="0.2">
      <c r="A3521" t="s">
        <v>3619</v>
      </c>
      <c r="B3521" s="2">
        <v>43625</v>
      </c>
      <c r="C3521" t="str">
        <f>_xlfn.XLOOKUP(sales_main[[#This Row],[CUSTOMER_NAME]],Table7[CUSTOMER NAME],Table7[CUSTOMER ID])</f>
        <v>KGP-JAP</v>
      </c>
      <c r="D3521" t="s">
        <v>50</v>
      </c>
      <c r="E3521" t="s">
        <v>46</v>
      </c>
      <c r="F3521" t="s">
        <v>47</v>
      </c>
      <c r="G3521" t="s">
        <v>4506</v>
      </c>
      <c r="H3521" t="s">
        <v>65</v>
      </c>
      <c r="I3521" t="s">
        <v>67</v>
      </c>
      <c r="J3521" s="7">
        <v>5058.8500000000004</v>
      </c>
    </row>
    <row r="3522" spans="1:10" x14ac:dyDescent="0.2">
      <c r="A3522" t="s">
        <v>3618</v>
      </c>
      <c r="B3522" s="2">
        <v>43625</v>
      </c>
      <c r="C3522" t="str">
        <f>_xlfn.XLOOKUP(sales_main[[#This Row],[CUSTOMER_NAME]],Table7[CUSTOMER NAME],Table7[CUSTOMER ID])</f>
        <v>ADP-JAP</v>
      </c>
      <c r="D3522" t="s">
        <v>52</v>
      </c>
      <c r="E3522" t="s">
        <v>46</v>
      </c>
      <c r="F3522" t="s">
        <v>48</v>
      </c>
      <c r="G3522" t="s">
        <v>63</v>
      </c>
      <c r="H3522" t="s">
        <v>65</v>
      </c>
      <c r="I3522" t="s">
        <v>68</v>
      </c>
      <c r="J3522" s="7">
        <v>9367.33</v>
      </c>
    </row>
    <row r="3523" spans="1:10" x14ac:dyDescent="0.2">
      <c r="A3523" t="s">
        <v>3617</v>
      </c>
      <c r="B3523" s="2">
        <v>43625</v>
      </c>
      <c r="C3523" t="str">
        <f>_xlfn.XLOOKUP(sales_main[[#This Row],[CUSTOMER_NAME]],Table7[CUSTOMER NAME],Table7[CUSTOMER ID])</f>
        <v>QHF-CHI</v>
      </c>
      <c r="D3523" t="s">
        <v>58</v>
      </c>
      <c r="E3523" t="s">
        <v>55</v>
      </c>
      <c r="F3523" t="s">
        <v>56</v>
      </c>
      <c r="G3523" t="s">
        <v>62</v>
      </c>
      <c r="H3523" t="s">
        <v>64</v>
      </c>
      <c r="I3523" t="s">
        <v>66</v>
      </c>
      <c r="J3523" s="7">
        <v>30666.78</v>
      </c>
    </row>
    <row r="3524" spans="1:10" x14ac:dyDescent="0.2">
      <c r="A3524" t="s">
        <v>3621</v>
      </c>
      <c r="B3524" s="2">
        <v>43626</v>
      </c>
      <c r="C3524" t="str">
        <f>_xlfn.XLOOKUP(sales_main[[#This Row],[CUSTOMER_NAME]],Table7[CUSTOMER NAME],Table7[CUSTOMER ID])</f>
        <v>TFF-CHI</v>
      </c>
      <c r="D3524" t="s">
        <v>59</v>
      </c>
      <c r="E3524" t="s">
        <v>55</v>
      </c>
      <c r="F3524" t="s">
        <v>57</v>
      </c>
      <c r="G3524" t="s">
        <v>62</v>
      </c>
      <c r="H3524" t="s">
        <v>64</v>
      </c>
      <c r="I3524" t="s">
        <v>67</v>
      </c>
      <c r="J3524" s="7">
        <v>18170.07</v>
      </c>
    </row>
    <row r="3525" spans="1:10" x14ac:dyDescent="0.2">
      <c r="A3525" t="s">
        <v>3622</v>
      </c>
      <c r="B3525" s="2">
        <v>43626</v>
      </c>
      <c r="C3525" t="str">
        <f>_xlfn.XLOOKUP(sales_main[[#This Row],[CUSTOMER_NAME]],Table7[CUSTOMER NAME],Table7[CUSTOMER ID])</f>
        <v>SSL-JAP</v>
      </c>
      <c r="D3525" t="s">
        <v>53</v>
      </c>
      <c r="E3525" t="s">
        <v>46</v>
      </c>
      <c r="F3525" t="s">
        <v>48</v>
      </c>
      <c r="G3525" t="s">
        <v>62</v>
      </c>
      <c r="H3525" t="s">
        <v>65</v>
      </c>
      <c r="I3525" t="s">
        <v>68</v>
      </c>
      <c r="J3525" s="7">
        <v>11673.48</v>
      </c>
    </row>
    <row r="3526" spans="1:10" x14ac:dyDescent="0.2">
      <c r="A3526" t="s">
        <v>3620</v>
      </c>
      <c r="B3526" s="2">
        <v>43626</v>
      </c>
      <c r="C3526" t="str">
        <f>_xlfn.XLOOKUP(sales_main[[#This Row],[CUSTOMER_NAME]],Table7[CUSTOMER NAME],Table7[CUSTOMER ID])</f>
        <v>QHF-CHI</v>
      </c>
      <c r="D3526" t="s">
        <v>58</v>
      </c>
      <c r="E3526" t="s">
        <v>55</v>
      </c>
      <c r="F3526" t="s">
        <v>56</v>
      </c>
      <c r="G3526" t="s">
        <v>62</v>
      </c>
      <c r="H3526" t="s">
        <v>64</v>
      </c>
      <c r="I3526" t="s">
        <v>67</v>
      </c>
      <c r="J3526" s="7">
        <v>30588.21</v>
      </c>
    </row>
    <row r="3527" spans="1:10" x14ac:dyDescent="0.2">
      <c r="A3527" t="s">
        <v>3625</v>
      </c>
      <c r="B3527" s="2">
        <v>43627</v>
      </c>
      <c r="C3527" t="str">
        <f>_xlfn.XLOOKUP(sales_main[[#This Row],[CUSTOMER_NAME]],Table7[CUSTOMER NAME],Table7[CUSTOMER ID])</f>
        <v>MMM-TAI</v>
      </c>
      <c r="D3527" t="s">
        <v>45</v>
      </c>
      <c r="E3527" t="s">
        <v>37</v>
      </c>
      <c r="F3527" t="s">
        <v>38</v>
      </c>
      <c r="G3527" t="s">
        <v>4506</v>
      </c>
      <c r="H3527" t="s">
        <v>65</v>
      </c>
      <c r="I3527" t="s">
        <v>66</v>
      </c>
      <c r="J3527" s="7">
        <v>1657.68</v>
      </c>
    </row>
    <row r="3528" spans="1:10" x14ac:dyDescent="0.2">
      <c r="A3528" t="s">
        <v>3623</v>
      </c>
      <c r="B3528" s="2">
        <v>43627</v>
      </c>
      <c r="C3528" t="str">
        <f>_xlfn.XLOOKUP(sales_main[[#This Row],[CUSTOMER_NAME]],Table7[CUSTOMER NAME],Table7[CUSTOMER ID])</f>
        <v>QHF-CHI</v>
      </c>
      <c r="D3528" t="s">
        <v>58</v>
      </c>
      <c r="E3528" t="s">
        <v>55</v>
      </c>
      <c r="F3528" t="s">
        <v>56</v>
      </c>
      <c r="G3528" t="s">
        <v>62</v>
      </c>
      <c r="H3528" t="s">
        <v>64</v>
      </c>
      <c r="I3528" t="s">
        <v>67</v>
      </c>
      <c r="J3528" s="7">
        <v>17038.07</v>
      </c>
    </row>
    <row r="3529" spans="1:10" x14ac:dyDescent="0.2">
      <c r="A3529" t="s">
        <v>3624</v>
      </c>
      <c r="B3529" s="2">
        <v>43627</v>
      </c>
      <c r="C3529" t="str">
        <f>_xlfn.XLOOKUP(sales_main[[#This Row],[CUSTOMER_NAME]],Table7[CUSTOMER NAME],Table7[CUSTOMER ID])</f>
        <v>TFF-CHI</v>
      </c>
      <c r="D3529" t="s">
        <v>59</v>
      </c>
      <c r="E3529" t="s">
        <v>55</v>
      </c>
      <c r="F3529" t="s">
        <v>57</v>
      </c>
      <c r="G3529" t="s">
        <v>62</v>
      </c>
      <c r="H3529" t="s">
        <v>64</v>
      </c>
      <c r="I3529" t="s">
        <v>67</v>
      </c>
      <c r="J3529" s="7">
        <v>38158.519999999997</v>
      </c>
    </row>
    <row r="3530" spans="1:10" x14ac:dyDescent="0.2">
      <c r="A3530" t="s">
        <v>3627</v>
      </c>
      <c r="B3530" s="2">
        <v>43628</v>
      </c>
      <c r="C3530" t="str">
        <f>_xlfn.XLOOKUP(sales_main[[#This Row],[CUSTOMER_NAME]],Table7[CUSTOMER NAME],Table7[CUSTOMER ID])</f>
        <v>KGF-TAI</v>
      </c>
      <c r="D3530" t="s">
        <v>42</v>
      </c>
      <c r="E3530" t="s">
        <v>37</v>
      </c>
      <c r="F3530" t="s">
        <v>39</v>
      </c>
      <c r="G3530" t="s">
        <v>63</v>
      </c>
      <c r="H3530" t="s">
        <v>65</v>
      </c>
      <c r="I3530" t="s">
        <v>68</v>
      </c>
      <c r="J3530" s="7">
        <v>8719.92</v>
      </c>
    </row>
    <row r="3531" spans="1:10" x14ac:dyDescent="0.2">
      <c r="A3531" t="s">
        <v>3628</v>
      </c>
      <c r="B3531" s="2">
        <v>43628</v>
      </c>
      <c r="C3531" t="str">
        <f>_xlfn.XLOOKUP(sales_main[[#This Row],[CUSTOMER_NAME]],Table7[CUSTOMER NAME],Table7[CUSTOMER ID])</f>
        <v>HMCC-UNI</v>
      </c>
      <c r="D3531" t="s">
        <v>17</v>
      </c>
      <c r="E3531" t="s">
        <v>6</v>
      </c>
      <c r="F3531" t="s">
        <v>8</v>
      </c>
      <c r="G3531" t="s">
        <v>62</v>
      </c>
      <c r="H3531" t="s">
        <v>61</v>
      </c>
      <c r="I3531" t="s">
        <v>67</v>
      </c>
      <c r="J3531" s="7">
        <v>754.46</v>
      </c>
    </row>
    <row r="3532" spans="1:10" x14ac:dyDescent="0.2">
      <c r="A3532" t="s">
        <v>3629</v>
      </c>
      <c r="B3532" s="2">
        <v>43628</v>
      </c>
      <c r="C3532" t="str">
        <f>_xlfn.XLOOKUP(sales_main[[#This Row],[CUSTOMER_NAME]],Table7[CUSTOMER NAME],Table7[CUSTOMER ID])</f>
        <v>RHL-UNI</v>
      </c>
      <c r="D3532" t="s">
        <v>15</v>
      </c>
      <c r="E3532" t="s">
        <v>6</v>
      </c>
      <c r="F3532" t="s">
        <v>7</v>
      </c>
      <c r="G3532" t="s">
        <v>62</v>
      </c>
      <c r="H3532" t="s">
        <v>61</v>
      </c>
      <c r="I3532" t="s">
        <v>67</v>
      </c>
      <c r="J3532" s="7">
        <v>399.18</v>
      </c>
    </row>
    <row r="3533" spans="1:10" x14ac:dyDescent="0.2">
      <c r="A3533" t="s">
        <v>3626</v>
      </c>
      <c r="B3533" s="2">
        <v>43628</v>
      </c>
      <c r="C3533" t="str">
        <f>_xlfn.XLOOKUP(sales_main[[#This Row],[CUSTOMER_NAME]],Table7[CUSTOMER NAME],Table7[CUSTOMER ID])</f>
        <v>QHF-CHI</v>
      </c>
      <c r="D3533" t="s">
        <v>58</v>
      </c>
      <c r="E3533" t="s">
        <v>55</v>
      </c>
      <c r="F3533" t="s">
        <v>56</v>
      </c>
      <c r="G3533" t="s">
        <v>62</v>
      </c>
      <c r="H3533" t="s">
        <v>64</v>
      </c>
      <c r="I3533" t="s">
        <v>67</v>
      </c>
      <c r="J3533" s="7">
        <v>38398.67</v>
      </c>
    </row>
    <row r="3534" spans="1:10" x14ac:dyDescent="0.2">
      <c r="A3534" t="s">
        <v>3630</v>
      </c>
      <c r="B3534" s="2">
        <v>43629</v>
      </c>
      <c r="C3534" t="str">
        <f>_xlfn.XLOOKUP(sales_main[[#This Row],[CUSTOMER_NAME]],Table7[CUSTOMER NAME],Table7[CUSTOMER ID])</f>
        <v>JIA-KOR</v>
      </c>
      <c r="D3534" t="s">
        <v>36</v>
      </c>
      <c r="E3534" t="s">
        <v>29</v>
      </c>
      <c r="F3534" t="s">
        <v>28</v>
      </c>
      <c r="G3534" t="s">
        <v>63</v>
      </c>
      <c r="H3534" t="s">
        <v>65</v>
      </c>
      <c r="I3534" t="s">
        <v>68</v>
      </c>
      <c r="J3534" s="7">
        <v>9027.64</v>
      </c>
    </row>
    <row r="3535" spans="1:10" x14ac:dyDescent="0.2">
      <c r="A3535" t="s">
        <v>3632</v>
      </c>
      <c r="B3535" s="2">
        <v>43629</v>
      </c>
      <c r="C3535" t="str">
        <f>_xlfn.XLOOKUP(sales_main[[#This Row],[CUSTOMER_NAME]],Table7[CUSTOMER NAME],Table7[CUSTOMER ID])</f>
        <v>SF-UNI</v>
      </c>
      <c r="D3535" t="s">
        <v>18</v>
      </c>
      <c r="E3535" t="s">
        <v>6</v>
      </c>
      <c r="F3535" t="s">
        <v>8</v>
      </c>
      <c r="G3535" t="s">
        <v>62</v>
      </c>
      <c r="H3535" t="s">
        <v>61</v>
      </c>
      <c r="I3535" t="s">
        <v>67</v>
      </c>
      <c r="J3535" s="7">
        <v>496.64</v>
      </c>
    </row>
    <row r="3536" spans="1:10" x14ac:dyDescent="0.2">
      <c r="A3536" t="s">
        <v>3633</v>
      </c>
      <c r="B3536" s="2">
        <v>43629</v>
      </c>
      <c r="C3536" t="str">
        <f>_xlfn.XLOOKUP(sales_main[[#This Row],[CUSTOMER_NAME]],Table7[CUSTOMER NAME],Table7[CUSTOMER ID])</f>
        <v>HMCC-UNI</v>
      </c>
      <c r="D3536" t="s">
        <v>17</v>
      </c>
      <c r="E3536" t="s">
        <v>6</v>
      </c>
      <c r="F3536" t="s">
        <v>8</v>
      </c>
      <c r="G3536" t="s">
        <v>62</v>
      </c>
      <c r="H3536" t="s">
        <v>61</v>
      </c>
      <c r="I3536" t="s">
        <v>67</v>
      </c>
      <c r="J3536" s="7">
        <v>556.20000000000005</v>
      </c>
    </row>
    <row r="3537" spans="1:10" x14ac:dyDescent="0.2">
      <c r="A3537" t="s">
        <v>3631</v>
      </c>
      <c r="B3537" s="2">
        <v>43629</v>
      </c>
      <c r="C3537" t="str">
        <f>_xlfn.XLOOKUP(sales_main[[#This Row],[CUSTOMER_NAME]],Table7[CUSTOMER NAME],Table7[CUSTOMER ID])</f>
        <v>KGF-TAI</v>
      </c>
      <c r="D3537" t="s">
        <v>42</v>
      </c>
      <c r="E3537" t="s">
        <v>37</v>
      </c>
      <c r="F3537" t="s">
        <v>39</v>
      </c>
      <c r="G3537" t="s">
        <v>62</v>
      </c>
      <c r="H3537" t="s">
        <v>65</v>
      </c>
      <c r="I3537" t="s">
        <v>67</v>
      </c>
      <c r="J3537" s="7">
        <v>20214.03</v>
      </c>
    </row>
    <row r="3538" spans="1:10" x14ac:dyDescent="0.2">
      <c r="A3538" t="s">
        <v>3634</v>
      </c>
      <c r="B3538" s="2">
        <v>43630</v>
      </c>
      <c r="C3538" t="str">
        <f>_xlfn.XLOOKUP(sales_main[[#This Row],[CUSTOMER_NAME]],Table7[CUSTOMER NAME],Table7[CUSTOMER ID])</f>
        <v>NDR-JAP</v>
      </c>
      <c r="D3538" t="s">
        <v>51</v>
      </c>
      <c r="E3538" t="s">
        <v>46</v>
      </c>
      <c r="F3538" t="s">
        <v>48</v>
      </c>
      <c r="G3538" t="s">
        <v>4506</v>
      </c>
      <c r="H3538" t="s">
        <v>65</v>
      </c>
      <c r="I3538" t="s">
        <v>67</v>
      </c>
      <c r="J3538" s="7">
        <v>2739.17</v>
      </c>
    </row>
    <row r="3539" spans="1:10" x14ac:dyDescent="0.2">
      <c r="A3539" t="s">
        <v>3635</v>
      </c>
      <c r="B3539" s="2">
        <v>43630</v>
      </c>
      <c r="C3539" t="str">
        <f>_xlfn.XLOOKUP(sales_main[[#This Row],[CUSTOMER_NAME]],Table7[CUSTOMER NAME],Table7[CUSTOMER ID])</f>
        <v>PIF-TAI</v>
      </c>
      <c r="D3539" t="s">
        <v>43</v>
      </c>
      <c r="E3539" t="s">
        <v>37</v>
      </c>
      <c r="F3539" t="s">
        <v>39</v>
      </c>
      <c r="G3539" t="s">
        <v>63</v>
      </c>
      <c r="H3539" t="s">
        <v>65</v>
      </c>
      <c r="I3539" t="s">
        <v>68</v>
      </c>
      <c r="J3539" s="7">
        <v>10322.34</v>
      </c>
    </row>
    <row r="3540" spans="1:10" x14ac:dyDescent="0.2">
      <c r="A3540" t="s">
        <v>3636</v>
      </c>
      <c r="B3540" s="2">
        <v>43630</v>
      </c>
      <c r="C3540" t="str">
        <f>_xlfn.XLOOKUP(sales_main[[#This Row],[CUSTOMER_NAME]],Table7[CUSTOMER NAME],Table7[CUSTOMER ID])</f>
        <v>RHL-UNI</v>
      </c>
      <c r="D3540" t="s">
        <v>15</v>
      </c>
      <c r="E3540" t="s">
        <v>6</v>
      </c>
      <c r="F3540" t="s">
        <v>7</v>
      </c>
      <c r="G3540" t="s">
        <v>62</v>
      </c>
      <c r="H3540" t="s">
        <v>61</v>
      </c>
      <c r="I3540" t="s">
        <v>67</v>
      </c>
      <c r="J3540" s="7">
        <v>648.04999999999995</v>
      </c>
    </row>
    <row r="3541" spans="1:10" x14ac:dyDescent="0.2">
      <c r="A3541" t="s">
        <v>3637</v>
      </c>
      <c r="B3541" s="2">
        <v>43630</v>
      </c>
      <c r="C3541" t="str">
        <f>_xlfn.XLOOKUP(sales_main[[#This Row],[CUSTOMER_NAME]],Table7[CUSTOMER NAME],Table7[CUSTOMER ID])</f>
        <v>WPL-UNI</v>
      </c>
      <c r="D3541" t="s">
        <v>19</v>
      </c>
      <c r="E3541" t="s">
        <v>6</v>
      </c>
      <c r="F3541" t="s">
        <v>8</v>
      </c>
      <c r="G3541" t="s">
        <v>62</v>
      </c>
      <c r="H3541" t="s">
        <v>61</v>
      </c>
      <c r="I3541" t="s">
        <v>67</v>
      </c>
      <c r="J3541" s="7">
        <v>981.88</v>
      </c>
    </row>
    <row r="3542" spans="1:10" x14ac:dyDescent="0.2">
      <c r="A3542" t="s">
        <v>3639</v>
      </c>
      <c r="B3542" s="2">
        <v>43631</v>
      </c>
      <c r="C3542" t="str">
        <f>_xlfn.XLOOKUP(sales_main[[#This Row],[CUSTOMER_NAME]],Table7[CUSTOMER NAME],Table7[CUSTOMER ID])</f>
        <v>KICC-TAI</v>
      </c>
      <c r="D3542" t="s">
        <v>44</v>
      </c>
      <c r="E3542" t="s">
        <v>37</v>
      </c>
      <c r="F3542" t="s">
        <v>39</v>
      </c>
      <c r="G3542" t="s">
        <v>63</v>
      </c>
      <c r="H3542" t="s">
        <v>65</v>
      </c>
      <c r="I3542" t="s">
        <v>68</v>
      </c>
      <c r="J3542" s="7">
        <v>8910.5400000000009</v>
      </c>
    </row>
    <row r="3543" spans="1:10" x14ac:dyDescent="0.2">
      <c r="A3543" t="s">
        <v>3640</v>
      </c>
      <c r="B3543" s="2">
        <v>43631</v>
      </c>
      <c r="C3543" t="str">
        <f>_xlfn.XLOOKUP(sales_main[[#This Row],[CUSTOMER_NAME]],Table7[CUSTOMER NAME],Table7[CUSTOMER ID])</f>
        <v>RHL-UNI</v>
      </c>
      <c r="D3543" t="s">
        <v>15</v>
      </c>
      <c r="E3543" t="s">
        <v>6</v>
      </c>
      <c r="F3543" t="s">
        <v>7</v>
      </c>
      <c r="G3543" t="s">
        <v>62</v>
      </c>
      <c r="H3543" t="s">
        <v>61</v>
      </c>
      <c r="I3543" t="s">
        <v>67</v>
      </c>
      <c r="J3543" s="7">
        <v>131.87</v>
      </c>
    </row>
    <row r="3544" spans="1:10" x14ac:dyDescent="0.2">
      <c r="A3544" t="s">
        <v>3641</v>
      </c>
      <c r="B3544" s="2">
        <v>43631</v>
      </c>
      <c r="C3544" t="str">
        <f>_xlfn.XLOOKUP(sales_main[[#This Row],[CUSTOMER_NAME]],Table7[CUSTOMER NAME],Table7[CUSTOMER ID])</f>
        <v>OF-UNI</v>
      </c>
      <c r="D3544" t="s">
        <v>24</v>
      </c>
      <c r="E3544" t="s">
        <v>6</v>
      </c>
      <c r="F3544" t="s">
        <v>9</v>
      </c>
      <c r="G3544" t="s">
        <v>62</v>
      </c>
      <c r="H3544" t="s">
        <v>61</v>
      </c>
      <c r="I3544" t="s">
        <v>67</v>
      </c>
      <c r="J3544" s="7">
        <v>570.59</v>
      </c>
    </row>
    <row r="3545" spans="1:10" x14ac:dyDescent="0.2">
      <c r="A3545" t="s">
        <v>3642</v>
      </c>
      <c r="B3545" s="2">
        <v>43631</v>
      </c>
      <c r="C3545" t="str">
        <f>_xlfn.XLOOKUP(sales_main[[#This Row],[CUSTOMER_NAME]],Table7[CUSTOMER NAME],Table7[CUSTOMER ID])</f>
        <v>RHL-UNI</v>
      </c>
      <c r="D3545" t="s">
        <v>15</v>
      </c>
      <c r="E3545" t="s">
        <v>6</v>
      </c>
      <c r="F3545" t="s">
        <v>7</v>
      </c>
      <c r="G3545" t="s">
        <v>62</v>
      </c>
      <c r="H3545" t="s">
        <v>61</v>
      </c>
      <c r="I3545" t="s">
        <v>67</v>
      </c>
      <c r="J3545" s="7">
        <v>356.28</v>
      </c>
    </row>
    <row r="3546" spans="1:10" x14ac:dyDescent="0.2">
      <c r="A3546" t="s">
        <v>3638</v>
      </c>
      <c r="B3546" s="2">
        <v>43631</v>
      </c>
      <c r="C3546" t="str">
        <f>_xlfn.XLOOKUP(sales_main[[#This Row],[CUSTOMER_NAME]],Table7[CUSTOMER NAME],Table7[CUSTOMER ID])</f>
        <v>NDR-JAP</v>
      </c>
      <c r="D3546" t="s">
        <v>51</v>
      </c>
      <c r="E3546" t="s">
        <v>46</v>
      </c>
      <c r="F3546" t="s">
        <v>48</v>
      </c>
      <c r="G3546" t="s">
        <v>62</v>
      </c>
      <c r="H3546" t="s">
        <v>65</v>
      </c>
      <c r="I3546" t="s">
        <v>66</v>
      </c>
      <c r="J3546" s="7">
        <v>19109.12</v>
      </c>
    </row>
    <row r="3547" spans="1:10" x14ac:dyDescent="0.2">
      <c r="A3547" t="s">
        <v>3643</v>
      </c>
      <c r="B3547" s="2">
        <v>43632</v>
      </c>
      <c r="C3547" t="str">
        <f>_xlfn.XLOOKUP(sales_main[[#This Row],[CUSTOMER_NAME]],Table7[CUSTOMER NAME],Table7[CUSTOMER ID])</f>
        <v>ADP-JAP</v>
      </c>
      <c r="D3547" t="s">
        <v>52</v>
      </c>
      <c r="E3547" t="s">
        <v>46</v>
      </c>
      <c r="F3547" t="s">
        <v>48</v>
      </c>
      <c r="G3547" t="s">
        <v>4506</v>
      </c>
      <c r="H3547" t="s">
        <v>65</v>
      </c>
      <c r="I3547" t="s">
        <v>67</v>
      </c>
      <c r="J3547" s="7">
        <v>2088.1</v>
      </c>
    </row>
    <row r="3548" spans="1:10" x14ac:dyDescent="0.2">
      <c r="A3548" t="s">
        <v>3644</v>
      </c>
      <c r="B3548" s="2">
        <v>43632</v>
      </c>
      <c r="C3548" t="str">
        <f>_xlfn.XLOOKUP(sales_main[[#This Row],[CUSTOMER_NAME]],Table7[CUSTOMER NAME],Table7[CUSTOMER ID])</f>
        <v>HHF-KOR</v>
      </c>
      <c r="D3548" t="s">
        <v>31</v>
      </c>
      <c r="E3548" t="s">
        <v>29</v>
      </c>
      <c r="F3548" t="s">
        <v>30</v>
      </c>
      <c r="G3548" t="s">
        <v>63</v>
      </c>
      <c r="H3548" t="s">
        <v>65</v>
      </c>
      <c r="I3548" t="s">
        <v>68</v>
      </c>
      <c r="J3548" s="7">
        <v>11896.38</v>
      </c>
    </row>
    <row r="3549" spans="1:10" x14ac:dyDescent="0.2">
      <c r="A3549" t="s">
        <v>3645</v>
      </c>
      <c r="B3549" s="2">
        <v>43632</v>
      </c>
      <c r="C3549" t="str">
        <f>_xlfn.XLOOKUP(sales_main[[#This Row],[CUSTOMER_NAME]],Table7[CUSTOMER NAME],Table7[CUSTOMER ID])</f>
        <v>VFL-UNI</v>
      </c>
      <c r="D3549" t="s">
        <v>25</v>
      </c>
      <c r="E3549" t="s">
        <v>6</v>
      </c>
      <c r="F3549" t="s">
        <v>9</v>
      </c>
      <c r="G3549" t="s">
        <v>62</v>
      </c>
      <c r="H3549" t="s">
        <v>61</v>
      </c>
      <c r="I3549" t="s">
        <v>66</v>
      </c>
      <c r="J3549" s="7">
        <v>666.34</v>
      </c>
    </row>
    <row r="3550" spans="1:10" x14ac:dyDescent="0.2">
      <c r="A3550" t="s">
        <v>3646</v>
      </c>
      <c r="B3550" s="2">
        <v>43632</v>
      </c>
      <c r="C3550" t="str">
        <f>_xlfn.XLOOKUP(sales_main[[#This Row],[CUSTOMER_NAME]],Table7[CUSTOMER NAME],Table7[CUSTOMER ID])</f>
        <v>PVF-UNI</v>
      </c>
      <c r="D3550" t="s">
        <v>16</v>
      </c>
      <c r="E3550" t="s">
        <v>6</v>
      </c>
      <c r="F3550" t="s">
        <v>7</v>
      </c>
      <c r="G3550" t="s">
        <v>62</v>
      </c>
      <c r="H3550" t="s">
        <v>61</v>
      </c>
      <c r="I3550" t="s">
        <v>67</v>
      </c>
      <c r="J3550" s="7">
        <v>561.99</v>
      </c>
    </row>
    <row r="3551" spans="1:10" x14ac:dyDescent="0.2">
      <c r="A3551" t="s">
        <v>3648</v>
      </c>
      <c r="B3551" s="2">
        <v>43633</v>
      </c>
      <c r="C3551" t="str">
        <f>_xlfn.XLOOKUP(sales_main[[#This Row],[CUSTOMER_NAME]],Table7[CUSTOMER NAME],Table7[CUSTOMER ID])</f>
        <v>CCC-KOR</v>
      </c>
      <c r="D3551" t="s">
        <v>33</v>
      </c>
      <c r="E3551" t="s">
        <v>29</v>
      </c>
      <c r="F3551" t="s">
        <v>30</v>
      </c>
      <c r="G3551" t="s">
        <v>63</v>
      </c>
      <c r="H3551" t="s">
        <v>65</v>
      </c>
      <c r="I3551" t="s">
        <v>68</v>
      </c>
      <c r="J3551" s="7">
        <v>13043.44</v>
      </c>
    </row>
    <row r="3552" spans="1:10" x14ac:dyDescent="0.2">
      <c r="A3552" t="s">
        <v>3649</v>
      </c>
      <c r="B3552" s="2">
        <v>43633</v>
      </c>
      <c r="C3552" t="str">
        <f>_xlfn.XLOOKUP(sales_main[[#This Row],[CUSTOMER_NAME]],Table7[CUSTOMER NAME],Table7[CUSTOMER ID])</f>
        <v>YVF-TAI</v>
      </c>
      <c r="D3552" t="s">
        <v>41</v>
      </c>
      <c r="E3552" t="s">
        <v>37</v>
      </c>
      <c r="F3552" t="s">
        <v>38</v>
      </c>
      <c r="G3552" t="s">
        <v>63</v>
      </c>
      <c r="H3552" t="s">
        <v>65</v>
      </c>
      <c r="I3552" t="s">
        <v>68</v>
      </c>
      <c r="J3552" s="7">
        <v>13901.07</v>
      </c>
    </row>
    <row r="3553" spans="1:10" x14ac:dyDescent="0.2">
      <c r="A3553" t="s">
        <v>3650</v>
      </c>
      <c r="B3553" s="2">
        <v>43633</v>
      </c>
      <c r="C3553" t="str">
        <f>_xlfn.XLOOKUP(sales_main[[#This Row],[CUSTOMER_NAME]],Table7[CUSTOMER NAME],Table7[CUSTOMER ID])</f>
        <v>HMCC-UNI</v>
      </c>
      <c r="D3553" t="s">
        <v>17</v>
      </c>
      <c r="E3553" t="s">
        <v>6</v>
      </c>
      <c r="F3553" t="s">
        <v>8</v>
      </c>
      <c r="G3553" t="s">
        <v>62</v>
      </c>
      <c r="H3553" t="s">
        <v>61</v>
      </c>
      <c r="I3553" t="s">
        <v>67</v>
      </c>
      <c r="J3553" s="7">
        <v>175.16</v>
      </c>
    </row>
    <row r="3554" spans="1:10" x14ac:dyDescent="0.2">
      <c r="A3554" t="s">
        <v>3647</v>
      </c>
      <c r="B3554" s="2">
        <v>43633</v>
      </c>
      <c r="C3554" t="str">
        <f>_xlfn.XLOOKUP(sales_main[[#This Row],[CUSTOMER_NAME]],Table7[CUSTOMER NAME],Table7[CUSTOMER ID])</f>
        <v>SSL-JAP</v>
      </c>
      <c r="D3554" t="s">
        <v>53</v>
      </c>
      <c r="E3554" t="s">
        <v>46</v>
      </c>
      <c r="F3554" t="s">
        <v>48</v>
      </c>
      <c r="G3554" t="s">
        <v>62</v>
      </c>
      <c r="H3554" t="s">
        <v>64</v>
      </c>
      <c r="I3554" t="s">
        <v>66</v>
      </c>
      <c r="J3554" s="7">
        <v>19071.64</v>
      </c>
    </row>
    <row r="3555" spans="1:10" x14ac:dyDescent="0.2">
      <c r="A3555" t="s">
        <v>3653</v>
      </c>
      <c r="B3555" s="2">
        <v>43634</v>
      </c>
      <c r="C3555" t="str">
        <f>_xlfn.XLOOKUP(sales_main[[#This Row],[CUSTOMER_NAME]],Table7[CUSTOMER NAME],Table7[CUSTOMER ID])</f>
        <v>SSL-JAP</v>
      </c>
      <c r="D3555" t="s">
        <v>53</v>
      </c>
      <c r="E3555" t="s">
        <v>46</v>
      </c>
      <c r="F3555" t="s">
        <v>48</v>
      </c>
      <c r="G3555" t="s">
        <v>63</v>
      </c>
      <c r="H3555" t="s">
        <v>65</v>
      </c>
      <c r="I3555" t="s">
        <v>68</v>
      </c>
      <c r="J3555" s="7">
        <v>9451.2900000000009</v>
      </c>
    </row>
    <row r="3556" spans="1:10" x14ac:dyDescent="0.2">
      <c r="A3556" t="s">
        <v>3651</v>
      </c>
      <c r="B3556" s="2">
        <v>43634</v>
      </c>
      <c r="C3556" t="str">
        <f>_xlfn.XLOOKUP(sales_main[[#This Row],[CUSTOMER_NAME]],Table7[CUSTOMER NAME],Table7[CUSTOMER ID])</f>
        <v>TFF-CHI</v>
      </c>
      <c r="D3556" t="s">
        <v>59</v>
      </c>
      <c r="E3556" t="s">
        <v>55</v>
      </c>
      <c r="F3556" t="s">
        <v>57</v>
      </c>
      <c r="G3556" t="s">
        <v>62</v>
      </c>
      <c r="H3556" t="s">
        <v>64</v>
      </c>
      <c r="I3556" t="s">
        <v>67</v>
      </c>
      <c r="J3556" s="7">
        <v>31456.49</v>
      </c>
    </row>
    <row r="3557" spans="1:10" x14ac:dyDescent="0.2">
      <c r="A3557" t="s">
        <v>3652</v>
      </c>
      <c r="B3557" s="2">
        <v>43634</v>
      </c>
      <c r="C3557" t="str">
        <f>_xlfn.XLOOKUP(sales_main[[#This Row],[CUSTOMER_NAME]],Table7[CUSTOMER NAME],Table7[CUSTOMER ID])</f>
        <v>ADP-JAP</v>
      </c>
      <c r="D3557" t="s">
        <v>52</v>
      </c>
      <c r="E3557" t="s">
        <v>46</v>
      </c>
      <c r="F3557" t="s">
        <v>48</v>
      </c>
      <c r="G3557" t="s">
        <v>62</v>
      </c>
      <c r="H3557" t="s">
        <v>65</v>
      </c>
      <c r="I3557" t="s">
        <v>67</v>
      </c>
      <c r="J3557" s="7">
        <v>17572.580000000002</v>
      </c>
    </row>
    <row r="3558" spans="1:10" x14ac:dyDescent="0.2">
      <c r="A3558" t="s">
        <v>3654</v>
      </c>
      <c r="B3558" s="2">
        <v>43634</v>
      </c>
      <c r="C3558" t="str">
        <f>_xlfn.XLOOKUP(sales_main[[#This Row],[CUSTOMER_NAME]],Table7[CUSTOMER NAME],Table7[CUSTOMER ID])</f>
        <v>GFCC-UNI</v>
      </c>
      <c r="D3558" t="s">
        <v>27</v>
      </c>
      <c r="E3558" t="s">
        <v>6</v>
      </c>
      <c r="F3558" t="s">
        <v>9</v>
      </c>
      <c r="G3558" t="s">
        <v>62</v>
      </c>
      <c r="H3558" t="s">
        <v>61</v>
      </c>
      <c r="I3558" t="s">
        <v>67</v>
      </c>
      <c r="J3558" s="7">
        <v>220.42</v>
      </c>
    </row>
    <row r="3559" spans="1:10" x14ac:dyDescent="0.2">
      <c r="A3559" t="s">
        <v>3655</v>
      </c>
      <c r="B3559" s="2">
        <v>43635</v>
      </c>
      <c r="C3559" t="str">
        <f>_xlfn.XLOOKUP(sales_main[[#This Row],[CUSTOMER_NAME]],Table7[CUSTOMER NAME],Table7[CUSTOMER ID])</f>
        <v>TFF-CHI</v>
      </c>
      <c r="D3559" t="s">
        <v>59</v>
      </c>
      <c r="E3559" t="s">
        <v>55</v>
      </c>
      <c r="F3559" t="s">
        <v>57</v>
      </c>
      <c r="G3559" t="s">
        <v>62</v>
      </c>
      <c r="H3559" t="s">
        <v>64</v>
      </c>
      <c r="I3559" t="s">
        <v>67</v>
      </c>
      <c r="J3559" s="7">
        <v>12059.77</v>
      </c>
    </row>
    <row r="3560" spans="1:10" x14ac:dyDescent="0.2">
      <c r="A3560" t="s">
        <v>3656</v>
      </c>
      <c r="B3560" s="2">
        <v>43635</v>
      </c>
      <c r="C3560" t="str">
        <f>_xlfn.XLOOKUP(sales_main[[#This Row],[CUSTOMER_NAME]],Table7[CUSTOMER NAME],Table7[CUSTOMER ID])</f>
        <v>QHF-CHI</v>
      </c>
      <c r="D3560" t="s">
        <v>58</v>
      </c>
      <c r="E3560" t="s">
        <v>55</v>
      </c>
      <c r="F3560" t="s">
        <v>56</v>
      </c>
      <c r="G3560" t="s">
        <v>62</v>
      </c>
      <c r="H3560" t="s">
        <v>64</v>
      </c>
      <c r="I3560" t="s">
        <v>67</v>
      </c>
      <c r="J3560" s="7">
        <v>17293.75</v>
      </c>
    </row>
    <row r="3561" spans="1:10" x14ac:dyDescent="0.2">
      <c r="A3561" t="s">
        <v>3657</v>
      </c>
      <c r="B3561" s="2">
        <v>43635</v>
      </c>
      <c r="C3561" t="str">
        <f>_xlfn.XLOOKUP(sales_main[[#This Row],[CUSTOMER_NAME]],Table7[CUSTOMER NAME],Table7[CUSTOMER ID])</f>
        <v>SSL-JAP</v>
      </c>
      <c r="D3561" t="s">
        <v>53</v>
      </c>
      <c r="E3561" t="s">
        <v>46</v>
      </c>
      <c r="F3561" t="s">
        <v>48</v>
      </c>
      <c r="G3561" t="s">
        <v>62</v>
      </c>
      <c r="H3561" t="s">
        <v>65</v>
      </c>
      <c r="I3561" t="s">
        <v>68</v>
      </c>
      <c r="J3561" s="7">
        <v>13699.53</v>
      </c>
    </row>
    <row r="3562" spans="1:10" x14ac:dyDescent="0.2">
      <c r="A3562" t="s">
        <v>3658</v>
      </c>
      <c r="B3562" s="2">
        <v>43635</v>
      </c>
      <c r="C3562" t="str">
        <f>_xlfn.XLOOKUP(sales_main[[#This Row],[CUSTOMER_NAME]],Table7[CUSTOMER NAME],Table7[CUSTOMER ID])</f>
        <v>PVF-UNI</v>
      </c>
      <c r="D3562" t="s">
        <v>16</v>
      </c>
      <c r="E3562" t="s">
        <v>6</v>
      </c>
      <c r="F3562" t="s">
        <v>7</v>
      </c>
      <c r="G3562" t="s">
        <v>62</v>
      </c>
      <c r="H3562" t="s">
        <v>61</v>
      </c>
      <c r="I3562" t="s">
        <v>67</v>
      </c>
      <c r="J3562" s="7">
        <v>560.91999999999996</v>
      </c>
    </row>
    <row r="3563" spans="1:10" x14ac:dyDescent="0.2">
      <c r="A3563" t="s">
        <v>3660</v>
      </c>
      <c r="B3563" s="2">
        <v>43636</v>
      </c>
      <c r="C3563" t="str">
        <f>_xlfn.XLOOKUP(sales_main[[#This Row],[CUSTOMER_NAME]],Table7[CUSTOMER NAME],Table7[CUSTOMER ID])</f>
        <v>ADP-JAP</v>
      </c>
      <c r="D3563" t="s">
        <v>52</v>
      </c>
      <c r="E3563" t="s">
        <v>46</v>
      </c>
      <c r="F3563" t="s">
        <v>48</v>
      </c>
      <c r="G3563" t="s">
        <v>63</v>
      </c>
      <c r="H3563" t="s">
        <v>65</v>
      </c>
      <c r="I3563" t="s">
        <v>68</v>
      </c>
      <c r="J3563" s="7">
        <v>9686.86</v>
      </c>
    </row>
    <row r="3564" spans="1:10" x14ac:dyDescent="0.2">
      <c r="A3564" t="s">
        <v>3659</v>
      </c>
      <c r="B3564" s="2">
        <v>43636</v>
      </c>
      <c r="C3564" t="str">
        <f>_xlfn.XLOOKUP(sales_main[[#This Row],[CUSTOMER_NAME]],Table7[CUSTOMER NAME],Table7[CUSTOMER ID])</f>
        <v>QHF-CHI</v>
      </c>
      <c r="D3564" t="s">
        <v>58</v>
      </c>
      <c r="E3564" t="s">
        <v>55</v>
      </c>
      <c r="F3564" t="s">
        <v>56</v>
      </c>
      <c r="G3564" t="s">
        <v>62</v>
      </c>
      <c r="H3564" t="s">
        <v>64</v>
      </c>
      <c r="I3564" t="s">
        <v>67</v>
      </c>
      <c r="J3564" s="7">
        <v>19681.89</v>
      </c>
    </row>
    <row r="3565" spans="1:10" x14ac:dyDescent="0.2">
      <c r="A3565" t="s">
        <v>3661</v>
      </c>
      <c r="B3565" s="2">
        <v>43636</v>
      </c>
      <c r="C3565" t="str">
        <f>_xlfn.XLOOKUP(sales_main[[#This Row],[CUSTOMER_NAME]],Table7[CUSTOMER NAME],Table7[CUSTOMER ID])</f>
        <v>NDR-JAP</v>
      </c>
      <c r="D3565" t="s">
        <v>51</v>
      </c>
      <c r="E3565" t="s">
        <v>46</v>
      </c>
      <c r="F3565" t="s">
        <v>48</v>
      </c>
      <c r="G3565" t="s">
        <v>62</v>
      </c>
      <c r="H3565" t="s">
        <v>65</v>
      </c>
      <c r="I3565" t="s">
        <v>68</v>
      </c>
      <c r="J3565" s="7">
        <v>14973.89</v>
      </c>
    </row>
    <row r="3566" spans="1:10" x14ac:dyDescent="0.2">
      <c r="A3566" t="s">
        <v>3662</v>
      </c>
      <c r="B3566" s="2">
        <v>43636</v>
      </c>
      <c r="C3566" t="str">
        <f>_xlfn.XLOOKUP(sales_main[[#This Row],[CUSTOMER_NAME]],Table7[CUSTOMER NAME],Table7[CUSTOMER ID])</f>
        <v>PVF-UNI</v>
      </c>
      <c r="D3566" t="s">
        <v>16</v>
      </c>
      <c r="E3566" t="s">
        <v>6</v>
      </c>
      <c r="F3566" t="s">
        <v>7</v>
      </c>
      <c r="G3566" t="s">
        <v>62</v>
      </c>
      <c r="H3566" t="s">
        <v>61</v>
      </c>
      <c r="I3566" t="s">
        <v>67</v>
      </c>
      <c r="J3566" s="7">
        <v>839.16</v>
      </c>
    </row>
    <row r="3567" spans="1:10" x14ac:dyDescent="0.2">
      <c r="A3567" t="s">
        <v>3665</v>
      </c>
      <c r="B3567" s="2">
        <v>43637</v>
      </c>
      <c r="C3567" t="str">
        <f>_xlfn.XLOOKUP(sales_main[[#This Row],[CUSTOMER_NAME]],Table7[CUSTOMER NAME],Table7[CUSTOMER ID])</f>
        <v>QHF-CHI</v>
      </c>
      <c r="D3567" t="s">
        <v>58</v>
      </c>
      <c r="E3567" t="s">
        <v>55</v>
      </c>
      <c r="F3567" t="s">
        <v>56</v>
      </c>
      <c r="G3567" t="s">
        <v>62</v>
      </c>
      <c r="H3567" t="s">
        <v>64</v>
      </c>
      <c r="I3567" t="s">
        <v>67</v>
      </c>
      <c r="J3567" s="7">
        <v>9099.0400000000009</v>
      </c>
    </row>
    <row r="3568" spans="1:10" x14ac:dyDescent="0.2">
      <c r="A3568" t="s">
        <v>3663</v>
      </c>
      <c r="B3568" s="2">
        <v>43637</v>
      </c>
      <c r="C3568" t="str">
        <f>_xlfn.XLOOKUP(sales_main[[#This Row],[CUSTOMER_NAME]],Table7[CUSTOMER NAME],Table7[CUSTOMER ID])</f>
        <v>JIA-KOR</v>
      </c>
      <c r="D3568" t="s">
        <v>36</v>
      </c>
      <c r="E3568" t="s">
        <v>29</v>
      </c>
      <c r="F3568" t="s">
        <v>28</v>
      </c>
      <c r="G3568" t="s">
        <v>4506</v>
      </c>
      <c r="H3568" t="s">
        <v>65</v>
      </c>
      <c r="I3568" t="s">
        <v>66</v>
      </c>
      <c r="J3568" s="7">
        <v>6154</v>
      </c>
    </row>
    <row r="3569" spans="1:10" x14ac:dyDescent="0.2">
      <c r="A3569" t="s">
        <v>3667</v>
      </c>
      <c r="B3569" s="2">
        <v>43637</v>
      </c>
      <c r="C3569" t="str">
        <f>_xlfn.XLOOKUP(sales_main[[#This Row],[CUSTOMER_NAME]],Table7[CUSTOMER NAME],Table7[CUSTOMER ID])</f>
        <v>CCC-KOR</v>
      </c>
      <c r="D3569" t="s">
        <v>33</v>
      </c>
      <c r="E3569" t="s">
        <v>29</v>
      </c>
      <c r="F3569" t="s">
        <v>30</v>
      </c>
      <c r="G3569" t="s">
        <v>63</v>
      </c>
      <c r="H3569" t="s">
        <v>65</v>
      </c>
      <c r="I3569" t="s">
        <v>68</v>
      </c>
      <c r="J3569" s="7">
        <v>11714.86</v>
      </c>
    </row>
    <row r="3570" spans="1:10" x14ac:dyDescent="0.2">
      <c r="A3570" t="s">
        <v>3666</v>
      </c>
      <c r="B3570" s="2">
        <v>43637</v>
      </c>
      <c r="C3570" t="str">
        <f>_xlfn.XLOOKUP(sales_main[[#This Row],[CUSTOMER_NAME]],Table7[CUSTOMER NAME],Table7[CUSTOMER ID])</f>
        <v>TFF-CHI</v>
      </c>
      <c r="D3570" t="s">
        <v>59</v>
      </c>
      <c r="E3570" t="s">
        <v>55</v>
      </c>
      <c r="F3570" t="s">
        <v>57</v>
      </c>
      <c r="G3570" t="s">
        <v>62</v>
      </c>
      <c r="H3570" t="s">
        <v>64</v>
      </c>
      <c r="I3570" t="s">
        <v>67</v>
      </c>
      <c r="J3570" s="7">
        <v>37914.39</v>
      </c>
    </row>
    <row r="3571" spans="1:10" x14ac:dyDescent="0.2">
      <c r="A3571" t="s">
        <v>3664</v>
      </c>
      <c r="B3571" s="2">
        <v>43637</v>
      </c>
      <c r="C3571" t="str">
        <f>_xlfn.XLOOKUP(sales_main[[#This Row],[CUSTOMER_NAME]],Table7[CUSTOMER NAME],Table7[CUSTOMER ID])</f>
        <v>QHF-CHI</v>
      </c>
      <c r="D3571" t="s">
        <v>58</v>
      </c>
      <c r="E3571" t="s">
        <v>55</v>
      </c>
      <c r="F3571" t="s">
        <v>56</v>
      </c>
      <c r="G3571" t="s">
        <v>62</v>
      </c>
      <c r="H3571" t="s">
        <v>64</v>
      </c>
      <c r="I3571" t="s">
        <v>67</v>
      </c>
      <c r="J3571" s="7">
        <v>39043.11</v>
      </c>
    </row>
    <row r="3572" spans="1:10" x14ac:dyDescent="0.2">
      <c r="A3572" t="s">
        <v>3668</v>
      </c>
      <c r="B3572" s="2">
        <v>43638</v>
      </c>
      <c r="C3572" t="str">
        <f>_xlfn.XLOOKUP(sales_main[[#This Row],[CUSTOMER_NAME]],Table7[CUSTOMER NAME],Table7[CUSTOMER ID])</f>
        <v>KGP-JAP</v>
      </c>
      <c r="D3572" t="s">
        <v>50</v>
      </c>
      <c r="E3572" t="s">
        <v>46</v>
      </c>
      <c r="F3572" t="s">
        <v>47</v>
      </c>
      <c r="G3572" t="s">
        <v>4506</v>
      </c>
      <c r="H3572" t="s">
        <v>65</v>
      </c>
      <c r="I3572" t="s">
        <v>67</v>
      </c>
      <c r="J3572" s="7">
        <v>6695.01</v>
      </c>
    </row>
    <row r="3573" spans="1:10" x14ac:dyDescent="0.2">
      <c r="A3573" t="s">
        <v>3670</v>
      </c>
      <c r="B3573" s="2">
        <v>43638</v>
      </c>
      <c r="C3573" t="str">
        <f>_xlfn.XLOOKUP(sales_main[[#This Row],[CUSTOMER_NAME]],Table7[CUSTOMER NAME],Table7[CUSTOMER ID])</f>
        <v>QHF-CHI</v>
      </c>
      <c r="D3573" t="s">
        <v>58</v>
      </c>
      <c r="E3573" t="s">
        <v>55</v>
      </c>
      <c r="F3573" t="s">
        <v>56</v>
      </c>
      <c r="G3573" t="s">
        <v>62</v>
      </c>
      <c r="H3573" t="s">
        <v>64</v>
      </c>
      <c r="I3573" t="s">
        <v>67</v>
      </c>
      <c r="J3573" s="7">
        <v>20879.61</v>
      </c>
    </row>
    <row r="3574" spans="1:10" x14ac:dyDescent="0.2">
      <c r="A3574" t="s">
        <v>3669</v>
      </c>
      <c r="B3574" s="2">
        <v>43638</v>
      </c>
      <c r="C3574" t="str">
        <f>_xlfn.XLOOKUP(sales_main[[#This Row],[CUSTOMER_NAME]],Table7[CUSTOMER NAME],Table7[CUSTOMER ID])</f>
        <v>TFF-CHI</v>
      </c>
      <c r="D3574" t="s">
        <v>59</v>
      </c>
      <c r="E3574" t="s">
        <v>55</v>
      </c>
      <c r="F3574" t="s">
        <v>57</v>
      </c>
      <c r="G3574" t="s">
        <v>62</v>
      </c>
      <c r="H3574" t="s">
        <v>64</v>
      </c>
      <c r="I3574" t="s">
        <v>67</v>
      </c>
      <c r="J3574" s="7">
        <v>38235.82</v>
      </c>
    </row>
    <row r="3575" spans="1:10" x14ac:dyDescent="0.2">
      <c r="A3575" t="s">
        <v>3671</v>
      </c>
      <c r="B3575" s="2">
        <v>43638</v>
      </c>
      <c r="C3575" t="str">
        <f>_xlfn.XLOOKUP(sales_main[[#This Row],[CUSTOMER_NAME]],Table7[CUSTOMER NAME],Table7[CUSTOMER ID])</f>
        <v>ADP-JAP</v>
      </c>
      <c r="D3575" t="s">
        <v>52</v>
      </c>
      <c r="E3575" t="s">
        <v>46</v>
      </c>
      <c r="F3575" t="s">
        <v>48</v>
      </c>
      <c r="G3575" t="s">
        <v>62</v>
      </c>
      <c r="H3575" t="s">
        <v>65</v>
      </c>
      <c r="I3575" t="s">
        <v>67</v>
      </c>
      <c r="J3575" s="7">
        <v>21770.880000000001</v>
      </c>
    </row>
    <row r="3576" spans="1:10" x14ac:dyDescent="0.2">
      <c r="A3576" t="s">
        <v>3672</v>
      </c>
      <c r="B3576" s="2">
        <v>43639</v>
      </c>
      <c r="C3576" t="str">
        <f>_xlfn.XLOOKUP(sales_main[[#This Row],[CUSTOMER_NAME]],Table7[CUSTOMER NAME],Table7[CUSTOMER ID])</f>
        <v>NDR-JAP</v>
      </c>
      <c r="D3576" t="s">
        <v>51</v>
      </c>
      <c r="E3576" t="s">
        <v>46</v>
      </c>
      <c r="F3576" t="s">
        <v>48</v>
      </c>
      <c r="G3576" t="s">
        <v>63</v>
      </c>
      <c r="H3576" t="s">
        <v>65</v>
      </c>
      <c r="I3576" t="s">
        <v>68</v>
      </c>
      <c r="J3576" s="7">
        <v>9163.41</v>
      </c>
    </row>
    <row r="3577" spans="1:10" x14ac:dyDescent="0.2">
      <c r="A3577" t="s">
        <v>3674</v>
      </c>
      <c r="B3577" s="2">
        <v>43639</v>
      </c>
      <c r="C3577" t="str">
        <f>_xlfn.XLOOKUP(sales_main[[#This Row],[CUSTOMER_NAME]],Table7[CUSTOMER NAME],Table7[CUSTOMER ID])</f>
        <v>TFF-CHI</v>
      </c>
      <c r="D3577" t="s">
        <v>59</v>
      </c>
      <c r="E3577" t="s">
        <v>55</v>
      </c>
      <c r="F3577" t="s">
        <v>57</v>
      </c>
      <c r="G3577" t="s">
        <v>62</v>
      </c>
      <c r="H3577" t="s">
        <v>64</v>
      </c>
      <c r="I3577" t="s">
        <v>67</v>
      </c>
      <c r="J3577" s="7">
        <v>18687.28</v>
      </c>
    </row>
    <row r="3578" spans="1:10" x14ac:dyDescent="0.2">
      <c r="A3578" t="s">
        <v>3675</v>
      </c>
      <c r="B3578" s="2">
        <v>43639</v>
      </c>
      <c r="C3578" t="str">
        <f>_xlfn.XLOOKUP(sales_main[[#This Row],[CUSTOMER_NAME]],Table7[CUSTOMER NAME],Table7[CUSTOMER ID])</f>
        <v>YVF-TAI</v>
      </c>
      <c r="D3578" t="s">
        <v>41</v>
      </c>
      <c r="E3578" t="s">
        <v>37</v>
      </c>
      <c r="F3578" t="s">
        <v>38</v>
      </c>
      <c r="G3578" t="s">
        <v>63</v>
      </c>
      <c r="H3578" t="s">
        <v>65</v>
      </c>
      <c r="I3578" t="s">
        <v>68</v>
      </c>
      <c r="J3578" s="7">
        <v>13372.82</v>
      </c>
    </row>
    <row r="3579" spans="1:10" x14ac:dyDescent="0.2">
      <c r="A3579" t="s">
        <v>3673</v>
      </c>
      <c r="B3579" s="2">
        <v>43639</v>
      </c>
      <c r="C3579" t="str">
        <f>_xlfn.XLOOKUP(sales_main[[#This Row],[CUSTOMER_NAME]],Table7[CUSTOMER NAME],Table7[CUSTOMER ID])</f>
        <v>QHF-CHI</v>
      </c>
      <c r="D3579" t="s">
        <v>58</v>
      </c>
      <c r="E3579" t="s">
        <v>55</v>
      </c>
      <c r="F3579" t="s">
        <v>56</v>
      </c>
      <c r="G3579" t="s">
        <v>62</v>
      </c>
      <c r="H3579" t="s">
        <v>64</v>
      </c>
      <c r="I3579" t="s">
        <v>67</v>
      </c>
      <c r="J3579" s="7">
        <v>37011.78</v>
      </c>
    </row>
    <row r="3580" spans="1:10" x14ac:dyDescent="0.2">
      <c r="A3580" t="s">
        <v>3676</v>
      </c>
      <c r="B3580" s="2">
        <v>43640</v>
      </c>
      <c r="C3580" t="str">
        <f>_xlfn.XLOOKUP(sales_main[[#This Row],[CUSTOMER_NAME]],Table7[CUSTOMER NAME],Table7[CUSTOMER ID])</f>
        <v>TFF-CHI</v>
      </c>
      <c r="D3580" t="s">
        <v>59</v>
      </c>
      <c r="E3580" t="s">
        <v>55</v>
      </c>
      <c r="F3580" t="s">
        <v>57</v>
      </c>
      <c r="G3580" t="s">
        <v>62</v>
      </c>
      <c r="H3580" t="s">
        <v>64</v>
      </c>
      <c r="I3580" t="s">
        <v>67</v>
      </c>
      <c r="J3580" s="7">
        <v>18166.75</v>
      </c>
    </row>
    <row r="3581" spans="1:10" x14ac:dyDescent="0.2">
      <c r="A3581" t="s">
        <v>3677</v>
      </c>
      <c r="B3581" s="2">
        <v>43640</v>
      </c>
      <c r="C3581" t="str">
        <f>_xlfn.XLOOKUP(sales_main[[#This Row],[CUSTOMER_NAME]],Table7[CUSTOMER NAME],Table7[CUSTOMER ID])</f>
        <v>QHF-CHI</v>
      </c>
      <c r="D3581" t="s">
        <v>58</v>
      </c>
      <c r="E3581" t="s">
        <v>55</v>
      </c>
      <c r="F3581" t="s">
        <v>56</v>
      </c>
      <c r="G3581" t="s">
        <v>62</v>
      </c>
      <c r="H3581" t="s">
        <v>64</v>
      </c>
      <c r="I3581" t="s">
        <v>67</v>
      </c>
      <c r="J3581" s="7">
        <v>22187.040000000001</v>
      </c>
    </row>
    <row r="3582" spans="1:10" x14ac:dyDescent="0.2">
      <c r="A3582" t="s">
        <v>3678</v>
      </c>
      <c r="B3582" s="2">
        <v>43640</v>
      </c>
      <c r="C3582" t="str">
        <f>_xlfn.XLOOKUP(sales_main[[#This Row],[CUSTOMER_NAME]],Table7[CUSTOMER NAME],Table7[CUSTOMER ID])</f>
        <v>YVF-TAI</v>
      </c>
      <c r="D3582" t="s">
        <v>41</v>
      </c>
      <c r="E3582" t="s">
        <v>37</v>
      </c>
      <c r="F3582" t="s">
        <v>38</v>
      </c>
      <c r="G3582" t="s">
        <v>62</v>
      </c>
      <c r="H3582" t="s">
        <v>65</v>
      </c>
      <c r="I3582" t="s">
        <v>67</v>
      </c>
      <c r="J3582" s="7">
        <v>15349.29</v>
      </c>
    </row>
    <row r="3583" spans="1:10" x14ac:dyDescent="0.2">
      <c r="A3583" t="s">
        <v>3682</v>
      </c>
      <c r="B3583" s="2">
        <v>43641</v>
      </c>
      <c r="C3583" t="str">
        <f>_xlfn.XLOOKUP(sales_main[[#This Row],[CUSTOMER_NAME]],Table7[CUSTOMER NAME],Table7[CUSTOMER ID])</f>
        <v>KICC-TAI</v>
      </c>
      <c r="D3583" t="s">
        <v>44</v>
      </c>
      <c r="E3583" t="s">
        <v>37</v>
      </c>
      <c r="F3583" t="s">
        <v>39</v>
      </c>
      <c r="G3583" t="s">
        <v>63</v>
      </c>
      <c r="H3583" t="s">
        <v>65</v>
      </c>
      <c r="I3583" t="s">
        <v>68</v>
      </c>
      <c r="J3583" s="7">
        <v>9281.2099999999991</v>
      </c>
    </row>
    <row r="3584" spans="1:10" x14ac:dyDescent="0.2">
      <c r="A3584" t="s">
        <v>3681</v>
      </c>
      <c r="B3584" s="2">
        <v>43641</v>
      </c>
      <c r="C3584" t="str">
        <f>_xlfn.XLOOKUP(sales_main[[#This Row],[CUSTOMER_NAME]],Table7[CUSTOMER NAME],Table7[CUSTOMER ID])</f>
        <v>YVF-TAI</v>
      </c>
      <c r="D3584" t="s">
        <v>41</v>
      </c>
      <c r="E3584" t="s">
        <v>37</v>
      </c>
      <c r="F3584" t="s">
        <v>38</v>
      </c>
      <c r="G3584" t="s">
        <v>63</v>
      </c>
      <c r="H3584" t="s">
        <v>65</v>
      </c>
      <c r="I3584" t="s">
        <v>68</v>
      </c>
      <c r="J3584" s="7">
        <v>12488.3</v>
      </c>
    </row>
    <row r="3585" spans="1:10" x14ac:dyDescent="0.2">
      <c r="A3585" t="s">
        <v>3680</v>
      </c>
      <c r="B3585" s="2">
        <v>43641</v>
      </c>
      <c r="C3585" t="str">
        <f>_xlfn.XLOOKUP(sales_main[[#This Row],[CUSTOMER_NAME]],Table7[CUSTOMER NAME],Table7[CUSTOMER ID])</f>
        <v>MMM-TAI</v>
      </c>
      <c r="D3585" t="s">
        <v>45</v>
      </c>
      <c r="E3585" t="s">
        <v>37</v>
      </c>
      <c r="F3585" t="s">
        <v>38</v>
      </c>
      <c r="G3585" t="s">
        <v>63</v>
      </c>
      <c r="H3585" t="s">
        <v>65</v>
      </c>
      <c r="I3585" t="s">
        <v>68</v>
      </c>
      <c r="J3585" s="7">
        <v>14243.77</v>
      </c>
    </row>
    <row r="3586" spans="1:10" x14ac:dyDescent="0.2">
      <c r="A3586" t="s">
        <v>3679</v>
      </c>
      <c r="B3586" s="2">
        <v>43641</v>
      </c>
      <c r="C3586" t="str">
        <f>_xlfn.XLOOKUP(sales_main[[#This Row],[CUSTOMER_NAME]],Table7[CUSTOMER NAME],Table7[CUSTOMER ID])</f>
        <v>TFF-CHI</v>
      </c>
      <c r="D3586" t="s">
        <v>59</v>
      </c>
      <c r="E3586" t="s">
        <v>55</v>
      </c>
      <c r="F3586" t="s">
        <v>57</v>
      </c>
      <c r="G3586" t="s">
        <v>62</v>
      </c>
      <c r="H3586" t="s">
        <v>64</v>
      </c>
      <c r="I3586" t="s">
        <v>67</v>
      </c>
      <c r="J3586" s="7">
        <v>37914.39</v>
      </c>
    </row>
    <row r="3587" spans="1:10" x14ac:dyDescent="0.2">
      <c r="A3587" t="s">
        <v>3686</v>
      </c>
      <c r="B3587" s="2">
        <v>43642</v>
      </c>
      <c r="C3587" t="str">
        <f>_xlfn.XLOOKUP(sales_main[[#This Row],[CUSTOMER_NAME]],Table7[CUSTOMER NAME],Table7[CUSTOMER ID])</f>
        <v>JIA-KOR</v>
      </c>
      <c r="D3587" t="s">
        <v>36</v>
      </c>
      <c r="E3587" t="s">
        <v>29</v>
      </c>
      <c r="F3587" t="s">
        <v>28</v>
      </c>
      <c r="G3587" t="s">
        <v>63</v>
      </c>
      <c r="H3587" t="s">
        <v>65</v>
      </c>
      <c r="I3587" t="s">
        <v>68</v>
      </c>
      <c r="J3587" s="7">
        <v>10566.75</v>
      </c>
    </row>
    <row r="3588" spans="1:10" x14ac:dyDescent="0.2">
      <c r="A3588" t="s">
        <v>3683</v>
      </c>
      <c r="B3588" s="2">
        <v>43642</v>
      </c>
      <c r="C3588" t="str">
        <f>_xlfn.XLOOKUP(sales_main[[#This Row],[CUSTOMER_NAME]],Table7[CUSTOMER NAME],Table7[CUSTOMER ID])</f>
        <v>SSL-JAP</v>
      </c>
      <c r="D3588" t="s">
        <v>53</v>
      </c>
      <c r="E3588" t="s">
        <v>46</v>
      </c>
      <c r="F3588" t="s">
        <v>48</v>
      </c>
      <c r="G3588" t="s">
        <v>62</v>
      </c>
      <c r="H3588" t="s">
        <v>65</v>
      </c>
      <c r="I3588" t="s">
        <v>68</v>
      </c>
      <c r="J3588" s="7">
        <v>13077.44</v>
      </c>
    </row>
    <row r="3589" spans="1:10" x14ac:dyDescent="0.2">
      <c r="A3589" t="s">
        <v>3687</v>
      </c>
      <c r="B3589" s="2">
        <v>43642</v>
      </c>
      <c r="C3589" t="str">
        <f>_xlfn.XLOOKUP(sales_main[[#This Row],[CUSTOMER_NAME]],Table7[CUSTOMER NAME],Table7[CUSTOMER ID])</f>
        <v>PVF-UNI</v>
      </c>
      <c r="D3589" t="s">
        <v>16</v>
      </c>
      <c r="E3589" t="s">
        <v>6</v>
      </c>
      <c r="F3589" t="s">
        <v>7</v>
      </c>
      <c r="G3589" t="s">
        <v>62</v>
      </c>
      <c r="H3589" t="s">
        <v>61</v>
      </c>
      <c r="I3589" t="s">
        <v>67</v>
      </c>
      <c r="J3589" s="7">
        <v>687.04</v>
      </c>
    </row>
    <row r="3590" spans="1:10" x14ac:dyDescent="0.2">
      <c r="A3590" t="s">
        <v>3684</v>
      </c>
      <c r="B3590" s="2">
        <v>43642</v>
      </c>
      <c r="C3590" t="str">
        <f>_xlfn.XLOOKUP(sales_main[[#This Row],[CUSTOMER_NAME]],Table7[CUSTOMER NAME],Table7[CUSTOMER ID])</f>
        <v>TFF-CHI</v>
      </c>
      <c r="D3590" t="s">
        <v>59</v>
      </c>
      <c r="E3590" t="s">
        <v>55</v>
      </c>
      <c r="F3590" t="s">
        <v>57</v>
      </c>
      <c r="G3590" t="s">
        <v>62</v>
      </c>
      <c r="H3590" t="s">
        <v>64</v>
      </c>
      <c r="I3590" t="s">
        <v>67</v>
      </c>
      <c r="J3590" s="7">
        <v>37914.39</v>
      </c>
    </row>
    <row r="3591" spans="1:10" x14ac:dyDescent="0.2">
      <c r="A3591" t="s">
        <v>3685</v>
      </c>
      <c r="B3591" s="2">
        <v>43642</v>
      </c>
      <c r="C3591" t="str">
        <f>_xlfn.XLOOKUP(sales_main[[#This Row],[CUSTOMER_NAME]],Table7[CUSTOMER NAME],Table7[CUSTOMER ID])</f>
        <v>TFF-CHI</v>
      </c>
      <c r="D3591" t="s">
        <v>59</v>
      </c>
      <c r="E3591" t="s">
        <v>55</v>
      </c>
      <c r="F3591" t="s">
        <v>57</v>
      </c>
      <c r="G3591" t="s">
        <v>62</v>
      </c>
      <c r="H3591" t="s">
        <v>64</v>
      </c>
      <c r="I3591" t="s">
        <v>67</v>
      </c>
      <c r="J3591" s="7">
        <v>38235.82</v>
      </c>
    </row>
    <row r="3592" spans="1:10" x14ac:dyDescent="0.2">
      <c r="A3592" t="s">
        <v>3691</v>
      </c>
      <c r="B3592" s="2">
        <v>43643</v>
      </c>
      <c r="C3592" t="str">
        <f>_xlfn.XLOOKUP(sales_main[[#This Row],[CUSTOMER_NAME]],Table7[CUSTOMER NAME],Table7[CUSTOMER ID])</f>
        <v>CPM-JAP</v>
      </c>
      <c r="D3592" t="s">
        <v>54</v>
      </c>
      <c r="E3592" t="s">
        <v>46</v>
      </c>
      <c r="F3592" t="s">
        <v>47</v>
      </c>
      <c r="G3592" t="s">
        <v>4506</v>
      </c>
      <c r="H3592" t="s">
        <v>65</v>
      </c>
      <c r="I3592" t="s">
        <v>67</v>
      </c>
      <c r="J3592" s="7">
        <v>5381.4</v>
      </c>
    </row>
    <row r="3593" spans="1:10" x14ac:dyDescent="0.2">
      <c r="A3593" t="s">
        <v>3688</v>
      </c>
      <c r="B3593" s="2">
        <v>43643</v>
      </c>
      <c r="C3593" t="str">
        <f>_xlfn.XLOOKUP(sales_main[[#This Row],[CUSTOMER_NAME]],Table7[CUSTOMER NAME],Table7[CUSTOMER ID])</f>
        <v>TFF-CHI</v>
      </c>
      <c r="D3593" t="s">
        <v>59</v>
      </c>
      <c r="E3593" t="s">
        <v>55</v>
      </c>
      <c r="F3593" t="s">
        <v>57</v>
      </c>
      <c r="G3593" t="s">
        <v>62</v>
      </c>
      <c r="H3593" t="s">
        <v>64</v>
      </c>
      <c r="I3593" t="s">
        <v>67</v>
      </c>
      <c r="J3593" s="7">
        <v>18687.28</v>
      </c>
    </row>
    <row r="3594" spans="1:10" x14ac:dyDescent="0.2">
      <c r="A3594" t="s">
        <v>3690</v>
      </c>
      <c r="B3594" s="2">
        <v>43643</v>
      </c>
      <c r="C3594" t="str">
        <f>_xlfn.XLOOKUP(sales_main[[#This Row],[CUSTOMER_NAME]],Table7[CUSTOMER NAME],Table7[CUSTOMER ID])</f>
        <v>ADP-JAP</v>
      </c>
      <c r="D3594" t="s">
        <v>52</v>
      </c>
      <c r="E3594" t="s">
        <v>46</v>
      </c>
      <c r="F3594" t="s">
        <v>48</v>
      </c>
      <c r="G3594" t="s">
        <v>62</v>
      </c>
      <c r="H3594" t="s">
        <v>65</v>
      </c>
      <c r="I3594" t="s">
        <v>66</v>
      </c>
      <c r="J3594" s="7">
        <v>21236.36</v>
      </c>
    </row>
    <row r="3595" spans="1:10" x14ac:dyDescent="0.2">
      <c r="A3595" t="s">
        <v>3689</v>
      </c>
      <c r="B3595" s="2">
        <v>43643</v>
      </c>
      <c r="C3595" t="str">
        <f>_xlfn.XLOOKUP(sales_main[[#This Row],[CUSTOMER_NAME]],Table7[CUSTOMER NAME],Table7[CUSTOMER ID])</f>
        <v>TFF-CHI</v>
      </c>
      <c r="D3595" t="s">
        <v>59</v>
      </c>
      <c r="E3595" t="s">
        <v>55</v>
      </c>
      <c r="F3595" t="s">
        <v>57</v>
      </c>
      <c r="G3595" t="s">
        <v>62</v>
      </c>
      <c r="H3595" t="s">
        <v>64</v>
      </c>
      <c r="I3595" t="s">
        <v>67</v>
      </c>
      <c r="J3595" s="7">
        <v>38235.82</v>
      </c>
    </row>
    <row r="3596" spans="1:10" x14ac:dyDescent="0.2">
      <c r="A3596" t="s">
        <v>3693</v>
      </c>
      <c r="B3596" s="2">
        <v>43644</v>
      </c>
      <c r="C3596" t="str">
        <f>_xlfn.XLOOKUP(sales_main[[#This Row],[CUSTOMER_NAME]],Table7[CUSTOMER NAME],Table7[CUSTOMER ID])</f>
        <v>TFF-CHI</v>
      </c>
      <c r="D3596" t="s">
        <v>59</v>
      </c>
      <c r="E3596" t="s">
        <v>55</v>
      </c>
      <c r="F3596" t="s">
        <v>57</v>
      </c>
      <c r="G3596" t="s">
        <v>62</v>
      </c>
      <c r="H3596" t="s">
        <v>64</v>
      </c>
      <c r="I3596" t="s">
        <v>66</v>
      </c>
      <c r="J3596" s="7">
        <v>18166.75</v>
      </c>
    </row>
    <row r="3597" spans="1:10" x14ac:dyDescent="0.2">
      <c r="A3597" t="s">
        <v>3694</v>
      </c>
      <c r="B3597" s="2">
        <v>43644</v>
      </c>
      <c r="C3597" t="str">
        <f>_xlfn.XLOOKUP(sales_main[[#This Row],[CUSTOMER_NAME]],Table7[CUSTOMER NAME],Table7[CUSTOMER ID])</f>
        <v>TFF-CHI</v>
      </c>
      <c r="D3597" t="s">
        <v>59</v>
      </c>
      <c r="E3597" t="s">
        <v>55</v>
      </c>
      <c r="F3597" t="s">
        <v>57</v>
      </c>
      <c r="G3597" t="s">
        <v>62</v>
      </c>
      <c r="H3597" t="s">
        <v>64</v>
      </c>
      <c r="I3597" t="s">
        <v>67</v>
      </c>
      <c r="J3597" s="7">
        <v>18687.28</v>
      </c>
    </row>
    <row r="3598" spans="1:10" x14ac:dyDescent="0.2">
      <c r="A3598" t="s">
        <v>3695</v>
      </c>
      <c r="B3598" s="2">
        <v>43644</v>
      </c>
      <c r="C3598" t="str">
        <f>_xlfn.XLOOKUP(sales_main[[#This Row],[CUSTOMER_NAME]],Table7[CUSTOMER NAME],Table7[CUSTOMER ID])</f>
        <v>NDR-JAP</v>
      </c>
      <c r="D3598" t="s">
        <v>51</v>
      </c>
      <c r="E3598" t="s">
        <v>46</v>
      </c>
      <c r="F3598" t="s">
        <v>48</v>
      </c>
      <c r="G3598" t="s">
        <v>62</v>
      </c>
      <c r="H3598" t="s">
        <v>65</v>
      </c>
      <c r="I3598" t="s">
        <v>68</v>
      </c>
      <c r="J3598" s="7">
        <v>12272.64</v>
      </c>
    </row>
    <row r="3599" spans="1:10" x14ac:dyDescent="0.2">
      <c r="A3599" t="s">
        <v>3692</v>
      </c>
      <c r="B3599" s="2">
        <v>43644</v>
      </c>
      <c r="C3599" t="str">
        <f>_xlfn.XLOOKUP(sales_main[[#This Row],[CUSTOMER_NAME]],Table7[CUSTOMER NAME],Table7[CUSTOMER ID])</f>
        <v>TFF-CHI</v>
      </c>
      <c r="D3599" t="s">
        <v>59</v>
      </c>
      <c r="E3599" t="s">
        <v>55</v>
      </c>
      <c r="F3599" t="s">
        <v>57</v>
      </c>
      <c r="G3599" t="s">
        <v>62</v>
      </c>
      <c r="H3599" t="s">
        <v>64</v>
      </c>
      <c r="I3599" t="s">
        <v>66</v>
      </c>
      <c r="J3599" s="7">
        <v>40081.269999999997</v>
      </c>
    </row>
    <row r="3600" spans="1:10" x14ac:dyDescent="0.2">
      <c r="A3600" t="s">
        <v>3697</v>
      </c>
      <c r="B3600" s="2">
        <v>43645</v>
      </c>
      <c r="C3600" t="str">
        <f>_xlfn.XLOOKUP(sales_main[[#This Row],[CUSTOMER_NAME]],Table7[CUSTOMER NAME],Table7[CUSTOMER ID])</f>
        <v>QHF-CHI</v>
      </c>
      <c r="D3600" t="s">
        <v>58</v>
      </c>
      <c r="E3600" t="s">
        <v>55</v>
      </c>
      <c r="F3600" t="s">
        <v>56</v>
      </c>
      <c r="G3600" t="s">
        <v>62</v>
      </c>
      <c r="H3600" t="s">
        <v>64</v>
      </c>
      <c r="I3600" t="s">
        <v>67</v>
      </c>
      <c r="J3600" s="7">
        <v>7111.48</v>
      </c>
    </row>
    <row r="3601" spans="1:10" x14ac:dyDescent="0.2">
      <c r="A3601" t="s">
        <v>3696</v>
      </c>
      <c r="B3601" s="2">
        <v>43645</v>
      </c>
      <c r="C3601" t="str">
        <f>_xlfn.XLOOKUP(sales_main[[#This Row],[CUSTOMER_NAME]],Table7[CUSTOMER NAME],Table7[CUSTOMER ID])</f>
        <v>OF-UNI</v>
      </c>
      <c r="D3601" t="s">
        <v>24</v>
      </c>
      <c r="E3601" t="s">
        <v>6</v>
      </c>
      <c r="F3601" t="s">
        <v>9</v>
      </c>
      <c r="G3601" t="s">
        <v>62</v>
      </c>
      <c r="H3601" t="s">
        <v>61</v>
      </c>
      <c r="I3601" t="s">
        <v>67</v>
      </c>
      <c r="J3601" s="7">
        <v>457.71</v>
      </c>
    </row>
    <row r="3602" spans="1:10" x14ac:dyDescent="0.2">
      <c r="A3602" t="s">
        <v>3700</v>
      </c>
      <c r="B3602" s="2">
        <v>43645</v>
      </c>
      <c r="C3602" t="str">
        <f>_xlfn.XLOOKUP(sales_main[[#This Row],[CUSTOMER_NAME]],Table7[CUSTOMER NAME],Table7[CUSTOMER ID])</f>
        <v>PVF-UNI</v>
      </c>
      <c r="D3602" t="s">
        <v>16</v>
      </c>
      <c r="E3602" t="s">
        <v>6</v>
      </c>
      <c r="F3602" t="s">
        <v>7</v>
      </c>
      <c r="G3602" t="s">
        <v>62</v>
      </c>
      <c r="H3602" t="s">
        <v>60</v>
      </c>
      <c r="I3602" t="s">
        <v>66</v>
      </c>
      <c r="J3602" s="7">
        <v>577.16999999999996</v>
      </c>
    </row>
    <row r="3603" spans="1:10" x14ac:dyDescent="0.2">
      <c r="A3603" t="s">
        <v>3699</v>
      </c>
      <c r="B3603" s="2">
        <v>43645</v>
      </c>
      <c r="C3603" t="str">
        <f>_xlfn.XLOOKUP(sales_main[[#This Row],[CUSTOMER_NAME]],Table7[CUSTOMER NAME],Table7[CUSTOMER ID])</f>
        <v>YVF-TAI</v>
      </c>
      <c r="D3603" t="s">
        <v>41</v>
      </c>
      <c r="E3603" t="s">
        <v>37</v>
      </c>
      <c r="F3603" t="s">
        <v>38</v>
      </c>
      <c r="G3603" t="s">
        <v>62</v>
      </c>
      <c r="H3603" t="s">
        <v>64</v>
      </c>
      <c r="I3603" t="s">
        <v>66</v>
      </c>
      <c r="J3603" s="7">
        <v>19541.28</v>
      </c>
    </row>
    <row r="3604" spans="1:10" x14ac:dyDescent="0.2">
      <c r="A3604" t="s">
        <v>3698</v>
      </c>
      <c r="B3604" s="2">
        <v>43645</v>
      </c>
      <c r="C3604" t="str">
        <f>_xlfn.XLOOKUP(sales_main[[#This Row],[CUSTOMER_NAME]],Table7[CUSTOMER NAME],Table7[CUSTOMER ID])</f>
        <v>TFF-CHI</v>
      </c>
      <c r="D3604" t="s">
        <v>59</v>
      </c>
      <c r="E3604" t="s">
        <v>55</v>
      </c>
      <c r="F3604" t="s">
        <v>57</v>
      </c>
      <c r="G3604" t="s">
        <v>62</v>
      </c>
      <c r="H3604" t="s">
        <v>64</v>
      </c>
      <c r="I3604" t="s">
        <v>67</v>
      </c>
      <c r="J3604" s="7">
        <v>37914.39</v>
      </c>
    </row>
    <row r="3605" spans="1:10" x14ac:dyDescent="0.2">
      <c r="A3605" t="s">
        <v>3704</v>
      </c>
      <c r="B3605" s="2">
        <v>43646</v>
      </c>
      <c r="C3605" t="str">
        <f>_xlfn.XLOOKUP(sales_main[[#This Row],[CUSTOMER_NAME]],Table7[CUSTOMER NAME],Table7[CUSTOMER ID])</f>
        <v>PIF-TAI</v>
      </c>
      <c r="D3605" t="s">
        <v>43</v>
      </c>
      <c r="E3605" t="s">
        <v>37</v>
      </c>
      <c r="F3605" t="s">
        <v>39</v>
      </c>
      <c r="G3605" t="s">
        <v>63</v>
      </c>
      <c r="H3605" t="s">
        <v>65</v>
      </c>
      <c r="I3605" t="s">
        <v>68</v>
      </c>
      <c r="J3605" s="7">
        <v>8939.82</v>
      </c>
    </row>
    <row r="3606" spans="1:10" x14ac:dyDescent="0.2">
      <c r="A3606" t="s">
        <v>3701</v>
      </c>
      <c r="B3606" s="2">
        <v>43646</v>
      </c>
      <c r="C3606" t="str">
        <f>_xlfn.XLOOKUP(sales_main[[#This Row],[CUSTOMER_NAME]],Table7[CUSTOMER NAME],Table7[CUSTOMER ID])</f>
        <v>KGF-TAI</v>
      </c>
      <c r="D3606" t="s">
        <v>42</v>
      </c>
      <c r="E3606" t="s">
        <v>37</v>
      </c>
      <c r="F3606" t="s">
        <v>39</v>
      </c>
      <c r="G3606" t="s">
        <v>4506</v>
      </c>
      <c r="H3606" t="s">
        <v>65</v>
      </c>
      <c r="I3606" t="s">
        <v>66</v>
      </c>
      <c r="J3606" s="7">
        <v>4256.8999999999996</v>
      </c>
    </row>
    <row r="3607" spans="1:10" x14ac:dyDescent="0.2">
      <c r="A3607" t="s">
        <v>3702</v>
      </c>
      <c r="B3607" s="2">
        <v>43646</v>
      </c>
      <c r="C3607" t="str">
        <f>_xlfn.XLOOKUP(sales_main[[#This Row],[CUSTOMER_NAME]],Table7[CUSTOMER NAME],Table7[CUSTOMER ID])</f>
        <v>QHF-CHI</v>
      </c>
      <c r="D3607" t="s">
        <v>58</v>
      </c>
      <c r="E3607" t="s">
        <v>55</v>
      </c>
      <c r="F3607" t="s">
        <v>56</v>
      </c>
      <c r="G3607" t="s">
        <v>62</v>
      </c>
      <c r="H3607" t="s">
        <v>64</v>
      </c>
      <c r="I3607" t="s">
        <v>67</v>
      </c>
      <c r="J3607" s="7">
        <v>14601.58</v>
      </c>
    </row>
    <row r="3608" spans="1:10" x14ac:dyDescent="0.2">
      <c r="A3608" t="s">
        <v>3705</v>
      </c>
      <c r="B3608" s="2">
        <v>43646</v>
      </c>
      <c r="C3608" t="str">
        <f>_xlfn.XLOOKUP(sales_main[[#This Row],[CUSTOMER_NAME]],Table7[CUSTOMER NAME],Table7[CUSTOMER ID])</f>
        <v>WPL-UNI</v>
      </c>
      <c r="D3608" t="s">
        <v>19</v>
      </c>
      <c r="E3608" t="s">
        <v>6</v>
      </c>
      <c r="F3608" t="s">
        <v>8</v>
      </c>
      <c r="G3608" t="s">
        <v>62</v>
      </c>
      <c r="H3608" t="s">
        <v>61</v>
      </c>
      <c r="I3608" t="s">
        <v>67</v>
      </c>
      <c r="J3608" s="7">
        <v>837</v>
      </c>
    </row>
    <row r="3609" spans="1:10" x14ac:dyDescent="0.2">
      <c r="A3609" t="s">
        <v>3703</v>
      </c>
      <c r="B3609" s="2">
        <v>43646</v>
      </c>
      <c r="C3609" t="str">
        <f>_xlfn.XLOOKUP(sales_main[[#This Row],[CUSTOMER_NAME]],Table7[CUSTOMER NAME],Table7[CUSTOMER ID])</f>
        <v>TFF-CHI</v>
      </c>
      <c r="D3609" t="s">
        <v>59</v>
      </c>
      <c r="E3609" t="s">
        <v>55</v>
      </c>
      <c r="F3609" t="s">
        <v>57</v>
      </c>
      <c r="G3609" t="s">
        <v>62</v>
      </c>
      <c r="H3609" t="s">
        <v>64</v>
      </c>
      <c r="I3609" t="s">
        <v>67</v>
      </c>
      <c r="J3609" s="7">
        <v>38235.82</v>
      </c>
    </row>
    <row r="3610" spans="1:10" x14ac:dyDescent="0.2">
      <c r="A3610" t="s">
        <v>3707</v>
      </c>
      <c r="B3610" s="2">
        <v>43647</v>
      </c>
      <c r="C3610" t="str">
        <f>_xlfn.XLOOKUP(sales_main[[#This Row],[CUSTOMER_NAME]],Table7[CUSTOMER NAME],Table7[CUSTOMER ID])</f>
        <v>QHF-CHI</v>
      </c>
      <c r="D3610" t="s">
        <v>58</v>
      </c>
      <c r="E3610" t="s">
        <v>55</v>
      </c>
      <c r="F3610" t="s">
        <v>56</v>
      </c>
      <c r="G3610" t="s">
        <v>62</v>
      </c>
      <c r="H3610" t="s">
        <v>64</v>
      </c>
      <c r="I3610" t="s">
        <v>67</v>
      </c>
      <c r="J3610" s="7">
        <v>8027</v>
      </c>
    </row>
    <row r="3611" spans="1:10" x14ac:dyDescent="0.2">
      <c r="A3611" t="s">
        <v>3706</v>
      </c>
      <c r="B3611" s="2">
        <v>43647</v>
      </c>
      <c r="C3611" t="str">
        <f>_xlfn.XLOOKUP(sales_main[[#This Row],[CUSTOMER_NAME]],Table7[CUSTOMER NAME],Table7[CUSTOMER ID])</f>
        <v>TFF-CHI</v>
      </c>
      <c r="D3611" t="s">
        <v>59</v>
      </c>
      <c r="E3611" t="s">
        <v>55</v>
      </c>
      <c r="F3611" t="s">
        <v>57</v>
      </c>
      <c r="G3611" t="s">
        <v>62</v>
      </c>
      <c r="H3611" t="s">
        <v>64</v>
      </c>
      <c r="I3611" t="s">
        <v>67</v>
      </c>
      <c r="J3611" s="7">
        <v>18687.28</v>
      </c>
    </row>
    <row r="3612" spans="1:10" x14ac:dyDescent="0.2">
      <c r="A3612" t="s">
        <v>3708</v>
      </c>
      <c r="B3612" s="2">
        <v>43647</v>
      </c>
      <c r="C3612" t="str">
        <f>_xlfn.XLOOKUP(sales_main[[#This Row],[CUSTOMER_NAME]],Table7[CUSTOMER NAME],Table7[CUSTOMER ID])</f>
        <v>DSF-KOR</v>
      </c>
      <c r="D3612" t="s">
        <v>35</v>
      </c>
      <c r="E3612" t="s">
        <v>29</v>
      </c>
      <c r="F3612" t="s">
        <v>28</v>
      </c>
      <c r="G3612" t="s">
        <v>4506</v>
      </c>
      <c r="H3612" t="s">
        <v>65</v>
      </c>
      <c r="I3612" t="s">
        <v>66</v>
      </c>
      <c r="J3612" s="7">
        <v>7804.46</v>
      </c>
    </row>
    <row r="3613" spans="1:10" x14ac:dyDescent="0.2">
      <c r="A3613" t="s">
        <v>3709</v>
      </c>
      <c r="B3613" s="2">
        <v>43647</v>
      </c>
      <c r="C3613" t="str">
        <f>_xlfn.XLOOKUP(sales_main[[#This Row],[CUSTOMER_NAME]],Table7[CUSTOMER NAME],Table7[CUSTOMER ID])</f>
        <v>YVF-TAI</v>
      </c>
      <c r="D3613" t="s">
        <v>41</v>
      </c>
      <c r="E3613" t="s">
        <v>37</v>
      </c>
      <c r="F3613" t="s">
        <v>38</v>
      </c>
      <c r="G3613" t="s">
        <v>62</v>
      </c>
      <c r="H3613" t="s">
        <v>65</v>
      </c>
      <c r="I3613" t="s">
        <v>67</v>
      </c>
      <c r="J3613" s="7">
        <v>19604.810000000001</v>
      </c>
    </row>
    <row r="3614" spans="1:10" x14ac:dyDescent="0.2">
      <c r="A3614" t="s">
        <v>3710</v>
      </c>
      <c r="B3614" s="2">
        <v>43648</v>
      </c>
      <c r="C3614" t="str">
        <f>_xlfn.XLOOKUP(sales_main[[#This Row],[CUSTOMER_NAME]],Table7[CUSTOMER NAME],Table7[CUSTOMER ID])</f>
        <v>QHF-CHI</v>
      </c>
      <c r="D3614" t="s">
        <v>58</v>
      </c>
      <c r="E3614" t="s">
        <v>55</v>
      </c>
      <c r="F3614" t="s">
        <v>56</v>
      </c>
      <c r="G3614" t="s">
        <v>62</v>
      </c>
      <c r="H3614" t="s">
        <v>64</v>
      </c>
      <c r="I3614" t="s">
        <v>67</v>
      </c>
      <c r="J3614" s="7">
        <v>5292.79</v>
      </c>
    </row>
    <row r="3615" spans="1:10" x14ac:dyDescent="0.2">
      <c r="A3615" t="s">
        <v>3712</v>
      </c>
      <c r="B3615" s="2">
        <v>43648</v>
      </c>
      <c r="C3615" t="str">
        <f>_xlfn.XLOOKUP(sales_main[[#This Row],[CUSTOMER_NAME]],Table7[CUSTOMER NAME],Table7[CUSTOMER ID])</f>
        <v>TSF-JAP</v>
      </c>
      <c r="D3615" t="s">
        <v>49</v>
      </c>
      <c r="E3615" t="s">
        <v>46</v>
      </c>
      <c r="F3615" t="s">
        <v>47</v>
      </c>
      <c r="G3615" t="s">
        <v>4506</v>
      </c>
      <c r="H3615" t="s">
        <v>65</v>
      </c>
      <c r="I3615" t="s">
        <v>67</v>
      </c>
      <c r="J3615" s="7">
        <v>7660.63</v>
      </c>
    </row>
    <row r="3616" spans="1:10" x14ac:dyDescent="0.2">
      <c r="A3616" t="s">
        <v>3711</v>
      </c>
      <c r="B3616" s="2">
        <v>43648</v>
      </c>
      <c r="C3616" t="str">
        <f>_xlfn.XLOOKUP(sales_main[[#This Row],[CUSTOMER_NAME]],Table7[CUSTOMER NAME],Table7[CUSTOMER ID])</f>
        <v>TFF-CHI</v>
      </c>
      <c r="D3616" t="s">
        <v>59</v>
      </c>
      <c r="E3616" t="s">
        <v>55</v>
      </c>
      <c r="F3616" t="s">
        <v>57</v>
      </c>
      <c r="G3616" t="s">
        <v>62</v>
      </c>
      <c r="H3616" t="s">
        <v>64</v>
      </c>
      <c r="I3616" t="s">
        <v>67</v>
      </c>
      <c r="J3616" s="7">
        <v>18166.75</v>
      </c>
    </row>
    <row r="3617" spans="1:10" x14ac:dyDescent="0.2">
      <c r="A3617" t="s">
        <v>3713</v>
      </c>
      <c r="B3617" s="2">
        <v>43648</v>
      </c>
      <c r="C3617" t="str">
        <f>_xlfn.XLOOKUP(sales_main[[#This Row],[CUSTOMER_NAME]],Table7[CUSTOMER NAME],Table7[CUSTOMER ID])</f>
        <v>SAF-UNI</v>
      </c>
      <c r="D3617" t="s">
        <v>12</v>
      </c>
      <c r="E3617" t="s">
        <v>6</v>
      </c>
      <c r="F3617" t="s">
        <v>7</v>
      </c>
      <c r="G3617" t="s">
        <v>62</v>
      </c>
      <c r="H3617" t="s">
        <v>61</v>
      </c>
      <c r="I3617" t="s">
        <v>66</v>
      </c>
      <c r="J3617" s="7">
        <v>189.67</v>
      </c>
    </row>
    <row r="3618" spans="1:10" x14ac:dyDescent="0.2">
      <c r="A3618" t="s">
        <v>3714</v>
      </c>
      <c r="B3618" s="2">
        <v>43649</v>
      </c>
      <c r="C3618" t="str">
        <f>_xlfn.XLOOKUP(sales_main[[#This Row],[CUSTOMER_NAME]],Table7[CUSTOMER NAME],Table7[CUSTOMER ID])</f>
        <v>KGP-JAP</v>
      </c>
      <c r="D3618" t="s">
        <v>50</v>
      </c>
      <c r="E3618" t="s">
        <v>46</v>
      </c>
      <c r="F3618" t="s">
        <v>47</v>
      </c>
      <c r="G3618" t="s">
        <v>4506</v>
      </c>
      <c r="H3618" t="s">
        <v>65</v>
      </c>
      <c r="I3618" t="s">
        <v>67</v>
      </c>
      <c r="J3618" s="7">
        <v>2861.66</v>
      </c>
    </row>
    <row r="3619" spans="1:10" x14ac:dyDescent="0.2">
      <c r="A3619" t="s">
        <v>3715</v>
      </c>
      <c r="B3619" s="2">
        <v>43649</v>
      </c>
      <c r="C3619" t="str">
        <f>_xlfn.XLOOKUP(sales_main[[#This Row],[CUSTOMER_NAME]],Table7[CUSTOMER NAME],Table7[CUSTOMER ID])</f>
        <v>JIA-KOR</v>
      </c>
      <c r="D3619" t="s">
        <v>36</v>
      </c>
      <c r="E3619" t="s">
        <v>29</v>
      </c>
      <c r="F3619" t="s">
        <v>28</v>
      </c>
      <c r="G3619" t="s">
        <v>4506</v>
      </c>
      <c r="H3619" t="s">
        <v>65</v>
      </c>
      <c r="I3619" t="s">
        <v>66</v>
      </c>
      <c r="J3619" s="7">
        <v>6789.41</v>
      </c>
    </row>
    <row r="3620" spans="1:10" x14ac:dyDescent="0.2">
      <c r="A3620" t="s">
        <v>3716</v>
      </c>
      <c r="B3620" s="2">
        <v>43649</v>
      </c>
      <c r="C3620" t="str">
        <f>_xlfn.XLOOKUP(sales_main[[#This Row],[CUSTOMER_NAME]],Table7[CUSTOMER NAME],Table7[CUSTOMER ID])</f>
        <v>KICC-TAI</v>
      </c>
      <c r="D3620" t="s">
        <v>44</v>
      </c>
      <c r="E3620" t="s">
        <v>37</v>
      </c>
      <c r="F3620" t="s">
        <v>39</v>
      </c>
      <c r="G3620" t="s">
        <v>62</v>
      </c>
      <c r="H3620" t="s">
        <v>65</v>
      </c>
      <c r="I3620" t="s">
        <v>67</v>
      </c>
      <c r="J3620" s="7">
        <v>16855.07</v>
      </c>
    </row>
    <row r="3621" spans="1:10" x14ac:dyDescent="0.2">
      <c r="A3621" t="s">
        <v>3717</v>
      </c>
      <c r="B3621" s="2">
        <v>43649</v>
      </c>
      <c r="C3621" t="str">
        <f>_xlfn.XLOOKUP(sales_main[[#This Row],[CUSTOMER_NAME]],Table7[CUSTOMER NAME],Table7[CUSTOMER ID])</f>
        <v>PVF-UNI</v>
      </c>
      <c r="D3621" t="s">
        <v>16</v>
      </c>
      <c r="E3621" t="s">
        <v>6</v>
      </c>
      <c r="F3621" t="s">
        <v>7</v>
      </c>
      <c r="G3621" t="s">
        <v>62</v>
      </c>
      <c r="H3621" t="s">
        <v>61</v>
      </c>
      <c r="I3621" t="s">
        <v>67</v>
      </c>
      <c r="J3621" s="7">
        <v>759.39</v>
      </c>
    </row>
    <row r="3622" spans="1:10" x14ac:dyDescent="0.2">
      <c r="A3622" t="s">
        <v>3718</v>
      </c>
      <c r="B3622" s="2">
        <v>43650</v>
      </c>
      <c r="C3622" t="str">
        <f>_xlfn.XLOOKUP(sales_main[[#This Row],[CUSTOMER_NAME]],Table7[CUSTOMER NAME],Table7[CUSTOMER ID])</f>
        <v>QHF-CHI</v>
      </c>
      <c r="D3622" t="s">
        <v>58</v>
      </c>
      <c r="E3622" t="s">
        <v>55</v>
      </c>
      <c r="F3622" t="s">
        <v>56</v>
      </c>
      <c r="G3622" t="s">
        <v>62</v>
      </c>
      <c r="H3622" t="s">
        <v>64</v>
      </c>
      <c r="I3622" t="s">
        <v>67</v>
      </c>
      <c r="J3622" s="7">
        <v>7853.02</v>
      </c>
    </row>
    <row r="3623" spans="1:10" x14ac:dyDescent="0.2">
      <c r="A3623" t="s">
        <v>3721</v>
      </c>
      <c r="B3623" s="2">
        <v>43650</v>
      </c>
      <c r="C3623" t="str">
        <f>_xlfn.XLOOKUP(sales_main[[#This Row],[CUSTOMER_NAME]],Table7[CUSTOMER NAME],Table7[CUSTOMER ID])</f>
        <v>MMM-TAI</v>
      </c>
      <c r="D3623" t="s">
        <v>45</v>
      </c>
      <c r="E3623" t="s">
        <v>37</v>
      </c>
      <c r="F3623" t="s">
        <v>38</v>
      </c>
      <c r="G3623" t="s">
        <v>63</v>
      </c>
      <c r="H3623" t="s">
        <v>65</v>
      </c>
      <c r="I3623" t="s">
        <v>68</v>
      </c>
      <c r="J3623" s="7">
        <v>9221.57</v>
      </c>
    </row>
    <row r="3624" spans="1:10" x14ac:dyDescent="0.2">
      <c r="A3624" t="s">
        <v>3719</v>
      </c>
      <c r="B3624" s="2">
        <v>43650</v>
      </c>
      <c r="C3624" t="str">
        <f>_xlfn.XLOOKUP(sales_main[[#This Row],[CUSTOMER_NAME]],Table7[CUSTOMER NAME],Table7[CUSTOMER ID])</f>
        <v>CPM-JAP</v>
      </c>
      <c r="D3624" t="s">
        <v>54</v>
      </c>
      <c r="E3624" t="s">
        <v>46</v>
      </c>
      <c r="F3624" t="s">
        <v>47</v>
      </c>
      <c r="G3624" t="s">
        <v>4506</v>
      </c>
      <c r="H3624" t="s">
        <v>65</v>
      </c>
      <c r="I3624" t="s">
        <v>67</v>
      </c>
      <c r="J3624" s="7">
        <v>6776.02</v>
      </c>
    </row>
    <row r="3625" spans="1:10" x14ac:dyDescent="0.2">
      <c r="A3625" t="s">
        <v>3722</v>
      </c>
      <c r="B3625" s="2">
        <v>43650</v>
      </c>
      <c r="C3625" t="str">
        <f>_xlfn.XLOOKUP(sales_main[[#This Row],[CUSTOMER_NAME]],Table7[CUSTOMER NAME],Table7[CUSTOMER ID])</f>
        <v>HMCC-UNI</v>
      </c>
      <c r="D3625" t="s">
        <v>17</v>
      </c>
      <c r="E3625" t="s">
        <v>6</v>
      </c>
      <c r="F3625" t="s">
        <v>8</v>
      </c>
      <c r="G3625" t="s">
        <v>62</v>
      </c>
      <c r="H3625" t="s">
        <v>61</v>
      </c>
      <c r="I3625" t="s">
        <v>67</v>
      </c>
      <c r="J3625" s="7">
        <v>213.11</v>
      </c>
    </row>
    <row r="3626" spans="1:10" x14ac:dyDescent="0.2">
      <c r="A3626" t="s">
        <v>3720</v>
      </c>
      <c r="B3626" s="2">
        <v>43650</v>
      </c>
      <c r="C3626" t="str">
        <f>_xlfn.XLOOKUP(sales_main[[#This Row],[CUSTOMER_NAME]],Table7[CUSTOMER NAME],Table7[CUSTOMER ID])</f>
        <v>CCC-KOR</v>
      </c>
      <c r="D3626" t="s">
        <v>33</v>
      </c>
      <c r="E3626" t="s">
        <v>29</v>
      </c>
      <c r="F3626" t="s">
        <v>30</v>
      </c>
      <c r="G3626" t="s">
        <v>62</v>
      </c>
      <c r="H3626" t="s">
        <v>64</v>
      </c>
      <c r="I3626" t="s">
        <v>67</v>
      </c>
      <c r="J3626" s="7">
        <v>22904.71</v>
      </c>
    </row>
    <row r="3627" spans="1:10" x14ac:dyDescent="0.2">
      <c r="A3627" t="s">
        <v>3723</v>
      </c>
      <c r="B3627" s="2">
        <v>43651</v>
      </c>
      <c r="C3627" t="str">
        <f>_xlfn.XLOOKUP(sales_main[[#This Row],[CUSTOMER_NAME]],Table7[CUSTOMER NAME],Table7[CUSTOMER ID])</f>
        <v>SVF-KOR</v>
      </c>
      <c r="D3627" t="s">
        <v>32</v>
      </c>
      <c r="E3627" t="s">
        <v>29</v>
      </c>
      <c r="F3627" t="s">
        <v>30</v>
      </c>
      <c r="G3627" t="s">
        <v>4506</v>
      </c>
      <c r="H3627" t="s">
        <v>65</v>
      </c>
      <c r="I3627" t="s">
        <v>66</v>
      </c>
      <c r="J3627" s="7">
        <v>3889.96</v>
      </c>
    </row>
    <row r="3628" spans="1:10" x14ac:dyDescent="0.2">
      <c r="A3628" t="s">
        <v>3724</v>
      </c>
      <c r="B3628" s="2">
        <v>43651</v>
      </c>
      <c r="C3628" t="str">
        <f>_xlfn.XLOOKUP(sales_main[[#This Row],[CUSTOMER_NAME]],Table7[CUSTOMER NAME],Table7[CUSTOMER ID])</f>
        <v>RHL-UNI</v>
      </c>
      <c r="D3628" t="s">
        <v>15</v>
      </c>
      <c r="E3628" t="s">
        <v>6</v>
      </c>
      <c r="F3628" t="s">
        <v>7</v>
      </c>
      <c r="G3628" t="s">
        <v>62</v>
      </c>
      <c r="H3628" t="s">
        <v>61</v>
      </c>
      <c r="I3628" t="s">
        <v>67</v>
      </c>
      <c r="J3628" s="7">
        <v>965.59</v>
      </c>
    </row>
    <row r="3629" spans="1:10" x14ac:dyDescent="0.2">
      <c r="A3629" t="s">
        <v>3725</v>
      </c>
      <c r="B3629" s="2">
        <v>43651</v>
      </c>
      <c r="C3629" t="str">
        <f>_xlfn.XLOOKUP(sales_main[[#This Row],[CUSTOMER_NAME]],Table7[CUSTOMER NAME],Table7[CUSTOMER ID])</f>
        <v>SF-UNI</v>
      </c>
      <c r="D3629" t="s">
        <v>18</v>
      </c>
      <c r="E3629" t="s">
        <v>6</v>
      </c>
      <c r="F3629" t="s">
        <v>8</v>
      </c>
      <c r="G3629" t="s">
        <v>62</v>
      </c>
      <c r="H3629" t="s">
        <v>61</v>
      </c>
      <c r="I3629" t="s">
        <v>67</v>
      </c>
      <c r="J3629" s="7">
        <v>764.75</v>
      </c>
    </row>
    <row r="3630" spans="1:10" x14ac:dyDescent="0.2">
      <c r="A3630" t="s">
        <v>3726</v>
      </c>
      <c r="B3630" s="2">
        <v>43651</v>
      </c>
      <c r="C3630" t="str">
        <f>_xlfn.XLOOKUP(sales_main[[#This Row],[CUSTOMER_NAME]],Table7[CUSTOMER NAME],Table7[CUSTOMER ID])</f>
        <v>PVF-UNI</v>
      </c>
      <c r="D3630" t="s">
        <v>16</v>
      </c>
      <c r="E3630" t="s">
        <v>6</v>
      </c>
      <c r="F3630" t="s">
        <v>7</v>
      </c>
      <c r="G3630" t="s">
        <v>62</v>
      </c>
      <c r="H3630" t="s">
        <v>61</v>
      </c>
      <c r="I3630" t="s">
        <v>67</v>
      </c>
      <c r="J3630" s="7">
        <v>728.26</v>
      </c>
    </row>
    <row r="3631" spans="1:10" x14ac:dyDescent="0.2">
      <c r="A3631" t="s">
        <v>3729</v>
      </c>
      <c r="B3631" s="2">
        <v>43652</v>
      </c>
      <c r="C3631" t="str">
        <f>_xlfn.XLOOKUP(sales_main[[#This Row],[CUSTOMER_NAME]],Table7[CUSTOMER NAME],Table7[CUSTOMER ID])</f>
        <v>YVF-TAI</v>
      </c>
      <c r="D3631" t="s">
        <v>41</v>
      </c>
      <c r="E3631" t="s">
        <v>37</v>
      </c>
      <c r="F3631" t="s">
        <v>38</v>
      </c>
      <c r="G3631" t="s">
        <v>63</v>
      </c>
      <c r="H3631" t="s">
        <v>65</v>
      </c>
      <c r="I3631" t="s">
        <v>68</v>
      </c>
      <c r="J3631" s="7">
        <v>11237.27</v>
      </c>
    </row>
    <row r="3632" spans="1:10" x14ac:dyDescent="0.2">
      <c r="A3632" t="s">
        <v>3727</v>
      </c>
      <c r="B3632" s="2">
        <v>43652</v>
      </c>
      <c r="C3632" t="str">
        <f>_xlfn.XLOOKUP(sales_main[[#This Row],[CUSTOMER_NAME]],Table7[CUSTOMER NAME],Table7[CUSTOMER ID])</f>
        <v>NDR-JAP</v>
      </c>
      <c r="D3632" t="s">
        <v>51</v>
      </c>
      <c r="E3632" t="s">
        <v>46</v>
      </c>
      <c r="F3632" t="s">
        <v>48</v>
      </c>
      <c r="G3632" t="s">
        <v>62</v>
      </c>
      <c r="H3632" t="s">
        <v>65</v>
      </c>
      <c r="I3632" t="s">
        <v>68</v>
      </c>
      <c r="J3632" s="7">
        <v>11455.89</v>
      </c>
    </row>
    <row r="3633" spans="1:10" x14ac:dyDescent="0.2">
      <c r="A3633" t="s">
        <v>3728</v>
      </c>
      <c r="B3633" s="2">
        <v>43652</v>
      </c>
      <c r="C3633" t="str">
        <f>_xlfn.XLOOKUP(sales_main[[#This Row],[CUSTOMER_NAME]],Table7[CUSTOMER NAME],Table7[CUSTOMER ID])</f>
        <v>CCC-KOR</v>
      </c>
      <c r="D3633" t="s">
        <v>33</v>
      </c>
      <c r="E3633" t="s">
        <v>29</v>
      </c>
      <c r="F3633" t="s">
        <v>30</v>
      </c>
      <c r="G3633" t="s">
        <v>4506</v>
      </c>
      <c r="H3633" t="s">
        <v>65</v>
      </c>
      <c r="I3633" t="s">
        <v>66</v>
      </c>
      <c r="J3633" s="7">
        <v>7980.64</v>
      </c>
    </row>
    <row r="3634" spans="1:10" x14ac:dyDescent="0.2">
      <c r="A3634" t="s">
        <v>3730</v>
      </c>
      <c r="B3634" s="2">
        <v>43652</v>
      </c>
      <c r="C3634" t="str">
        <f>_xlfn.XLOOKUP(sales_main[[#This Row],[CUSTOMER_NAME]],Table7[CUSTOMER NAME],Table7[CUSTOMER ID])</f>
        <v>WPL-UNI</v>
      </c>
      <c r="D3634" t="s">
        <v>19</v>
      </c>
      <c r="E3634" t="s">
        <v>6</v>
      </c>
      <c r="F3634" t="s">
        <v>8</v>
      </c>
      <c r="G3634" t="s">
        <v>62</v>
      </c>
      <c r="H3634" t="s">
        <v>61</v>
      </c>
      <c r="I3634" t="s">
        <v>67</v>
      </c>
      <c r="J3634" s="7">
        <v>560.09</v>
      </c>
    </row>
    <row r="3635" spans="1:10" x14ac:dyDescent="0.2">
      <c r="A3635" t="s">
        <v>3734</v>
      </c>
      <c r="B3635" s="2">
        <v>43653</v>
      </c>
      <c r="C3635" t="str">
        <f>_xlfn.XLOOKUP(sales_main[[#This Row],[CUSTOMER_NAME]],Table7[CUSTOMER NAME],Table7[CUSTOMER ID])</f>
        <v>CCC-KOR</v>
      </c>
      <c r="D3635" t="s">
        <v>33</v>
      </c>
      <c r="E3635" t="s">
        <v>29</v>
      </c>
      <c r="F3635" t="s">
        <v>30</v>
      </c>
      <c r="G3635" t="s">
        <v>63</v>
      </c>
      <c r="H3635" t="s">
        <v>65</v>
      </c>
      <c r="I3635" t="s">
        <v>68</v>
      </c>
      <c r="J3635" s="7">
        <v>12500.25</v>
      </c>
    </row>
    <row r="3636" spans="1:10" x14ac:dyDescent="0.2">
      <c r="A3636" t="s">
        <v>3732</v>
      </c>
      <c r="B3636" s="2">
        <v>43653</v>
      </c>
      <c r="C3636" t="str">
        <f>_xlfn.XLOOKUP(sales_main[[#This Row],[CUSTOMER_NAME]],Table7[CUSTOMER NAME],Table7[CUSTOMER ID])</f>
        <v>CPM-JAP</v>
      </c>
      <c r="D3636" t="s">
        <v>54</v>
      </c>
      <c r="E3636" t="s">
        <v>46</v>
      </c>
      <c r="F3636" t="s">
        <v>47</v>
      </c>
      <c r="G3636" t="s">
        <v>62</v>
      </c>
      <c r="H3636" t="s">
        <v>64</v>
      </c>
      <c r="I3636" t="s">
        <v>67</v>
      </c>
      <c r="J3636" s="7">
        <v>18956.75</v>
      </c>
    </row>
    <row r="3637" spans="1:10" x14ac:dyDescent="0.2">
      <c r="A3637" t="s">
        <v>3733</v>
      </c>
      <c r="B3637" s="2">
        <v>43653</v>
      </c>
      <c r="C3637" t="str">
        <f>_xlfn.XLOOKUP(sales_main[[#This Row],[CUSTOMER_NAME]],Table7[CUSTOMER NAME],Table7[CUSTOMER ID])</f>
        <v>KGP-JAP</v>
      </c>
      <c r="D3637" t="s">
        <v>50</v>
      </c>
      <c r="E3637" t="s">
        <v>46</v>
      </c>
      <c r="F3637" t="s">
        <v>47</v>
      </c>
      <c r="G3637" t="s">
        <v>62</v>
      </c>
      <c r="H3637" t="s">
        <v>64</v>
      </c>
      <c r="I3637" t="s">
        <v>67</v>
      </c>
      <c r="J3637" s="7">
        <v>20411.37</v>
      </c>
    </row>
    <row r="3638" spans="1:10" x14ac:dyDescent="0.2">
      <c r="A3638" t="s">
        <v>3731</v>
      </c>
      <c r="B3638" s="2">
        <v>43653</v>
      </c>
      <c r="C3638" t="str">
        <f>_xlfn.XLOOKUP(sales_main[[#This Row],[CUSTOMER_NAME]],Table7[CUSTOMER NAME],Table7[CUSTOMER ID])</f>
        <v>TFF-CHI</v>
      </c>
      <c r="D3638" t="s">
        <v>59</v>
      </c>
      <c r="E3638" t="s">
        <v>55</v>
      </c>
      <c r="F3638" t="s">
        <v>57</v>
      </c>
      <c r="G3638" t="s">
        <v>62</v>
      </c>
      <c r="H3638" t="s">
        <v>64</v>
      </c>
      <c r="I3638" t="s">
        <v>67</v>
      </c>
      <c r="J3638" s="7">
        <v>39490.400000000001</v>
      </c>
    </row>
    <row r="3639" spans="1:10" x14ac:dyDescent="0.2">
      <c r="A3639" t="s">
        <v>3736</v>
      </c>
      <c r="B3639" s="2">
        <v>43654</v>
      </c>
      <c r="C3639" t="str">
        <f>_xlfn.XLOOKUP(sales_main[[#This Row],[CUSTOMER_NAME]],Table7[CUSTOMER NAME],Table7[CUSTOMER ID])</f>
        <v>CPM-JAP</v>
      </c>
      <c r="D3639" t="s">
        <v>54</v>
      </c>
      <c r="E3639" t="s">
        <v>46</v>
      </c>
      <c r="F3639" t="s">
        <v>47</v>
      </c>
      <c r="G3639" t="s">
        <v>4506</v>
      </c>
      <c r="H3639" t="s">
        <v>65</v>
      </c>
      <c r="I3639" t="s">
        <v>67</v>
      </c>
      <c r="J3639" s="7">
        <v>6682.15</v>
      </c>
    </row>
    <row r="3640" spans="1:10" x14ac:dyDescent="0.2">
      <c r="A3640" t="s">
        <v>3735</v>
      </c>
      <c r="B3640" s="2">
        <v>43654</v>
      </c>
      <c r="C3640" t="str">
        <f>_xlfn.XLOOKUP(sales_main[[#This Row],[CUSTOMER_NAME]],Table7[CUSTOMER NAME],Table7[CUSTOMER ID])</f>
        <v>TFF-CHI</v>
      </c>
      <c r="D3640" t="s">
        <v>59</v>
      </c>
      <c r="E3640" t="s">
        <v>55</v>
      </c>
      <c r="F3640" t="s">
        <v>57</v>
      </c>
      <c r="G3640" t="s">
        <v>62</v>
      </c>
      <c r="H3640" t="s">
        <v>64</v>
      </c>
      <c r="I3640" t="s">
        <v>67</v>
      </c>
      <c r="J3640" s="7">
        <v>23975.39</v>
      </c>
    </row>
    <row r="3641" spans="1:10" x14ac:dyDescent="0.2">
      <c r="A3641" t="s">
        <v>3738</v>
      </c>
      <c r="B3641" s="2">
        <v>43654</v>
      </c>
      <c r="C3641" t="str">
        <f>_xlfn.XLOOKUP(sales_main[[#This Row],[CUSTOMER_NAME]],Table7[CUSTOMER NAME],Table7[CUSTOMER ID])</f>
        <v>SF-UNI</v>
      </c>
      <c r="D3641" t="s">
        <v>18</v>
      </c>
      <c r="E3641" t="s">
        <v>6</v>
      </c>
      <c r="F3641" t="s">
        <v>8</v>
      </c>
      <c r="G3641" t="s">
        <v>62</v>
      </c>
      <c r="H3641" t="s">
        <v>61</v>
      </c>
      <c r="I3641" t="s">
        <v>67</v>
      </c>
      <c r="J3641" s="7">
        <v>679.39</v>
      </c>
    </row>
    <row r="3642" spans="1:10" x14ac:dyDescent="0.2">
      <c r="A3642" t="s">
        <v>3737</v>
      </c>
      <c r="B3642" s="2">
        <v>43654</v>
      </c>
      <c r="C3642" t="str">
        <f>_xlfn.XLOOKUP(sales_main[[#This Row],[CUSTOMER_NAME]],Table7[CUSTOMER NAME],Table7[CUSTOMER ID])</f>
        <v>YVF-TAI</v>
      </c>
      <c r="D3642" t="s">
        <v>41</v>
      </c>
      <c r="E3642" t="s">
        <v>37</v>
      </c>
      <c r="F3642" t="s">
        <v>38</v>
      </c>
      <c r="G3642" t="s">
        <v>62</v>
      </c>
      <c r="H3642" t="s">
        <v>65</v>
      </c>
      <c r="I3642" t="s">
        <v>66</v>
      </c>
      <c r="J3642" s="7">
        <v>19203.46</v>
      </c>
    </row>
    <row r="3643" spans="1:10" x14ac:dyDescent="0.2">
      <c r="A3643" t="s">
        <v>3742</v>
      </c>
      <c r="B3643" s="2">
        <v>43655</v>
      </c>
      <c r="C3643" t="str">
        <f>_xlfn.XLOOKUP(sales_main[[#This Row],[CUSTOMER_NAME]],Table7[CUSTOMER NAME],Table7[CUSTOMER ID])</f>
        <v>DSF-KOR</v>
      </c>
      <c r="D3643" t="s">
        <v>35</v>
      </c>
      <c r="E3643" t="s">
        <v>29</v>
      </c>
      <c r="F3643" t="s">
        <v>28</v>
      </c>
      <c r="G3643" t="s">
        <v>63</v>
      </c>
      <c r="H3643" t="s">
        <v>65</v>
      </c>
      <c r="I3643" t="s">
        <v>68</v>
      </c>
      <c r="J3643" s="7">
        <v>9106.81</v>
      </c>
    </row>
    <row r="3644" spans="1:10" x14ac:dyDescent="0.2">
      <c r="A3644" t="s">
        <v>3740</v>
      </c>
      <c r="B3644" s="2">
        <v>43655</v>
      </c>
      <c r="C3644" t="str">
        <f>_xlfn.XLOOKUP(sales_main[[#This Row],[CUSTOMER_NAME]],Table7[CUSTOMER NAME],Table7[CUSTOMER ID])</f>
        <v>TFF-CHI</v>
      </c>
      <c r="D3644" t="s">
        <v>59</v>
      </c>
      <c r="E3644" t="s">
        <v>55</v>
      </c>
      <c r="F3644" t="s">
        <v>57</v>
      </c>
      <c r="G3644" t="s">
        <v>62</v>
      </c>
      <c r="H3644" t="s">
        <v>64</v>
      </c>
      <c r="I3644" t="s">
        <v>67</v>
      </c>
      <c r="J3644" s="7">
        <v>7825.42</v>
      </c>
    </row>
    <row r="3645" spans="1:10" x14ac:dyDescent="0.2">
      <c r="A3645" t="s">
        <v>3741</v>
      </c>
      <c r="B3645" s="2">
        <v>43655</v>
      </c>
      <c r="C3645" t="str">
        <f>_xlfn.XLOOKUP(sales_main[[#This Row],[CUSTOMER_NAME]],Table7[CUSTOMER NAME],Table7[CUSTOMER ID])</f>
        <v>TFF-CHI</v>
      </c>
      <c r="D3645" t="s">
        <v>59</v>
      </c>
      <c r="E3645" t="s">
        <v>55</v>
      </c>
      <c r="F3645" t="s">
        <v>57</v>
      </c>
      <c r="G3645" t="s">
        <v>62</v>
      </c>
      <c r="H3645" t="s">
        <v>64</v>
      </c>
      <c r="I3645" t="s">
        <v>67</v>
      </c>
      <c r="J3645" s="7">
        <v>17454.169999999998</v>
      </c>
    </row>
    <row r="3646" spans="1:10" x14ac:dyDescent="0.2">
      <c r="A3646" t="s">
        <v>3739</v>
      </c>
      <c r="B3646" s="2">
        <v>43655</v>
      </c>
      <c r="C3646" t="str">
        <f>_xlfn.XLOOKUP(sales_main[[#This Row],[CUSTOMER_NAME]],Table7[CUSTOMER NAME],Table7[CUSTOMER ID])</f>
        <v>TFF-CHI</v>
      </c>
      <c r="D3646" t="s">
        <v>59</v>
      </c>
      <c r="E3646" t="s">
        <v>55</v>
      </c>
      <c r="F3646" t="s">
        <v>57</v>
      </c>
      <c r="G3646" t="s">
        <v>62</v>
      </c>
      <c r="H3646" t="s">
        <v>64</v>
      </c>
      <c r="I3646" t="s">
        <v>67</v>
      </c>
      <c r="J3646" s="7">
        <v>19397.349999999999</v>
      </c>
    </row>
    <row r="3647" spans="1:10" x14ac:dyDescent="0.2">
      <c r="A3647" t="s">
        <v>3744</v>
      </c>
      <c r="B3647" s="2">
        <v>43656</v>
      </c>
      <c r="C3647" t="str">
        <f>_xlfn.XLOOKUP(sales_main[[#This Row],[CUSTOMER_NAME]],Table7[CUSTOMER NAME],Table7[CUSTOMER ID])</f>
        <v>NDR-JAP</v>
      </c>
      <c r="D3647" t="s">
        <v>51</v>
      </c>
      <c r="E3647" t="s">
        <v>46</v>
      </c>
      <c r="F3647" t="s">
        <v>48</v>
      </c>
      <c r="G3647" t="s">
        <v>62</v>
      </c>
      <c r="H3647" t="s">
        <v>65</v>
      </c>
      <c r="I3647" t="s">
        <v>68</v>
      </c>
      <c r="J3647" s="7">
        <v>10350.73</v>
      </c>
    </row>
    <row r="3648" spans="1:10" x14ac:dyDescent="0.2">
      <c r="A3648" t="s">
        <v>3743</v>
      </c>
      <c r="B3648" s="2">
        <v>43656</v>
      </c>
      <c r="C3648" t="str">
        <f>_xlfn.XLOOKUP(sales_main[[#This Row],[CUSTOMER_NAME]],Table7[CUSTOMER NAME],Table7[CUSTOMER ID])</f>
        <v>TFF-CHI</v>
      </c>
      <c r="D3648" t="s">
        <v>59</v>
      </c>
      <c r="E3648" t="s">
        <v>55</v>
      </c>
      <c r="F3648" t="s">
        <v>57</v>
      </c>
      <c r="G3648" t="s">
        <v>62</v>
      </c>
      <c r="H3648" t="s">
        <v>64</v>
      </c>
      <c r="I3648" t="s">
        <v>67</v>
      </c>
      <c r="J3648" s="7">
        <v>23959.05</v>
      </c>
    </row>
    <row r="3649" spans="1:10" x14ac:dyDescent="0.2">
      <c r="A3649" t="s">
        <v>3746</v>
      </c>
      <c r="B3649" s="2">
        <v>43656</v>
      </c>
      <c r="C3649" t="str">
        <f>_xlfn.XLOOKUP(sales_main[[#This Row],[CUSTOMER_NAME]],Table7[CUSTOMER NAME],Table7[CUSTOMER ID])</f>
        <v>HMCC-UNI</v>
      </c>
      <c r="D3649" t="s">
        <v>17</v>
      </c>
      <c r="E3649" t="s">
        <v>6</v>
      </c>
      <c r="F3649" t="s">
        <v>8</v>
      </c>
      <c r="G3649" t="s">
        <v>62</v>
      </c>
      <c r="H3649" t="s">
        <v>61</v>
      </c>
      <c r="I3649" t="s">
        <v>66</v>
      </c>
      <c r="J3649" s="7">
        <v>619.34</v>
      </c>
    </row>
    <row r="3650" spans="1:10" x14ac:dyDescent="0.2">
      <c r="A3650" t="s">
        <v>3745</v>
      </c>
      <c r="B3650" s="2">
        <v>43656</v>
      </c>
      <c r="C3650" t="str">
        <f>_xlfn.XLOOKUP(sales_main[[#This Row],[CUSTOMER_NAME]],Table7[CUSTOMER NAME],Table7[CUSTOMER ID])</f>
        <v>TSF-JAP</v>
      </c>
      <c r="D3650" t="s">
        <v>49</v>
      </c>
      <c r="E3650" t="s">
        <v>46</v>
      </c>
      <c r="F3650" t="s">
        <v>47</v>
      </c>
      <c r="G3650" t="s">
        <v>62</v>
      </c>
      <c r="H3650" t="s">
        <v>64</v>
      </c>
      <c r="I3650" t="s">
        <v>66</v>
      </c>
      <c r="J3650" s="7">
        <v>19901.05</v>
      </c>
    </row>
    <row r="3651" spans="1:10" x14ac:dyDescent="0.2">
      <c r="A3651" t="s">
        <v>3748</v>
      </c>
      <c r="B3651" s="2">
        <v>43657</v>
      </c>
      <c r="C3651" t="str">
        <f>_xlfn.XLOOKUP(sales_main[[#This Row],[CUSTOMER_NAME]],Table7[CUSTOMER NAME],Table7[CUSTOMER ID])</f>
        <v>KGP-JAP</v>
      </c>
      <c r="D3651" t="s">
        <v>50</v>
      </c>
      <c r="E3651" t="s">
        <v>46</v>
      </c>
      <c r="F3651" t="s">
        <v>47</v>
      </c>
      <c r="G3651" t="s">
        <v>4506</v>
      </c>
      <c r="H3651" t="s">
        <v>65</v>
      </c>
      <c r="I3651" t="s">
        <v>67</v>
      </c>
      <c r="J3651" s="7">
        <v>4382.7700000000004</v>
      </c>
    </row>
    <row r="3652" spans="1:10" x14ac:dyDescent="0.2">
      <c r="A3652" t="s">
        <v>3749</v>
      </c>
      <c r="B3652" s="2">
        <v>43657</v>
      </c>
      <c r="C3652" t="str">
        <f>_xlfn.XLOOKUP(sales_main[[#This Row],[CUSTOMER_NAME]],Table7[CUSTOMER NAME],Table7[CUSTOMER ID])</f>
        <v>ADP-JAP</v>
      </c>
      <c r="D3652" t="s">
        <v>52</v>
      </c>
      <c r="E3652" t="s">
        <v>46</v>
      </c>
      <c r="F3652" t="s">
        <v>48</v>
      </c>
      <c r="G3652" t="s">
        <v>4506</v>
      </c>
      <c r="H3652" t="s">
        <v>65</v>
      </c>
      <c r="I3652" t="s">
        <v>67</v>
      </c>
      <c r="J3652" s="7">
        <v>6579.87</v>
      </c>
    </row>
    <row r="3653" spans="1:10" x14ac:dyDescent="0.2">
      <c r="A3653" t="s">
        <v>3750</v>
      </c>
      <c r="B3653" s="2">
        <v>43657</v>
      </c>
      <c r="C3653" t="str">
        <f>_xlfn.XLOOKUP(sales_main[[#This Row],[CUSTOMER_NAME]],Table7[CUSTOMER NAME],Table7[CUSTOMER ID])</f>
        <v>CCC-KOR</v>
      </c>
      <c r="D3653" t="s">
        <v>33</v>
      </c>
      <c r="E3653" t="s">
        <v>29</v>
      </c>
      <c r="F3653" t="s">
        <v>30</v>
      </c>
      <c r="G3653" t="s">
        <v>4506</v>
      </c>
      <c r="H3653" t="s">
        <v>65</v>
      </c>
      <c r="I3653" t="s">
        <v>66</v>
      </c>
      <c r="J3653" s="7">
        <v>5501.45</v>
      </c>
    </row>
    <row r="3654" spans="1:10" x14ac:dyDescent="0.2">
      <c r="A3654" t="s">
        <v>3747</v>
      </c>
      <c r="B3654" s="2">
        <v>43657</v>
      </c>
      <c r="C3654" t="str">
        <f>_xlfn.XLOOKUP(sales_main[[#This Row],[CUSTOMER_NAME]],Table7[CUSTOMER NAME],Table7[CUSTOMER ID])</f>
        <v>TFF-CHI</v>
      </c>
      <c r="D3654" t="s">
        <v>59</v>
      </c>
      <c r="E3654" t="s">
        <v>55</v>
      </c>
      <c r="F3654" t="s">
        <v>57</v>
      </c>
      <c r="G3654" t="s">
        <v>62</v>
      </c>
      <c r="H3654" t="s">
        <v>64</v>
      </c>
      <c r="I3654" t="s">
        <v>67</v>
      </c>
      <c r="J3654" s="7">
        <v>38370.25</v>
      </c>
    </row>
    <row r="3655" spans="1:10" x14ac:dyDescent="0.2">
      <c r="A3655" t="s">
        <v>3751</v>
      </c>
      <c r="B3655" s="2">
        <v>43658</v>
      </c>
      <c r="C3655" t="str">
        <f>_xlfn.XLOOKUP(sales_main[[#This Row],[CUSTOMER_NAME]],Table7[CUSTOMER NAME],Table7[CUSTOMER ID])</f>
        <v>CPM-JAP</v>
      </c>
      <c r="D3655" t="s">
        <v>54</v>
      </c>
      <c r="E3655" t="s">
        <v>46</v>
      </c>
      <c r="F3655" t="s">
        <v>47</v>
      </c>
      <c r="G3655" t="s">
        <v>62</v>
      </c>
      <c r="H3655" t="s">
        <v>65</v>
      </c>
      <c r="I3655" t="s">
        <v>68</v>
      </c>
      <c r="J3655" s="7">
        <v>15823.49</v>
      </c>
    </row>
    <row r="3656" spans="1:10" x14ac:dyDescent="0.2">
      <c r="A3656" t="s">
        <v>3752</v>
      </c>
      <c r="B3656" s="2">
        <v>43658</v>
      </c>
      <c r="C3656" t="str">
        <f>_xlfn.XLOOKUP(sales_main[[#This Row],[CUSTOMER_NAME]],Table7[CUSTOMER NAME],Table7[CUSTOMER ID])</f>
        <v>PVF-UNI</v>
      </c>
      <c r="D3656" t="s">
        <v>16</v>
      </c>
      <c r="E3656" t="s">
        <v>6</v>
      </c>
      <c r="F3656" t="s">
        <v>7</v>
      </c>
      <c r="G3656" t="s">
        <v>62</v>
      </c>
      <c r="H3656" t="s">
        <v>61</v>
      </c>
      <c r="I3656" t="s">
        <v>67</v>
      </c>
      <c r="J3656" s="7">
        <v>730.29</v>
      </c>
    </row>
    <row r="3657" spans="1:10" x14ac:dyDescent="0.2">
      <c r="A3657" t="s">
        <v>3753</v>
      </c>
      <c r="B3657" s="2">
        <v>43658</v>
      </c>
      <c r="C3657" t="str">
        <f>_xlfn.XLOOKUP(sales_main[[#This Row],[CUSTOMER_NAME]],Table7[CUSTOMER NAME],Table7[CUSTOMER ID])</f>
        <v>SF-UNI</v>
      </c>
      <c r="D3657" t="s">
        <v>18</v>
      </c>
      <c r="E3657" t="s">
        <v>6</v>
      </c>
      <c r="F3657" t="s">
        <v>8</v>
      </c>
      <c r="G3657" t="s">
        <v>62</v>
      </c>
      <c r="H3657" t="s">
        <v>61</v>
      </c>
      <c r="I3657" t="s">
        <v>67</v>
      </c>
      <c r="J3657" s="7">
        <v>603.32000000000005</v>
      </c>
    </row>
    <row r="3658" spans="1:10" x14ac:dyDescent="0.2">
      <c r="A3658" t="s">
        <v>3754</v>
      </c>
      <c r="B3658" s="2">
        <v>43658</v>
      </c>
      <c r="C3658" t="str">
        <f>_xlfn.XLOOKUP(sales_main[[#This Row],[CUSTOMER_NAME]],Table7[CUSTOMER NAME],Table7[CUSTOMER ID])</f>
        <v>OF-UNI</v>
      </c>
      <c r="D3658" t="s">
        <v>24</v>
      </c>
      <c r="E3658" t="s">
        <v>6</v>
      </c>
      <c r="F3658" t="s">
        <v>9</v>
      </c>
      <c r="G3658" t="s">
        <v>62</v>
      </c>
      <c r="H3658" t="s">
        <v>60</v>
      </c>
      <c r="I3658" t="s">
        <v>67</v>
      </c>
      <c r="J3658" s="7">
        <v>753.47</v>
      </c>
    </row>
    <row r="3659" spans="1:10" x14ac:dyDescent="0.2">
      <c r="A3659" t="s">
        <v>3756</v>
      </c>
      <c r="B3659" s="2">
        <v>43659</v>
      </c>
      <c r="C3659" t="str">
        <f>_xlfn.XLOOKUP(sales_main[[#This Row],[CUSTOMER_NAME]],Table7[CUSTOMER NAME],Table7[CUSTOMER ID])</f>
        <v>TFF-CHI</v>
      </c>
      <c r="D3659" t="s">
        <v>59</v>
      </c>
      <c r="E3659" t="s">
        <v>55</v>
      </c>
      <c r="F3659" t="s">
        <v>57</v>
      </c>
      <c r="G3659" t="s">
        <v>4506</v>
      </c>
      <c r="H3659" t="s">
        <v>65</v>
      </c>
      <c r="I3659" t="s">
        <v>67</v>
      </c>
      <c r="J3659" s="7">
        <v>3276.66</v>
      </c>
    </row>
    <row r="3660" spans="1:10" x14ac:dyDescent="0.2">
      <c r="A3660" t="s">
        <v>3757</v>
      </c>
      <c r="B3660" s="2">
        <v>43659</v>
      </c>
      <c r="C3660" t="str">
        <f>_xlfn.XLOOKUP(sales_main[[#This Row],[CUSTOMER_NAME]],Table7[CUSTOMER NAME],Table7[CUSTOMER ID])</f>
        <v>QHF-CHI</v>
      </c>
      <c r="D3660" t="s">
        <v>58</v>
      </c>
      <c r="E3660" t="s">
        <v>55</v>
      </c>
      <c r="F3660" t="s">
        <v>56</v>
      </c>
      <c r="G3660" t="s">
        <v>62</v>
      </c>
      <c r="H3660" t="s">
        <v>64</v>
      </c>
      <c r="I3660" t="s">
        <v>67</v>
      </c>
      <c r="J3660" s="7">
        <v>21538.01</v>
      </c>
    </row>
    <row r="3661" spans="1:10" x14ac:dyDescent="0.2">
      <c r="A3661" t="s">
        <v>3755</v>
      </c>
      <c r="B3661" s="2">
        <v>43659</v>
      </c>
      <c r="C3661" t="str">
        <f>_xlfn.XLOOKUP(sales_main[[#This Row],[CUSTOMER_NAME]],Table7[CUSTOMER NAME],Table7[CUSTOMER ID])</f>
        <v>MMM-TAI</v>
      </c>
      <c r="D3661" t="s">
        <v>45</v>
      </c>
      <c r="E3661" t="s">
        <v>37</v>
      </c>
      <c r="F3661" t="s">
        <v>38</v>
      </c>
      <c r="G3661" t="s">
        <v>63</v>
      </c>
      <c r="H3661" t="s">
        <v>65</v>
      </c>
      <c r="I3661" t="s">
        <v>68</v>
      </c>
      <c r="J3661" s="7">
        <v>14522.24</v>
      </c>
    </row>
    <row r="3662" spans="1:10" x14ac:dyDescent="0.2">
      <c r="A3662" t="s">
        <v>3758</v>
      </c>
      <c r="B3662" s="2">
        <v>43659</v>
      </c>
      <c r="C3662" t="str">
        <f>_xlfn.XLOOKUP(sales_main[[#This Row],[CUSTOMER_NAME]],Table7[CUSTOMER NAME],Table7[CUSTOMER ID])</f>
        <v>SSL-JAP</v>
      </c>
      <c r="D3662" t="s">
        <v>53</v>
      </c>
      <c r="E3662" t="s">
        <v>46</v>
      </c>
      <c r="F3662" t="s">
        <v>48</v>
      </c>
      <c r="G3662" t="s">
        <v>62</v>
      </c>
      <c r="H3662" t="s">
        <v>65</v>
      </c>
      <c r="I3662" t="s">
        <v>66</v>
      </c>
      <c r="J3662" s="7">
        <v>17925.91</v>
      </c>
    </row>
    <row r="3663" spans="1:10" x14ac:dyDescent="0.2">
      <c r="A3663" t="s">
        <v>3759</v>
      </c>
      <c r="B3663" s="2">
        <v>43659</v>
      </c>
      <c r="C3663" t="str">
        <f>_xlfn.XLOOKUP(sales_main[[#This Row],[CUSTOMER_NAME]],Table7[CUSTOMER NAME],Table7[CUSTOMER ID])</f>
        <v>VFL-UNI</v>
      </c>
      <c r="D3663" t="s">
        <v>25</v>
      </c>
      <c r="E3663" t="s">
        <v>6</v>
      </c>
      <c r="F3663" t="s">
        <v>9</v>
      </c>
      <c r="G3663" t="s">
        <v>62</v>
      </c>
      <c r="H3663" t="s">
        <v>61</v>
      </c>
      <c r="I3663" t="s">
        <v>67</v>
      </c>
      <c r="J3663" s="7">
        <v>879.32</v>
      </c>
    </row>
    <row r="3664" spans="1:10" x14ac:dyDescent="0.2">
      <c r="A3664" t="s">
        <v>3763</v>
      </c>
      <c r="B3664" s="2">
        <v>43660</v>
      </c>
      <c r="C3664" t="str">
        <f>_xlfn.XLOOKUP(sales_main[[#This Row],[CUSTOMER_NAME]],Table7[CUSTOMER NAME],Table7[CUSTOMER ID])</f>
        <v>NDR-JAP</v>
      </c>
      <c r="D3664" t="s">
        <v>51</v>
      </c>
      <c r="E3664" t="s">
        <v>46</v>
      </c>
      <c r="F3664" t="s">
        <v>48</v>
      </c>
      <c r="G3664" t="s">
        <v>63</v>
      </c>
      <c r="H3664" t="s">
        <v>65</v>
      </c>
      <c r="I3664" t="s">
        <v>68</v>
      </c>
      <c r="J3664" s="7">
        <v>8927.9599999999991</v>
      </c>
    </row>
    <row r="3665" spans="1:10" x14ac:dyDescent="0.2">
      <c r="A3665" t="s">
        <v>3762</v>
      </c>
      <c r="B3665" s="2">
        <v>43660</v>
      </c>
      <c r="C3665" t="str">
        <f>_xlfn.XLOOKUP(sales_main[[#This Row],[CUSTOMER_NAME]],Table7[CUSTOMER NAME],Table7[CUSTOMER ID])</f>
        <v>NDR-JAP</v>
      </c>
      <c r="D3665" t="s">
        <v>51</v>
      </c>
      <c r="E3665" t="s">
        <v>46</v>
      </c>
      <c r="F3665" t="s">
        <v>48</v>
      </c>
      <c r="G3665" t="s">
        <v>62</v>
      </c>
      <c r="H3665" t="s">
        <v>64</v>
      </c>
      <c r="I3665" t="s">
        <v>66</v>
      </c>
      <c r="J3665" s="7">
        <v>16720.62</v>
      </c>
    </row>
    <row r="3666" spans="1:10" x14ac:dyDescent="0.2">
      <c r="A3666" t="s">
        <v>3760</v>
      </c>
      <c r="B3666" s="2">
        <v>43660</v>
      </c>
      <c r="C3666" t="str">
        <f>_xlfn.XLOOKUP(sales_main[[#This Row],[CUSTOMER_NAME]],Table7[CUSTOMER NAME],Table7[CUSTOMER ID])</f>
        <v>TFF-CHI</v>
      </c>
      <c r="D3666" t="s">
        <v>59</v>
      </c>
      <c r="E3666" t="s">
        <v>55</v>
      </c>
      <c r="F3666" t="s">
        <v>57</v>
      </c>
      <c r="G3666" t="s">
        <v>62</v>
      </c>
      <c r="H3666" t="s">
        <v>64</v>
      </c>
      <c r="I3666" t="s">
        <v>67</v>
      </c>
      <c r="J3666" s="7">
        <v>32604.65</v>
      </c>
    </row>
    <row r="3667" spans="1:10" x14ac:dyDescent="0.2">
      <c r="A3667" t="s">
        <v>3761</v>
      </c>
      <c r="B3667" s="2">
        <v>43660</v>
      </c>
      <c r="C3667" t="str">
        <f>_xlfn.XLOOKUP(sales_main[[#This Row],[CUSTOMER_NAME]],Table7[CUSTOMER NAME],Table7[CUSTOMER ID])</f>
        <v>NDR-JAP</v>
      </c>
      <c r="D3667" t="s">
        <v>51</v>
      </c>
      <c r="E3667" t="s">
        <v>46</v>
      </c>
      <c r="F3667" t="s">
        <v>48</v>
      </c>
      <c r="G3667" t="s">
        <v>62</v>
      </c>
      <c r="H3667" t="s">
        <v>65</v>
      </c>
      <c r="I3667" t="s">
        <v>67</v>
      </c>
      <c r="J3667" s="7">
        <v>19065.88</v>
      </c>
    </row>
    <row r="3668" spans="1:10" x14ac:dyDescent="0.2">
      <c r="A3668" t="s">
        <v>3764</v>
      </c>
      <c r="B3668" s="2">
        <v>43660</v>
      </c>
      <c r="C3668" t="str">
        <f>_xlfn.XLOOKUP(sales_main[[#This Row],[CUSTOMER_NAME]],Table7[CUSTOMER NAME],Table7[CUSTOMER ID])</f>
        <v>VFL-UNI</v>
      </c>
      <c r="D3668" t="s">
        <v>25</v>
      </c>
      <c r="E3668" t="s">
        <v>6</v>
      </c>
      <c r="F3668" t="s">
        <v>9</v>
      </c>
      <c r="G3668" t="s">
        <v>62</v>
      </c>
      <c r="H3668" t="s">
        <v>61</v>
      </c>
      <c r="I3668" t="s">
        <v>67</v>
      </c>
      <c r="J3668" s="7">
        <v>851.46</v>
      </c>
    </row>
    <row r="3669" spans="1:10" x14ac:dyDescent="0.2">
      <c r="A3669" t="s">
        <v>3768</v>
      </c>
      <c r="B3669" s="2">
        <v>43661</v>
      </c>
      <c r="C3669" t="str">
        <f>_xlfn.XLOOKUP(sales_main[[#This Row],[CUSTOMER_NAME]],Table7[CUSTOMER NAME],Table7[CUSTOMER ID])</f>
        <v>MMM-TAI</v>
      </c>
      <c r="D3669" t="s">
        <v>45</v>
      </c>
      <c r="E3669" t="s">
        <v>37</v>
      </c>
      <c r="F3669" t="s">
        <v>38</v>
      </c>
      <c r="G3669" t="s">
        <v>4506</v>
      </c>
      <c r="H3669" t="s">
        <v>65</v>
      </c>
      <c r="I3669" t="s">
        <v>66</v>
      </c>
      <c r="J3669" s="7">
        <v>6376.3</v>
      </c>
    </row>
    <row r="3670" spans="1:10" x14ac:dyDescent="0.2">
      <c r="A3670" t="s">
        <v>3767</v>
      </c>
      <c r="B3670" s="2">
        <v>43661</v>
      </c>
      <c r="C3670" t="str">
        <f>_xlfn.XLOOKUP(sales_main[[#This Row],[CUSTOMER_NAME]],Table7[CUSTOMER NAME],Table7[CUSTOMER ID])</f>
        <v>CPM-JAP</v>
      </c>
      <c r="D3670" t="s">
        <v>54</v>
      </c>
      <c r="E3670" t="s">
        <v>46</v>
      </c>
      <c r="F3670" t="s">
        <v>47</v>
      </c>
      <c r="G3670" t="s">
        <v>62</v>
      </c>
      <c r="H3670" t="s">
        <v>65</v>
      </c>
      <c r="I3670" t="s">
        <v>68</v>
      </c>
      <c r="J3670" s="7">
        <v>11095.95</v>
      </c>
    </row>
    <row r="3671" spans="1:10" x14ac:dyDescent="0.2">
      <c r="A3671" t="s">
        <v>3766</v>
      </c>
      <c r="B3671" s="2">
        <v>43661</v>
      </c>
      <c r="C3671" t="str">
        <f>_xlfn.XLOOKUP(sales_main[[#This Row],[CUSTOMER_NAME]],Table7[CUSTOMER NAME],Table7[CUSTOMER ID])</f>
        <v>TFF-CHI</v>
      </c>
      <c r="D3671" t="s">
        <v>59</v>
      </c>
      <c r="E3671" t="s">
        <v>55</v>
      </c>
      <c r="F3671" t="s">
        <v>57</v>
      </c>
      <c r="G3671" t="s">
        <v>62</v>
      </c>
      <c r="H3671" t="s">
        <v>64</v>
      </c>
      <c r="I3671" t="s">
        <v>67</v>
      </c>
      <c r="J3671" s="7">
        <v>35595.199999999997</v>
      </c>
    </row>
    <row r="3672" spans="1:10" x14ac:dyDescent="0.2">
      <c r="A3672" t="s">
        <v>3769</v>
      </c>
      <c r="B3672" s="2">
        <v>43661</v>
      </c>
      <c r="C3672" t="str">
        <f>_xlfn.XLOOKUP(sales_main[[#This Row],[CUSTOMER_NAME]],Table7[CUSTOMER NAME],Table7[CUSTOMER ID])</f>
        <v>WPL-UNI</v>
      </c>
      <c r="D3672" t="s">
        <v>19</v>
      </c>
      <c r="E3672" t="s">
        <v>6</v>
      </c>
      <c r="F3672" t="s">
        <v>8</v>
      </c>
      <c r="G3672" t="s">
        <v>62</v>
      </c>
      <c r="H3672" t="s">
        <v>61</v>
      </c>
      <c r="I3672" t="s">
        <v>67</v>
      </c>
      <c r="J3672" s="7">
        <v>477.7</v>
      </c>
    </row>
    <row r="3673" spans="1:10" x14ac:dyDescent="0.2">
      <c r="A3673" t="s">
        <v>3765</v>
      </c>
      <c r="B3673" s="2">
        <v>43661</v>
      </c>
      <c r="C3673" t="str">
        <f>_xlfn.XLOOKUP(sales_main[[#This Row],[CUSTOMER_NAME]],Table7[CUSTOMER NAME],Table7[CUSTOMER ID])</f>
        <v>KGP-JAP</v>
      </c>
      <c r="D3673" t="s">
        <v>50</v>
      </c>
      <c r="E3673" t="s">
        <v>46</v>
      </c>
      <c r="F3673" t="s">
        <v>47</v>
      </c>
      <c r="G3673" t="s">
        <v>62</v>
      </c>
      <c r="H3673" t="s">
        <v>65</v>
      </c>
      <c r="I3673" t="s">
        <v>66</v>
      </c>
      <c r="J3673" s="7">
        <v>21392.3</v>
      </c>
    </row>
    <row r="3674" spans="1:10" x14ac:dyDescent="0.2">
      <c r="A3674" t="s">
        <v>3771</v>
      </c>
      <c r="B3674" s="2">
        <v>43662</v>
      </c>
      <c r="C3674" t="str">
        <f>_xlfn.XLOOKUP(sales_main[[#This Row],[CUSTOMER_NAME]],Table7[CUSTOMER NAME],Table7[CUSTOMER ID])</f>
        <v>HHF-KOR</v>
      </c>
      <c r="D3674" t="s">
        <v>31</v>
      </c>
      <c r="E3674" t="s">
        <v>29</v>
      </c>
      <c r="F3674" t="s">
        <v>30</v>
      </c>
      <c r="G3674" t="s">
        <v>4506</v>
      </c>
      <c r="H3674" t="s">
        <v>65</v>
      </c>
      <c r="I3674" t="s">
        <v>66</v>
      </c>
      <c r="J3674" s="7">
        <v>4202.63</v>
      </c>
    </row>
    <row r="3675" spans="1:10" x14ac:dyDescent="0.2">
      <c r="A3675" t="s">
        <v>3770</v>
      </c>
      <c r="B3675" s="2">
        <v>43662</v>
      </c>
      <c r="C3675" t="str">
        <f>_xlfn.XLOOKUP(sales_main[[#This Row],[CUSTOMER_NAME]],Table7[CUSTOMER NAME],Table7[CUSTOMER ID])</f>
        <v>TFF-CHI</v>
      </c>
      <c r="D3675" t="s">
        <v>59</v>
      </c>
      <c r="E3675" t="s">
        <v>55</v>
      </c>
      <c r="F3675" t="s">
        <v>57</v>
      </c>
      <c r="G3675" t="s">
        <v>62</v>
      </c>
      <c r="H3675" t="s">
        <v>64</v>
      </c>
      <c r="I3675" t="s">
        <v>67</v>
      </c>
      <c r="J3675" s="7">
        <v>19414.54</v>
      </c>
    </row>
    <row r="3676" spans="1:10" x14ac:dyDescent="0.2">
      <c r="A3676" t="s">
        <v>3772</v>
      </c>
      <c r="B3676" s="2">
        <v>43662</v>
      </c>
      <c r="C3676" t="str">
        <f>_xlfn.XLOOKUP(sales_main[[#This Row],[CUSTOMER_NAME]],Table7[CUSTOMER NAME],Table7[CUSTOMER ID])</f>
        <v>KGF-TAI</v>
      </c>
      <c r="D3676" t="s">
        <v>42</v>
      </c>
      <c r="E3676" t="s">
        <v>37</v>
      </c>
      <c r="F3676" t="s">
        <v>39</v>
      </c>
      <c r="G3676" t="s">
        <v>62</v>
      </c>
      <c r="H3676" t="s">
        <v>64</v>
      </c>
      <c r="I3676" t="s">
        <v>66</v>
      </c>
      <c r="J3676" s="7">
        <v>15347.62</v>
      </c>
    </row>
    <row r="3677" spans="1:10" x14ac:dyDescent="0.2">
      <c r="A3677" t="s">
        <v>3773</v>
      </c>
      <c r="B3677" s="2">
        <v>43662</v>
      </c>
      <c r="C3677" t="str">
        <f>_xlfn.XLOOKUP(sales_main[[#This Row],[CUSTOMER_NAME]],Table7[CUSTOMER NAME],Table7[CUSTOMER ID])</f>
        <v>PVF-UNI</v>
      </c>
      <c r="D3677" t="s">
        <v>16</v>
      </c>
      <c r="E3677" t="s">
        <v>6</v>
      </c>
      <c r="F3677" t="s">
        <v>7</v>
      </c>
      <c r="G3677" t="s">
        <v>62</v>
      </c>
      <c r="H3677" t="s">
        <v>61</v>
      </c>
      <c r="I3677" t="s">
        <v>67</v>
      </c>
      <c r="J3677" s="7">
        <v>440.91</v>
      </c>
    </row>
    <row r="3678" spans="1:10" x14ac:dyDescent="0.2">
      <c r="A3678" t="s">
        <v>3776</v>
      </c>
      <c r="B3678" s="2">
        <v>43663</v>
      </c>
      <c r="C3678" t="str">
        <f>_xlfn.XLOOKUP(sales_main[[#This Row],[CUSTOMER_NAME]],Table7[CUSTOMER NAME],Table7[CUSTOMER ID])</f>
        <v>TSF-TAI</v>
      </c>
      <c r="D3678" t="s">
        <v>40</v>
      </c>
      <c r="E3678" t="s">
        <v>37</v>
      </c>
      <c r="F3678" t="s">
        <v>38</v>
      </c>
      <c r="G3678" t="s">
        <v>4506</v>
      </c>
      <c r="H3678" t="s">
        <v>65</v>
      </c>
      <c r="I3678" t="s">
        <v>66</v>
      </c>
      <c r="J3678" s="7">
        <v>1666.65</v>
      </c>
    </row>
    <row r="3679" spans="1:10" x14ac:dyDescent="0.2">
      <c r="A3679" t="s">
        <v>3774</v>
      </c>
      <c r="B3679" s="2">
        <v>43663</v>
      </c>
      <c r="C3679" t="str">
        <f>_xlfn.XLOOKUP(sales_main[[#This Row],[CUSTOMER_NAME]],Table7[CUSTOMER NAME],Table7[CUSTOMER ID])</f>
        <v>NDR-JAP</v>
      </c>
      <c r="D3679" t="s">
        <v>51</v>
      </c>
      <c r="E3679" t="s">
        <v>46</v>
      </c>
      <c r="F3679" t="s">
        <v>48</v>
      </c>
      <c r="G3679" t="s">
        <v>4506</v>
      </c>
      <c r="H3679" t="s">
        <v>65</v>
      </c>
      <c r="I3679" t="s">
        <v>67</v>
      </c>
      <c r="J3679" s="7">
        <v>5585.49</v>
      </c>
    </row>
    <row r="3680" spans="1:10" x14ac:dyDescent="0.2">
      <c r="A3680" t="s">
        <v>3777</v>
      </c>
      <c r="B3680" s="2">
        <v>43663</v>
      </c>
      <c r="C3680" t="str">
        <f>_xlfn.XLOOKUP(sales_main[[#This Row],[CUSTOMER_NAME]],Table7[CUSTOMER NAME],Table7[CUSTOMER ID])</f>
        <v>HMCC-UNI</v>
      </c>
      <c r="D3680" t="s">
        <v>17</v>
      </c>
      <c r="E3680" t="s">
        <v>6</v>
      </c>
      <c r="F3680" t="s">
        <v>8</v>
      </c>
      <c r="G3680" t="s">
        <v>62</v>
      </c>
      <c r="H3680" t="s">
        <v>61</v>
      </c>
      <c r="I3680" t="s">
        <v>67</v>
      </c>
      <c r="J3680" s="7">
        <v>256.13</v>
      </c>
    </row>
    <row r="3681" spans="1:10" x14ac:dyDescent="0.2">
      <c r="A3681" t="s">
        <v>3775</v>
      </c>
      <c r="B3681" s="2">
        <v>43663</v>
      </c>
      <c r="C3681" t="str">
        <f>_xlfn.XLOOKUP(sales_main[[#This Row],[CUSTOMER_NAME]],Table7[CUSTOMER NAME],Table7[CUSTOMER ID])</f>
        <v>KGF-TAI</v>
      </c>
      <c r="D3681" t="s">
        <v>42</v>
      </c>
      <c r="E3681" t="s">
        <v>37</v>
      </c>
      <c r="F3681" t="s">
        <v>39</v>
      </c>
      <c r="G3681" t="s">
        <v>62</v>
      </c>
      <c r="H3681" t="s">
        <v>65</v>
      </c>
      <c r="I3681" t="s">
        <v>66</v>
      </c>
      <c r="J3681" s="7">
        <v>21051.919999999998</v>
      </c>
    </row>
    <row r="3682" spans="1:10" x14ac:dyDescent="0.2">
      <c r="A3682" t="s">
        <v>3778</v>
      </c>
      <c r="B3682" s="2">
        <v>43664</v>
      </c>
      <c r="C3682" t="str">
        <f>_xlfn.XLOOKUP(sales_main[[#This Row],[CUSTOMER_NAME]],Table7[CUSTOMER NAME],Table7[CUSTOMER ID])</f>
        <v>PIF-TAI</v>
      </c>
      <c r="D3682" t="s">
        <v>43</v>
      </c>
      <c r="E3682" t="s">
        <v>37</v>
      </c>
      <c r="F3682" t="s">
        <v>39</v>
      </c>
      <c r="G3682" t="s">
        <v>4506</v>
      </c>
      <c r="H3682" t="s">
        <v>65</v>
      </c>
      <c r="I3682" t="s">
        <v>66</v>
      </c>
      <c r="J3682" s="7">
        <v>1275.08</v>
      </c>
    </row>
    <row r="3683" spans="1:10" x14ac:dyDescent="0.2">
      <c r="A3683" t="s">
        <v>3779</v>
      </c>
      <c r="B3683" s="2">
        <v>43664</v>
      </c>
      <c r="C3683" t="str">
        <f>_xlfn.XLOOKUP(sales_main[[#This Row],[CUSTOMER_NAME]],Table7[CUSTOMER NAME],Table7[CUSTOMER ID])</f>
        <v>TSF-TAI</v>
      </c>
      <c r="D3683" t="s">
        <v>40</v>
      </c>
      <c r="E3683" t="s">
        <v>37</v>
      </c>
      <c r="F3683" t="s">
        <v>38</v>
      </c>
      <c r="G3683" t="s">
        <v>63</v>
      </c>
      <c r="H3683" t="s">
        <v>65</v>
      </c>
      <c r="I3683" t="s">
        <v>68</v>
      </c>
      <c r="J3683" s="7">
        <v>10331.32</v>
      </c>
    </row>
    <row r="3684" spans="1:10" x14ac:dyDescent="0.2">
      <c r="A3684" t="s">
        <v>3780</v>
      </c>
      <c r="B3684" s="2">
        <v>43664</v>
      </c>
      <c r="C3684" t="str">
        <f>_xlfn.XLOOKUP(sales_main[[#This Row],[CUSTOMER_NAME]],Table7[CUSTOMER NAME],Table7[CUSTOMER ID])</f>
        <v>SF-UNI</v>
      </c>
      <c r="D3684" t="s">
        <v>18</v>
      </c>
      <c r="E3684" t="s">
        <v>6</v>
      </c>
      <c r="F3684" t="s">
        <v>8</v>
      </c>
      <c r="G3684" t="s">
        <v>62</v>
      </c>
      <c r="H3684" t="s">
        <v>61</v>
      </c>
      <c r="I3684" t="s">
        <v>67</v>
      </c>
      <c r="J3684" s="7">
        <v>565.69000000000005</v>
      </c>
    </row>
    <row r="3685" spans="1:10" x14ac:dyDescent="0.2">
      <c r="A3685" t="s">
        <v>3781</v>
      </c>
      <c r="B3685" s="2">
        <v>43664</v>
      </c>
      <c r="C3685" t="str">
        <f>_xlfn.XLOOKUP(sales_main[[#This Row],[CUSTOMER_NAME]],Table7[CUSTOMER NAME],Table7[CUSTOMER ID])</f>
        <v>RHL-UNI</v>
      </c>
      <c r="D3685" t="s">
        <v>15</v>
      </c>
      <c r="E3685" t="s">
        <v>6</v>
      </c>
      <c r="F3685" t="s">
        <v>7</v>
      </c>
      <c r="G3685" t="s">
        <v>62</v>
      </c>
      <c r="H3685" t="s">
        <v>61</v>
      </c>
      <c r="I3685" t="s">
        <v>67</v>
      </c>
      <c r="J3685" s="7">
        <v>326.7</v>
      </c>
    </row>
    <row r="3686" spans="1:10" x14ac:dyDescent="0.2">
      <c r="A3686" t="s">
        <v>3782</v>
      </c>
      <c r="B3686" s="2">
        <v>43665</v>
      </c>
      <c r="C3686" t="str">
        <f>_xlfn.XLOOKUP(sales_main[[#This Row],[CUSTOMER_NAME]],Table7[CUSTOMER NAME],Table7[CUSTOMER ID])</f>
        <v>TFF-CHI</v>
      </c>
      <c r="D3686" t="s">
        <v>59</v>
      </c>
      <c r="E3686" t="s">
        <v>55</v>
      </c>
      <c r="F3686" t="s">
        <v>57</v>
      </c>
      <c r="G3686" t="s">
        <v>62</v>
      </c>
      <c r="H3686" t="s">
        <v>64</v>
      </c>
      <c r="I3686" t="s">
        <v>67</v>
      </c>
      <c r="J3686" s="7">
        <v>9494.5400000000009</v>
      </c>
    </row>
    <row r="3687" spans="1:10" x14ac:dyDescent="0.2">
      <c r="A3687" t="s">
        <v>3785</v>
      </c>
      <c r="B3687" s="2">
        <v>43665</v>
      </c>
      <c r="C3687" t="str">
        <f>_xlfn.XLOOKUP(sales_main[[#This Row],[CUSTOMER_NAME]],Table7[CUSTOMER NAME],Table7[CUSTOMER ID])</f>
        <v>CRR-UNI</v>
      </c>
      <c r="D3687" t="s">
        <v>26</v>
      </c>
      <c r="E3687" t="s">
        <v>6</v>
      </c>
      <c r="F3687" t="s">
        <v>9</v>
      </c>
      <c r="G3687" t="s">
        <v>62</v>
      </c>
      <c r="H3687" t="s">
        <v>61</v>
      </c>
      <c r="I3687" t="s">
        <v>67</v>
      </c>
      <c r="J3687" s="7">
        <v>647.9</v>
      </c>
    </row>
    <row r="3688" spans="1:10" x14ac:dyDescent="0.2">
      <c r="A3688" t="s">
        <v>3783</v>
      </c>
      <c r="B3688" s="2">
        <v>43665</v>
      </c>
      <c r="C3688" t="str">
        <f>_xlfn.XLOOKUP(sales_main[[#This Row],[CUSTOMER_NAME]],Table7[CUSTOMER NAME],Table7[CUSTOMER ID])</f>
        <v>TSF-TAI</v>
      </c>
      <c r="D3688" t="s">
        <v>40</v>
      </c>
      <c r="E3688" t="s">
        <v>37</v>
      </c>
      <c r="F3688" t="s">
        <v>38</v>
      </c>
      <c r="G3688" t="s">
        <v>62</v>
      </c>
      <c r="H3688" t="s">
        <v>64</v>
      </c>
      <c r="I3688" t="s">
        <v>66</v>
      </c>
      <c r="J3688" s="7">
        <v>19297.509999999998</v>
      </c>
    </row>
    <row r="3689" spans="1:10" x14ac:dyDescent="0.2">
      <c r="A3689" t="s">
        <v>3784</v>
      </c>
      <c r="B3689" s="2">
        <v>43665</v>
      </c>
      <c r="C3689" t="str">
        <f>_xlfn.XLOOKUP(sales_main[[#This Row],[CUSTOMER_NAME]],Table7[CUSTOMER NAME],Table7[CUSTOMER ID])</f>
        <v>KICC-TAI</v>
      </c>
      <c r="D3689" t="s">
        <v>44</v>
      </c>
      <c r="E3689" t="s">
        <v>37</v>
      </c>
      <c r="F3689" t="s">
        <v>39</v>
      </c>
      <c r="G3689" t="s">
        <v>62</v>
      </c>
      <c r="H3689" t="s">
        <v>64</v>
      </c>
      <c r="I3689" t="s">
        <v>67</v>
      </c>
      <c r="J3689" s="7">
        <v>20265.330000000002</v>
      </c>
    </row>
    <row r="3690" spans="1:10" x14ac:dyDescent="0.2">
      <c r="A3690" t="s">
        <v>3788</v>
      </c>
      <c r="B3690" s="2">
        <v>43666</v>
      </c>
      <c r="C3690" t="str">
        <f>_xlfn.XLOOKUP(sales_main[[#This Row],[CUSTOMER_NAME]],Table7[CUSTOMER NAME],Table7[CUSTOMER ID])</f>
        <v>TSF-TAI</v>
      </c>
      <c r="D3690" t="s">
        <v>40</v>
      </c>
      <c r="E3690" t="s">
        <v>37</v>
      </c>
      <c r="F3690" t="s">
        <v>38</v>
      </c>
      <c r="G3690" t="s">
        <v>4506</v>
      </c>
      <c r="H3690" t="s">
        <v>65</v>
      </c>
      <c r="I3690" t="s">
        <v>66</v>
      </c>
      <c r="J3690" s="7">
        <v>3877.04</v>
      </c>
    </row>
    <row r="3691" spans="1:10" x14ac:dyDescent="0.2">
      <c r="A3691" t="s">
        <v>3786</v>
      </c>
      <c r="B3691" s="2">
        <v>43666</v>
      </c>
      <c r="C3691" t="str">
        <f>_xlfn.XLOOKUP(sales_main[[#This Row],[CUSTOMER_NAME]],Table7[CUSTOMER NAME],Table7[CUSTOMER ID])</f>
        <v>TFF-CHI</v>
      </c>
      <c r="D3691" t="s">
        <v>59</v>
      </c>
      <c r="E3691" t="s">
        <v>55</v>
      </c>
      <c r="F3691" t="s">
        <v>57</v>
      </c>
      <c r="G3691" t="s">
        <v>62</v>
      </c>
      <c r="H3691" t="s">
        <v>64</v>
      </c>
      <c r="I3691" t="s">
        <v>67</v>
      </c>
      <c r="J3691" s="7">
        <v>26301.61</v>
      </c>
    </row>
    <row r="3692" spans="1:10" x14ac:dyDescent="0.2">
      <c r="A3692" t="s">
        <v>3789</v>
      </c>
      <c r="B3692" s="2">
        <v>43666</v>
      </c>
      <c r="C3692" t="str">
        <f>_xlfn.XLOOKUP(sales_main[[#This Row],[CUSTOMER_NAME]],Table7[CUSTOMER NAME],Table7[CUSTOMER ID])</f>
        <v>GFCC-UNI</v>
      </c>
      <c r="D3692" t="s">
        <v>27</v>
      </c>
      <c r="E3692" t="s">
        <v>6</v>
      </c>
      <c r="F3692" t="s">
        <v>9</v>
      </c>
      <c r="G3692" t="s">
        <v>62</v>
      </c>
      <c r="H3692" t="s">
        <v>61</v>
      </c>
      <c r="I3692" t="s">
        <v>67</v>
      </c>
      <c r="J3692" s="7">
        <v>380.92</v>
      </c>
    </row>
    <row r="3693" spans="1:10" x14ac:dyDescent="0.2">
      <c r="A3693" t="s">
        <v>3787</v>
      </c>
      <c r="B3693" s="2">
        <v>43666</v>
      </c>
      <c r="C3693" t="str">
        <f>_xlfn.XLOOKUP(sales_main[[#This Row],[CUSTOMER_NAME]],Table7[CUSTOMER NAME],Table7[CUSTOMER ID])</f>
        <v>KICC-TAI</v>
      </c>
      <c r="D3693" t="s">
        <v>44</v>
      </c>
      <c r="E3693" t="s">
        <v>37</v>
      </c>
      <c r="F3693" t="s">
        <v>39</v>
      </c>
      <c r="G3693" t="s">
        <v>62</v>
      </c>
      <c r="H3693" t="s">
        <v>64</v>
      </c>
      <c r="I3693" t="s">
        <v>66</v>
      </c>
      <c r="J3693" s="7">
        <v>21417.88</v>
      </c>
    </row>
    <row r="3694" spans="1:10" x14ac:dyDescent="0.2">
      <c r="A3694" t="s">
        <v>3791</v>
      </c>
      <c r="B3694" s="2">
        <v>43667</v>
      </c>
      <c r="C3694" t="str">
        <f>_xlfn.XLOOKUP(sales_main[[#This Row],[CUSTOMER_NAME]],Table7[CUSTOMER NAME],Table7[CUSTOMER ID])</f>
        <v>TFF-CHI</v>
      </c>
      <c r="D3694" t="s">
        <v>59</v>
      </c>
      <c r="E3694" t="s">
        <v>55</v>
      </c>
      <c r="F3694" t="s">
        <v>57</v>
      </c>
      <c r="G3694" t="s">
        <v>62</v>
      </c>
      <c r="H3694" t="s">
        <v>64</v>
      </c>
      <c r="I3694" t="s">
        <v>67</v>
      </c>
      <c r="J3694" s="7">
        <v>8699.93</v>
      </c>
    </row>
    <row r="3695" spans="1:10" x14ac:dyDescent="0.2">
      <c r="A3695" t="s">
        <v>3792</v>
      </c>
      <c r="B3695" s="2">
        <v>43667</v>
      </c>
      <c r="C3695" t="str">
        <f>_xlfn.XLOOKUP(sales_main[[#This Row],[CUSTOMER_NAME]],Table7[CUSTOMER NAME],Table7[CUSTOMER ID])</f>
        <v>TFF-CHI</v>
      </c>
      <c r="D3695" t="s">
        <v>59</v>
      </c>
      <c r="E3695" t="s">
        <v>55</v>
      </c>
      <c r="F3695" t="s">
        <v>57</v>
      </c>
      <c r="G3695" t="s">
        <v>62</v>
      </c>
      <c r="H3695" t="s">
        <v>64</v>
      </c>
      <c r="I3695" t="s">
        <v>66</v>
      </c>
      <c r="J3695" s="7">
        <v>17023.93</v>
      </c>
    </row>
    <row r="3696" spans="1:10" x14ac:dyDescent="0.2">
      <c r="A3696" t="s">
        <v>3790</v>
      </c>
      <c r="B3696" s="2">
        <v>43667</v>
      </c>
      <c r="C3696" t="str">
        <f>_xlfn.XLOOKUP(sales_main[[#This Row],[CUSTOMER_NAME]],Table7[CUSTOMER NAME],Table7[CUSTOMER ID])</f>
        <v>TFF-CHI</v>
      </c>
      <c r="D3696" t="s">
        <v>59</v>
      </c>
      <c r="E3696" t="s">
        <v>55</v>
      </c>
      <c r="F3696" t="s">
        <v>57</v>
      </c>
      <c r="G3696" t="s">
        <v>62</v>
      </c>
      <c r="H3696" t="s">
        <v>64</v>
      </c>
      <c r="I3696" t="s">
        <v>67</v>
      </c>
      <c r="J3696" s="7">
        <v>24014.74</v>
      </c>
    </row>
    <row r="3697" spans="1:10" x14ac:dyDescent="0.2">
      <c r="A3697" t="s">
        <v>3793</v>
      </c>
      <c r="B3697" s="2">
        <v>43667</v>
      </c>
      <c r="C3697" t="str">
        <f>_xlfn.XLOOKUP(sales_main[[#This Row],[CUSTOMER_NAME]],Table7[CUSTOMER NAME],Table7[CUSTOMER ID])</f>
        <v>CRR-UNI</v>
      </c>
      <c r="D3697" t="s">
        <v>26</v>
      </c>
      <c r="E3697" t="s">
        <v>6</v>
      </c>
      <c r="F3697" t="s">
        <v>9</v>
      </c>
      <c r="G3697" t="s">
        <v>62</v>
      </c>
      <c r="H3697" t="s">
        <v>61</v>
      </c>
      <c r="I3697" t="s">
        <v>67</v>
      </c>
      <c r="J3697" s="7">
        <v>591.41</v>
      </c>
    </row>
    <row r="3698" spans="1:10" x14ac:dyDescent="0.2">
      <c r="A3698" t="s">
        <v>3794</v>
      </c>
      <c r="B3698" s="2">
        <v>43668</v>
      </c>
      <c r="C3698" t="str">
        <f>_xlfn.XLOOKUP(sales_main[[#This Row],[CUSTOMER_NAME]],Table7[CUSTOMER NAME],Table7[CUSTOMER ID])</f>
        <v>JIA-KOR</v>
      </c>
      <c r="D3698" t="s">
        <v>36</v>
      </c>
      <c r="E3698" t="s">
        <v>29</v>
      </c>
      <c r="F3698" t="s">
        <v>28</v>
      </c>
      <c r="G3698" t="s">
        <v>4506</v>
      </c>
      <c r="H3698" t="s">
        <v>65</v>
      </c>
      <c r="I3698" t="s">
        <v>66</v>
      </c>
      <c r="J3698" s="7">
        <v>2371.15</v>
      </c>
    </row>
    <row r="3699" spans="1:10" x14ac:dyDescent="0.2">
      <c r="A3699" t="s">
        <v>3798</v>
      </c>
      <c r="B3699" s="2">
        <v>43668</v>
      </c>
      <c r="C3699" t="str">
        <f>_xlfn.XLOOKUP(sales_main[[#This Row],[CUSTOMER_NAME]],Table7[CUSTOMER NAME],Table7[CUSTOMER ID])</f>
        <v>JIA-KOR</v>
      </c>
      <c r="D3699" t="s">
        <v>36</v>
      </c>
      <c r="E3699" t="s">
        <v>29</v>
      </c>
      <c r="F3699" t="s">
        <v>28</v>
      </c>
      <c r="G3699" t="s">
        <v>4506</v>
      </c>
      <c r="H3699" t="s">
        <v>65</v>
      </c>
      <c r="I3699" t="s">
        <v>66</v>
      </c>
      <c r="J3699" s="7">
        <v>3508.76</v>
      </c>
    </row>
    <row r="3700" spans="1:10" x14ac:dyDescent="0.2">
      <c r="A3700" t="s">
        <v>3797</v>
      </c>
      <c r="B3700" s="2">
        <v>43668</v>
      </c>
      <c r="C3700" t="str">
        <f>_xlfn.XLOOKUP(sales_main[[#This Row],[CUSTOMER_NAME]],Table7[CUSTOMER NAME],Table7[CUSTOMER ID])</f>
        <v>TSF-JAP</v>
      </c>
      <c r="D3700" t="s">
        <v>49</v>
      </c>
      <c r="E3700" t="s">
        <v>46</v>
      </c>
      <c r="F3700" t="s">
        <v>47</v>
      </c>
      <c r="G3700" t="s">
        <v>63</v>
      </c>
      <c r="H3700" t="s">
        <v>65</v>
      </c>
      <c r="I3700" t="s">
        <v>68</v>
      </c>
      <c r="J3700" s="7">
        <v>8228.24</v>
      </c>
    </row>
    <row r="3701" spans="1:10" x14ac:dyDescent="0.2">
      <c r="A3701" t="s">
        <v>3796</v>
      </c>
      <c r="B3701" s="2">
        <v>43668</v>
      </c>
      <c r="C3701" t="str">
        <f>_xlfn.XLOOKUP(sales_main[[#This Row],[CUSTOMER_NAME]],Table7[CUSTOMER NAME],Table7[CUSTOMER ID])</f>
        <v>SSL-JAP</v>
      </c>
      <c r="D3701" t="s">
        <v>53</v>
      </c>
      <c r="E3701" t="s">
        <v>46</v>
      </c>
      <c r="F3701" t="s">
        <v>48</v>
      </c>
      <c r="G3701" t="s">
        <v>62</v>
      </c>
      <c r="H3701" t="s">
        <v>64</v>
      </c>
      <c r="I3701" t="s">
        <v>66</v>
      </c>
      <c r="J3701" s="7">
        <v>16971.11</v>
      </c>
    </row>
    <row r="3702" spans="1:10" x14ac:dyDescent="0.2">
      <c r="A3702" t="s">
        <v>3795</v>
      </c>
      <c r="B3702" s="2">
        <v>43668</v>
      </c>
      <c r="C3702" t="str">
        <f>_xlfn.XLOOKUP(sales_main[[#This Row],[CUSTOMER_NAME]],Table7[CUSTOMER NAME],Table7[CUSTOMER ID])</f>
        <v>TFF-CHI</v>
      </c>
      <c r="D3702" t="s">
        <v>59</v>
      </c>
      <c r="E3702" t="s">
        <v>55</v>
      </c>
      <c r="F3702" t="s">
        <v>57</v>
      </c>
      <c r="G3702" t="s">
        <v>62</v>
      </c>
      <c r="H3702" t="s">
        <v>64</v>
      </c>
      <c r="I3702" t="s">
        <v>67</v>
      </c>
      <c r="J3702" s="7">
        <v>37423.78</v>
      </c>
    </row>
    <row r="3703" spans="1:10" x14ac:dyDescent="0.2">
      <c r="A3703" t="s">
        <v>3799</v>
      </c>
      <c r="B3703" s="2">
        <v>43669</v>
      </c>
      <c r="C3703" t="str">
        <f>_xlfn.XLOOKUP(sales_main[[#This Row],[CUSTOMER_NAME]],Table7[CUSTOMER NAME],Table7[CUSTOMER ID])</f>
        <v>CCC-KOR</v>
      </c>
      <c r="D3703" t="s">
        <v>33</v>
      </c>
      <c r="E3703" t="s">
        <v>29</v>
      </c>
      <c r="F3703" t="s">
        <v>30</v>
      </c>
      <c r="G3703" t="s">
        <v>4506</v>
      </c>
      <c r="H3703" t="s">
        <v>65</v>
      </c>
      <c r="I3703" t="s">
        <v>66</v>
      </c>
      <c r="J3703" s="7">
        <v>3164.78</v>
      </c>
    </row>
    <row r="3704" spans="1:10" x14ac:dyDescent="0.2">
      <c r="A3704" t="s">
        <v>3800</v>
      </c>
      <c r="B3704" s="2">
        <v>43669</v>
      </c>
      <c r="C3704" t="str">
        <f>_xlfn.XLOOKUP(sales_main[[#This Row],[CUSTOMER_NAME]],Table7[CUSTOMER NAME],Table7[CUSTOMER ID])</f>
        <v>TFF-CHI</v>
      </c>
      <c r="D3704" t="s">
        <v>59</v>
      </c>
      <c r="E3704" t="s">
        <v>55</v>
      </c>
      <c r="F3704" t="s">
        <v>57</v>
      </c>
      <c r="G3704" t="s">
        <v>62</v>
      </c>
      <c r="H3704" t="s">
        <v>64</v>
      </c>
      <c r="I3704" t="s">
        <v>67</v>
      </c>
      <c r="J3704" s="7">
        <v>18166.75</v>
      </c>
    </row>
    <row r="3705" spans="1:10" x14ac:dyDescent="0.2">
      <c r="A3705" t="s">
        <v>3802</v>
      </c>
      <c r="B3705" s="2">
        <v>43669</v>
      </c>
      <c r="C3705" t="str">
        <f>_xlfn.XLOOKUP(sales_main[[#This Row],[CUSTOMER_NAME]],Table7[CUSTOMER NAME],Table7[CUSTOMER ID])</f>
        <v>VFL-UNI</v>
      </c>
      <c r="D3705" t="s">
        <v>25</v>
      </c>
      <c r="E3705" t="s">
        <v>6</v>
      </c>
      <c r="F3705" t="s">
        <v>9</v>
      </c>
      <c r="G3705" t="s">
        <v>62</v>
      </c>
      <c r="H3705" t="s">
        <v>61</v>
      </c>
      <c r="I3705" t="s">
        <v>67</v>
      </c>
      <c r="J3705" s="7">
        <v>560.19000000000005</v>
      </c>
    </row>
    <row r="3706" spans="1:10" x14ac:dyDescent="0.2">
      <c r="A3706" t="s">
        <v>3803</v>
      </c>
      <c r="B3706" s="2">
        <v>43669</v>
      </c>
      <c r="C3706" t="str">
        <f>_xlfn.XLOOKUP(sales_main[[#This Row],[CUSTOMER_NAME]],Table7[CUSTOMER NAME],Table7[CUSTOMER ID])</f>
        <v>PVF-UNI</v>
      </c>
      <c r="D3706" t="s">
        <v>16</v>
      </c>
      <c r="E3706" t="s">
        <v>6</v>
      </c>
      <c r="F3706" t="s">
        <v>7</v>
      </c>
      <c r="G3706" t="s">
        <v>62</v>
      </c>
      <c r="H3706" t="s">
        <v>61</v>
      </c>
      <c r="I3706" t="s">
        <v>67</v>
      </c>
      <c r="J3706" s="7">
        <v>945.24</v>
      </c>
    </row>
    <row r="3707" spans="1:10" x14ac:dyDescent="0.2">
      <c r="A3707" t="s">
        <v>3801</v>
      </c>
      <c r="B3707" s="2">
        <v>43669</v>
      </c>
      <c r="C3707" t="str">
        <f>_xlfn.XLOOKUP(sales_main[[#This Row],[CUSTOMER_NAME]],Table7[CUSTOMER NAME],Table7[CUSTOMER ID])</f>
        <v>KGP-JAP</v>
      </c>
      <c r="D3707" t="s">
        <v>50</v>
      </c>
      <c r="E3707" t="s">
        <v>46</v>
      </c>
      <c r="F3707" t="s">
        <v>47</v>
      </c>
      <c r="G3707" t="s">
        <v>62</v>
      </c>
      <c r="H3707" t="s">
        <v>65</v>
      </c>
      <c r="I3707" t="s">
        <v>66</v>
      </c>
      <c r="J3707" s="7">
        <v>22113.31</v>
      </c>
    </row>
    <row r="3708" spans="1:10" x14ac:dyDescent="0.2">
      <c r="A3708" t="s">
        <v>3804</v>
      </c>
      <c r="B3708" s="2">
        <v>43670</v>
      </c>
      <c r="C3708" t="str">
        <f>_xlfn.XLOOKUP(sales_main[[#This Row],[CUSTOMER_NAME]],Table7[CUSTOMER NAME],Table7[CUSTOMER ID])</f>
        <v>TFF-CHI</v>
      </c>
      <c r="D3708" t="s">
        <v>59</v>
      </c>
      <c r="E3708" t="s">
        <v>55</v>
      </c>
      <c r="F3708" t="s">
        <v>57</v>
      </c>
      <c r="G3708" t="s">
        <v>62</v>
      </c>
      <c r="H3708" t="s">
        <v>64</v>
      </c>
      <c r="I3708" t="s">
        <v>67</v>
      </c>
      <c r="J3708" s="7">
        <v>11345.15</v>
      </c>
    </row>
    <row r="3709" spans="1:10" x14ac:dyDescent="0.2">
      <c r="A3709" t="s">
        <v>3805</v>
      </c>
      <c r="B3709" s="2">
        <v>43670</v>
      </c>
      <c r="C3709" t="str">
        <f>_xlfn.XLOOKUP(sales_main[[#This Row],[CUSTOMER_NAME]],Table7[CUSTOMER NAME],Table7[CUSTOMER ID])</f>
        <v>KGP-JAP</v>
      </c>
      <c r="D3709" t="s">
        <v>50</v>
      </c>
      <c r="E3709" t="s">
        <v>46</v>
      </c>
      <c r="F3709" t="s">
        <v>47</v>
      </c>
      <c r="G3709" t="s">
        <v>62</v>
      </c>
      <c r="H3709" t="s">
        <v>65</v>
      </c>
      <c r="I3709" t="s">
        <v>68</v>
      </c>
      <c r="J3709" s="7">
        <v>15223.56</v>
      </c>
    </row>
    <row r="3710" spans="1:10" x14ac:dyDescent="0.2">
      <c r="A3710" t="s">
        <v>3807</v>
      </c>
      <c r="B3710" s="2">
        <v>43670</v>
      </c>
      <c r="C3710" t="str">
        <f>_xlfn.XLOOKUP(sales_main[[#This Row],[CUSTOMER_NAME]],Table7[CUSTOMER NAME],Table7[CUSTOMER ID])</f>
        <v>CRR-UNI</v>
      </c>
      <c r="D3710" t="s">
        <v>26</v>
      </c>
      <c r="E3710" t="s">
        <v>6</v>
      </c>
      <c r="F3710" t="s">
        <v>9</v>
      </c>
      <c r="G3710" t="s">
        <v>62</v>
      </c>
      <c r="H3710" t="s">
        <v>61</v>
      </c>
      <c r="I3710" t="s">
        <v>67</v>
      </c>
      <c r="J3710" s="7">
        <v>730.1</v>
      </c>
    </row>
    <row r="3711" spans="1:10" x14ac:dyDescent="0.2">
      <c r="A3711" t="s">
        <v>3806</v>
      </c>
      <c r="B3711" s="2">
        <v>43670</v>
      </c>
      <c r="C3711" t="str">
        <f>_xlfn.XLOOKUP(sales_main[[#This Row],[CUSTOMER_NAME]],Table7[CUSTOMER NAME],Table7[CUSTOMER ID])</f>
        <v>CPM-JAP</v>
      </c>
      <c r="D3711" t="s">
        <v>54</v>
      </c>
      <c r="E3711" t="s">
        <v>46</v>
      </c>
      <c r="F3711" t="s">
        <v>47</v>
      </c>
      <c r="G3711" t="s">
        <v>62</v>
      </c>
      <c r="H3711" t="s">
        <v>64</v>
      </c>
      <c r="I3711" t="s">
        <v>67</v>
      </c>
      <c r="J3711" s="7">
        <v>22229.18</v>
      </c>
    </row>
    <row r="3712" spans="1:10" x14ac:dyDescent="0.2">
      <c r="A3712" t="s">
        <v>3808</v>
      </c>
      <c r="B3712" s="2">
        <v>43671</v>
      </c>
      <c r="C3712" t="str">
        <f>_xlfn.XLOOKUP(sales_main[[#This Row],[CUSTOMER_NAME]],Table7[CUSTOMER NAME],Table7[CUSTOMER ID])</f>
        <v>DSF-KOR</v>
      </c>
      <c r="D3712" t="s">
        <v>35</v>
      </c>
      <c r="E3712" t="s">
        <v>29</v>
      </c>
      <c r="F3712" t="s">
        <v>28</v>
      </c>
      <c r="G3712" t="s">
        <v>4506</v>
      </c>
      <c r="H3712" t="s">
        <v>65</v>
      </c>
      <c r="I3712" t="s">
        <v>66</v>
      </c>
      <c r="J3712" s="7">
        <v>5184.7299999999996</v>
      </c>
    </row>
    <row r="3713" spans="1:10" x14ac:dyDescent="0.2">
      <c r="A3713" t="s">
        <v>3810</v>
      </c>
      <c r="B3713" s="2">
        <v>43671</v>
      </c>
      <c r="C3713" t="str">
        <f>_xlfn.XLOOKUP(sales_main[[#This Row],[CUSTOMER_NAME]],Table7[CUSTOMER NAME],Table7[CUSTOMER ID])</f>
        <v>YVF-TAI</v>
      </c>
      <c r="D3713" t="s">
        <v>41</v>
      </c>
      <c r="E3713" t="s">
        <v>37</v>
      </c>
      <c r="F3713" t="s">
        <v>38</v>
      </c>
      <c r="G3713" t="s">
        <v>4506</v>
      </c>
      <c r="H3713" t="s">
        <v>65</v>
      </c>
      <c r="I3713" t="s">
        <v>66</v>
      </c>
      <c r="J3713" s="7">
        <v>6684.93</v>
      </c>
    </row>
    <row r="3714" spans="1:10" x14ac:dyDescent="0.2">
      <c r="A3714" t="s">
        <v>3809</v>
      </c>
      <c r="B3714" s="2">
        <v>43671</v>
      </c>
      <c r="C3714" t="str">
        <f>_xlfn.XLOOKUP(sales_main[[#This Row],[CUSTOMER_NAME]],Table7[CUSTOMER NAME],Table7[CUSTOMER ID])</f>
        <v>DSF-KOR</v>
      </c>
      <c r="D3714" t="s">
        <v>35</v>
      </c>
      <c r="E3714" t="s">
        <v>29</v>
      </c>
      <c r="F3714" t="s">
        <v>28</v>
      </c>
      <c r="G3714" t="s">
        <v>62</v>
      </c>
      <c r="H3714" t="s">
        <v>64</v>
      </c>
      <c r="I3714" t="s">
        <v>66</v>
      </c>
      <c r="J3714" s="7">
        <v>15861.51</v>
      </c>
    </row>
    <row r="3715" spans="1:10" x14ac:dyDescent="0.2">
      <c r="A3715" t="s">
        <v>3811</v>
      </c>
      <c r="B3715" s="2">
        <v>43671</v>
      </c>
      <c r="C3715" t="str">
        <f>_xlfn.XLOOKUP(sales_main[[#This Row],[CUSTOMER_NAME]],Table7[CUSTOMER NAME],Table7[CUSTOMER ID])</f>
        <v>GFCC-UNI</v>
      </c>
      <c r="D3715" t="s">
        <v>27</v>
      </c>
      <c r="E3715" t="s">
        <v>6</v>
      </c>
      <c r="F3715" t="s">
        <v>9</v>
      </c>
      <c r="G3715" t="s">
        <v>62</v>
      </c>
      <c r="H3715" t="s">
        <v>61</v>
      </c>
      <c r="I3715" t="s">
        <v>67</v>
      </c>
      <c r="J3715" s="7">
        <v>385.08</v>
      </c>
    </row>
    <row r="3716" spans="1:10" x14ac:dyDescent="0.2">
      <c r="A3716" t="s">
        <v>3814</v>
      </c>
      <c r="B3716" s="2">
        <v>43672</v>
      </c>
      <c r="C3716" t="str">
        <f>_xlfn.XLOOKUP(sales_main[[#This Row],[CUSTOMER_NAME]],Table7[CUSTOMER NAME],Table7[CUSTOMER ID])</f>
        <v>JIA-KOR</v>
      </c>
      <c r="D3716" t="s">
        <v>36</v>
      </c>
      <c r="E3716" t="s">
        <v>29</v>
      </c>
      <c r="F3716" t="s">
        <v>28</v>
      </c>
      <c r="G3716" t="s">
        <v>4506</v>
      </c>
      <c r="H3716" t="s">
        <v>65</v>
      </c>
      <c r="I3716" t="s">
        <v>66</v>
      </c>
      <c r="J3716" s="7">
        <v>5192.75</v>
      </c>
    </row>
    <row r="3717" spans="1:10" x14ac:dyDescent="0.2">
      <c r="A3717" t="s">
        <v>3815</v>
      </c>
      <c r="B3717" s="2">
        <v>43672</v>
      </c>
      <c r="C3717" t="str">
        <f>_xlfn.XLOOKUP(sales_main[[#This Row],[CUSTOMER_NAME]],Table7[CUSTOMER NAME],Table7[CUSTOMER ID])</f>
        <v>MMM-TAI</v>
      </c>
      <c r="D3717" t="s">
        <v>45</v>
      </c>
      <c r="E3717" t="s">
        <v>37</v>
      </c>
      <c r="F3717" t="s">
        <v>38</v>
      </c>
      <c r="G3717" t="s">
        <v>4506</v>
      </c>
      <c r="H3717" t="s">
        <v>65</v>
      </c>
      <c r="I3717" t="s">
        <v>66</v>
      </c>
      <c r="J3717" s="7">
        <v>7765.31</v>
      </c>
    </row>
    <row r="3718" spans="1:10" x14ac:dyDescent="0.2">
      <c r="A3718" t="s">
        <v>3816</v>
      </c>
      <c r="B3718" s="2">
        <v>43672</v>
      </c>
      <c r="C3718" t="str">
        <f>_xlfn.XLOOKUP(sales_main[[#This Row],[CUSTOMER_NAME]],Table7[CUSTOMER NAME],Table7[CUSTOMER ID])</f>
        <v>YVF-TAI</v>
      </c>
      <c r="D3718" t="s">
        <v>41</v>
      </c>
      <c r="E3718" t="s">
        <v>37</v>
      </c>
      <c r="F3718" t="s">
        <v>38</v>
      </c>
      <c r="G3718" t="s">
        <v>63</v>
      </c>
      <c r="H3718" t="s">
        <v>65</v>
      </c>
      <c r="I3718" t="s">
        <v>68</v>
      </c>
      <c r="J3718" s="7">
        <v>14276.24</v>
      </c>
    </row>
    <row r="3719" spans="1:10" x14ac:dyDescent="0.2">
      <c r="A3719" t="s">
        <v>3813</v>
      </c>
      <c r="B3719" s="2">
        <v>43672</v>
      </c>
      <c r="C3719" t="str">
        <f>_xlfn.XLOOKUP(sales_main[[#This Row],[CUSTOMER_NAME]],Table7[CUSTOMER NAME],Table7[CUSTOMER ID])</f>
        <v>TSF-JAP</v>
      </c>
      <c r="D3719" t="s">
        <v>49</v>
      </c>
      <c r="E3719" t="s">
        <v>46</v>
      </c>
      <c r="F3719" t="s">
        <v>47</v>
      </c>
      <c r="G3719" t="s">
        <v>62</v>
      </c>
      <c r="H3719" t="s">
        <v>65</v>
      </c>
      <c r="I3719" t="s">
        <v>68</v>
      </c>
      <c r="J3719" s="7">
        <v>15359.67</v>
      </c>
    </row>
    <row r="3720" spans="1:10" x14ac:dyDescent="0.2">
      <c r="A3720" t="s">
        <v>3812</v>
      </c>
      <c r="B3720" s="2">
        <v>43672</v>
      </c>
      <c r="C3720" t="str">
        <f>_xlfn.XLOOKUP(sales_main[[#This Row],[CUSTOMER_NAME]],Table7[CUSTOMER NAME],Table7[CUSTOMER ID])</f>
        <v>TFF-CHI</v>
      </c>
      <c r="D3720" t="s">
        <v>59</v>
      </c>
      <c r="E3720" t="s">
        <v>55</v>
      </c>
      <c r="F3720" t="s">
        <v>57</v>
      </c>
      <c r="G3720" t="s">
        <v>62</v>
      </c>
      <c r="H3720" t="s">
        <v>64</v>
      </c>
      <c r="I3720" t="s">
        <v>67</v>
      </c>
      <c r="J3720" s="7">
        <v>30514.39</v>
      </c>
    </row>
    <row r="3721" spans="1:10" x14ac:dyDescent="0.2">
      <c r="A3721" t="s">
        <v>3817</v>
      </c>
      <c r="B3721" s="2">
        <v>43673</v>
      </c>
      <c r="C3721" t="str">
        <f>_xlfn.XLOOKUP(sales_main[[#This Row],[CUSTOMER_NAME]],Table7[CUSTOMER NAME],Table7[CUSTOMER ID])</f>
        <v>TFF-CHI</v>
      </c>
      <c r="D3721" t="s">
        <v>59</v>
      </c>
      <c r="E3721" t="s">
        <v>55</v>
      </c>
      <c r="F3721" t="s">
        <v>57</v>
      </c>
      <c r="G3721" t="s">
        <v>62</v>
      </c>
      <c r="H3721" t="s">
        <v>64</v>
      </c>
      <c r="I3721" t="s">
        <v>67</v>
      </c>
      <c r="J3721" s="7">
        <v>5336.65</v>
      </c>
    </row>
    <row r="3722" spans="1:10" x14ac:dyDescent="0.2">
      <c r="A3722" t="s">
        <v>3820</v>
      </c>
      <c r="B3722" s="2">
        <v>43673</v>
      </c>
      <c r="C3722" t="str">
        <f>_xlfn.XLOOKUP(sales_main[[#This Row],[CUSTOMER_NAME]],Table7[CUSTOMER NAME],Table7[CUSTOMER ID])</f>
        <v>YVF-TAI</v>
      </c>
      <c r="D3722" t="s">
        <v>41</v>
      </c>
      <c r="E3722" t="s">
        <v>37</v>
      </c>
      <c r="F3722" t="s">
        <v>38</v>
      </c>
      <c r="G3722" t="s">
        <v>4506</v>
      </c>
      <c r="H3722" t="s">
        <v>65</v>
      </c>
      <c r="I3722" t="s">
        <v>66</v>
      </c>
      <c r="J3722" s="7">
        <v>4605.97</v>
      </c>
    </row>
    <row r="3723" spans="1:10" x14ac:dyDescent="0.2">
      <c r="A3723" t="s">
        <v>3818</v>
      </c>
      <c r="B3723" s="2">
        <v>43673</v>
      </c>
      <c r="C3723" t="str">
        <f>_xlfn.XLOOKUP(sales_main[[#This Row],[CUSTOMER_NAME]],Table7[CUSTOMER NAME],Table7[CUSTOMER ID])</f>
        <v>SSL-JAP</v>
      </c>
      <c r="D3723" t="s">
        <v>53</v>
      </c>
      <c r="E3723" t="s">
        <v>46</v>
      </c>
      <c r="F3723" t="s">
        <v>48</v>
      </c>
      <c r="G3723" t="s">
        <v>62</v>
      </c>
      <c r="H3723" t="s">
        <v>65</v>
      </c>
      <c r="I3723" t="s">
        <v>68</v>
      </c>
      <c r="J3723" s="7">
        <v>10113.65</v>
      </c>
    </row>
    <row r="3724" spans="1:10" x14ac:dyDescent="0.2">
      <c r="A3724" t="s">
        <v>3819</v>
      </c>
      <c r="B3724" s="2">
        <v>43673</v>
      </c>
      <c r="C3724" t="str">
        <f>_xlfn.XLOOKUP(sales_main[[#This Row],[CUSTOMER_NAME]],Table7[CUSTOMER NAME],Table7[CUSTOMER ID])</f>
        <v>KGP-JAP</v>
      </c>
      <c r="D3724" t="s">
        <v>50</v>
      </c>
      <c r="E3724" t="s">
        <v>46</v>
      </c>
      <c r="F3724" t="s">
        <v>47</v>
      </c>
      <c r="G3724" t="s">
        <v>62</v>
      </c>
      <c r="H3724" t="s">
        <v>65</v>
      </c>
      <c r="I3724" t="s">
        <v>68</v>
      </c>
      <c r="J3724" s="7">
        <v>10207.94</v>
      </c>
    </row>
    <row r="3725" spans="1:10" x14ac:dyDescent="0.2">
      <c r="A3725" t="s">
        <v>3822</v>
      </c>
      <c r="B3725" s="2">
        <v>43674</v>
      </c>
      <c r="C3725" t="str">
        <f>_xlfn.XLOOKUP(sales_main[[#This Row],[CUSTOMER_NAME]],Table7[CUSTOMER NAME],Table7[CUSTOMER ID])</f>
        <v>QHF-CHI</v>
      </c>
      <c r="D3725" t="s">
        <v>58</v>
      </c>
      <c r="E3725" t="s">
        <v>55</v>
      </c>
      <c r="F3725" t="s">
        <v>56</v>
      </c>
      <c r="G3725" t="s">
        <v>62</v>
      </c>
      <c r="H3725" t="s">
        <v>64</v>
      </c>
      <c r="I3725" t="s">
        <v>67</v>
      </c>
      <c r="J3725" s="7">
        <v>11604.49</v>
      </c>
    </row>
    <row r="3726" spans="1:10" x14ac:dyDescent="0.2">
      <c r="A3726" t="s">
        <v>3821</v>
      </c>
      <c r="B3726" s="2">
        <v>43674</v>
      </c>
      <c r="C3726" t="str">
        <f>_xlfn.XLOOKUP(sales_main[[#This Row],[CUSTOMER_NAME]],Table7[CUSTOMER NAME],Table7[CUSTOMER ID])</f>
        <v>TFF-CHI</v>
      </c>
      <c r="D3726" t="s">
        <v>59</v>
      </c>
      <c r="E3726" t="s">
        <v>55</v>
      </c>
      <c r="F3726" t="s">
        <v>57</v>
      </c>
      <c r="G3726" t="s">
        <v>62</v>
      </c>
      <c r="H3726" t="s">
        <v>64</v>
      </c>
      <c r="I3726" t="s">
        <v>67</v>
      </c>
      <c r="J3726" s="7">
        <v>14490.65</v>
      </c>
    </row>
    <row r="3727" spans="1:10" x14ac:dyDescent="0.2">
      <c r="A3727" t="s">
        <v>3823</v>
      </c>
      <c r="B3727" s="2">
        <v>43674</v>
      </c>
      <c r="C3727" t="str">
        <f>_xlfn.XLOOKUP(sales_main[[#This Row],[CUSTOMER_NAME]],Table7[CUSTOMER NAME],Table7[CUSTOMER ID])</f>
        <v>CPM-JAP</v>
      </c>
      <c r="D3727" t="s">
        <v>54</v>
      </c>
      <c r="E3727" t="s">
        <v>46</v>
      </c>
      <c r="F3727" t="s">
        <v>47</v>
      </c>
      <c r="G3727" t="s">
        <v>62</v>
      </c>
      <c r="H3727" t="s">
        <v>65</v>
      </c>
      <c r="I3727" t="s">
        <v>68</v>
      </c>
      <c r="J3727" s="7">
        <v>11998.82</v>
      </c>
    </row>
    <row r="3728" spans="1:10" x14ac:dyDescent="0.2">
      <c r="A3728" t="s">
        <v>3824</v>
      </c>
      <c r="B3728" s="2">
        <v>43674</v>
      </c>
      <c r="C3728" t="str">
        <f>_xlfn.XLOOKUP(sales_main[[#This Row],[CUSTOMER_NAME]],Table7[CUSTOMER NAME],Table7[CUSTOMER ID])</f>
        <v>WPL-UNI</v>
      </c>
      <c r="D3728" t="s">
        <v>19</v>
      </c>
      <c r="E3728" t="s">
        <v>6</v>
      </c>
      <c r="F3728" t="s">
        <v>8</v>
      </c>
      <c r="G3728" t="s">
        <v>62</v>
      </c>
      <c r="H3728" t="s">
        <v>61</v>
      </c>
      <c r="I3728" t="s">
        <v>67</v>
      </c>
      <c r="J3728" s="7">
        <v>604.52</v>
      </c>
    </row>
    <row r="3729" spans="1:10" x14ac:dyDescent="0.2">
      <c r="A3729" t="s">
        <v>3826</v>
      </c>
      <c r="B3729" s="2">
        <v>43675</v>
      </c>
      <c r="C3729" t="str">
        <f>_xlfn.XLOOKUP(sales_main[[#This Row],[CUSTOMER_NAME]],Table7[CUSTOMER NAME],Table7[CUSTOMER ID])</f>
        <v>QHF-CHI</v>
      </c>
      <c r="D3729" t="s">
        <v>58</v>
      </c>
      <c r="E3729" t="s">
        <v>55</v>
      </c>
      <c r="F3729" t="s">
        <v>56</v>
      </c>
      <c r="G3729" t="s">
        <v>62</v>
      </c>
      <c r="H3729" t="s">
        <v>64</v>
      </c>
      <c r="I3729" t="s">
        <v>67</v>
      </c>
      <c r="J3729" s="7">
        <v>12954.36</v>
      </c>
    </row>
    <row r="3730" spans="1:10" x14ac:dyDescent="0.2">
      <c r="A3730" t="s">
        <v>3825</v>
      </c>
      <c r="B3730" s="2">
        <v>43675</v>
      </c>
      <c r="C3730" t="str">
        <f>_xlfn.XLOOKUP(sales_main[[#This Row],[CUSTOMER_NAME]],Table7[CUSTOMER NAME],Table7[CUSTOMER ID])</f>
        <v>TFF-CHI</v>
      </c>
      <c r="D3730" t="s">
        <v>59</v>
      </c>
      <c r="E3730" t="s">
        <v>55</v>
      </c>
      <c r="F3730" t="s">
        <v>57</v>
      </c>
      <c r="G3730" t="s">
        <v>62</v>
      </c>
      <c r="H3730" t="s">
        <v>64</v>
      </c>
      <c r="I3730" t="s">
        <v>66</v>
      </c>
      <c r="J3730" s="7">
        <v>16959.88</v>
      </c>
    </row>
    <row r="3731" spans="1:10" x14ac:dyDescent="0.2">
      <c r="A3731" t="s">
        <v>3827</v>
      </c>
      <c r="B3731" s="2">
        <v>43675</v>
      </c>
      <c r="C3731" t="str">
        <f>_xlfn.XLOOKUP(sales_main[[#This Row],[CUSTOMER_NAME]],Table7[CUSTOMER NAME],Table7[CUSTOMER ID])</f>
        <v>GFCC-UNI</v>
      </c>
      <c r="D3731" t="s">
        <v>27</v>
      </c>
      <c r="E3731" t="s">
        <v>6</v>
      </c>
      <c r="F3731" t="s">
        <v>9</v>
      </c>
      <c r="G3731" t="s">
        <v>62</v>
      </c>
      <c r="H3731" t="s">
        <v>61</v>
      </c>
      <c r="I3731" t="s">
        <v>67</v>
      </c>
      <c r="J3731" s="7">
        <v>271.52</v>
      </c>
    </row>
    <row r="3732" spans="1:10" x14ac:dyDescent="0.2">
      <c r="A3732" t="s">
        <v>3828</v>
      </c>
      <c r="B3732" s="2">
        <v>43675</v>
      </c>
      <c r="C3732" t="str">
        <f>_xlfn.XLOOKUP(sales_main[[#This Row],[CUSTOMER_NAME]],Table7[CUSTOMER NAME],Table7[CUSTOMER ID])</f>
        <v>HMCC-UNI</v>
      </c>
      <c r="D3732" t="s">
        <v>17</v>
      </c>
      <c r="E3732" t="s">
        <v>6</v>
      </c>
      <c r="F3732" t="s">
        <v>8</v>
      </c>
      <c r="G3732" t="s">
        <v>62</v>
      </c>
      <c r="H3732" t="s">
        <v>61</v>
      </c>
      <c r="I3732" t="s">
        <v>67</v>
      </c>
      <c r="J3732" s="7">
        <v>348.36</v>
      </c>
    </row>
    <row r="3733" spans="1:10" x14ac:dyDescent="0.2">
      <c r="A3733" t="s">
        <v>3831</v>
      </c>
      <c r="B3733" s="2">
        <v>43676</v>
      </c>
      <c r="C3733" t="str">
        <f>_xlfn.XLOOKUP(sales_main[[#This Row],[CUSTOMER_NAME]],Table7[CUSTOMER NAME],Table7[CUSTOMER ID])</f>
        <v>KICC-TAI</v>
      </c>
      <c r="D3733" t="s">
        <v>44</v>
      </c>
      <c r="E3733" t="s">
        <v>37</v>
      </c>
      <c r="F3733" t="s">
        <v>39</v>
      </c>
      <c r="G3733" t="s">
        <v>4506</v>
      </c>
      <c r="H3733" t="s">
        <v>65</v>
      </c>
      <c r="I3733" t="s">
        <v>66</v>
      </c>
      <c r="J3733" s="7">
        <v>2349.25</v>
      </c>
    </row>
    <row r="3734" spans="1:10" x14ac:dyDescent="0.2">
      <c r="A3734" t="s">
        <v>3830</v>
      </c>
      <c r="B3734" s="2">
        <v>43676</v>
      </c>
      <c r="C3734" t="str">
        <f>_xlfn.XLOOKUP(sales_main[[#This Row],[CUSTOMER_NAME]],Table7[CUSTOMER NAME],Table7[CUSTOMER ID])</f>
        <v>CPM-JAP</v>
      </c>
      <c r="D3734" t="s">
        <v>54</v>
      </c>
      <c r="E3734" t="s">
        <v>46</v>
      </c>
      <c r="F3734" t="s">
        <v>47</v>
      </c>
      <c r="G3734" t="s">
        <v>4506</v>
      </c>
      <c r="H3734" t="s">
        <v>65</v>
      </c>
      <c r="I3734" t="s">
        <v>67</v>
      </c>
      <c r="J3734" s="7">
        <v>7067.12</v>
      </c>
    </row>
    <row r="3735" spans="1:10" x14ac:dyDescent="0.2">
      <c r="A3735" t="s">
        <v>3829</v>
      </c>
      <c r="B3735" s="2">
        <v>43676</v>
      </c>
      <c r="C3735" t="str">
        <f>_xlfn.XLOOKUP(sales_main[[#This Row],[CUSTOMER_NAME]],Table7[CUSTOMER NAME],Table7[CUSTOMER ID])</f>
        <v>NDR-JAP</v>
      </c>
      <c r="D3735" t="s">
        <v>51</v>
      </c>
      <c r="E3735" t="s">
        <v>46</v>
      </c>
      <c r="F3735" t="s">
        <v>48</v>
      </c>
      <c r="G3735" t="s">
        <v>62</v>
      </c>
      <c r="H3735" t="s">
        <v>65</v>
      </c>
      <c r="I3735" t="s">
        <v>68</v>
      </c>
      <c r="J3735" s="7">
        <v>12189.27</v>
      </c>
    </row>
    <row r="3736" spans="1:10" x14ac:dyDescent="0.2">
      <c r="A3736" t="s">
        <v>3832</v>
      </c>
      <c r="B3736" s="2">
        <v>43676</v>
      </c>
      <c r="C3736" t="str">
        <f>_xlfn.XLOOKUP(sales_main[[#This Row],[CUSTOMER_NAME]],Table7[CUSTOMER NAME],Table7[CUSTOMER ID])</f>
        <v>SF-UNI</v>
      </c>
      <c r="D3736" t="s">
        <v>18</v>
      </c>
      <c r="E3736" t="s">
        <v>6</v>
      </c>
      <c r="F3736" t="s">
        <v>8</v>
      </c>
      <c r="G3736" t="s">
        <v>62</v>
      </c>
      <c r="H3736" t="s">
        <v>61</v>
      </c>
      <c r="I3736" t="s">
        <v>67</v>
      </c>
      <c r="J3736" s="7">
        <v>140.25</v>
      </c>
    </row>
    <row r="3737" spans="1:10" x14ac:dyDescent="0.2">
      <c r="A3737" t="s">
        <v>3834</v>
      </c>
      <c r="B3737" s="2">
        <v>43677</v>
      </c>
      <c r="C3737" t="str">
        <f>_xlfn.XLOOKUP(sales_main[[#This Row],[CUSTOMER_NAME]],Table7[CUSTOMER NAME],Table7[CUSTOMER ID])</f>
        <v>TFF-CHI</v>
      </c>
      <c r="D3737" t="s">
        <v>59</v>
      </c>
      <c r="E3737" t="s">
        <v>55</v>
      </c>
      <c r="F3737" t="s">
        <v>57</v>
      </c>
      <c r="G3737" t="s">
        <v>62</v>
      </c>
      <c r="H3737" t="s">
        <v>64</v>
      </c>
      <c r="I3737" t="s">
        <v>67</v>
      </c>
      <c r="J3737" s="7">
        <v>5672.85</v>
      </c>
    </row>
    <row r="3738" spans="1:10" x14ac:dyDescent="0.2">
      <c r="A3738" t="s">
        <v>3833</v>
      </c>
      <c r="B3738" s="2">
        <v>43677</v>
      </c>
      <c r="C3738" t="str">
        <f>_xlfn.XLOOKUP(sales_main[[#This Row],[CUSTOMER_NAME]],Table7[CUSTOMER NAME],Table7[CUSTOMER ID])</f>
        <v>TFF-CHI</v>
      </c>
      <c r="D3738" t="s">
        <v>59</v>
      </c>
      <c r="E3738" t="s">
        <v>55</v>
      </c>
      <c r="F3738" t="s">
        <v>57</v>
      </c>
      <c r="G3738" t="s">
        <v>62</v>
      </c>
      <c r="H3738" t="s">
        <v>64</v>
      </c>
      <c r="I3738" t="s">
        <v>67</v>
      </c>
      <c r="J3738" s="7">
        <v>16053.97</v>
      </c>
    </row>
    <row r="3739" spans="1:10" x14ac:dyDescent="0.2">
      <c r="A3739" t="s">
        <v>3835</v>
      </c>
      <c r="B3739" s="2">
        <v>43677</v>
      </c>
      <c r="C3739" t="str">
        <f>_xlfn.XLOOKUP(sales_main[[#This Row],[CUSTOMER_NAME]],Table7[CUSTOMER NAME],Table7[CUSTOMER ID])</f>
        <v>PVF-UNI</v>
      </c>
      <c r="D3739" t="s">
        <v>16</v>
      </c>
      <c r="E3739" t="s">
        <v>6</v>
      </c>
      <c r="F3739" t="s">
        <v>7</v>
      </c>
      <c r="G3739" t="s">
        <v>62</v>
      </c>
      <c r="H3739" t="s">
        <v>61</v>
      </c>
      <c r="I3739" t="s">
        <v>67</v>
      </c>
      <c r="J3739" s="7">
        <v>431.2</v>
      </c>
    </row>
    <row r="3740" spans="1:10" x14ac:dyDescent="0.2">
      <c r="A3740" t="s">
        <v>3836</v>
      </c>
      <c r="B3740" s="2">
        <v>43677</v>
      </c>
      <c r="C3740" t="str">
        <f>_xlfn.XLOOKUP(sales_main[[#This Row],[CUSTOMER_NAME]],Table7[CUSTOMER NAME],Table7[CUSTOMER ID])</f>
        <v>SF-UNI</v>
      </c>
      <c r="D3740" t="s">
        <v>18</v>
      </c>
      <c r="E3740" t="s">
        <v>6</v>
      </c>
      <c r="F3740" t="s">
        <v>8</v>
      </c>
      <c r="G3740" t="s">
        <v>62</v>
      </c>
      <c r="H3740" t="s">
        <v>61</v>
      </c>
      <c r="I3740" t="s">
        <v>66</v>
      </c>
      <c r="J3740" s="7">
        <v>459.49</v>
      </c>
    </row>
    <row r="3741" spans="1:10" x14ac:dyDescent="0.2">
      <c r="A3741" t="s">
        <v>3838</v>
      </c>
      <c r="B3741" s="2">
        <v>43678</v>
      </c>
      <c r="C3741" t="str">
        <f>_xlfn.XLOOKUP(sales_main[[#This Row],[CUSTOMER_NAME]],Table7[CUSTOMER NAME],Table7[CUSTOMER ID])</f>
        <v>ADP-JAP</v>
      </c>
      <c r="D3741" t="s">
        <v>52</v>
      </c>
      <c r="E3741" t="s">
        <v>46</v>
      </c>
      <c r="F3741" t="s">
        <v>48</v>
      </c>
      <c r="G3741" t="s">
        <v>4506</v>
      </c>
      <c r="H3741" t="s">
        <v>65</v>
      </c>
      <c r="I3741" t="s">
        <v>67</v>
      </c>
      <c r="J3741" s="7">
        <v>1306.3599999999999</v>
      </c>
    </row>
    <row r="3742" spans="1:10" x14ac:dyDescent="0.2">
      <c r="A3742" t="s">
        <v>3840</v>
      </c>
      <c r="B3742" s="2">
        <v>43678</v>
      </c>
      <c r="C3742" t="str">
        <f>_xlfn.XLOOKUP(sales_main[[#This Row],[CUSTOMER_NAME]],Table7[CUSTOMER NAME],Table7[CUSTOMER ID])</f>
        <v>DSF-KOR</v>
      </c>
      <c r="D3742" t="s">
        <v>35</v>
      </c>
      <c r="E3742" t="s">
        <v>29</v>
      </c>
      <c r="F3742" t="s">
        <v>28</v>
      </c>
      <c r="G3742" t="s">
        <v>63</v>
      </c>
      <c r="H3742" t="s">
        <v>65</v>
      </c>
      <c r="I3742" t="s">
        <v>68</v>
      </c>
      <c r="J3742" s="7">
        <v>8511.76</v>
      </c>
    </row>
    <row r="3743" spans="1:10" x14ac:dyDescent="0.2">
      <c r="A3743" t="s">
        <v>3837</v>
      </c>
      <c r="B3743" s="2">
        <v>43678</v>
      </c>
      <c r="C3743" t="str">
        <f>_xlfn.XLOOKUP(sales_main[[#This Row],[CUSTOMER_NAME]],Table7[CUSTOMER NAME],Table7[CUSTOMER ID])</f>
        <v>NDR-JAP</v>
      </c>
      <c r="D3743" t="s">
        <v>51</v>
      </c>
      <c r="E3743" t="s">
        <v>46</v>
      </c>
      <c r="F3743" t="s">
        <v>48</v>
      </c>
      <c r="G3743" t="s">
        <v>62</v>
      </c>
      <c r="H3743" t="s">
        <v>65</v>
      </c>
      <c r="I3743" t="s">
        <v>68</v>
      </c>
      <c r="J3743" s="7">
        <v>12941.55</v>
      </c>
    </row>
    <row r="3744" spans="1:10" x14ac:dyDescent="0.2">
      <c r="A3744" t="s">
        <v>3841</v>
      </c>
      <c r="B3744" s="2">
        <v>43678</v>
      </c>
      <c r="C3744" t="str">
        <f>_xlfn.XLOOKUP(sales_main[[#This Row],[CUSTOMER_NAME]],Table7[CUSTOMER NAME],Table7[CUSTOMER ID])</f>
        <v>CRR-UNI</v>
      </c>
      <c r="D3744" t="s">
        <v>26</v>
      </c>
      <c r="E3744" t="s">
        <v>6</v>
      </c>
      <c r="F3744" t="s">
        <v>9</v>
      </c>
      <c r="G3744" t="s">
        <v>62</v>
      </c>
      <c r="H3744" t="s">
        <v>61</v>
      </c>
      <c r="I3744" t="s">
        <v>67</v>
      </c>
      <c r="J3744" s="7">
        <v>706.88</v>
      </c>
    </row>
    <row r="3745" spans="1:10" x14ac:dyDescent="0.2">
      <c r="A3745" t="s">
        <v>3839</v>
      </c>
      <c r="B3745" s="2">
        <v>43678</v>
      </c>
      <c r="C3745" t="str">
        <f>_xlfn.XLOOKUP(sales_main[[#This Row],[CUSTOMER_NAME]],Table7[CUSTOMER NAME],Table7[CUSTOMER ID])</f>
        <v>NDR-JAP</v>
      </c>
      <c r="D3745" t="s">
        <v>51</v>
      </c>
      <c r="E3745" t="s">
        <v>46</v>
      </c>
      <c r="F3745" t="s">
        <v>48</v>
      </c>
      <c r="G3745" t="s">
        <v>62</v>
      </c>
      <c r="H3745" t="s">
        <v>64</v>
      </c>
      <c r="I3745" t="s">
        <v>67</v>
      </c>
      <c r="J3745" s="7">
        <v>21586.83</v>
      </c>
    </row>
    <row r="3746" spans="1:10" x14ac:dyDescent="0.2">
      <c r="A3746" t="s">
        <v>3843</v>
      </c>
      <c r="B3746" s="2">
        <v>43679</v>
      </c>
      <c r="C3746" t="str">
        <f>_xlfn.XLOOKUP(sales_main[[#This Row],[CUSTOMER_NAME]],Table7[CUSTOMER NAME],Table7[CUSTOMER ID])</f>
        <v>SSL-JAP</v>
      </c>
      <c r="D3746" t="s">
        <v>53</v>
      </c>
      <c r="E3746" t="s">
        <v>46</v>
      </c>
      <c r="F3746" t="s">
        <v>48</v>
      </c>
      <c r="G3746" t="s">
        <v>62</v>
      </c>
      <c r="H3746" t="s">
        <v>65</v>
      </c>
      <c r="I3746" t="s">
        <v>68</v>
      </c>
      <c r="J3746" s="7">
        <v>15773.25</v>
      </c>
    </row>
    <row r="3747" spans="1:10" x14ac:dyDescent="0.2">
      <c r="A3747" t="s">
        <v>3842</v>
      </c>
      <c r="B3747" s="2">
        <v>43679</v>
      </c>
      <c r="C3747" t="str">
        <f>_xlfn.XLOOKUP(sales_main[[#This Row],[CUSTOMER_NAME]],Table7[CUSTOMER NAME],Table7[CUSTOMER ID])</f>
        <v>ADP-JAP</v>
      </c>
      <c r="D3747" t="s">
        <v>52</v>
      </c>
      <c r="E3747" t="s">
        <v>46</v>
      </c>
      <c r="F3747" t="s">
        <v>48</v>
      </c>
      <c r="G3747" t="s">
        <v>62</v>
      </c>
      <c r="H3747" t="s">
        <v>64</v>
      </c>
      <c r="I3747" t="s">
        <v>66</v>
      </c>
      <c r="J3747" s="7">
        <v>16356.75</v>
      </c>
    </row>
    <row r="3748" spans="1:10" x14ac:dyDescent="0.2">
      <c r="A3748" t="s">
        <v>3844</v>
      </c>
      <c r="B3748" s="2">
        <v>43679</v>
      </c>
      <c r="C3748" t="str">
        <f>_xlfn.XLOOKUP(sales_main[[#This Row],[CUSTOMER_NAME]],Table7[CUSTOMER NAME],Table7[CUSTOMER ID])</f>
        <v>NDR-JAP</v>
      </c>
      <c r="D3748" t="s">
        <v>51</v>
      </c>
      <c r="E3748" t="s">
        <v>46</v>
      </c>
      <c r="F3748" t="s">
        <v>48</v>
      </c>
      <c r="G3748" t="s">
        <v>62</v>
      </c>
      <c r="H3748" t="s">
        <v>64</v>
      </c>
      <c r="I3748" t="s">
        <v>66</v>
      </c>
      <c r="J3748" s="7">
        <v>16395.78</v>
      </c>
    </row>
    <row r="3749" spans="1:10" x14ac:dyDescent="0.2">
      <c r="A3749" t="s">
        <v>3845</v>
      </c>
      <c r="B3749" s="2">
        <v>43679</v>
      </c>
      <c r="C3749" t="str">
        <f>_xlfn.XLOOKUP(sales_main[[#This Row],[CUSTOMER_NAME]],Table7[CUSTOMER NAME],Table7[CUSTOMER ID])</f>
        <v>GFCC-UNI</v>
      </c>
      <c r="D3749" t="s">
        <v>27</v>
      </c>
      <c r="E3749" t="s">
        <v>6</v>
      </c>
      <c r="F3749" t="s">
        <v>9</v>
      </c>
      <c r="G3749" t="s">
        <v>62</v>
      </c>
      <c r="H3749" t="s">
        <v>61</v>
      </c>
      <c r="I3749" t="s">
        <v>67</v>
      </c>
      <c r="J3749" s="7">
        <v>523.67999999999995</v>
      </c>
    </row>
    <row r="3750" spans="1:10" x14ac:dyDescent="0.2">
      <c r="A3750" t="s">
        <v>3848</v>
      </c>
      <c r="B3750" s="2">
        <v>43680</v>
      </c>
      <c r="C3750" t="str">
        <f>_xlfn.XLOOKUP(sales_main[[#This Row],[CUSTOMER_NAME]],Table7[CUSTOMER NAME],Table7[CUSTOMER ID])</f>
        <v>SSL-JAP</v>
      </c>
      <c r="D3750" t="s">
        <v>53</v>
      </c>
      <c r="E3750" t="s">
        <v>46</v>
      </c>
      <c r="F3750" t="s">
        <v>48</v>
      </c>
      <c r="G3750" t="s">
        <v>63</v>
      </c>
      <c r="H3750" t="s">
        <v>65</v>
      </c>
      <c r="I3750" t="s">
        <v>68</v>
      </c>
      <c r="J3750" s="7">
        <v>8161.73</v>
      </c>
    </row>
    <row r="3751" spans="1:10" x14ac:dyDescent="0.2">
      <c r="A3751" t="s">
        <v>3846</v>
      </c>
      <c r="B3751" s="2">
        <v>43680</v>
      </c>
      <c r="C3751" t="str">
        <f>_xlfn.XLOOKUP(sales_main[[#This Row],[CUSTOMER_NAME]],Table7[CUSTOMER NAME],Table7[CUSTOMER ID])</f>
        <v>QHF-CHI</v>
      </c>
      <c r="D3751" t="s">
        <v>58</v>
      </c>
      <c r="E3751" t="s">
        <v>55</v>
      </c>
      <c r="F3751" t="s">
        <v>56</v>
      </c>
      <c r="G3751" t="s">
        <v>62</v>
      </c>
      <c r="H3751" t="s">
        <v>64</v>
      </c>
      <c r="I3751" t="s">
        <v>67</v>
      </c>
      <c r="J3751" s="7">
        <v>15277.2</v>
      </c>
    </row>
    <row r="3752" spans="1:10" x14ac:dyDescent="0.2">
      <c r="A3752" t="s">
        <v>3847</v>
      </c>
      <c r="B3752" s="2">
        <v>43680</v>
      </c>
      <c r="C3752" t="str">
        <f>_xlfn.XLOOKUP(sales_main[[#This Row],[CUSTOMER_NAME]],Table7[CUSTOMER NAME],Table7[CUSTOMER ID])</f>
        <v>NDR-JAP</v>
      </c>
      <c r="D3752" t="s">
        <v>51</v>
      </c>
      <c r="E3752" t="s">
        <v>46</v>
      </c>
      <c r="F3752" t="s">
        <v>48</v>
      </c>
      <c r="G3752" t="s">
        <v>63</v>
      </c>
      <c r="H3752" t="s">
        <v>65</v>
      </c>
      <c r="I3752" t="s">
        <v>68</v>
      </c>
      <c r="J3752" s="7">
        <v>9568.2999999999993</v>
      </c>
    </row>
    <row r="3753" spans="1:10" x14ac:dyDescent="0.2">
      <c r="A3753" t="s">
        <v>3849</v>
      </c>
      <c r="B3753" s="2">
        <v>43681</v>
      </c>
      <c r="C3753" t="str">
        <f>_xlfn.XLOOKUP(sales_main[[#This Row],[CUSTOMER_NAME]],Table7[CUSTOMER NAME],Table7[CUSTOMER ID])</f>
        <v>ADP-JAP</v>
      </c>
      <c r="D3753" t="s">
        <v>52</v>
      </c>
      <c r="E3753" t="s">
        <v>46</v>
      </c>
      <c r="F3753" t="s">
        <v>48</v>
      </c>
      <c r="G3753" t="s">
        <v>4506</v>
      </c>
      <c r="H3753" t="s">
        <v>65</v>
      </c>
      <c r="I3753" t="s">
        <v>67</v>
      </c>
      <c r="J3753" s="7">
        <v>4705.51</v>
      </c>
    </row>
    <row r="3754" spans="1:10" x14ac:dyDescent="0.2">
      <c r="A3754" t="s">
        <v>3850</v>
      </c>
      <c r="B3754" s="2">
        <v>43681</v>
      </c>
      <c r="C3754" t="str">
        <f>_xlfn.XLOOKUP(sales_main[[#This Row],[CUSTOMER_NAME]],Table7[CUSTOMER NAME],Table7[CUSTOMER ID])</f>
        <v>MMM-TAI</v>
      </c>
      <c r="D3754" t="s">
        <v>45</v>
      </c>
      <c r="E3754" t="s">
        <v>37</v>
      </c>
      <c r="F3754" t="s">
        <v>38</v>
      </c>
      <c r="G3754" t="s">
        <v>63</v>
      </c>
      <c r="H3754" t="s">
        <v>65</v>
      </c>
      <c r="I3754" t="s">
        <v>68</v>
      </c>
      <c r="J3754" s="7">
        <v>14704.79</v>
      </c>
    </row>
    <row r="3755" spans="1:10" x14ac:dyDescent="0.2">
      <c r="A3755" t="s">
        <v>3852</v>
      </c>
      <c r="B3755" s="2">
        <v>43682</v>
      </c>
      <c r="C3755" t="str">
        <f>_xlfn.XLOOKUP(sales_main[[#This Row],[CUSTOMER_NAME]],Table7[CUSTOMER NAME],Table7[CUSTOMER ID])</f>
        <v>SSL-JAP</v>
      </c>
      <c r="D3755" t="s">
        <v>53</v>
      </c>
      <c r="E3755" t="s">
        <v>46</v>
      </c>
      <c r="F3755" t="s">
        <v>48</v>
      </c>
      <c r="G3755" t="s">
        <v>4506</v>
      </c>
      <c r="H3755" t="s">
        <v>65</v>
      </c>
      <c r="I3755" t="s">
        <v>67</v>
      </c>
      <c r="J3755" s="7">
        <v>3877.19</v>
      </c>
    </row>
    <row r="3756" spans="1:10" x14ac:dyDescent="0.2">
      <c r="A3756" t="s">
        <v>3851</v>
      </c>
      <c r="B3756" s="2">
        <v>43682</v>
      </c>
      <c r="C3756" t="str">
        <f>_xlfn.XLOOKUP(sales_main[[#This Row],[CUSTOMER_NAME]],Table7[CUSTOMER NAME],Table7[CUSTOMER ID])</f>
        <v>QHF-CHI</v>
      </c>
      <c r="D3756" t="s">
        <v>58</v>
      </c>
      <c r="E3756" t="s">
        <v>55</v>
      </c>
      <c r="F3756" t="s">
        <v>56</v>
      </c>
      <c r="G3756" t="s">
        <v>62</v>
      </c>
      <c r="H3756" t="s">
        <v>64</v>
      </c>
      <c r="I3756" t="s">
        <v>66</v>
      </c>
      <c r="J3756" s="7">
        <v>17442.36</v>
      </c>
    </row>
    <row r="3757" spans="1:10" x14ac:dyDescent="0.2">
      <c r="A3757" t="s">
        <v>3853</v>
      </c>
      <c r="B3757" s="2">
        <v>43683</v>
      </c>
      <c r="C3757" t="str">
        <f>_xlfn.XLOOKUP(sales_main[[#This Row],[CUSTOMER_NAME]],Table7[CUSTOMER NAME],Table7[CUSTOMER ID])</f>
        <v>KGF-TAI</v>
      </c>
      <c r="D3757" t="s">
        <v>42</v>
      </c>
      <c r="E3757" t="s">
        <v>37</v>
      </c>
      <c r="F3757" t="s">
        <v>39</v>
      </c>
      <c r="G3757" t="s">
        <v>4506</v>
      </c>
      <c r="H3757" t="s">
        <v>65</v>
      </c>
      <c r="I3757" t="s">
        <v>66</v>
      </c>
      <c r="J3757" s="7">
        <v>3112.83</v>
      </c>
    </row>
    <row r="3758" spans="1:10" x14ac:dyDescent="0.2">
      <c r="A3758" t="s">
        <v>3854</v>
      </c>
      <c r="B3758" s="2">
        <v>43683</v>
      </c>
      <c r="C3758" t="str">
        <f>_xlfn.XLOOKUP(sales_main[[#This Row],[CUSTOMER_NAME]],Table7[CUSTOMER NAME],Table7[CUSTOMER ID])</f>
        <v>PVF-UNI</v>
      </c>
      <c r="D3758" t="s">
        <v>16</v>
      </c>
      <c r="E3758" t="s">
        <v>6</v>
      </c>
      <c r="F3758" t="s">
        <v>7</v>
      </c>
      <c r="G3758" t="s">
        <v>62</v>
      </c>
      <c r="H3758" t="s">
        <v>61</v>
      </c>
      <c r="I3758" t="s">
        <v>67</v>
      </c>
      <c r="J3758" s="7">
        <v>486.02</v>
      </c>
    </row>
    <row r="3759" spans="1:10" x14ac:dyDescent="0.2">
      <c r="A3759" t="s">
        <v>3858</v>
      </c>
      <c r="B3759" s="2">
        <v>43684</v>
      </c>
      <c r="C3759" t="str">
        <f>_xlfn.XLOOKUP(sales_main[[#This Row],[CUSTOMER_NAME]],Table7[CUSTOMER NAME],Table7[CUSTOMER ID])</f>
        <v>YVF-TAI</v>
      </c>
      <c r="D3759" t="s">
        <v>41</v>
      </c>
      <c r="E3759" t="s">
        <v>37</v>
      </c>
      <c r="F3759" t="s">
        <v>38</v>
      </c>
      <c r="G3759" t="s">
        <v>4506</v>
      </c>
      <c r="H3759" t="s">
        <v>65</v>
      </c>
      <c r="I3759" t="s">
        <v>66</v>
      </c>
      <c r="J3759" s="7">
        <v>1075.08</v>
      </c>
    </row>
    <row r="3760" spans="1:10" x14ac:dyDescent="0.2">
      <c r="A3760" t="s">
        <v>3856</v>
      </c>
      <c r="B3760" s="2">
        <v>43684</v>
      </c>
      <c r="C3760" t="str">
        <f>_xlfn.XLOOKUP(sales_main[[#This Row],[CUSTOMER_NAME]],Table7[CUSTOMER NAME],Table7[CUSTOMER ID])</f>
        <v>TFF-CHI</v>
      </c>
      <c r="D3760" t="s">
        <v>59</v>
      </c>
      <c r="E3760" t="s">
        <v>55</v>
      </c>
      <c r="F3760" t="s">
        <v>57</v>
      </c>
      <c r="G3760" t="s">
        <v>4506</v>
      </c>
      <c r="H3760" t="s">
        <v>65</v>
      </c>
      <c r="I3760" t="s">
        <v>67</v>
      </c>
      <c r="J3760" s="7">
        <v>1879</v>
      </c>
    </row>
    <row r="3761" spans="1:10" x14ac:dyDescent="0.2">
      <c r="A3761" t="s">
        <v>3857</v>
      </c>
      <c r="B3761" s="2">
        <v>43684</v>
      </c>
      <c r="C3761" t="str">
        <f>_xlfn.XLOOKUP(sales_main[[#This Row],[CUSTOMER_NAME]],Table7[CUSTOMER NAME],Table7[CUSTOMER ID])</f>
        <v>PIF-TAI</v>
      </c>
      <c r="D3761" t="s">
        <v>43</v>
      </c>
      <c r="E3761" t="s">
        <v>37</v>
      </c>
      <c r="F3761" t="s">
        <v>39</v>
      </c>
      <c r="G3761" t="s">
        <v>4506</v>
      </c>
      <c r="H3761" t="s">
        <v>65</v>
      </c>
      <c r="I3761" t="s">
        <v>66</v>
      </c>
      <c r="J3761" s="7">
        <v>2240.7600000000002</v>
      </c>
    </row>
    <row r="3762" spans="1:10" x14ac:dyDescent="0.2">
      <c r="A3762" t="s">
        <v>3855</v>
      </c>
      <c r="B3762" s="2">
        <v>43684</v>
      </c>
      <c r="C3762" t="str">
        <f>_xlfn.XLOOKUP(sales_main[[#This Row],[CUSTOMER_NAME]],Table7[CUSTOMER NAME],Table7[CUSTOMER ID])</f>
        <v>MMM-TAI</v>
      </c>
      <c r="D3762" t="s">
        <v>45</v>
      </c>
      <c r="E3762" t="s">
        <v>37</v>
      </c>
      <c r="F3762" t="s">
        <v>38</v>
      </c>
      <c r="G3762" t="s">
        <v>4506</v>
      </c>
      <c r="H3762" t="s">
        <v>65</v>
      </c>
      <c r="I3762" t="s">
        <v>66</v>
      </c>
      <c r="J3762" s="7">
        <v>6406.76</v>
      </c>
    </row>
    <row r="3763" spans="1:10" x14ac:dyDescent="0.2">
      <c r="A3763" t="s">
        <v>3859</v>
      </c>
      <c r="B3763" s="2">
        <v>43684</v>
      </c>
      <c r="C3763" t="str">
        <f>_xlfn.XLOOKUP(sales_main[[#This Row],[CUSTOMER_NAME]],Table7[CUSTOMER NAME],Table7[CUSTOMER ID])</f>
        <v>SF-UNI</v>
      </c>
      <c r="D3763" t="s">
        <v>18</v>
      </c>
      <c r="E3763" t="s">
        <v>6</v>
      </c>
      <c r="F3763" t="s">
        <v>8</v>
      </c>
      <c r="G3763" t="s">
        <v>62</v>
      </c>
      <c r="H3763" t="s">
        <v>61</v>
      </c>
      <c r="I3763" t="s">
        <v>67</v>
      </c>
      <c r="J3763" s="7">
        <v>981.77</v>
      </c>
    </row>
    <row r="3764" spans="1:10" x14ac:dyDescent="0.2">
      <c r="A3764" t="s">
        <v>3860</v>
      </c>
      <c r="B3764" s="2">
        <v>43685</v>
      </c>
      <c r="C3764" t="str">
        <f>_xlfn.XLOOKUP(sales_main[[#This Row],[CUSTOMER_NAME]],Table7[CUSTOMER NAME],Table7[CUSTOMER ID])</f>
        <v>CCC-KOR</v>
      </c>
      <c r="D3764" t="s">
        <v>33</v>
      </c>
      <c r="E3764" t="s">
        <v>29</v>
      </c>
      <c r="F3764" t="s">
        <v>30</v>
      </c>
      <c r="G3764" t="s">
        <v>63</v>
      </c>
      <c r="H3764" t="s">
        <v>65</v>
      </c>
      <c r="I3764" t="s">
        <v>68</v>
      </c>
      <c r="J3764" s="7">
        <v>13461.37</v>
      </c>
    </row>
    <row r="3765" spans="1:10" x14ac:dyDescent="0.2">
      <c r="A3765" t="s">
        <v>3861</v>
      </c>
      <c r="B3765" s="2">
        <v>43685</v>
      </c>
      <c r="C3765" t="str">
        <f>_xlfn.XLOOKUP(sales_main[[#This Row],[CUSTOMER_NAME]],Table7[CUSTOMER NAME],Table7[CUSTOMER ID])</f>
        <v>KICC-TAI</v>
      </c>
      <c r="D3765" t="s">
        <v>44</v>
      </c>
      <c r="E3765" t="s">
        <v>37</v>
      </c>
      <c r="F3765" t="s">
        <v>39</v>
      </c>
      <c r="G3765" t="s">
        <v>62</v>
      </c>
      <c r="H3765" t="s">
        <v>65</v>
      </c>
      <c r="I3765" t="s">
        <v>66</v>
      </c>
      <c r="J3765" s="7">
        <v>17113.64</v>
      </c>
    </row>
    <row r="3766" spans="1:10" x14ac:dyDescent="0.2">
      <c r="A3766" t="s">
        <v>3862</v>
      </c>
      <c r="B3766" s="2">
        <v>43685</v>
      </c>
      <c r="C3766" t="str">
        <f>_xlfn.XLOOKUP(sales_main[[#This Row],[CUSTOMER_NAME]],Table7[CUSTOMER NAME],Table7[CUSTOMER ID])</f>
        <v>CRR-UNI</v>
      </c>
      <c r="D3766" t="s">
        <v>26</v>
      </c>
      <c r="E3766" t="s">
        <v>6</v>
      </c>
      <c r="F3766" t="s">
        <v>9</v>
      </c>
      <c r="G3766" t="s">
        <v>62</v>
      </c>
      <c r="H3766" t="s">
        <v>61</v>
      </c>
      <c r="I3766" t="s">
        <v>67</v>
      </c>
      <c r="J3766" s="7">
        <v>305</v>
      </c>
    </row>
    <row r="3767" spans="1:10" x14ac:dyDescent="0.2">
      <c r="A3767" t="s">
        <v>3863</v>
      </c>
      <c r="B3767" s="2">
        <v>43685</v>
      </c>
      <c r="C3767" t="str">
        <f>_xlfn.XLOOKUP(sales_main[[#This Row],[CUSTOMER_NAME]],Table7[CUSTOMER NAME],Table7[CUSTOMER ID])</f>
        <v>OF-UNI</v>
      </c>
      <c r="D3767" t="s">
        <v>24</v>
      </c>
      <c r="E3767" t="s">
        <v>6</v>
      </c>
      <c r="F3767" t="s">
        <v>9</v>
      </c>
      <c r="G3767" t="s">
        <v>62</v>
      </c>
      <c r="H3767" t="s">
        <v>61</v>
      </c>
      <c r="I3767" t="s">
        <v>67</v>
      </c>
      <c r="J3767" s="7">
        <v>260.99</v>
      </c>
    </row>
    <row r="3768" spans="1:10" x14ac:dyDescent="0.2">
      <c r="A3768" t="s">
        <v>3865</v>
      </c>
      <c r="B3768" s="2">
        <v>43686</v>
      </c>
      <c r="C3768" t="str">
        <f>_xlfn.XLOOKUP(sales_main[[#This Row],[CUSTOMER_NAME]],Table7[CUSTOMER NAME],Table7[CUSTOMER ID])</f>
        <v>VFL-UNI</v>
      </c>
      <c r="D3768" t="s">
        <v>25</v>
      </c>
      <c r="E3768" t="s">
        <v>6</v>
      </c>
      <c r="F3768" t="s">
        <v>9</v>
      </c>
      <c r="G3768" t="s">
        <v>62</v>
      </c>
      <c r="H3768" t="s">
        <v>61</v>
      </c>
      <c r="I3768" t="s">
        <v>67</v>
      </c>
      <c r="J3768" s="7">
        <v>543.98</v>
      </c>
    </row>
    <row r="3769" spans="1:10" x14ac:dyDescent="0.2">
      <c r="A3769" t="s">
        <v>3866</v>
      </c>
      <c r="B3769" s="2">
        <v>43686</v>
      </c>
      <c r="C3769" t="str">
        <f>_xlfn.XLOOKUP(sales_main[[#This Row],[CUSTOMER_NAME]],Table7[CUSTOMER NAME],Table7[CUSTOMER ID])</f>
        <v>PVF-UNI</v>
      </c>
      <c r="D3769" t="s">
        <v>16</v>
      </c>
      <c r="E3769" t="s">
        <v>6</v>
      </c>
      <c r="F3769" t="s">
        <v>7</v>
      </c>
      <c r="G3769" t="s">
        <v>62</v>
      </c>
      <c r="H3769" t="s">
        <v>61</v>
      </c>
      <c r="I3769" t="s">
        <v>67</v>
      </c>
      <c r="J3769" s="7">
        <v>954.5</v>
      </c>
    </row>
    <row r="3770" spans="1:10" x14ac:dyDescent="0.2">
      <c r="A3770" t="s">
        <v>3867</v>
      </c>
      <c r="B3770" s="2">
        <v>43686</v>
      </c>
      <c r="C3770" t="str">
        <f>_xlfn.XLOOKUP(sales_main[[#This Row],[CUSTOMER_NAME]],Table7[CUSTOMER NAME],Table7[CUSTOMER ID])</f>
        <v>OF-UNI</v>
      </c>
      <c r="D3770" t="s">
        <v>24</v>
      </c>
      <c r="E3770" t="s">
        <v>6</v>
      </c>
      <c r="F3770" t="s">
        <v>9</v>
      </c>
      <c r="G3770" t="s">
        <v>62</v>
      </c>
      <c r="H3770" t="s">
        <v>61</v>
      </c>
      <c r="I3770" t="s">
        <v>66</v>
      </c>
      <c r="J3770" s="7">
        <v>149.94999999999999</v>
      </c>
    </row>
    <row r="3771" spans="1:10" x14ac:dyDescent="0.2">
      <c r="A3771" t="s">
        <v>3864</v>
      </c>
      <c r="B3771" s="2">
        <v>43686</v>
      </c>
      <c r="C3771" t="str">
        <f>_xlfn.XLOOKUP(sales_main[[#This Row],[CUSTOMER_NAME]],Table7[CUSTOMER NAME],Table7[CUSTOMER ID])</f>
        <v>CPM-JAP</v>
      </c>
      <c r="D3771" t="s">
        <v>54</v>
      </c>
      <c r="E3771" t="s">
        <v>46</v>
      </c>
      <c r="F3771" t="s">
        <v>47</v>
      </c>
      <c r="G3771" t="s">
        <v>62</v>
      </c>
      <c r="H3771" t="s">
        <v>64</v>
      </c>
      <c r="I3771" t="s">
        <v>66</v>
      </c>
      <c r="J3771" s="7">
        <v>21348.95</v>
      </c>
    </row>
    <row r="3772" spans="1:10" x14ac:dyDescent="0.2">
      <c r="A3772" t="s">
        <v>3869</v>
      </c>
      <c r="B3772" s="2">
        <v>43687</v>
      </c>
      <c r="C3772" t="str">
        <f>_xlfn.XLOOKUP(sales_main[[#This Row],[CUSTOMER_NAME]],Table7[CUSTOMER NAME],Table7[CUSTOMER ID])</f>
        <v>NDR-JAP</v>
      </c>
      <c r="D3772" t="s">
        <v>51</v>
      </c>
      <c r="E3772" t="s">
        <v>46</v>
      </c>
      <c r="F3772" t="s">
        <v>48</v>
      </c>
      <c r="G3772" t="s">
        <v>4506</v>
      </c>
      <c r="H3772" t="s">
        <v>65</v>
      </c>
      <c r="I3772" t="s">
        <v>67</v>
      </c>
      <c r="J3772" s="7">
        <v>3220.41</v>
      </c>
    </row>
    <row r="3773" spans="1:10" x14ac:dyDescent="0.2">
      <c r="A3773" t="s">
        <v>3868</v>
      </c>
      <c r="B3773" s="2">
        <v>43687</v>
      </c>
      <c r="C3773" t="str">
        <f>_xlfn.XLOOKUP(sales_main[[#This Row],[CUSTOMER_NAME]],Table7[CUSTOMER NAME],Table7[CUSTOMER ID])</f>
        <v>TFF-CHI</v>
      </c>
      <c r="D3773" t="s">
        <v>59</v>
      </c>
      <c r="E3773" t="s">
        <v>55</v>
      </c>
      <c r="F3773" t="s">
        <v>57</v>
      </c>
      <c r="G3773" t="s">
        <v>62</v>
      </c>
      <c r="H3773" t="s">
        <v>64</v>
      </c>
      <c r="I3773" t="s">
        <v>67</v>
      </c>
      <c r="J3773" s="7">
        <v>13514.68</v>
      </c>
    </row>
    <row r="3774" spans="1:10" x14ac:dyDescent="0.2">
      <c r="A3774" t="s">
        <v>3871</v>
      </c>
      <c r="B3774" s="2">
        <v>43687</v>
      </c>
      <c r="C3774" t="str">
        <f>_xlfn.XLOOKUP(sales_main[[#This Row],[CUSTOMER_NAME]],Table7[CUSTOMER NAME],Table7[CUSTOMER ID])</f>
        <v>CRR-UNI</v>
      </c>
      <c r="D3774" t="s">
        <v>26</v>
      </c>
      <c r="E3774" t="s">
        <v>6</v>
      </c>
      <c r="F3774" t="s">
        <v>9</v>
      </c>
      <c r="G3774" t="s">
        <v>62</v>
      </c>
      <c r="H3774" t="s">
        <v>61</v>
      </c>
      <c r="I3774" t="s">
        <v>67</v>
      </c>
      <c r="J3774" s="7">
        <v>377.68</v>
      </c>
    </row>
    <row r="3775" spans="1:10" x14ac:dyDescent="0.2">
      <c r="A3775" t="s">
        <v>3870</v>
      </c>
      <c r="B3775" s="2">
        <v>43687</v>
      </c>
      <c r="C3775" t="str">
        <f>_xlfn.XLOOKUP(sales_main[[#This Row],[CUSTOMER_NAME]],Table7[CUSTOMER NAME],Table7[CUSTOMER ID])</f>
        <v>MMM-TAI</v>
      </c>
      <c r="D3775" t="s">
        <v>45</v>
      </c>
      <c r="E3775" t="s">
        <v>37</v>
      </c>
      <c r="F3775" t="s">
        <v>38</v>
      </c>
      <c r="G3775" t="s">
        <v>62</v>
      </c>
      <c r="H3775" t="s">
        <v>64</v>
      </c>
      <c r="I3775" t="s">
        <v>67</v>
      </c>
      <c r="J3775" s="7">
        <v>22013.95</v>
      </c>
    </row>
    <row r="3776" spans="1:10" x14ac:dyDescent="0.2">
      <c r="A3776" t="s">
        <v>3872</v>
      </c>
      <c r="B3776" s="2">
        <v>43688</v>
      </c>
      <c r="C3776" t="str">
        <f>_xlfn.XLOOKUP(sales_main[[#This Row],[CUSTOMER_NAME]],Table7[CUSTOMER NAME],Table7[CUSTOMER ID])</f>
        <v>TFF-CHI</v>
      </c>
      <c r="D3776" t="s">
        <v>59</v>
      </c>
      <c r="E3776" t="s">
        <v>55</v>
      </c>
      <c r="F3776" t="s">
        <v>57</v>
      </c>
      <c r="G3776" t="s">
        <v>62</v>
      </c>
      <c r="H3776" t="s">
        <v>64</v>
      </c>
      <c r="I3776" t="s">
        <v>67</v>
      </c>
      <c r="J3776" s="7">
        <v>16253.53</v>
      </c>
    </row>
    <row r="3777" spans="1:10" x14ac:dyDescent="0.2">
      <c r="A3777" t="s">
        <v>3873</v>
      </c>
      <c r="B3777" s="2">
        <v>43688</v>
      </c>
      <c r="C3777" t="str">
        <f>_xlfn.XLOOKUP(sales_main[[#This Row],[CUSTOMER_NAME]],Table7[CUSTOMER NAME],Table7[CUSTOMER ID])</f>
        <v>CPM-JAP</v>
      </c>
      <c r="D3777" t="s">
        <v>54</v>
      </c>
      <c r="E3777" t="s">
        <v>46</v>
      </c>
      <c r="F3777" t="s">
        <v>47</v>
      </c>
      <c r="G3777" t="s">
        <v>62</v>
      </c>
      <c r="H3777" t="s">
        <v>64</v>
      </c>
      <c r="I3777" t="s">
        <v>66</v>
      </c>
      <c r="J3777" s="7">
        <v>16922.97</v>
      </c>
    </row>
    <row r="3778" spans="1:10" x14ac:dyDescent="0.2">
      <c r="A3778" t="s">
        <v>3875</v>
      </c>
      <c r="B3778" s="2">
        <v>43688</v>
      </c>
      <c r="C3778" t="str">
        <f>_xlfn.XLOOKUP(sales_main[[#This Row],[CUSTOMER_NAME]],Table7[CUSTOMER NAME],Table7[CUSTOMER ID])</f>
        <v>HMCC-UNI</v>
      </c>
      <c r="D3778" t="s">
        <v>17</v>
      </c>
      <c r="E3778" t="s">
        <v>6</v>
      </c>
      <c r="F3778" t="s">
        <v>8</v>
      </c>
      <c r="G3778" t="s">
        <v>62</v>
      </c>
      <c r="H3778" t="s">
        <v>61</v>
      </c>
      <c r="I3778" t="s">
        <v>67</v>
      </c>
      <c r="J3778" s="7">
        <v>184.72</v>
      </c>
    </row>
    <row r="3779" spans="1:10" x14ac:dyDescent="0.2">
      <c r="A3779" t="s">
        <v>3874</v>
      </c>
      <c r="B3779" s="2">
        <v>43688</v>
      </c>
      <c r="C3779" t="str">
        <f>_xlfn.XLOOKUP(sales_main[[#This Row],[CUSTOMER_NAME]],Table7[CUSTOMER NAME],Table7[CUSTOMER ID])</f>
        <v>SVF-KOR</v>
      </c>
      <c r="D3779" t="s">
        <v>32</v>
      </c>
      <c r="E3779" t="s">
        <v>29</v>
      </c>
      <c r="F3779" t="s">
        <v>30</v>
      </c>
      <c r="G3779" t="s">
        <v>62</v>
      </c>
      <c r="H3779" t="s">
        <v>64</v>
      </c>
      <c r="I3779" t="s">
        <v>66</v>
      </c>
      <c r="J3779" s="7">
        <v>20762.669999999998</v>
      </c>
    </row>
    <row r="3780" spans="1:10" x14ac:dyDescent="0.2">
      <c r="A3780" t="s">
        <v>3876</v>
      </c>
      <c r="B3780" s="2">
        <v>43689</v>
      </c>
      <c r="C3780" t="str">
        <f>_xlfn.XLOOKUP(sales_main[[#This Row],[CUSTOMER_NAME]],Table7[CUSTOMER NAME],Table7[CUSTOMER ID])</f>
        <v>TFF-CHI</v>
      </c>
      <c r="D3780" t="s">
        <v>59</v>
      </c>
      <c r="E3780" t="s">
        <v>55</v>
      </c>
      <c r="F3780" t="s">
        <v>57</v>
      </c>
      <c r="G3780" t="s">
        <v>62</v>
      </c>
      <c r="H3780" t="s">
        <v>64</v>
      </c>
      <c r="I3780" t="s">
        <v>67</v>
      </c>
      <c r="J3780" s="7">
        <v>9526.75</v>
      </c>
    </row>
    <row r="3781" spans="1:10" x14ac:dyDescent="0.2">
      <c r="A3781" t="s">
        <v>3879</v>
      </c>
      <c r="B3781" s="2">
        <v>43689</v>
      </c>
      <c r="C3781" t="str">
        <f>_xlfn.XLOOKUP(sales_main[[#This Row],[CUSTOMER_NAME]],Table7[CUSTOMER NAME],Table7[CUSTOMER ID])</f>
        <v>CCC-KOR</v>
      </c>
      <c r="D3781" t="s">
        <v>33</v>
      </c>
      <c r="E3781" t="s">
        <v>29</v>
      </c>
      <c r="F3781" t="s">
        <v>30</v>
      </c>
      <c r="G3781" t="s">
        <v>4506</v>
      </c>
      <c r="H3781" t="s">
        <v>65</v>
      </c>
      <c r="I3781" t="s">
        <v>66</v>
      </c>
      <c r="J3781" s="7">
        <v>5449.29</v>
      </c>
    </row>
    <row r="3782" spans="1:10" x14ac:dyDescent="0.2">
      <c r="A3782" t="s">
        <v>3878</v>
      </c>
      <c r="B3782" s="2">
        <v>43689</v>
      </c>
      <c r="C3782" t="str">
        <f>_xlfn.XLOOKUP(sales_main[[#This Row],[CUSTOMER_NAME]],Table7[CUSTOMER NAME],Table7[CUSTOMER ID])</f>
        <v>TSF-JAP</v>
      </c>
      <c r="D3782" t="s">
        <v>49</v>
      </c>
      <c r="E3782" t="s">
        <v>46</v>
      </c>
      <c r="F3782" t="s">
        <v>47</v>
      </c>
      <c r="G3782" t="s">
        <v>62</v>
      </c>
      <c r="H3782" t="s">
        <v>65</v>
      </c>
      <c r="I3782" t="s">
        <v>68</v>
      </c>
      <c r="J3782" s="7">
        <v>12473.56</v>
      </c>
    </row>
    <row r="3783" spans="1:10" x14ac:dyDescent="0.2">
      <c r="A3783" t="s">
        <v>3877</v>
      </c>
      <c r="B3783" s="2">
        <v>43689</v>
      </c>
      <c r="C3783" t="str">
        <f>_xlfn.XLOOKUP(sales_main[[#This Row],[CUSTOMER_NAME]],Table7[CUSTOMER NAME],Table7[CUSTOMER ID])</f>
        <v>CPM-JAP</v>
      </c>
      <c r="D3783" t="s">
        <v>54</v>
      </c>
      <c r="E3783" t="s">
        <v>46</v>
      </c>
      <c r="F3783" t="s">
        <v>47</v>
      </c>
      <c r="G3783" t="s">
        <v>62</v>
      </c>
      <c r="H3783" t="s">
        <v>65</v>
      </c>
      <c r="I3783" t="s">
        <v>66</v>
      </c>
      <c r="J3783" s="7">
        <v>20445.86</v>
      </c>
    </row>
    <row r="3784" spans="1:10" x14ac:dyDescent="0.2">
      <c r="A3784" t="s">
        <v>3881</v>
      </c>
      <c r="B3784" s="2">
        <v>43690</v>
      </c>
      <c r="C3784" t="str">
        <f>_xlfn.XLOOKUP(sales_main[[#This Row],[CUSTOMER_NAME]],Table7[CUSTOMER NAME],Table7[CUSTOMER ID])</f>
        <v>KGP-JAP</v>
      </c>
      <c r="D3784" t="s">
        <v>50</v>
      </c>
      <c r="E3784" t="s">
        <v>46</v>
      </c>
      <c r="F3784" t="s">
        <v>47</v>
      </c>
      <c r="G3784" t="s">
        <v>4506</v>
      </c>
      <c r="H3784" t="s">
        <v>65</v>
      </c>
      <c r="I3784" t="s">
        <v>67</v>
      </c>
      <c r="J3784" s="7">
        <v>7147.22</v>
      </c>
    </row>
    <row r="3785" spans="1:10" x14ac:dyDescent="0.2">
      <c r="A3785" t="s">
        <v>3882</v>
      </c>
      <c r="B3785" s="2">
        <v>43690</v>
      </c>
      <c r="C3785" t="str">
        <f>_xlfn.XLOOKUP(sales_main[[#This Row],[CUSTOMER_NAME]],Table7[CUSTOMER NAME],Table7[CUSTOMER ID])</f>
        <v>NDR-JAP</v>
      </c>
      <c r="D3785" t="s">
        <v>51</v>
      </c>
      <c r="E3785" t="s">
        <v>46</v>
      </c>
      <c r="F3785" t="s">
        <v>48</v>
      </c>
      <c r="G3785" t="s">
        <v>63</v>
      </c>
      <c r="H3785" t="s">
        <v>65</v>
      </c>
      <c r="I3785" t="s">
        <v>68</v>
      </c>
      <c r="J3785" s="7">
        <v>8235.81</v>
      </c>
    </row>
    <row r="3786" spans="1:10" x14ac:dyDescent="0.2">
      <c r="A3786" t="s">
        <v>3880</v>
      </c>
      <c r="B3786" s="2">
        <v>43690</v>
      </c>
      <c r="C3786" t="str">
        <f>_xlfn.XLOOKUP(sales_main[[#This Row],[CUSTOMER_NAME]],Table7[CUSTOMER NAME],Table7[CUSTOMER ID])</f>
        <v>TFF-CHI</v>
      </c>
      <c r="D3786" t="s">
        <v>59</v>
      </c>
      <c r="E3786" t="s">
        <v>55</v>
      </c>
      <c r="F3786" t="s">
        <v>57</v>
      </c>
      <c r="G3786" t="s">
        <v>62</v>
      </c>
      <c r="H3786" t="s">
        <v>64</v>
      </c>
      <c r="I3786" t="s">
        <v>67</v>
      </c>
      <c r="J3786" s="7">
        <v>37914.39</v>
      </c>
    </row>
    <row r="3787" spans="1:10" x14ac:dyDescent="0.2">
      <c r="A3787" t="s">
        <v>3883</v>
      </c>
      <c r="B3787" s="2">
        <v>43690</v>
      </c>
      <c r="C3787" t="str">
        <f>_xlfn.XLOOKUP(sales_main[[#This Row],[CUSTOMER_NAME]],Table7[CUSTOMER NAME],Table7[CUSTOMER ID])</f>
        <v>KICC-TAI</v>
      </c>
      <c r="D3787" t="s">
        <v>44</v>
      </c>
      <c r="E3787" t="s">
        <v>37</v>
      </c>
      <c r="F3787" t="s">
        <v>39</v>
      </c>
      <c r="G3787" t="s">
        <v>62</v>
      </c>
      <c r="H3787" t="s">
        <v>64</v>
      </c>
      <c r="I3787" t="s">
        <v>67</v>
      </c>
      <c r="J3787" s="7">
        <v>19641.599999999999</v>
      </c>
    </row>
    <row r="3788" spans="1:10" x14ac:dyDescent="0.2">
      <c r="A3788" t="s">
        <v>3886</v>
      </c>
      <c r="B3788" s="2">
        <v>43691</v>
      </c>
      <c r="C3788" t="str">
        <f>_xlfn.XLOOKUP(sales_main[[#This Row],[CUSTOMER_NAME]],Table7[CUSTOMER NAME],Table7[CUSTOMER ID])</f>
        <v>YVF-TAI</v>
      </c>
      <c r="D3788" t="s">
        <v>41</v>
      </c>
      <c r="E3788" t="s">
        <v>37</v>
      </c>
      <c r="F3788" t="s">
        <v>38</v>
      </c>
      <c r="G3788" t="s">
        <v>4506</v>
      </c>
      <c r="H3788" t="s">
        <v>65</v>
      </c>
      <c r="I3788" t="s">
        <v>66</v>
      </c>
      <c r="J3788" s="7">
        <v>4376.29</v>
      </c>
    </row>
    <row r="3789" spans="1:10" x14ac:dyDescent="0.2">
      <c r="A3789" t="s">
        <v>3885</v>
      </c>
      <c r="B3789" s="2">
        <v>43691</v>
      </c>
      <c r="C3789" t="str">
        <f>_xlfn.XLOOKUP(sales_main[[#This Row],[CUSTOMER_NAME]],Table7[CUSTOMER NAME],Table7[CUSTOMER ID])</f>
        <v>CPM-JAP</v>
      </c>
      <c r="D3789" t="s">
        <v>54</v>
      </c>
      <c r="E3789" t="s">
        <v>46</v>
      </c>
      <c r="F3789" t="s">
        <v>47</v>
      </c>
      <c r="G3789" t="s">
        <v>62</v>
      </c>
      <c r="H3789" t="s">
        <v>65</v>
      </c>
      <c r="I3789" t="s">
        <v>68</v>
      </c>
      <c r="J3789" s="7">
        <v>11212.6</v>
      </c>
    </row>
    <row r="3790" spans="1:10" x14ac:dyDescent="0.2">
      <c r="A3790" t="s">
        <v>3887</v>
      </c>
      <c r="B3790" s="2">
        <v>43691</v>
      </c>
      <c r="C3790" t="str">
        <f>_xlfn.XLOOKUP(sales_main[[#This Row],[CUSTOMER_NAME]],Table7[CUSTOMER NAME],Table7[CUSTOMER ID])</f>
        <v>RHL-UNI</v>
      </c>
      <c r="D3790" t="s">
        <v>15</v>
      </c>
      <c r="E3790" t="s">
        <v>6</v>
      </c>
      <c r="F3790" t="s">
        <v>7</v>
      </c>
      <c r="G3790" t="s">
        <v>62</v>
      </c>
      <c r="H3790" t="s">
        <v>61</v>
      </c>
      <c r="I3790" t="s">
        <v>67</v>
      </c>
      <c r="J3790" s="7">
        <v>395</v>
      </c>
    </row>
    <row r="3791" spans="1:10" x14ac:dyDescent="0.2">
      <c r="A3791" t="s">
        <v>3884</v>
      </c>
      <c r="B3791" s="2">
        <v>43691</v>
      </c>
      <c r="C3791" t="str">
        <f>_xlfn.XLOOKUP(sales_main[[#This Row],[CUSTOMER_NAME]],Table7[CUSTOMER NAME],Table7[CUSTOMER ID])</f>
        <v>TFF-CHI</v>
      </c>
      <c r="D3791" t="s">
        <v>59</v>
      </c>
      <c r="E3791" t="s">
        <v>55</v>
      </c>
      <c r="F3791" t="s">
        <v>57</v>
      </c>
      <c r="G3791" t="s">
        <v>62</v>
      </c>
      <c r="H3791" t="s">
        <v>64</v>
      </c>
      <c r="I3791" t="s">
        <v>66</v>
      </c>
      <c r="J3791" s="7">
        <v>38235.82</v>
      </c>
    </row>
    <row r="3792" spans="1:10" x14ac:dyDescent="0.2">
      <c r="A3792" t="s">
        <v>3888</v>
      </c>
      <c r="B3792" s="2">
        <v>43692</v>
      </c>
      <c r="C3792" t="str">
        <f>_xlfn.XLOOKUP(sales_main[[#This Row],[CUSTOMER_NAME]],Table7[CUSTOMER NAME],Table7[CUSTOMER ID])</f>
        <v>TFF-CHI</v>
      </c>
      <c r="D3792" t="s">
        <v>59</v>
      </c>
      <c r="E3792" t="s">
        <v>55</v>
      </c>
      <c r="F3792" t="s">
        <v>57</v>
      </c>
      <c r="G3792" t="s">
        <v>62</v>
      </c>
      <c r="H3792" t="s">
        <v>64</v>
      </c>
      <c r="I3792" t="s">
        <v>67</v>
      </c>
      <c r="J3792" s="7">
        <v>18687.28</v>
      </c>
    </row>
    <row r="3793" spans="1:10" x14ac:dyDescent="0.2">
      <c r="A3793" t="s">
        <v>3889</v>
      </c>
      <c r="B3793" s="2">
        <v>43692</v>
      </c>
      <c r="C3793" t="str">
        <f>_xlfn.XLOOKUP(sales_main[[#This Row],[CUSTOMER_NAME]],Table7[CUSTOMER NAME],Table7[CUSTOMER ID])</f>
        <v>QHF-CHI</v>
      </c>
      <c r="D3793" t="s">
        <v>58</v>
      </c>
      <c r="E3793" t="s">
        <v>55</v>
      </c>
      <c r="F3793" t="s">
        <v>56</v>
      </c>
      <c r="G3793" t="s">
        <v>62</v>
      </c>
      <c r="H3793" t="s">
        <v>64</v>
      </c>
      <c r="I3793" t="s">
        <v>67</v>
      </c>
      <c r="J3793" s="7">
        <v>20343.810000000001</v>
      </c>
    </row>
    <row r="3794" spans="1:10" x14ac:dyDescent="0.2">
      <c r="A3794" t="s">
        <v>3891</v>
      </c>
      <c r="B3794" s="2">
        <v>43692</v>
      </c>
      <c r="C3794" t="str">
        <f>_xlfn.XLOOKUP(sales_main[[#This Row],[CUSTOMER_NAME]],Table7[CUSTOMER NAME],Table7[CUSTOMER ID])</f>
        <v>YVF-TAI</v>
      </c>
      <c r="D3794" t="s">
        <v>41</v>
      </c>
      <c r="E3794" t="s">
        <v>37</v>
      </c>
      <c r="F3794" t="s">
        <v>38</v>
      </c>
      <c r="G3794" t="s">
        <v>4506</v>
      </c>
      <c r="H3794" t="s">
        <v>65</v>
      </c>
      <c r="I3794" t="s">
        <v>66</v>
      </c>
      <c r="J3794" s="7">
        <v>7744.39</v>
      </c>
    </row>
    <row r="3795" spans="1:10" x14ac:dyDescent="0.2">
      <c r="A3795" t="s">
        <v>3890</v>
      </c>
      <c r="B3795" s="2">
        <v>43692</v>
      </c>
      <c r="C3795" t="str">
        <f>_xlfn.XLOOKUP(sales_main[[#This Row],[CUSTOMER_NAME]],Table7[CUSTOMER NAME],Table7[CUSTOMER ID])</f>
        <v>TFF-CHI</v>
      </c>
      <c r="D3795" t="s">
        <v>59</v>
      </c>
      <c r="E3795" t="s">
        <v>55</v>
      </c>
      <c r="F3795" t="s">
        <v>57</v>
      </c>
      <c r="G3795" t="s">
        <v>62</v>
      </c>
      <c r="H3795" t="s">
        <v>64</v>
      </c>
      <c r="I3795" t="s">
        <v>67</v>
      </c>
      <c r="J3795" s="7">
        <v>23971.53</v>
      </c>
    </row>
    <row r="3796" spans="1:10" x14ac:dyDescent="0.2">
      <c r="A3796" t="s">
        <v>3894</v>
      </c>
      <c r="B3796" s="2">
        <v>43693</v>
      </c>
      <c r="C3796" t="str">
        <f>_xlfn.XLOOKUP(sales_main[[#This Row],[CUSTOMER_NAME]],Table7[CUSTOMER NAME],Table7[CUSTOMER ID])</f>
        <v>NDR-JAP</v>
      </c>
      <c r="D3796" t="s">
        <v>51</v>
      </c>
      <c r="E3796" t="s">
        <v>46</v>
      </c>
      <c r="F3796" t="s">
        <v>48</v>
      </c>
      <c r="G3796" t="s">
        <v>4506</v>
      </c>
      <c r="H3796" t="s">
        <v>65</v>
      </c>
      <c r="I3796" t="s">
        <v>67</v>
      </c>
      <c r="J3796" s="7">
        <v>4821.8900000000003</v>
      </c>
    </row>
    <row r="3797" spans="1:10" x14ac:dyDescent="0.2">
      <c r="A3797" t="s">
        <v>3893</v>
      </c>
      <c r="B3797" s="2">
        <v>43693</v>
      </c>
      <c r="C3797" t="str">
        <f>_xlfn.XLOOKUP(sales_main[[#This Row],[CUSTOMER_NAME]],Table7[CUSTOMER NAME],Table7[CUSTOMER ID])</f>
        <v>TFF-CHI</v>
      </c>
      <c r="D3797" t="s">
        <v>59</v>
      </c>
      <c r="E3797" t="s">
        <v>55</v>
      </c>
      <c r="F3797" t="s">
        <v>57</v>
      </c>
      <c r="G3797" t="s">
        <v>62</v>
      </c>
      <c r="H3797" t="s">
        <v>64</v>
      </c>
      <c r="I3797" t="s">
        <v>67</v>
      </c>
      <c r="J3797" s="7">
        <v>18166.75</v>
      </c>
    </row>
    <row r="3798" spans="1:10" x14ac:dyDescent="0.2">
      <c r="A3798" t="s">
        <v>3895</v>
      </c>
      <c r="B3798" s="2">
        <v>43693</v>
      </c>
      <c r="C3798" t="str">
        <f>_xlfn.XLOOKUP(sales_main[[#This Row],[CUSTOMER_NAME]],Table7[CUSTOMER NAME],Table7[CUSTOMER ID])</f>
        <v>YVF-TAI</v>
      </c>
      <c r="D3798" t="s">
        <v>41</v>
      </c>
      <c r="E3798" t="s">
        <v>37</v>
      </c>
      <c r="F3798" t="s">
        <v>38</v>
      </c>
      <c r="G3798" t="s">
        <v>4506</v>
      </c>
      <c r="H3798" t="s">
        <v>65</v>
      </c>
      <c r="I3798" t="s">
        <v>66</v>
      </c>
      <c r="J3798" s="7">
        <v>7772.43</v>
      </c>
    </row>
    <row r="3799" spans="1:10" x14ac:dyDescent="0.2">
      <c r="A3799" t="s">
        <v>3892</v>
      </c>
      <c r="B3799" s="2">
        <v>43693</v>
      </c>
      <c r="C3799" t="str">
        <f>_xlfn.XLOOKUP(sales_main[[#This Row],[CUSTOMER_NAME]],Table7[CUSTOMER NAME],Table7[CUSTOMER ID])</f>
        <v>TFF-CHI</v>
      </c>
      <c r="D3799" t="s">
        <v>59</v>
      </c>
      <c r="E3799" t="s">
        <v>55</v>
      </c>
      <c r="F3799" t="s">
        <v>57</v>
      </c>
      <c r="G3799" t="s">
        <v>62</v>
      </c>
      <c r="H3799" t="s">
        <v>64</v>
      </c>
      <c r="I3799" t="s">
        <v>67</v>
      </c>
      <c r="J3799" s="7">
        <v>36740.39</v>
      </c>
    </row>
    <row r="3800" spans="1:10" x14ac:dyDescent="0.2">
      <c r="A3800" t="s">
        <v>3897</v>
      </c>
      <c r="B3800" s="2">
        <v>43694</v>
      </c>
      <c r="C3800" t="str">
        <f>_xlfn.XLOOKUP(sales_main[[#This Row],[CUSTOMER_NAME]],Table7[CUSTOMER NAME],Table7[CUSTOMER ID])</f>
        <v>CCC-KOR</v>
      </c>
      <c r="D3800" t="s">
        <v>33</v>
      </c>
      <c r="E3800" t="s">
        <v>29</v>
      </c>
      <c r="F3800" t="s">
        <v>30</v>
      </c>
      <c r="G3800" t="s">
        <v>63</v>
      </c>
      <c r="H3800" t="s">
        <v>65</v>
      </c>
      <c r="I3800" t="s">
        <v>68</v>
      </c>
      <c r="J3800" s="7">
        <v>9936.26</v>
      </c>
    </row>
    <row r="3801" spans="1:10" x14ac:dyDescent="0.2">
      <c r="A3801" t="s">
        <v>3899</v>
      </c>
      <c r="B3801" s="2">
        <v>43694</v>
      </c>
      <c r="C3801" t="str">
        <f>_xlfn.XLOOKUP(sales_main[[#This Row],[CUSTOMER_NAME]],Table7[CUSTOMER NAME],Table7[CUSTOMER ID])</f>
        <v>YVF-TAI</v>
      </c>
      <c r="D3801" t="s">
        <v>41</v>
      </c>
      <c r="E3801" t="s">
        <v>37</v>
      </c>
      <c r="F3801" t="s">
        <v>38</v>
      </c>
      <c r="G3801" t="s">
        <v>62</v>
      </c>
      <c r="H3801" t="s">
        <v>64</v>
      </c>
      <c r="I3801" t="s">
        <v>66</v>
      </c>
      <c r="J3801" s="7">
        <v>15763.96</v>
      </c>
    </row>
    <row r="3802" spans="1:10" x14ac:dyDescent="0.2">
      <c r="A3802" t="s">
        <v>3898</v>
      </c>
      <c r="B3802" s="2">
        <v>43694</v>
      </c>
      <c r="C3802" t="str">
        <f>_xlfn.XLOOKUP(sales_main[[#This Row],[CUSTOMER_NAME]],Table7[CUSTOMER NAME],Table7[CUSTOMER ID])</f>
        <v>MMM-TAI</v>
      </c>
      <c r="D3802" t="s">
        <v>45</v>
      </c>
      <c r="E3802" t="s">
        <v>37</v>
      </c>
      <c r="F3802" t="s">
        <v>38</v>
      </c>
      <c r="G3802" t="s">
        <v>62</v>
      </c>
      <c r="H3802" t="s">
        <v>64</v>
      </c>
      <c r="I3802" t="s">
        <v>66</v>
      </c>
      <c r="J3802" s="7">
        <v>16072.62</v>
      </c>
    </row>
    <row r="3803" spans="1:10" x14ac:dyDescent="0.2">
      <c r="A3803" t="s">
        <v>3896</v>
      </c>
      <c r="B3803" s="2">
        <v>43694</v>
      </c>
      <c r="C3803" t="str">
        <f>_xlfn.XLOOKUP(sales_main[[#This Row],[CUSTOMER_NAME]],Table7[CUSTOMER NAME],Table7[CUSTOMER ID])</f>
        <v>TFF-CHI</v>
      </c>
      <c r="D3803" t="s">
        <v>59</v>
      </c>
      <c r="E3803" t="s">
        <v>55</v>
      </c>
      <c r="F3803" t="s">
        <v>57</v>
      </c>
      <c r="G3803" t="s">
        <v>62</v>
      </c>
      <c r="H3803" t="s">
        <v>64</v>
      </c>
      <c r="I3803" t="s">
        <v>67</v>
      </c>
      <c r="J3803" s="7">
        <v>38834.050000000003</v>
      </c>
    </row>
    <row r="3804" spans="1:10" x14ac:dyDescent="0.2">
      <c r="A3804" t="s">
        <v>3901</v>
      </c>
      <c r="B3804" s="2">
        <v>43695</v>
      </c>
      <c r="C3804" t="str">
        <f>_xlfn.XLOOKUP(sales_main[[#This Row],[CUSTOMER_NAME]],Table7[CUSTOMER NAME],Table7[CUSTOMER ID])</f>
        <v>YVF-TAI</v>
      </c>
      <c r="D3804" t="s">
        <v>41</v>
      </c>
      <c r="E3804" t="s">
        <v>37</v>
      </c>
      <c r="F3804" t="s">
        <v>38</v>
      </c>
      <c r="G3804" t="s">
        <v>4506</v>
      </c>
      <c r="H3804" t="s">
        <v>65</v>
      </c>
      <c r="I3804" t="s">
        <v>66</v>
      </c>
      <c r="J3804" s="7">
        <v>4914.67</v>
      </c>
    </row>
    <row r="3805" spans="1:10" x14ac:dyDescent="0.2">
      <c r="A3805" t="s">
        <v>3900</v>
      </c>
      <c r="B3805" s="2">
        <v>43695</v>
      </c>
      <c r="C3805" t="str">
        <f>_xlfn.XLOOKUP(sales_main[[#This Row],[CUSTOMER_NAME]],Table7[CUSTOMER NAME],Table7[CUSTOMER ID])</f>
        <v>JIA-KOR</v>
      </c>
      <c r="D3805" t="s">
        <v>36</v>
      </c>
      <c r="E3805" t="s">
        <v>29</v>
      </c>
      <c r="F3805" t="s">
        <v>28</v>
      </c>
      <c r="G3805" t="s">
        <v>62</v>
      </c>
      <c r="H3805" t="s">
        <v>64</v>
      </c>
      <c r="I3805" t="s">
        <v>66</v>
      </c>
      <c r="J3805" s="7">
        <v>16992.16</v>
      </c>
    </row>
    <row r="3806" spans="1:10" x14ac:dyDescent="0.2">
      <c r="A3806" t="s">
        <v>3902</v>
      </c>
      <c r="B3806" s="2">
        <v>43695</v>
      </c>
      <c r="C3806" t="str">
        <f>_xlfn.XLOOKUP(sales_main[[#This Row],[CUSTOMER_NAME]],Table7[CUSTOMER NAME],Table7[CUSTOMER ID])</f>
        <v>HMCC-UNI</v>
      </c>
      <c r="D3806" t="s">
        <v>17</v>
      </c>
      <c r="E3806" t="s">
        <v>6</v>
      </c>
      <c r="F3806" t="s">
        <v>8</v>
      </c>
      <c r="G3806" t="s">
        <v>62</v>
      </c>
      <c r="H3806" t="s">
        <v>61</v>
      </c>
      <c r="I3806" t="s">
        <v>66</v>
      </c>
      <c r="J3806" s="7">
        <v>746.88</v>
      </c>
    </row>
    <row r="3807" spans="1:10" x14ac:dyDescent="0.2">
      <c r="A3807" t="s">
        <v>3903</v>
      </c>
      <c r="B3807" s="2">
        <v>43695</v>
      </c>
      <c r="C3807" t="str">
        <f>_xlfn.XLOOKUP(sales_main[[#This Row],[CUSTOMER_NAME]],Table7[CUSTOMER NAME],Table7[CUSTOMER ID])</f>
        <v>SF-UNI</v>
      </c>
      <c r="D3807" t="s">
        <v>18</v>
      </c>
      <c r="E3807" t="s">
        <v>6</v>
      </c>
      <c r="F3807" t="s">
        <v>8</v>
      </c>
      <c r="G3807" t="s">
        <v>62</v>
      </c>
      <c r="H3807" t="s">
        <v>61</v>
      </c>
      <c r="I3807" t="s">
        <v>66</v>
      </c>
      <c r="J3807" s="7">
        <v>433.3</v>
      </c>
    </row>
    <row r="3808" spans="1:10" x14ac:dyDescent="0.2">
      <c r="A3808" t="s">
        <v>3904</v>
      </c>
      <c r="B3808" s="2">
        <v>43696</v>
      </c>
      <c r="C3808" t="str">
        <f>_xlfn.XLOOKUP(sales_main[[#This Row],[CUSTOMER_NAME]],Table7[CUSTOMER NAME],Table7[CUSTOMER ID])</f>
        <v>TFF-CHI</v>
      </c>
      <c r="D3808" t="s">
        <v>59</v>
      </c>
      <c r="E3808" t="s">
        <v>55</v>
      </c>
      <c r="F3808" t="s">
        <v>57</v>
      </c>
      <c r="G3808" t="s">
        <v>62</v>
      </c>
      <c r="H3808" t="s">
        <v>64</v>
      </c>
      <c r="I3808" t="s">
        <v>67</v>
      </c>
      <c r="J3808" s="7">
        <v>7121.78</v>
      </c>
    </row>
    <row r="3809" spans="1:10" x14ac:dyDescent="0.2">
      <c r="A3809" t="s">
        <v>3905</v>
      </c>
      <c r="B3809" s="2">
        <v>43696</v>
      </c>
      <c r="C3809" t="str">
        <f>_xlfn.XLOOKUP(sales_main[[#This Row],[CUSTOMER_NAME]],Table7[CUSTOMER NAME],Table7[CUSTOMER ID])</f>
        <v>CCC-KOR</v>
      </c>
      <c r="D3809" t="s">
        <v>33</v>
      </c>
      <c r="E3809" t="s">
        <v>29</v>
      </c>
      <c r="F3809" t="s">
        <v>30</v>
      </c>
      <c r="G3809" t="s">
        <v>4506</v>
      </c>
      <c r="H3809" t="s">
        <v>65</v>
      </c>
      <c r="I3809" t="s">
        <v>66</v>
      </c>
      <c r="J3809" s="7">
        <v>6640.93</v>
      </c>
    </row>
    <row r="3810" spans="1:10" x14ac:dyDescent="0.2">
      <c r="A3810" t="s">
        <v>3906</v>
      </c>
      <c r="B3810" s="2">
        <v>43696</v>
      </c>
      <c r="C3810" t="str">
        <f>_xlfn.XLOOKUP(sales_main[[#This Row],[CUSTOMER_NAME]],Table7[CUSTOMER NAME],Table7[CUSTOMER ID])</f>
        <v>SF-UNI</v>
      </c>
      <c r="D3810" t="s">
        <v>18</v>
      </c>
      <c r="E3810" t="s">
        <v>6</v>
      </c>
      <c r="F3810" t="s">
        <v>8</v>
      </c>
      <c r="G3810" t="s">
        <v>62</v>
      </c>
      <c r="H3810" t="s">
        <v>61</v>
      </c>
      <c r="I3810" t="s">
        <v>67</v>
      </c>
      <c r="J3810" s="7">
        <v>785.1</v>
      </c>
    </row>
    <row r="3811" spans="1:10" x14ac:dyDescent="0.2">
      <c r="A3811" t="s">
        <v>3907</v>
      </c>
      <c r="B3811" s="2">
        <v>43696</v>
      </c>
      <c r="C3811" t="str">
        <f>_xlfn.XLOOKUP(sales_main[[#This Row],[CUSTOMER_NAME]],Table7[CUSTOMER NAME],Table7[CUSTOMER ID])</f>
        <v>PVF-UNI</v>
      </c>
      <c r="D3811" t="s">
        <v>16</v>
      </c>
      <c r="E3811" t="s">
        <v>6</v>
      </c>
      <c r="F3811" t="s">
        <v>7</v>
      </c>
      <c r="G3811" t="s">
        <v>63</v>
      </c>
      <c r="H3811" t="s">
        <v>60</v>
      </c>
      <c r="I3811" t="s">
        <v>68</v>
      </c>
      <c r="J3811" s="7">
        <v>672.6</v>
      </c>
    </row>
    <row r="3812" spans="1:10" x14ac:dyDescent="0.2">
      <c r="A3812" t="s">
        <v>3910</v>
      </c>
      <c r="B3812" s="2">
        <v>43697</v>
      </c>
      <c r="C3812" t="str">
        <f>_xlfn.XLOOKUP(sales_main[[#This Row],[CUSTOMER_NAME]],Table7[CUSTOMER NAME],Table7[CUSTOMER ID])</f>
        <v>TSF-JAP</v>
      </c>
      <c r="D3812" t="s">
        <v>49</v>
      </c>
      <c r="E3812" t="s">
        <v>46</v>
      </c>
      <c r="F3812" t="s">
        <v>47</v>
      </c>
      <c r="G3812" t="s">
        <v>4506</v>
      </c>
      <c r="H3812" t="s">
        <v>65</v>
      </c>
      <c r="I3812" t="s">
        <v>67</v>
      </c>
      <c r="J3812" s="7">
        <v>4629.21</v>
      </c>
    </row>
    <row r="3813" spans="1:10" x14ac:dyDescent="0.2">
      <c r="A3813" t="s">
        <v>3909</v>
      </c>
      <c r="B3813" s="2">
        <v>43697</v>
      </c>
      <c r="C3813" t="str">
        <f>_xlfn.XLOOKUP(sales_main[[#This Row],[CUSTOMER_NAME]],Table7[CUSTOMER NAME],Table7[CUSTOMER ID])</f>
        <v>TFF-CHI</v>
      </c>
      <c r="D3813" t="s">
        <v>59</v>
      </c>
      <c r="E3813" t="s">
        <v>55</v>
      </c>
      <c r="F3813" t="s">
        <v>57</v>
      </c>
      <c r="G3813" t="s">
        <v>62</v>
      </c>
      <c r="H3813" t="s">
        <v>64</v>
      </c>
      <c r="I3813" t="s">
        <v>67</v>
      </c>
      <c r="J3813" s="7">
        <v>22778.55</v>
      </c>
    </row>
    <row r="3814" spans="1:10" x14ac:dyDescent="0.2">
      <c r="A3814" t="s">
        <v>3908</v>
      </c>
      <c r="B3814" s="2">
        <v>43697</v>
      </c>
      <c r="C3814" t="str">
        <f>_xlfn.XLOOKUP(sales_main[[#This Row],[CUSTOMER_NAME]],Table7[CUSTOMER NAME],Table7[CUSTOMER ID])</f>
        <v>TFF-CHI</v>
      </c>
      <c r="D3814" t="s">
        <v>59</v>
      </c>
      <c r="E3814" t="s">
        <v>55</v>
      </c>
      <c r="F3814" t="s">
        <v>57</v>
      </c>
      <c r="G3814" t="s">
        <v>62</v>
      </c>
      <c r="H3814" t="s">
        <v>64</v>
      </c>
      <c r="I3814" t="s">
        <v>66</v>
      </c>
      <c r="J3814" s="7">
        <v>28447.27</v>
      </c>
    </row>
    <row r="3815" spans="1:10" x14ac:dyDescent="0.2">
      <c r="A3815" t="s">
        <v>3911</v>
      </c>
      <c r="B3815" s="2">
        <v>43697</v>
      </c>
      <c r="C3815" t="str">
        <f>_xlfn.XLOOKUP(sales_main[[#This Row],[CUSTOMER_NAME]],Table7[CUSTOMER NAME],Table7[CUSTOMER ID])</f>
        <v>WPL-UNI</v>
      </c>
      <c r="D3815" t="s">
        <v>19</v>
      </c>
      <c r="E3815" t="s">
        <v>6</v>
      </c>
      <c r="F3815" t="s">
        <v>8</v>
      </c>
      <c r="G3815" t="s">
        <v>62</v>
      </c>
      <c r="H3815" t="s">
        <v>61</v>
      </c>
      <c r="I3815" t="s">
        <v>67</v>
      </c>
      <c r="J3815" s="7">
        <v>220.34</v>
      </c>
    </row>
    <row r="3816" spans="1:10" x14ac:dyDescent="0.2">
      <c r="A3816" t="s">
        <v>3914</v>
      </c>
      <c r="B3816" s="2">
        <v>43698</v>
      </c>
      <c r="C3816" t="str">
        <f>_xlfn.XLOOKUP(sales_main[[#This Row],[CUSTOMER_NAME]],Table7[CUSTOMER NAME],Table7[CUSTOMER ID])</f>
        <v>DSF-KOR</v>
      </c>
      <c r="D3816" t="s">
        <v>35</v>
      </c>
      <c r="E3816" t="s">
        <v>29</v>
      </c>
      <c r="F3816" t="s">
        <v>28</v>
      </c>
      <c r="G3816" t="s">
        <v>4506</v>
      </c>
      <c r="H3816" t="s">
        <v>65</v>
      </c>
      <c r="I3816" t="s">
        <v>66</v>
      </c>
      <c r="J3816" s="7">
        <v>2880.9</v>
      </c>
    </row>
    <row r="3817" spans="1:10" x14ac:dyDescent="0.2">
      <c r="A3817" t="s">
        <v>3913</v>
      </c>
      <c r="B3817" s="2">
        <v>43698</v>
      </c>
      <c r="C3817" t="str">
        <f>_xlfn.XLOOKUP(sales_main[[#This Row],[CUSTOMER_NAME]],Table7[CUSTOMER NAME],Table7[CUSTOMER ID])</f>
        <v>KGP-JAP</v>
      </c>
      <c r="D3817" t="s">
        <v>50</v>
      </c>
      <c r="E3817" t="s">
        <v>46</v>
      </c>
      <c r="F3817" t="s">
        <v>47</v>
      </c>
      <c r="G3817" t="s">
        <v>62</v>
      </c>
      <c r="H3817" t="s">
        <v>65</v>
      </c>
      <c r="I3817" t="s">
        <v>68</v>
      </c>
      <c r="J3817" s="7">
        <v>11697.91</v>
      </c>
    </row>
    <row r="3818" spans="1:10" x14ac:dyDescent="0.2">
      <c r="A3818" t="s">
        <v>3912</v>
      </c>
      <c r="B3818" s="2">
        <v>43698</v>
      </c>
      <c r="C3818" t="str">
        <f>_xlfn.XLOOKUP(sales_main[[#This Row],[CUSTOMER_NAME]],Table7[CUSTOMER NAME],Table7[CUSTOMER ID])</f>
        <v>TFF-CHI</v>
      </c>
      <c r="D3818" t="s">
        <v>59</v>
      </c>
      <c r="E3818" t="s">
        <v>55</v>
      </c>
      <c r="F3818" t="s">
        <v>57</v>
      </c>
      <c r="G3818" t="s">
        <v>62</v>
      </c>
      <c r="H3818" t="s">
        <v>64</v>
      </c>
      <c r="I3818" t="s">
        <v>67</v>
      </c>
      <c r="J3818" s="7">
        <v>28838.87</v>
      </c>
    </row>
    <row r="3819" spans="1:10" x14ac:dyDescent="0.2">
      <c r="A3819" t="s">
        <v>3915</v>
      </c>
      <c r="B3819" s="2">
        <v>43698</v>
      </c>
      <c r="C3819" t="str">
        <f>_xlfn.XLOOKUP(sales_main[[#This Row],[CUSTOMER_NAME]],Table7[CUSTOMER NAME],Table7[CUSTOMER ID])</f>
        <v>KGF-TAI</v>
      </c>
      <c r="D3819" t="s">
        <v>42</v>
      </c>
      <c r="E3819" t="s">
        <v>37</v>
      </c>
      <c r="F3819" t="s">
        <v>39</v>
      </c>
      <c r="G3819" t="s">
        <v>62</v>
      </c>
      <c r="H3819" t="s">
        <v>65</v>
      </c>
      <c r="I3819" t="s">
        <v>66</v>
      </c>
      <c r="J3819" s="7">
        <v>18163.38</v>
      </c>
    </row>
    <row r="3820" spans="1:10" x14ac:dyDescent="0.2">
      <c r="A3820" t="s">
        <v>3916</v>
      </c>
      <c r="B3820" s="2">
        <v>43699</v>
      </c>
      <c r="C3820" t="str">
        <f>_xlfn.XLOOKUP(sales_main[[#This Row],[CUSTOMER_NAME]],Table7[CUSTOMER NAME],Table7[CUSTOMER ID])</f>
        <v>NDR-JAP</v>
      </c>
      <c r="D3820" t="s">
        <v>51</v>
      </c>
      <c r="E3820" t="s">
        <v>46</v>
      </c>
      <c r="F3820" t="s">
        <v>48</v>
      </c>
      <c r="G3820" t="s">
        <v>4506</v>
      </c>
      <c r="H3820" t="s">
        <v>65</v>
      </c>
      <c r="I3820" t="s">
        <v>67</v>
      </c>
      <c r="J3820" s="7">
        <v>6706.24</v>
      </c>
    </row>
    <row r="3821" spans="1:10" x14ac:dyDescent="0.2">
      <c r="A3821" t="s">
        <v>3918</v>
      </c>
      <c r="B3821" s="2">
        <v>43699</v>
      </c>
      <c r="C3821" t="str">
        <f>_xlfn.XLOOKUP(sales_main[[#This Row],[CUSTOMER_NAME]],Table7[CUSTOMER NAME],Table7[CUSTOMER ID])</f>
        <v>JIA-KOR</v>
      </c>
      <c r="D3821" t="s">
        <v>36</v>
      </c>
      <c r="E3821" t="s">
        <v>29</v>
      </c>
      <c r="F3821" t="s">
        <v>28</v>
      </c>
      <c r="G3821" t="s">
        <v>63</v>
      </c>
      <c r="H3821" t="s">
        <v>65</v>
      </c>
      <c r="I3821" t="s">
        <v>68</v>
      </c>
      <c r="J3821" s="7">
        <v>12068.51</v>
      </c>
    </row>
    <row r="3822" spans="1:10" x14ac:dyDescent="0.2">
      <c r="A3822" t="s">
        <v>3919</v>
      </c>
      <c r="B3822" s="2">
        <v>43699</v>
      </c>
      <c r="C3822" t="str">
        <f>_xlfn.XLOOKUP(sales_main[[#This Row],[CUSTOMER_NAME]],Table7[CUSTOMER NAME],Table7[CUSTOMER ID])</f>
        <v>HHF-KOR</v>
      </c>
      <c r="D3822" t="s">
        <v>31</v>
      </c>
      <c r="E3822" t="s">
        <v>29</v>
      </c>
      <c r="F3822" t="s">
        <v>30</v>
      </c>
      <c r="G3822" t="s">
        <v>63</v>
      </c>
      <c r="H3822" t="s">
        <v>65</v>
      </c>
      <c r="I3822" t="s">
        <v>68</v>
      </c>
      <c r="J3822" s="7">
        <v>12150.18</v>
      </c>
    </row>
    <row r="3823" spans="1:10" x14ac:dyDescent="0.2">
      <c r="A3823" t="s">
        <v>3917</v>
      </c>
      <c r="B3823" s="2">
        <v>43699</v>
      </c>
      <c r="C3823" t="str">
        <f>_xlfn.XLOOKUP(sales_main[[#This Row],[CUSTOMER_NAME]],Table7[CUSTOMER NAME],Table7[CUSTOMER ID])</f>
        <v>CPM-JAP</v>
      </c>
      <c r="D3823" t="s">
        <v>54</v>
      </c>
      <c r="E3823" t="s">
        <v>46</v>
      </c>
      <c r="F3823" t="s">
        <v>47</v>
      </c>
      <c r="G3823" t="s">
        <v>62</v>
      </c>
      <c r="H3823" t="s">
        <v>64</v>
      </c>
      <c r="I3823" t="s">
        <v>66</v>
      </c>
      <c r="J3823" s="7">
        <v>16618.169999999998</v>
      </c>
    </row>
    <row r="3824" spans="1:10" x14ac:dyDescent="0.2">
      <c r="A3824" t="s">
        <v>3921</v>
      </c>
      <c r="B3824" s="2">
        <v>43700</v>
      </c>
      <c r="C3824" t="str">
        <f>_xlfn.XLOOKUP(sales_main[[#This Row],[CUSTOMER_NAME]],Table7[CUSTOMER NAME],Table7[CUSTOMER ID])</f>
        <v>ADP-JAP</v>
      </c>
      <c r="D3824" t="s">
        <v>52</v>
      </c>
      <c r="E3824" t="s">
        <v>46</v>
      </c>
      <c r="F3824" t="s">
        <v>48</v>
      </c>
      <c r="G3824" t="s">
        <v>62</v>
      </c>
      <c r="H3824" t="s">
        <v>65</v>
      </c>
      <c r="I3824" t="s">
        <v>68</v>
      </c>
      <c r="J3824" s="7">
        <v>12507.2</v>
      </c>
    </row>
    <row r="3825" spans="1:10" x14ac:dyDescent="0.2">
      <c r="A3825" t="s">
        <v>3923</v>
      </c>
      <c r="B3825" s="2">
        <v>43700</v>
      </c>
      <c r="C3825" t="str">
        <f>_xlfn.XLOOKUP(sales_main[[#This Row],[CUSTOMER_NAME]],Table7[CUSTOMER NAME],Table7[CUSTOMER ID])</f>
        <v>PVF-UNI</v>
      </c>
      <c r="D3825" t="s">
        <v>16</v>
      </c>
      <c r="E3825" t="s">
        <v>6</v>
      </c>
      <c r="F3825" t="s">
        <v>7</v>
      </c>
      <c r="G3825" t="s">
        <v>62</v>
      </c>
      <c r="H3825" t="s">
        <v>61</v>
      </c>
      <c r="I3825" t="s">
        <v>67</v>
      </c>
      <c r="J3825" s="7">
        <v>100.34</v>
      </c>
    </row>
    <row r="3826" spans="1:10" x14ac:dyDescent="0.2">
      <c r="A3826" t="s">
        <v>3922</v>
      </c>
      <c r="B3826" s="2">
        <v>43700</v>
      </c>
      <c r="C3826" t="str">
        <f>_xlfn.XLOOKUP(sales_main[[#This Row],[CUSTOMER_NAME]],Table7[CUSTOMER NAME],Table7[CUSTOMER ID])</f>
        <v>TSF-TAI</v>
      </c>
      <c r="D3826" t="s">
        <v>40</v>
      </c>
      <c r="E3826" t="s">
        <v>37</v>
      </c>
      <c r="F3826" t="s">
        <v>38</v>
      </c>
      <c r="G3826" t="s">
        <v>62</v>
      </c>
      <c r="H3826" t="s">
        <v>64</v>
      </c>
      <c r="I3826" t="s">
        <v>67</v>
      </c>
      <c r="J3826" s="7">
        <v>20049.52</v>
      </c>
    </row>
    <row r="3827" spans="1:10" x14ac:dyDescent="0.2">
      <c r="A3827" t="s">
        <v>3920</v>
      </c>
      <c r="B3827" s="2">
        <v>43700</v>
      </c>
      <c r="C3827" t="str">
        <f>_xlfn.XLOOKUP(sales_main[[#This Row],[CUSTOMER_NAME]],Table7[CUSTOMER NAME],Table7[CUSTOMER ID])</f>
        <v>TFF-CHI</v>
      </c>
      <c r="D3827" t="s">
        <v>59</v>
      </c>
      <c r="E3827" t="s">
        <v>55</v>
      </c>
      <c r="F3827" t="s">
        <v>57</v>
      </c>
      <c r="G3827" t="s">
        <v>62</v>
      </c>
      <c r="H3827" t="s">
        <v>64</v>
      </c>
      <c r="I3827" t="s">
        <v>67</v>
      </c>
      <c r="J3827" s="7">
        <v>39407.980000000003</v>
      </c>
    </row>
    <row r="3828" spans="1:10" x14ac:dyDescent="0.2">
      <c r="A3828" t="s">
        <v>3926</v>
      </c>
      <c r="B3828" s="2">
        <v>43701</v>
      </c>
      <c r="C3828" t="str">
        <f>_xlfn.XLOOKUP(sales_main[[#This Row],[CUSTOMER_NAME]],Table7[CUSTOMER NAME],Table7[CUSTOMER ID])</f>
        <v>TSF-TAI</v>
      </c>
      <c r="D3828" t="s">
        <v>40</v>
      </c>
      <c r="E3828" t="s">
        <v>37</v>
      </c>
      <c r="F3828" t="s">
        <v>38</v>
      </c>
      <c r="G3828" t="s">
        <v>4506</v>
      </c>
      <c r="H3828" t="s">
        <v>65</v>
      </c>
      <c r="I3828" t="s">
        <v>66</v>
      </c>
      <c r="J3828" s="7">
        <v>4479.93</v>
      </c>
    </row>
    <row r="3829" spans="1:10" x14ac:dyDescent="0.2">
      <c r="A3829" t="s">
        <v>3927</v>
      </c>
      <c r="B3829" s="2">
        <v>43701</v>
      </c>
      <c r="C3829" t="str">
        <f>_xlfn.XLOOKUP(sales_main[[#This Row],[CUSTOMER_NAME]],Table7[CUSTOMER NAME],Table7[CUSTOMER ID])</f>
        <v>KICC-TAI</v>
      </c>
      <c r="D3829" t="s">
        <v>44</v>
      </c>
      <c r="E3829" t="s">
        <v>37</v>
      </c>
      <c r="F3829" t="s">
        <v>39</v>
      </c>
      <c r="G3829" t="s">
        <v>4506</v>
      </c>
      <c r="H3829" t="s">
        <v>65</v>
      </c>
      <c r="I3829" t="s">
        <v>66</v>
      </c>
      <c r="J3829" s="7">
        <v>6140.33</v>
      </c>
    </row>
    <row r="3830" spans="1:10" x14ac:dyDescent="0.2">
      <c r="A3830" t="s">
        <v>3924</v>
      </c>
      <c r="B3830" s="2">
        <v>43701</v>
      </c>
      <c r="C3830" t="str">
        <f>_xlfn.XLOOKUP(sales_main[[#This Row],[CUSTOMER_NAME]],Table7[CUSTOMER NAME],Table7[CUSTOMER ID])</f>
        <v>QHF-CHI</v>
      </c>
      <c r="D3830" t="s">
        <v>58</v>
      </c>
      <c r="E3830" t="s">
        <v>55</v>
      </c>
      <c r="F3830" t="s">
        <v>56</v>
      </c>
      <c r="G3830" t="s">
        <v>62</v>
      </c>
      <c r="H3830" t="s">
        <v>64</v>
      </c>
      <c r="I3830" t="s">
        <v>67</v>
      </c>
      <c r="J3830" s="7">
        <v>20880.48</v>
      </c>
    </row>
    <row r="3831" spans="1:10" x14ac:dyDescent="0.2">
      <c r="A3831" t="s">
        <v>3925</v>
      </c>
      <c r="B3831" s="2">
        <v>43701</v>
      </c>
      <c r="C3831" t="str">
        <f>_xlfn.XLOOKUP(sales_main[[#This Row],[CUSTOMER_NAME]],Table7[CUSTOMER NAME],Table7[CUSTOMER ID])</f>
        <v>SSL-JAP</v>
      </c>
      <c r="D3831" t="s">
        <v>53</v>
      </c>
      <c r="E3831" t="s">
        <v>46</v>
      </c>
      <c r="F3831" t="s">
        <v>48</v>
      </c>
      <c r="G3831" t="s">
        <v>62</v>
      </c>
      <c r="H3831" t="s">
        <v>65</v>
      </c>
      <c r="I3831" t="s">
        <v>68</v>
      </c>
      <c r="J3831" s="7">
        <v>15239.7</v>
      </c>
    </row>
    <row r="3832" spans="1:10" x14ac:dyDescent="0.2">
      <c r="A3832" t="s">
        <v>3931</v>
      </c>
      <c r="B3832" s="2">
        <v>43702</v>
      </c>
      <c r="C3832" t="str">
        <f>_xlfn.XLOOKUP(sales_main[[#This Row],[CUSTOMER_NAME]],Table7[CUSTOMER NAME],Table7[CUSTOMER ID])</f>
        <v>TSF-TAI</v>
      </c>
      <c r="D3832" t="s">
        <v>40</v>
      </c>
      <c r="E3832" t="s">
        <v>37</v>
      </c>
      <c r="F3832" t="s">
        <v>38</v>
      </c>
      <c r="G3832" t="s">
        <v>4506</v>
      </c>
      <c r="H3832" t="s">
        <v>65</v>
      </c>
      <c r="I3832" t="s">
        <v>66</v>
      </c>
      <c r="J3832" s="7">
        <v>4086.68</v>
      </c>
    </row>
    <row r="3833" spans="1:10" x14ac:dyDescent="0.2">
      <c r="A3833" t="s">
        <v>3929</v>
      </c>
      <c r="B3833" s="2">
        <v>43702</v>
      </c>
      <c r="C3833" t="str">
        <f>_xlfn.XLOOKUP(sales_main[[#This Row],[CUSTOMER_NAME]],Table7[CUSTOMER NAME],Table7[CUSTOMER ID])</f>
        <v>NDR-JAP</v>
      </c>
      <c r="D3833" t="s">
        <v>51</v>
      </c>
      <c r="E3833" t="s">
        <v>46</v>
      </c>
      <c r="F3833" t="s">
        <v>48</v>
      </c>
      <c r="G3833" t="s">
        <v>62</v>
      </c>
      <c r="H3833" t="s">
        <v>65</v>
      </c>
      <c r="I3833" t="s">
        <v>66</v>
      </c>
      <c r="J3833" s="7">
        <v>16171.03</v>
      </c>
    </row>
    <row r="3834" spans="1:10" x14ac:dyDescent="0.2">
      <c r="A3834" t="s">
        <v>3930</v>
      </c>
      <c r="B3834" s="2">
        <v>43702</v>
      </c>
      <c r="C3834" t="str">
        <f>_xlfn.XLOOKUP(sales_main[[#This Row],[CUSTOMER_NAME]],Table7[CUSTOMER NAME],Table7[CUSTOMER ID])</f>
        <v>MMM-TAI</v>
      </c>
      <c r="D3834" t="s">
        <v>45</v>
      </c>
      <c r="E3834" t="s">
        <v>37</v>
      </c>
      <c r="F3834" t="s">
        <v>38</v>
      </c>
      <c r="G3834" t="s">
        <v>62</v>
      </c>
      <c r="H3834" t="s">
        <v>64</v>
      </c>
      <c r="I3834" t="s">
        <v>67</v>
      </c>
      <c r="J3834" s="7">
        <v>16955.810000000001</v>
      </c>
    </row>
    <row r="3835" spans="1:10" x14ac:dyDescent="0.2">
      <c r="A3835" t="s">
        <v>3928</v>
      </c>
      <c r="B3835" s="2">
        <v>43702</v>
      </c>
      <c r="C3835" t="str">
        <f>_xlfn.XLOOKUP(sales_main[[#This Row],[CUSTOMER_NAME]],Table7[CUSTOMER NAME],Table7[CUSTOMER ID])</f>
        <v>QHF-CHI</v>
      </c>
      <c r="D3835" t="s">
        <v>58</v>
      </c>
      <c r="E3835" t="s">
        <v>55</v>
      </c>
      <c r="F3835" t="s">
        <v>56</v>
      </c>
      <c r="G3835" t="s">
        <v>62</v>
      </c>
      <c r="H3835" t="s">
        <v>64</v>
      </c>
      <c r="I3835" t="s">
        <v>67</v>
      </c>
      <c r="J3835" s="7">
        <v>35357.980000000003</v>
      </c>
    </row>
    <row r="3836" spans="1:10" x14ac:dyDescent="0.2">
      <c r="A3836" t="s">
        <v>3934</v>
      </c>
      <c r="B3836" s="2">
        <v>43703</v>
      </c>
      <c r="C3836" t="str">
        <f>_xlfn.XLOOKUP(sales_main[[#This Row],[CUSTOMER_NAME]],Table7[CUSTOMER NAME],Table7[CUSTOMER ID])</f>
        <v>ADP-JAP</v>
      </c>
      <c r="D3836" t="s">
        <v>52</v>
      </c>
      <c r="E3836" t="s">
        <v>46</v>
      </c>
      <c r="F3836" t="s">
        <v>48</v>
      </c>
      <c r="G3836" t="s">
        <v>4506</v>
      </c>
      <c r="H3836" t="s">
        <v>65</v>
      </c>
      <c r="I3836" t="s">
        <v>67</v>
      </c>
      <c r="J3836" s="7">
        <v>3356.33</v>
      </c>
    </row>
    <row r="3837" spans="1:10" x14ac:dyDescent="0.2">
      <c r="A3837" t="s">
        <v>3932</v>
      </c>
      <c r="B3837" s="2">
        <v>43703</v>
      </c>
      <c r="C3837" t="str">
        <f>_xlfn.XLOOKUP(sales_main[[#This Row],[CUSTOMER_NAME]],Table7[CUSTOMER NAME],Table7[CUSTOMER ID])</f>
        <v>QHF-CHI</v>
      </c>
      <c r="D3837" t="s">
        <v>58</v>
      </c>
      <c r="E3837" t="s">
        <v>55</v>
      </c>
      <c r="F3837" t="s">
        <v>56</v>
      </c>
      <c r="G3837" t="s">
        <v>62</v>
      </c>
      <c r="H3837" t="s">
        <v>64</v>
      </c>
      <c r="I3837" t="s">
        <v>67</v>
      </c>
      <c r="J3837" s="7">
        <v>16468.14</v>
      </c>
    </row>
    <row r="3838" spans="1:10" x14ac:dyDescent="0.2">
      <c r="A3838" t="s">
        <v>3935</v>
      </c>
      <c r="B3838" s="2">
        <v>43703</v>
      </c>
      <c r="C3838" t="str">
        <f>_xlfn.XLOOKUP(sales_main[[#This Row],[CUSTOMER_NAME]],Table7[CUSTOMER NAME],Table7[CUSTOMER ID])</f>
        <v>TSF-TAI</v>
      </c>
      <c r="D3838" t="s">
        <v>40</v>
      </c>
      <c r="E3838" t="s">
        <v>37</v>
      </c>
      <c r="F3838" t="s">
        <v>38</v>
      </c>
      <c r="G3838" t="s">
        <v>62</v>
      </c>
      <c r="H3838" t="s">
        <v>64</v>
      </c>
      <c r="I3838" t="s">
        <v>67</v>
      </c>
      <c r="J3838" s="7">
        <v>16026.42</v>
      </c>
    </row>
    <row r="3839" spans="1:10" x14ac:dyDescent="0.2">
      <c r="A3839" t="s">
        <v>3933</v>
      </c>
      <c r="B3839" s="2">
        <v>43703</v>
      </c>
      <c r="C3839" t="str">
        <f>_xlfn.XLOOKUP(sales_main[[#This Row],[CUSTOMER_NAME]],Table7[CUSTOMER NAME],Table7[CUSTOMER ID])</f>
        <v>TFF-CHI</v>
      </c>
      <c r="D3839" t="s">
        <v>59</v>
      </c>
      <c r="E3839" t="s">
        <v>55</v>
      </c>
      <c r="F3839" t="s">
        <v>57</v>
      </c>
      <c r="G3839" t="s">
        <v>62</v>
      </c>
      <c r="H3839" t="s">
        <v>64</v>
      </c>
      <c r="I3839" t="s">
        <v>67</v>
      </c>
      <c r="J3839" s="7">
        <v>38639.370000000003</v>
      </c>
    </row>
    <row r="3840" spans="1:10" x14ac:dyDescent="0.2">
      <c r="A3840" t="s">
        <v>3939</v>
      </c>
      <c r="B3840" s="2">
        <v>43704</v>
      </c>
      <c r="C3840" t="str">
        <f>_xlfn.XLOOKUP(sales_main[[#This Row],[CUSTOMER_NAME]],Table7[CUSTOMER NAME],Table7[CUSTOMER ID])</f>
        <v>KGF-TAI</v>
      </c>
      <c r="D3840" t="s">
        <v>42</v>
      </c>
      <c r="E3840" t="s">
        <v>37</v>
      </c>
      <c r="F3840" t="s">
        <v>39</v>
      </c>
      <c r="G3840" t="s">
        <v>63</v>
      </c>
      <c r="H3840" t="s">
        <v>65</v>
      </c>
      <c r="I3840" t="s">
        <v>68</v>
      </c>
      <c r="J3840" s="7">
        <v>8434.91</v>
      </c>
    </row>
    <row r="3841" spans="1:10" x14ac:dyDescent="0.2">
      <c r="A3841" t="s">
        <v>3938</v>
      </c>
      <c r="B3841" s="2">
        <v>43704</v>
      </c>
      <c r="C3841" t="str">
        <f>_xlfn.XLOOKUP(sales_main[[#This Row],[CUSTOMER_NAME]],Table7[CUSTOMER NAME],Table7[CUSTOMER ID])</f>
        <v>SSL-JAP</v>
      </c>
      <c r="D3841" t="s">
        <v>53</v>
      </c>
      <c r="E3841" t="s">
        <v>46</v>
      </c>
      <c r="F3841" t="s">
        <v>48</v>
      </c>
      <c r="G3841" t="s">
        <v>62</v>
      </c>
      <c r="H3841" t="s">
        <v>65</v>
      </c>
      <c r="I3841" t="s">
        <v>68</v>
      </c>
      <c r="J3841" s="7">
        <v>10726.15</v>
      </c>
    </row>
    <row r="3842" spans="1:10" x14ac:dyDescent="0.2">
      <c r="A3842" t="s">
        <v>3936</v>
      </c>
      <c r="B3842" s="2">
        <v>43704</v>
      </c>
      <c r="C3842" t="str">
        <f>_xlfn.XLOOKUP(sales_main[[#This Row],[CUSTOMER_NAME]],Table7[CUSTOMER NAME],Table7[CUSTOMER ID])</f>
        <v>TFF-CHI</v>
      </c>
      <c r="D3842" t="s">
        <v>59</v>
      </c>
      <c r="E3842" t="s">
        <v>55</v>
      </c>
      <c r="F3842" t="s">
        <v>57</v>
      </c>
      <c r="G3842" t="s">
        <v>62</v>
      </c>
      <c r="H3842" t="s">
        <v>64</v>
      </c>
      <c r="I3842" t="s">
        <v>67</v>
      </c>
      <c r="J3842" s="7">
        <v>19144.53</v>
      </c>
    </row>
    <row r="3843" spans="1:10" x14ac:dyDescent="0.2">
      <c r="A3843" t="s">
        <v>3937</v>
      </c>
      <c r="B3843" s="2">
        <v>43704</v>
      </c>
      <c r="C3843" t="str">
        <f>_xlfn.XLOOKUP(sales_main[[#This Row],[CUSTOMER_NAME]],Table7[CUSTOMER NAME],Table7[CUSTOMER ID])</f>
        <v>QHF-CHI</v>
      </c>
      <c r="D3843" t="s">
        <v>58</v>
      </c>
      <c r="E3843" t="s">
        <v>55</v>
      </c>
      <c r="F3843" t="s">
        <v>56</v>
      </c>
      <c r="G3843" t="s">
        <v>62</v>
      </c>
      <c r="H3843" t="s">
        <v>64</v>
      </c>
      <c r="I3843" t="s">
        <v>67</v>
      </c>
      <c r="J3843" s="7">
        <v>28923.83</v>
      </c>
    </row>
    <row r="3844" spans="1:10" x14ac:dyDescent="0.2">
      <c r="A3844" t="s">
        <v>3942</v>
      </c>
      <c r="B3844" s="2">
        <v>43705</v>
      </c>
      <c r="C3844" t="str">
        <f>_xlfn.XLOOKUP(sales_main[[#This Row],[CUSTOMER_NAME]],Table7[CUSTOMER NAME],Table7[CUSTOMER ID])</f>
        <v>PIF-TAI</v>
      </c>
      <c r="D3844" t="s">
        <v>43</v>
      </c>
      <c r="E3844" t="s">
        <v>37</v>
      </c>
      <c r="F3844" t="s">
        <v>39</v>
      </c>
      <c r="G3844" t="s">
        <v>4506</v>
      </c>
      <c r="H3844" t="s">
        <v>65</v>
      </c>
      <c r="I3844" t="s">
        <v>66</v>
      </c>
      <c r="J3844" s="7">
        <v>3058.34</v>
      </c>
    </row>
    <row r="3845" spans="1:10" x14ac:dyDescent="0.2">
      <c r="A3845" t="s">
        <v>3940</v>
      </c>
      <c r="B3845" s="2">
        <v>43705</v>
      </c>
      <c r="C3845" t="str">
        <f>_xlfn.XLOOKUP(sales_main[[#This Row],[CUSTOMER_NAME]],Table7[CUSTOMER NAME],Table7[CUSTOMER ID])</f>
        <v>KGP-JAP</v>
      </c>
      <c r="D3845" t="s">
        <v>50</v>
      </c>
      <c r="E3845" t="s">
        <v>46</v>
      </c>
      <c r="F3845" t="s">
        <v>47</v>
      </c>
      <c r="G3845" t="s">
        <v>62</v>
      </c>
      <c r="H3845" t="s">
        <v>64</v>
      </c>
      <c r="I3845" t="s">
        <v>66</v>
      </c>
      <c r="J3845" s="7">
        <v>17759.830000000002</v>
      </c>
    </row>
    <row r="3846" spans="1:10" x14ac:dyDescent="0.2">
      <c r="A3846" t="s">
        <v>3943</v>
      </c>
      <c r="B3846" s="2">
        <v>43705</v>
      </c>
      <c r="C3846" t="str">
        <f>_xlfn.XLOOKUP(sales_main[[#This Row],[CUSTOMER_NAME]],Table7[CUSTOMER NAME],Table7[CUSTOMER ID])</f>
        <v>HMCC-UNI</v>
      </c>
      <c r="D3846" t="s">
        <v>17</v>
      </c>
      <c r="E3846" t="s">
        <v>6</v>
      </c>
      <c r="F3846" t="s">
        <v>8</v>
      </c>
      <c r="G3846" t="s">
        <v>62</v>
      </c>
      <c r="H3846" t="s">
        <v>61</v>
      </c>
      <c r="I3846" t="s">
        <v>67</v>
      </c>
      <c r="J3846" s="7">
        <v>637.19000000000005</v>
      </c>
    </row>
    <row r="3847" spans="1:10" x14ac:dyDescent="0.2">
      <c r="A3847" t="s">
        <v>3941</v>
      </c>
      <c r="B3847" s="2">
        <v>43705</v>
      </c>
      <c r="C3847" t="str">
        <f>_xlfn.XLOOKUP(sales_main[[#This Row],[CUSTOMER_NAME]],Table7[CUSTOMER NAME],Table7[CUSTOMER ID])</f>
        <v>DSF-KOR</v>
      </c>
      <c r="D3847" t="s">
        <v>35</v>
      </c>
      <c r="E3847" t="s">
        <v>29</v>
      </c>
      <c r="F3847" t="s">
        <v>28</v>
      </c>
      <c r="G3847" t="s">
        <v>62</v>
      </c>
      <c r="H3847" t="s">
        <v>65</v>
      </c>
      <c r="I3847" t="s">
        <v>66</v>
      </c>
      <c r="J3847" s="7">
        <v>21372.880000000001</v>
      </c>
    </row>
    <row r="3848" spans="1:10" x14ac:dyDescent="0.2">
      <c r="A3848" t="s">
        <v>3946</v>
      </c>
      <c r="B3848" s="2">
        <v>43706</v>
      </c>
      <c r="C3848" t="str">
        <f>_xlfn.XLOOKUP(sales_main[[#This Row],[CUSTOMER_NAME]],Table7[CUSTOMER NAME],Table7[CUSTOMER ID])</f>
        <v>JIA-KOR</v>
      </c>
      <c r="D3848" t="s">
        <v>36</v>
      </c>
      <c r="E3848" t="s">
        <v>29</v>
      </c>
      <c r="F3848" t="s">
        <v>28</v>
      </c>
      <c r="G3848" t="s">
        <v>4506</v>
      </c>
      <c r="H3848" t="s">
        <v>65</v>
      </c>
      <c r="I3848" t="s">
        <v>66</v>
      </c>
      <c r="J3848" s="7">
        <v>6226.62</v>
      </c>
    </row>
    <row r="3849" spans="1:10" x14ac:dyDescent="0.2">
      <c r="A3849" t="s">
        <v>3945</v>
      </c>
      <c r="B3849" s="2">
        <v>43706</v>
      </c>
      <c r="C3849" t="str">
        <f>_xlfn.XLOOKUP(sales_main[[#This Row],[CUSTOMER_NAME]],Table7[CUSTOMER NAME],Table7[CUSTOMER ID])</f>
        <v>JIA-KOR</v>
      </c>
      <c r="D3849" t="s">
        <v>36</v>
      </c>
      <c r="E3849" t="s">
        <v>29</v>
      </c>
      <c r="F3849" t="s">
        <v>28</v>
      </c>
      <c r="G3849" t="s">
        <v>62</v>
      </c>
      <c r="H3849" t="s">
        <v>64</v>
      </c>
      <c r="I3849" t="s">
        <v>67</v>
      </c>
      <c r="J3849" s="7">
        <v>15058.2</v>
      </c>
    </row>
    <row r="3850" spans="1:10" x14ac:dyDescent="0.2">
      <c r="A3850" t="s">
        <v>3944</v>
      </c>
      <c r="B3850" s="2">
        <v>43706</v>
      </c>
      <c r="C3850" t="str">
        <f>_xlfn.XLOOKUP(sales_main[[#This Row],[CUSTOMER_NAME]],Table7[CUSTOMER NAME],Table7[CUSTOMER ID])</f>
        <v>KGP-JAP</v>
      </c>
      <c r="D3850" t="s">
        <v>50</v>
      </c>
      <c r="E3850" t="s">
        <v>46</v>
      </c>
      <c r="F3850" t="s">
        <v>47</v>
      </c>
      <c r="G3850" t="s">
        <v>62</v>
      </c>
      <c r="H3850" t="s">
        <v>65</v>
      </c>
      <c r="I3850" t="s">
        <v>68</v>
      </c>
      <c r="J3850" s="7">
        <v>15923.88</v>
      </c>
    </row>
    <row r="3851" spans="1:10" x14ac:dyDescent="0.2">
      <c r="A3851" t="s">
        <v>3947</v>
      </c>
      <c r="B3851" s="2">
        <v>43706</v>
      </c>
      <c r="C3851" t="str">
        <f>_xlfn.XLOOKUP(sales_main[[#This Row],[CUSTOMER_NAME]],Table7[CUSTOMER NAME],Table7[CUSTOMER ID])</f>
        <v>KICC-TAI</v>
      </c>
      <c r="D3851" t="s">
        <v>44</v>
      </c>
      <c r="E3851" t="s">
        <v>37</v>
      </c>
      <c r="F3851" t="s">
        <v>39</v>
      </c>
      <c r="G3851" t="s">
        <v>62</v>
      </c>
      <c r="H3851" t="s">
        <v>65</v>
      </c>
      <c r="I3851" t="s">
        <v>66</v>
      </c>
      <c r="J3851" s="7">
        <v>19920.34</v>
      </c>
    </row>
    <row r="3852" spans="1:10" x14ac:dyDescent="0.2">
      <c r="A3852" t="s">
        <v>3948</v>
      </c>
      <c r="B3852" s="2">
        <v>43707</v>
      </c>
      <c r="C3852" t="str">
        <f>_xlfn.XLOOKUP(sales_main[[#This Row],[CUSTOMER_NAME]],Table7[CUSTOMER NAME],Table7[CUSTOMER ID])</f>
        <v>TSF-JAP</v>
      </c>
      <c r="D3852" t="s">
        <v>49</v>
      </c>
      <c r="E3852" t="s">
        <v>46</v>
      </c>
      <c r="F3852" t="s">
        <v>47</v>
      </c>
      <c r="G3852" t="s">
        <v>62</v>
      </c>
      <c r="H3852" t="s">
        <v>65</v>
      </c>
      <c r="I3852" t="s">
        <v>68</v>
      </c>
      <c r="J3852" s="7">
        <v>11408.57</v>
      </c>
    </row>
    <row r="3853" spans="1:10" x14ac:dyDescent="0.2">
      <c r="A3853" t="s">
        <v>3949</v>
      </c>
      <c r="B3853" s="2">
        <v>43707</v>
      </c>
      <c r="C3853" t="str">
        <f>_xlfn.XLOOKUP(sales_main[[#This Row],[CUSTOMER_NAME]],Table7[CUSTOMER NAME],Table7[CUSTOMER ID])</f>
        <v>TSF-TAI</v>
      </c>
      <c r="D3853" t="s">
        <v>40</v>
      </c>
      <c r="E3853" t="s">
        <v>37</v>
      </c>
      <c r="F3853" t="s">
        <v>38</v>
      </c>
      <c r="G3853" t="s">
        <v>63</v>
      </c>
      <c r="H3853" t="s">
        <v>65</v>
      </c>
      <c r="I3853" t="s">
        <v>68</v>
      </c>
      <c r="J3853" s="7">
        <v>13811.56</v>
      </c>
    </row>
    <row r="3854" spans="1:10" x14ac:dyDescent="0.2">
      <c r="A3854" t="s">
        <v>3950</v>
      </c>
      <c r="B3854" s="2">
        <v>43707</v>
      </c>
      <c r="C3854" t="str">
        <f>_xlfn.XLOOKUP(sales_main[[#This Row],[CUSTOMER_NAME]],Table7[CUSTOMER NAME],Table7[CUSTOMER ID])</f>
        <v>TSF-TAI</v>
      </c>
      <c r="D3854" t="s">
        <v>40</v>
      </c>
      <c r="E3854" t="s">
        <v>37</v>
      </c>
      <c r="F3854" t="s">
        <v>38</v>
      </c>
      <c r="G3854" t="s">
        <v>63</v>
      </c>
      <c r="H3854" t="s">
        <v>65</v>
      </c>
      <c r="I3854" t="s">
        <v>68</v>
      </c>
      <c r="J3854" s="7">
        <v>13829.93</v>
      </c>
    </row>
    <row r="3855" spans="1:10" x14ac:dyDescent="0.2">
      <c r="A3855" t="s">
        <v>3951</v>
      </c>
      <c r="B3855" s="2">
        <v>43707</v>
      </c>
      <c r="C3855" t="str">
        <f>_xlfn.XLOOKUP(sales_main[[#This Row],[CUSTOMER_NAME]],Table7[CUSTOMER NAME],Table7[CUSTOMER ID])</f>
        <v>PVF-UNI</v>
      </c>
      <c r="D3855" t="s">
        <v>16</v>
      </c>
      <c r="E3855" t="s">
        <v>6</v>
      </c>
      <c r="F3855" t="s">
        <v>7</v>
      </c>
      <c r="G3855" t="s">
        <v>62</v>
      </c>
      <c r="H3855" t="s">
        <v>61</v>
      </c>
      <c r="I3855" t="s">
        <v>67</v>
      </c>
      <c r="J3855" s="7">
        <v>699.45</v>
      </c>
    </row>
    <row r="3856" spans="1:10" x14ac:dyDescent="0.2">
      <c r="A3856" t="s">
        <v>3955</v>
      </c>
      <c r="B3856" s="2">
        <v>43708</v>
      </c>
      <c r="C3856" t="str">
        <f>_xlfn.XLOOKUP(sales_main[[#This Row],[CUSTOMER_NAME]],Table7[CUSTOMER NAME],Table7[CUSTOMER ID])</f>
        <v>ADP-JAP</v>
      </c>
      <c r="D3856" t="s">
        <v>52</v>
      </c>
      <c r="E3856" t="s">
        <v>46</v>
      </c>
      <c r="F3856" t="s">
        <v>48</v>
      </c>
      <c r="G3856" t="s">
        <v>4506</v>
      </c>
      <c r="H3856" t="s">
        <v>65</v>
      </c>
      <c r="I3856" t="s">
        <v>67</v>
      </c>
      <c r="J3856" s="7">
        <v>3605.23</v>
      </c>
    </row>
    <row r="3857" spans="1:10" x14ac:dyDescent="0.2">
      <c r="A3857" t="s">
        <v>3952</v>
      </c>
      <c r="B3857" s="2">
        <v>43708</v>
      </c>
      <c r="C3857" t="str">
        <f>_xlfn.XLOOKUP(sales_main[[#This Row],[CUSTOMER_NAME]],Table7[CUSTOMER NAME],Table7[CUSTOMER ID])</f>
        <v>TSF-JAP</v>
      </c>
      <c r="D3857" t="s">
        <v>49</v>
      </c>
      <c r="E3857" t="s">
        <v>46</v>
      </c>
      <c r="F3857" t="s">
        <v>47</v>
      </c>
      <c r="G3857" t="s">
        <v>62</v>
      </c>
      <c r="H3857" t="s">
        <v>65</v>
      </c>
      <c r="I3857" t="s">
        <v>68</v>
      </c>
      <c r="J3857" s="7">
        <v>13054.78</v>
      </c>
    </row>
    <row r="3858" spans="1:10" x14ac:dyDescent="0.2">
      <c r="A3858" t="s">
        <v>3953</v>
      </c>
      <c r="B3858" s="2">
        <v>43708</v>
      </c>
      <c r="C3858" t="str">
        <f>_xlfn.XLOOKUP(sales_main[[#This Row],[CUSTOMER_NAME]],Table7[CUSTOMER NAME],Table7[CUSTOMER ID])</f>
        <v>SSL-JAP</v>
      </c>
      <c r="D3858" t="s">
        <v>53</v>
      </c>
      <c r="E3858" t="s">
        <v>46</v>
      </c>
      <c r="F3858" t="s">
        <v>48</v>
      </c>
      <c r="G3858" t="s">
        <v>62</v>
      </c>
      <c r="H3858" t="s">
        <v>65</v>
      </c>
      <c r="I3858" t="s">
        <v>67</v>
      </c>
      <c r="J3858" s="7">
        <v>16548.57</v>
      </c>
    </row>
    <row r="3859" spans="1:10" x14ac:dyDescent="0.2">
      <c r="A3859" t="s">
        <v>3954</v>
      </c>
      <c r="B3859" s="2">
        <v>43708</v>
      </c>
      <c r="C3859" t="str">
        <f>_xlfn.XLOOKUP(sales_main[[#This Row],[CUSTOMER_NAME]],Table7[CUSTOMER NAME],Table7[CUSTOMER ID])</f>
        <v>NDR-JAP</v>
      </c>
      <c r="D3859" t="s">
        <v>51</v>
      </c>
      <c r="E3859" t="s">
        <v>46</v>
      </c>
      <c r="F3859" t="s">
        <v>48</v>
      </c>
      <c r="G3859" t="s">
        <v>62</v>
      </c>
      <c r="H3859" t="s">
        <v>65</v>
      </c>
      <c r="I3859" t="s">
        <v>66</v>
      </c>
      <c r="J3859" s="7">
        <v>18325.900000000001</v>
      </c>
    </row>
    <row r="3860" spans="1:10" x14ac:dyDescent="0.2">
      <c r="A3860" t="s">
        <v>3958</v>
      </c>
      <c r="B3860" s="2">
        <v>43709</v>
      </c>
      <c r="C3860" t="str">
        <f>_xlfn.XLOOKUP(sales_main[[#This Row],[CUSTOMER_NAME]],Table7[CUSTOMER NAME],Table7[CUSTOMER ID])</f>
        <v>QHF-CHI</v>
      </c>
      <c r="D3860" t="s">
        <v>58</v>
      </c>
      <c r="E3860" t="s">
        <v>55</v>
      </c>
      <c r="F3860" t="s">
        <v>56</v>
      </c>
      <c r="G3860" t="s">
        <v>62</v>
      </c>
      <c r="H3860" t="s">
        <v>64</v>
      </c>
      <c r="I3860" t="s">
        <v>67</v>
      </c>
      <c r="J3860" s="7">
        <v>9827.82</v>
      </c>
    </row>
    <row r="3861" spans="1:10" x14ac:dyDescent="0.2">
      <c r="A3861" t="s">
        <v>3957</v>
      </c>
      <c r="B3861" s="2">
        <v>43709</v>
      </c>
      <c r="C3861" t="str">
        <f>_xlfn.XLOOKUP(sales_main[[#This Row],[CUSTOMER_NAME]],Table7[CUSTOMER NAME],Table7[CUSTOMER ID])</f>
        <v>TFF-CHI</v>
      </c>
      <c r="D3861" t="s">
        <v>59</v>
      </c>
      <c r="E3861" t="s">
        <v>55</v>
      </c>
      <c r="F3861" t="s">
        <v>57</v>
      </c>
      <c r="G3861" t="s">
        <v>62</v>
      </c>
      <c r="H3861" t="s">
        <v>64</v>
      </c>
      <c r="I3861" t="s">
        <v>67</v>
      </c>
      <c r="J3861" s="7">
        <v>35253.31</v>
      </c>
    </row>
    <row r="3862" spans="1:10" x14ac:dyDescent="0.2">
      <c r="A3862" t="s">
        <v>3959</v>
      </c>
      <c r="B3862" s="2">
        <v>43709</v>
      </c>
      <c r="C3862" t="str">
        <f>_xlfn.XLOOKUP(sales_main[[#This Row],[CUSTOMER_NAME]],Table7[CUSTOMER NAME],Table7[CUSTOMER ID])</f>
        <v>ADP-JAP</v>
      </c>
      <c r="D3862" t="s">
        <v>52</v>
      </c>
      <c r="E3862" t="s">
        <v>46</v>
      </c>
      <c r="F3862" t="s">
        <v>48</v>
      </c>
      <c r="G3862" t="s">
        <v>62</v>
      </c>
      <c r="H3862" t="s">
        <v>64</v>
      </c>
      <c r="I3862" t="s">
        <v>67</v>
      </c>
      <c r="J3862" s="7">
        <v>19873.810000000001</v>
      </c>
    </row>
    <row r="3863" spans="1:10" x14ac:dyDescent="0.2">
      <c r="A3863" t="s">
        <v>3956</v>
      </c>
      <c r="B3863" s="2">
        <v>43709</v>
      </c>
      <c r="C3863" t="str">
        <f>_xlfn.XLOOKUP(sales_main[[#This Row],[CUSTOMER_NAME]],Table7[CUSTOMER NAME],Table7[CUSTOMER ID])</f>
        <v>OF-UNI</v>
      </c>
      <c r="D3863" t="s">
        <v>24</v>
      </c>
      <c r="E3863" t="s">
        <v>6</v>
      </c>
      <c r="F3863" t="s">
        <v>9</v>
      </c>
      <c r="G3863" t="s">
        <v>62</v>
      </c>
      <c r="H3863" t="s">
        <v>60</v>
      </c>
      <c r="I3863" t="s">
        <v>66</v>
      </c>
      <c r="J3863" s="7">
        <v>847.37</v>
      </c>
    </row>
    <row r="3864" spans="1:10" x14ac:dyDescent="0.2">
      <c r="A3864" t="s">
        <v>3960</v>
      </c>
      <c r="B3864" s="2">
        <v>43709</v>
      </c>
      <c r="C3864" t="str">
        <f>_xlfn.XLOOKUP(sales_main[[#This Row],[CUSTOMER_NAME]],Table7[CUSTOMER NAME],Table7[CUSTOMER ID])</f>
        <v>PVF-UNI</v>
      </c>
      <c r="D3864" t="s">
        <v>16</v>
      </c>
      <c r="E3864" t="s">
        <v>6</v>
      </c>
      <c r="F3864" t="s">
        <v>7</v>
      </c>
      <c r="G3864" t="s">
        <v>62</v>
      </c>
      <c r="H3864" t="s">
        <v>61</v>
      </c>
      <c r="I3864" t="s">
        <v>67</v>
      </c>
      <c r="J3864" s="7">
        <v>929.83</v>
      </c>
    </row>
    <row r="3865" spans="1:10" x14ac:dyDescent="0.2">
      <c r="A3865" t="s">
        <v>3962</v>
      </c>
      <c r="B3865" s="2">
        <v>43710</v>
      </c>
      <c r="C3865" t="str">
        <f>_xlfn.XLOOKUP(sales_main[[#This Row],[CUSTOMER_NAME]],Table7[CUSTOMER NAME],Table7[CUSTOMER ID])</f>
        <v>SSL-JAP</v>
      </c>
      <c r="D3865" t="s">
        <v>53</v>
      </c>
      <c r="E3865" t="s">
        <v>46</v>
      </c>
      <c r="F3865" t="s">
        <v>48</v>
      </c>
      <c r="G3865" t="s">
        <v>62</v>
      </c>
      <c r="H3865" t="s">
        <v>65</v>
      </c>
      <c r="I3865" t="s">
        <v>68</v>
      </c>
      <c r="J3865" s="7">
        <v>14787.83</v>
      </c>
    </row>
    <row r="3866" spans="1:10" x14ac:dyDescent="0.2">
      <c r="A3866" t="s">
        <v>3963</v>
      </c>
      <c r="B3866" s="2">
        <v>43710</v>
      </c>
      <c r="C3866" t="str">
        <f>_xlfn.XLOOKUP(sales_main[[#This Row],[CUSTOMER_NAME]],Table7[CUSTOMER NAME],Table7[CUSTOMER ID])</f>
        <v>CPM-JAP</v>
      </c>
      <c r="D3866" t="s">
        <v>54</v>
      </c>
      <c r="E3866" t="s">
        <v>46</v>
      </c>
      <c r="F3866" t="s">
        <v>47</v>
      </c>
      <c r="G3866" t="s">
        <v>62</v>
      </c>
      <c r="H3866" t="s">
        <v>65</v>
      </c>
      <c r="I3866" t="s">
        <v>66</v>
      </c>
      <c r="J3866" s="7">
        <v>16119.57</v>
      </c>
    </row>
    <row r="3867" spans="1:10" x14ac:dyDescent="0.2">
      <c r="A3867" t="s">
        <v>3961</v>
      </c>
      <c r="B3867" s="2">
        <v>43710</v>
      </c>
      <c r="C3867" t="str">
        <f>_xlfn.XLOOKUP(sales_main[[#This Row],[CUSTOMER_NAME]],Table7[CUSTOMER NAME],Table7[CUSTOMER ID])</f>
        <v>TFF-CHI</v>
      </c>
      <c r="D3867" t="s">
        <v>59</v>
      </c>
      <c r="E3867" t="s">
        <v>55</v>
      </c>
      <c r="F3867" t="s">
        <v>57</v>
      </c>
      <c r="G3867" t="s">
        <v>62</v>
      </c>
      <c r="H3867" t="s">
        <v>64</v>
      </c>
      <c r="I3867" t="s">
        <v>67</v>
      </c>
      <c r="J3867" s="7">
        <v>31730.44</v>
      </c>
    </row>
    <row r="3868" spans="1:10" x14ac:dyDescent="0.2">
      <c r="A3868" t="s">
        <v>3964</v>
      </c>
      <c r="B3868" s="2">
        <v>43710</v>
      </c>
      <c r="C3868" t="str">
        <f>_xlfn.XLOOKUP(sales_main[[#This Row],[CUSTOMER_NAME]],Table7[CUSTOMER NAME],Table7[CUSTOMER ID])</f>
        <v>YVF-TAI</v>
      </c>
      <c r="D3868" t="s">
        <v>41</v>
      </c>
      <c r="E3868" t="s">
        <v>37</v>
      </c>
      <c r="F3868" t="s">
        <v>38</v>
      </c>
      <c r="G3868" t="s">
        <v>62</v>
      </c>
      <c r="H3868" t="s">
        <v>64</v>
      </c>
      <c r="I3868" t="s">
        <v>67</v>
      </c>
      <c r="J3868" s="7">
        <v>22188.97</v>
      </c>
    </row>
    <row r="3869" spans="1:10" x14ac:dyDescent="0.2">
      <c r="A3869" t="s">
        <v>3967</v>
      </c>
      <c r="B3869" s="2">
        <v>43711</v>
      </c>
      <c r="C3869" t="str">
        <f>_xlfn.XLOOKUP(sales_main[[#This Row],[CUSTOMER_NAME]],Table7[CUSTOMER NAME],Table7[CUSTOMER ID])</f>
        <v>YVF-TAI</v>
      </c>
      <c r="D3869" t="s">
        <v>41</v>
      </c>
      <c r="E3869" t="s">
        <v>37</v>
      </c>
      <c r="F3869" t="s">
        <v>38</v>
      </c>
      <c r="G3869" t="s">
        <v>4506</v>
      </c>
      <c r="H3869" t="s">
        <v>65</v>
      </c>
      <c r="I3869" t="s">
        <v>66</v>
      </c>
      <c r="J3869" s="7">
        <v>2624.41</v>
      </c>
    </row>
    <row r="3870" spans="1:10" x14ac:dyDescent="0.2">
      <c r="A3870" t="s">
        <v>3965</v>
      </c>
      <c r="B3870" s="2">
        <v>43711</v>
      </c>
      <c r="C3870" t="str">
        <f>_xlfn.XLOOKUP(sales_main[[#This Row],[CUSTOMER_NAME]],Table7[CUSTOMER NAME],Table7[CUSTOMER ID])</f>
        <v>KGP-JAP</v>
      </c>
      <c r="D3870" t="s">
        <v>50</v>
      </c>
      <c r="E3870" t="s">
        <v>46</v>
      </c>
      <c r="F3870" t="s">
        <v>47</v>
      </c>
      <c r="G3870" t="s">
        <v>4506</v>
      </c>
      <c r="H3870" t="s">
        <v>65</v>
      </c>
      <c r="I3870" t="s">
        <v>67</v>
      </c>
      <c r="J3870" s="7">
        <v>5228.76</v>
      </c>
    </row>
    <row r="3871" spans="1:10" x14ac:dyDescent="0.2">
      <c r="A3871" t="s">
        <v>3968</v>
      </c>
      <c r="B3871" s="2">
        <v>43711</v>
      </c>
      <c r="C3871" t="str">
        <f>_xlfn.XLOOKUP(sales_main[[#This Row],[CUSTOMER_NAME]],Table7[CUSTOMER NAME],Table7[CUSTOMER ID])</f>
        <v>KGF-TAI</v>
      </c>
      <c r="D3871" t="s">
        <v>42</v>
      </c>
      <c r="E3871" t="s">
        <v>37</v>
      </c>
      <c r="F3871" t="s">
        <v>39</v>
      </c>
      <c r="G3871" t="s">
        <v>63</v>
      </c>
      <c r="H3871" t="s">
        <v>65</v>
      </c>
      <c r="I3871" t="s">
        <v>68</v>
      </c>
      <c r="J3871" s="7">
        <v>11442.45</v>
      </c>
    </row>
    <row r="3872" spans="1:10" x14ac:dyDescent="0.2">
      <c r="A3872" t="s">
        <v>3966</v>
      </c>
      <c r="B3872" s="2">
        <v>43711</v>
      </c>
      <c r="C3872" t="str">
        <f>_xlfn.XLOOKUP(sales_main[[#This Row],[CUSTOMER_NAME]],Table7[CUSTOMER NAME],Table7[CUSTOMER ID])</f>
        <v>TSF-TAI</v>
      </c>
      <c r="D3872" t="s">
        <v>40</v>
      </c>
      <c r="E3872" t="s">
        <v>37</v>
      </c>
      <c r="F3872" t="s">
        <v>38</v>
      </c>
      <c r="G3872" t="s">
        <v>63</v>
      </c>
      <c r="H3872" t="s">
        <v>65</v>
      </c>
      <c r="I3872" t="s">
        <v>68</v>
      </c>
      <c r="J3872" s="7">
        <v>12520.57</v>
      </c>
    </row>
    <row r="3873" spans="1:10" x14ac:dyDescent="0.2">
      <c r="A3873" t="s">
        <v>3970</v>
      </c>
      <c r="B3873" s="2">
        <v>43712</v>
      </c>
      <c r="C3873" t="str">
        <f>_xlfn.XLOOKUP(sales_main[[#This Row],[CUSTOMER_NAME]],Table7[CUSTOMER NAME],Table7[CUSTOMER ID])</f>
        <v>NDR-JAP</v>
      </c>
      <c r="D3873" t="s">
        <v>51</v>
      </c>
      <c r="E3873" t="s">
        <v>46</v>
      </c>
      <c r="F3873" t="s">
        <v>48</v>
      </c>
      <c r="G3873" t="s">
        <v>4506</v>
      </c>
      <c r="H3873" t="s">
        <v>65</v>
      </c>
      <c r="I3873" t="s">
        <v>67</v>
      </c>
      <c r="J3873" s="7">
        <v>3537.85</v>
      </c>
    </row>
    <row r="3874" spans="1:10" x14ac:dyDescent="0.2">
      <c r="A3874" t="s">
        <v>3969</v>
      </c>
      <c r="B3874" s="2">
        <v>43712</v>
      </c>
      <c r="C3874" t="str">
        <f>_xlfn.XLOOKUP(sales_main[[#This Row],[CUSTOMER_NAME]],Table7[CUSTOMER NAME],Table7[CUSTOMER ID])</f>
        <v>TFF-CHI</v>
      </c>
      <c r="D3874" t="s">
        <v>59</v>
      </c>
      <c r="E3874" t="s">
        <v>55</v>
      </c>
      <c r="F3874" t="s">
        <v>57</v>
      </c>
      <c r="G3874" t="s">
        <v>62</v>
      </c>
      <c r="H3874" t="s">
        <v>64</v>
      </c>
      <c r="I3874" t="s">
        <v>67</v>
      </c>
      <c r="J3874" s="7">
        <v>30699.119999999999</v>
      </c>
    </row>
    <row r="3875" spans="1:10" x14ac:dyDescent="0.2">
      <c r="A3875" t="s">
        <v>3972</v>
      </c>
      <c r="B3875" s="2">
        <v>43712</v>
      </c>
      <c r="C3875" t="str">
        <f>_xlfn.XLOOKUP(sales_main[[#This Row],[CUSTOMER_NAME]],Table7[CUSTOMER NAME],Table7[CUSTOMER ID])</f>
        <v>YVF-TAI</v>
      </c>
      <c r="D3875" t="s">
        <v>41</v>
      </c>
      <c r="E3875" t="s">
        <v>37</v>
      </c>
      <c r="F3875" t="s">
        <v>38</v>
      </c>
      <c r="G3875" t="s">
        <v>62</v>
      </c>
      <c r="H3875" t="s">
        <v>65</v>
      </c>
      <c r="I3875" t="s">
        <v>67</v>
      </c>
      <c r="J3875" s="7">
        <v>17958.5</v>
      </c>
    </row>
    <row r="3876" spans="1:10" x14ac:dyDescent="0.2">
      <c r="A3876" t="s">
        <v>3971</v>
      </c>
      <c r="B3876" s="2">
        <v>43712</v>
      </c>
      <c r="C3876" t="str">
        <f>_xlfn.XLOOKUP(sales_main[[#This Row],[CUSTOMER_NAME]],Table7[CUSTOMER NAME],Table7[CUSTOMER ID])</f>
        <v>KGF-TAI</v>
      </c>
      <c r="D3876" t="s">
        <v>42</v>
      </c>
      <c r="E3876" t="s">
        <v>37</v>
      </c>
      <c r="F3876" t="s">
        <v>39</v>
      </c>
      <c r="G3876" t="s">
        <v>62</v>
      </c>
      <c r="H3876" t="s">
        <v>64</v>
      </c>
      <c r="I3876" t="s">
        <v>66</v>
      </c>
      <c r="J3876" s="7">
        <v>21877.27</v>
      </c>
    </row>
    <row r="3877" spans="1:10" x14ac:dyDescent="0.2">
      <c r="A3877" t="s">
        <v>3974</v>
      </c>
      <c r="B3877" s="2">
        <v>43713</v>
      </c>
      <c r="C3877" t="str">
        <f>_xlfn.XLOOKUP(sales_main[[#This Row],[CUSTOMER_NAME]],Table7[CUSTOMER NAME],Table7[CUSTOMER ID])</f>
        <v>TFF-CHI</v>
      </c>
      <c r="D3877" t="s">
        <v>59</v>
      </c>
      <c r="E3877" t="s">
        <v>55</v>
      </c>
      <c r="F3877" t="s">
        <v>57</v>
      </c>
      <c r="G3877" t="s">
        <v>62</v>
      </c>
      <c r="H3877" t="s">
        <v>64</v>
      </c>
      <c r="I3877" t="s">
        <v>67</v>
      </c>
      <c r="J3877" s="7">
        <v>8538.08</v>
      </c>
    </row>
    <row r="3878" spans="1:10" x14ac:dyDescent="0.2">
      <c r="A3878" t="s">
        <v>3976</v>
      </c>
      <c r="B3878" s="2">
        <v>43713</v>
      </c>
      <c r="C3878" t="str">
        <f>_xlfn.XLOOKUP(sales_main[[#This Row],[CUSTOMER_NAME]],Table7[CUSTOMER NAME],Table7[CUSTOMER ID])</f>
        <v>PIF-TAI</v>
      </c>
      <c r="D3878" t="s">
        <v>43</v>
      </c>
      <c r="E3878" t="s">
        <v>37</v>
      </c>
      <c r="F3878" t="s">
        <v>39</v>
      </c>
      <c r="G3878" t="s">
        <v>4506</v>
      </c>
      <c r="H3878" t="s">
        <v>65</v>
      </c>
      <c r="I3878" t="s">
        <v>66</v>
      </c>
      <c r="J3878" s="7">
        <v>5861.57</v>
      </c>
    </row>
    <row r="3879" spans="1:10" x14ac:dyDescent="0.2">
      <c r="A3879" t="s">
        <v>3975</v>
      </c>
      <c r="B3879" s="2">
        <v>43713</v>
      </c>
      <c r="C3879" t="str">
        <f>_xlfn.XLOOKUP(sales_main[[#This Row],[CUSTOMER_NAME]],Table7[CUSTOMER NAME],Table7[CUSTOMER ID])</f>
        <v>TFF-CHI</v>
      </c>
      <c r="D3879" t="s">
        <v>59</v>
      </c>
      <c r="E3879" t="s">
        <v>55</v>
      </c>
      <c r="F3879" t="s">
        <v>57</v>
      </c>
      <c r="G3879" t="s">
        <v>62</v>
      </c>
      <c r="H3879" t="s">
        <v>64</v>
      </c>
      <c r="I3879" t="s">
        <v>66</v>
      </c>
      <c r="J3879" s="7">
        <v>32481.5</v>
      </c>
    </row>
    <row r="3880" spans="1:10" x14ac:dyDescent="0.2">
      <c r="A3880" t="s">
        <v>3973</v>
      </c>
      <c r="B3880" s="2">
        <v>43713</v>
      </c>
      <c r="C3880" t="str">
        <f>_xlfn.XLOOKUP(sales_main[[#This Row],[CUSTOMER_NAME]],Table7[CUSTOMER NAME],Table7[CUSTOMER ID])</f>
        <v>BSR-UNI</v>
      </c>
      <c r="D3880" t="s">
        <v>11</v>
      </c>
      <c r="E3880" t="s">
        <v>6</v>
      </c>
      <c r="F3880" t="s">
        <v>7</v>
      </c>
      <c r="G3880" t="s">
        <v>62</v>
      </c>
      <c r="H3880" t="s">
        <v>61</v>
      </c>
      <c r="I3880" t="s">
        <v>67</v>
      </c>
      <c r="J3880" s="7">
        <v>760.64</v>
      </c>
    </row>
    <row r="3881" spans="1:10" x14ac:dyDescent="0.2">
      <c r="A3881" t="s">
        <v>3977</v>
      </c>
      <c r="B3881" s="2">
        <v>43713</v>
      </c>
      <c r="C3881" t="str">
        <f>_xlfn.XLOOKUP(sales_main[[#This Row],[CUSTOMER_NAME]],Table7[CUSTOMER NAME],Table7[CUSTOMER ID])</f>
        <v>SAF-UNI</v>
      </c>
      <c r="D3881" t="s">
        <v>12</v>
      </c>
      <c r="E3881" t="s">
        <v>6</v>
      </c>
      <c r="F3881" t="s">
        <v>7</v>
      </c>
      <c r="G3881" t="s">
        <v>62</v>
      </c>
      <c r="H3881" t="s">
        <v>61</v>
      </c>
      <c r="I3881" t="s">
        <v>67</v>
      </c>
      <c r="J3881" s="7">
        <v>108.61</v>
      </c>
    </row>
    <row r="3882" spans="1:10" x14ac:dyDescent="0.2">
      <c r="A3882" t="s">
        <v>3978</v>
      </c>
      <c r="B3882" s="2">
        <v>43713</v>
      </c>
      <c r="C3882" t="str">
        <f>_xlfn.XLOOKUP(sales_main[[#This Row],[CUSTOMER_NAME]],Table7[CUSTOMER NAME],Table7[CUSTOMER ID])</f>
        <v>VFL-UNI</v>
      </c>
      <c r="D3882" t="s">
        <v>25</v>
      </c>
      <c r="E3882" t="s">
        <v>6</v>
      </c>
      <c r="F3882" t="s">
        <v>9</v>
      </c>
      <c r="G3882" t="s">
        <v>62</v>
      </c>
      <c r="H3882" t="s">
        <v>61</v>
      </c>
      <c r="I3882" t="s">
        <v>67</v>
      </c>
      <c r="J3882" s="7">
        <v>200.04</v>
      </c>
    </row>
    <row r="3883" spans="1:10" x14ac:dyDescent="0.2">
      <c r="A3883" t="s">
        <v>3980</v>
      </c>
      <c r="B3883" s="2">
        <v>43714</v>
      </c>
      <c r="C3883" t="str">
        <f>_xlfn.XLOOKUP(sales_main[[#This Row],[CUSTOMER_NAME]],Table7[CUSTOMER NAME],Table7[CUSTOMER ID])</f>
        <v>YVF-TAI</v>
      </c>
      <c r="D3883" t="s">
        <v>41</v>
      </c>
      <c r="E3883" t="s">
        <v>37</v>
      </c>
      <c r="F3883" t="s">
        <v>38</v>
      </c>
      <c r="G3883" t="s">
        <v>4506</v>
      </c>
      <c r="H3883" t="s">
        <v>65</v>
      </c>
      <c r="I3883" t="s">
        <v>66</v>
      </c>
      <c r="J3883" s="7">
        <v>2811.15</v>
      </c>
    </row>
    <row r="3884" spans="1:10" x14ac:dyDescent="0.2">
      <c r="A3884" t="s">
        <v>3979</v>
      </c>
      <c r="B3884" s="2">
        <v>43714</v>
      </c>
      <c r="C3884" t="str">
        <f>_xlfn.XLOOKUP(sales_main[[#This Row],[CUSTOMER_NAME]],Table7[CUSTOMER NAME],Table7[CUSTOMER ID])</f>
        <v>JIA-KOR</v>
      </c>
      <c r="D3884" t="s">
        <v>36</v>
      </c>
      <c r="E3884" t="s">
        <v>29</v>
      </c>
      <c r="F3884" t="s">
        <v>28</v>
      </c>
      <c r="G3884" t="s">
        <v>4506</v>
      </c>
      <c r="H3884" t="s">
        <v>65</v>
      </c>
      <c r="I3884" t="s">
        <v>66</v>
      </c>
      <c r="J3884" s="7">
        <v>5748.89</v>
      </c>
    </row>
    <row r="3885" spans="1:10" x14ac:dyDescent="0.2">
      <c r="A3885" t="s">
        <v>3981</v>
      </c>
      <c r="B3885" s="2">
        <v>43714</v>
      </c>
      <c r="C3885" t="str">
        <f>_xlfn.XLOOKUP(sales_main[[#This Row],[CUSTOMER_NAME]],Table7[CUSTOMER NAME],Table7[CUSTOMER ID])</f>
        <v>HMCC-UNI</v>
      </c>
      <c r="D3885" t="s">
        <v>17</v>
      </c>
      <c r="E3885" t="s">
        <v>6</v>
      </c>
      <c r="F3885" t="s">
        <v>8</v>
      </c>
      <c r="G3885" t="s">
        <v>62</v>
      </c>
      <c r="H3885" t="s">
        <v>61</v>
      </c>
      <c r="I3885" t="s">
        <v>67</v>
      </c>
      <c r="J3885" s="7">
        <v>863.71</v>
      </c>
    </row>
    <row r="3886" spans="1:10" x14ac:dyDescent="0.2">
      <c r="A3886" t="s">
        <v>3982</v>
      </c>
      <c r="B3886" s="2">
        <v>43714</v>
      </c>
      <c r="C3886" t="str">
        <f>_xlfn.XLOOKUP(sales_main[[#This Row],[CUSTOMER_NAME]],Table7[CUSTOMER NAME],Table7[CUSTOMER ID])</f>
        <v>CRR-UNI</v>
      </c>
      <c r="D3886" t="s">
        <v>26</v>
      </c>
      <c r="E3886" t="s">
        <v>6</v>
      </c>
      <c r="F3886" t="s">
        <v>9</v>
      </c>
      <c r="G3886" t="s">
        <v>62</v>
      </c>
      <c r="H3886" t="s">
        <v>61</v>
      </c>
      <c r="I3886" t="s">
        <v>67</v>
      </c>
      <c r="J3886" s="7">
        <v>494.95</v>
      </c>
    </row>
    <row r="3887" spans="1:10" x14ac:dyDescent="0.2">
      <c r="A3887" t="s">
        <v>3985</v>
      </c>
      <c r="B3887" s="2">
        <v>43715</v>
      </c>
      <c r="C3887" t="str">
        <f>_xlfn.XLOOKUP(sales_main[[#This Row],[CUSTOMER_NAME]],Table7[CUSTOMER NAME],Table7[CUSTOMER ID])</f>
        <v>NDR-JAP</v>
      </c>
      <c r="D3887" t="s">
        <v>51</v>
      </c>
      <c r="E3887" t="s">
        <v>46</v>
      </c>
      <c r="F3887" t="s">
        <v>48</v>
      </c>
      <c r="G3887" t="s">
        <v>4506</v>
      </c>
      <c r="H3887" t="s">
        <v>65</v>
      </c>
      <c r="I3887" t="s">
        <v>67</v>
      </c>
      <c r="J3887" s="7">
        <v>1889.46</v>
      </c>
    </row>
    <row r="3888" spans="1:10" x14ac:dyDescent="0.2">
      <c r="A3888" t="s">
        <v>3986</v>
      </c>
      <c r="B3888" s="2">
        <v>43715</v>
      </c>
      <c r="C3888" t="str">
        <f>_xlfn.XLOOKUP(sales_main[[#This Row],[CUSTOMER_NAME]],Table7[CUSTOMER NAME],Table7[CUSTOMER ID])</f>
        <v>YVF-TAI</v>
      </c>
      <c r="D3888" t="s">
        <v>41</v>
      </c>
      <c r="E3888" t="s">
        <v>37</v>
      </c>
      <c r="F3888" t="s">
        <v>38</v>
      </c>
      <c r="G3888" t="s">
        <v>63</v>
      </c>
      <c r="H3888" t="s">
        <v>65</v>
      </c>
      <c r="I3888" t="s">
        <v>68</v>
      </c>
      <c r="J3888" s="7">
        <v>10800.43</v>
      </c>
    </row>
    <row r="3889" spans="1:10" x14ac:dyDescent="0.2">
      <c r="A3889" t="s">
        <v>3984</v>
      </c>
      <c r="B3889" s="2">
        <v>43715</v>
      </c>
      <c r="C3889" t="str">
        <f>_xlfn.XLOOKUP(sales_main[[#This Row],[CUSTOMER_NAME]],Table7[CUSTOMER NAME],Table7[CUSTOMER ID])</f>
        <v>NDR-JAP</v>
      </c>
      <c r="D3889" t="s">
        <v>51</v>
      </c>
      <c r="E3889" t="s">
        <v>46</v>
      </c>
      <c r="F3889" t="s">
        <v>48</v>
      </c>
      <c r="G3889" t="s">
        <v>62</v>
      </c>
      <c r="H3889" t="s">
        <v>65</v>
      </c>
      <c r="I3889" t="s">
        <v>68</v>
      </c>
      <c r="J3889" s="7">
        <v>12858.43</v>
      </c>
    </row>
    <row r="3890" spans="1:10" x14ac:dyDescent="0.2">
      <c r="A3890" t="s">
        <v>3983</v>
      </c>
      <c r="B3890" s="2">
        <v>43715</v>
      </c>
      <c r="C3890" t="str">
        <f>_xlfn.XLOOKUP(sales_main[[#This Row],[CUSTOMER_NAME]],Table7[CUSTOMER NAME],Table7[CUSTOMER ID])</f>
        <v>YVF-TAI</v>
      </c>
      <c r="D3890" t="s">
        <v>41</v>
      </c>
      <c r="E3890" t="s">
        <v>37</v>
      </c>
      <c r="F3890" t="s">
        <v>38</v>
      </c>
      <c r="G3890" t="s">
        <v>63</v>
      </c>
      <c r="H3890" t="s">
        <v>65</v>
      </c>
      <c r="I3890" t="s">
        <v>68</v>
      </c>
      <c r="J3890" s="7">
        <v>14464.12</v>
      </c>
    </row>
    <row r="3891" spans="1:10" x14ac:dyDescent="0.2">
      <c r="A3891" t="s">
        <v>3987</v>
      </c>
      <c r="B3891" s="2">
        <v>43715</v>
      </c>
      <c r="C3891" t="str">
        <f>_xlfn.XLOOKUP(sales_main[[#This Row],[CUSTOMER_NAME]],Table7[CUSTOMER NAME],Table7[CUSTOMER ID])</f>
        <v>GFCC-UNI</v>
      </c>
      <c r="D3891" t="s">
        <v>27</v>
      </c>
      <c r="E3891" t="s">
        <v>6</v>
      </c>
      <c r="F3891" t="s">
        <v>9</v>
      </c>
      <c r="G3891" t="s">
        <v>62</v>
      </c>
      <c r="H3891" t="s">
        <v>60</v>
      </c>
      <c r="I3891" t="s">
        <v>66</v>
      </c>
      <c r="J3891" s="7">
        <v>596.55999999999995</v>
      </c>
    </row>
    <row r="3892" spans="1:10" x14ac:dyDescent="0.2">
      <c r="A3892" t="s">
        <v>3988</v>
      </c>
      <c r="B3892" s="2">
        <v>43716</v>
      </c>
      <c r="C3892" t="str">
        <f>_xlfn.XLOOKUP(sales_main[[#This Row],[CUSTOMER_NAME]],Table7[CUSTOMER NAME],Table7[CUSTOMER ID])</f>
        <v>QHF-CHI</v>
      </c>
      <c r="D3892" t="s">
        <v>58</v>
      </c>
      <c r="E3892" t="s">
        <v>55</v>
      </c>
      <c r="F3892" t="s">
        <v>56</v>
      </c>
      <c r="G3892" t="s">
        <v>62</v>
      </c>
      <c r="H3892" t="s">
        <v>64</v>
      </c>
      <c r="I3892" t="s">
        <v>66</v>
      </c>
      <c r="J3892" s="7">
        <v>8166.22</v>
      </c>
    </row>
    <row r="3893" spans="1:10" x14ac:dyDescent="0.2">
      <c r="A3893" t="s">
        <v>3991</v>
      </c>
      <c r="B3893" s="2">
        <v>43716</v>
      </c>
      <c r="C3893" t="str">
        <f>_xlfn.XLOOKUP(sales_main[[#This Row],[CUSTOMER_NAME]],Table7[CUSTOMER NAME],Table7[CUSTOMER ID])</f>
        <v>KGF-TAI</v>
      </c>
      <c r="D3893" t="s">
        <v>42</v>
      </c>
      <c r="E3893" t="s">
        <v>37</v>
      </c>
      <c r="F3893" t="s">
        <v>39</v>
      </c>
      <c r="G3893" t="s">
        <v>4506</v>
      </c>
      <c r="H3893" t="s">
        <v>65</v>
      </c>
      <c r="I3893" t="s">
        <v>66</v>
      </c>
      <c r="J3893" s="7">
        <v>6014.7</v>
      </c>
    </row>
    <row r="3894" spans="1:10" x14ac:dyDescent="0.2">
      <c r="A3894" t="s">
        <v>3990</v>
      </c>
      <c r="B3894" s="2">
        <v>43716</v>
      </c>
      <c r="C3894" t="str">
        <f>_xlfn.XLOOKUP(sales_main[[#This Row],[CUSTOMER_NAME]],Table7[CUSTOMER NAME],Table7[CUSTOMER ID])</f>
        <v>ADP-JAP</v>
      </c>
      <c r="D3894" t="s">
        <v>52</v>
      </c>
      <c r="E3894" t="s">
        <v>46</v>
      </c>
      <c r="F3894" t="s">
        <v>48</v>
      </c>
      <c r="G3894" t="s">
        <v>63</v>
      </c>
      <c r="H3894" t="s">
        <v>65</v>
      </c>
      <c r="I3894" t="s">
        <v>68</v>
      </c>
      <c r="J3894" s="7">
        <v>8843.99</v>
      </c>
    </row>
    <row r="3895" spans="1:10" x14ac:dyDescent="0.2">
      <c r="A3895" t="s">
        <v>3989</v>
      </c>
      <c r="B3895" s="2">
        <v>43716</v>
      </c>
      <c r="C3895" t="str">
        <f>_xlfn.XLOOKUP(sales_main[[#This Row],[CUSTOMER_NAME]],Table7[CUSTOMER NAME],Table7[CUSTOMER ID])</f>
        <v>QHF-CHI</v>
      </c>
      <c r="D3895" t="s">
        <v>58</v>
      </c>
      <c r="E3895" t="s">
        <v>55</v>
      </c>
      <c r="F3895" t="s">
        <v>56</v>
      </c>
      <c r="G3895" t="s">
        <v>62</v>
      </c>
      <c r="H3895" t="s">
        <v>64</v>
      </c>
      <c r="I3895" t="s">
        <v>67</v>
      </c>
      <c r="J3895" s="7">
        <v>30454.69</v>
      </c>
    </row>
    <row r="3896" spans="1:10" x14ac:dyDescent="0.2">
      <c r="A3896" t="s">
        <v>3992</v>
      </c>
      <c r="B3896" s="2">
        <v>43716</v>
      </c>
      <c r="C3896" t="str">
        <f>_xlfn.XLOOKUP(sales_main[[#This Row],[CUSTOMER_NAME]],Table7[CUSTOMER NAME],Table7[CUSTOMER ID])</f>
        <v>HPCC-UNI</v>
      </c>
      <c r="D3896" t="s">
        <v>23</v>
      </c>
      <c r="E3896" t="s">
        <v>6</v>
      </c>
      <c r="F3896" t="s">
        <v>9</v>
      </c>
      <c r="G3896" t="s">
        <v>62</v>
      </c>
      <c r="H3896" t="s">
        <v>61</v>
      </c>
      <c r="I3896" t="s">
        <v>67</v>
      </c>
      <c r="J3896" s="7">
        <v>190.79</v>
      </c>
    </row>
    <row r="3897" spans="1:10" x14ac:dyDescent="0.2">
      <c r="A3897" t="s">
        <v>3994</v>
      </c>
      <c r="B3897" s="2">
        <v>43717</v>
      </c>
      <c r="C3897" t="str">
        <f>_xlfn.XLOOKUP(sales_main[[#This Row],[CUSTOMER_NAME]],Table7[CUSTOMER NAME],Table7[CUSTOMER ID])</f>
        <v>SSL-JAP</v>
      </c>
      <c r="D3897" t="s">
        <v>53</v>
      </c>
      <c r="E3897" t="s">
        <v>46</v>
      </c>
      <c r="F3897" t="s">
        <v>48</v>
      </c>
      <c r="G3897" t="s">
        <v>4506</v>
      </c>
      <c r="H3897" t="s">
        <v>65</v>
      </c>
      <c r="I3897" t="s">
        <v>67</v>
      </c>
      <c r="J3897" s="7">
        <v>5594.83</v>
      </c>
    </row>
    <row r="3898" spans="1:10" x14ac:dyDescent="0.2">
      <c r="A3898" t="s">
        <v>3993</v>
      </c>
      <c r="B3898" s="2">
        <v>43717</v>
      </c>
      <c r="C3898" t="str">
        <f>_xlfn.XLOOKUP(sales_main[[#This Row],[CUSTOMER_NAME]],Table7[CUSTOMER NAME],Table7[CUSTOMER ID])</f>
        <v>TFF-CHI</v>
      </c>
      <c r="D3898" t="s">
        <v>59</v>
      </c>
      <c r="E3898" t="s">
        <v>55</v>
      </c>
      <c r="F3898" t="s">
        <v>57</v>
      </c>
      <c r="G3898" t="s">
        <v>62</v>
      </c>
      <c r="H3898" t="s">
        <v>64</v>
      </c>
      <c r="I3898" t="s">
        <v>67</v>
      </c>
      <c r="J3898" s="7">
        <v>37914.39</v>
      </c>
    </row>
    <row r="3899" spans="1:10" x14ac:dyDescent="0.2">
      <c r="A3899" t="s">
        <v>3995</v>
      </c>
      <c r="B3899" s="2">
        <v>43717</v>
      </c>
      <c r="C3899" t="str">
        <f>_xlfn.XLOOKUP(sales_main[[#This Row],[CUSTOMER_NAME]],Table7[CUSTOMER NAME],Table7[CUSTOMER ID])</f>
        <v>HMCC-UNI</v>
      </c>
      <c r="D3899" t="s">
        <v>17</v>
      </c>
      <c r="E3899" t="s">
        <v>6</v>
      </c>
      <c r="F3899" t="s">
        <v>8</v>
      </c>
      <c r="G3899" t="s">
        <v>63</v>
      </c>
      <c r="H3899" t="s">
        <v>60</v>
      </c>
      <c r="I3899" t="s">
        <v>68</v>
      </c>
      <c r="J3899" s="7">
        <v>297.81</v>
      </c>
    </row>
    <row r="3900" spans="1:10" x14ac:dyDescent="0.2">
      <c r="A3900" t="s">
        <v>3996</v>
      </c>
      <c r="B3900" s="2">
        <v>43717</v>
      </c>
      <c r="C3900" t="str">
        <f>_xlfn.XLOOKUP(sales_main[[#This Row],[CUSTOMER_NAME]],Table7[CUSTOMER NAME],Table7[CUSTOMER ID])</f>
        <v>PVF-UNI</v>
      </c>
      <c r="D3900" t="s">
        <v>16</v>
      </c>
      <c r="E3900" t="s">
        <v>6</v>
      </c>
      <c r="F3900" t="s">
        <v>7</v>
      </c>
      <c r="G3900" t="s">
        <v>62</v>
      </c>
      <c r="H3900" t="s">
        <v>61</v>
      </c>
      <c r="I3900" t="s">
        <v>67</v>
      </c>
      <c r="J3900" s="7">
        <v>574.54999999999995</v>
      </c>
    </row>
    <row r="3901" spans="1:10" x14ac:dyDescent="0.2">
      <c r="A3901" t="s">
        <v>3999</v>
      </c>
      <c r="B3901" s="2">
        <v>43718</v>
      </c>
      <c r="C3901" t="str">
        <f>_xlfn.XLOOKUP(sales_main[[#This Row],[CUSTOMER_NAME]],Table7[CUSTOMER NAME],Table7[CUSTOMER ID])</f>
        <v>MMM-TAI</v>
      </c>
      <c r="D3901" t="s">
        <v>45</v>
      </c>
      <c r="E3901" t="s">
        <v>37</v>
      </c>
      <c r="F3901" t="s">
        <v>38</v>
      </c>
      <c r="G3901" t="s">
        <v>4506</v>
      </c>
      <c r="H3901" t="s">
        <v>65</v>
      </c>
      <c r="I3901" t="s">
        <v>66</v>
      </c>
      <c r="J3901" s="7">
        <v>1368.06</v>
      </c>
    </row>
    <row r="3902" spans="1:10" x14ac:dyDescent="0.2">
      <c r="A3902" t="s">
        <v>3998</v>
      </c>
      <c r="B3902" s="2">
        <v>43718</v>
      </c>
      <c r="C3902" t="str">
        <f>_xlfn.XLOOKUP(sales_main[[#This Row],[CUSTOMER_NAME]],Table7[CUSTOMER NAME],Table7[CUSTOMER ID])</f>
        <v>MMM-TAI</v>
      </c>
      <c r="D3902" t="s">
        <v>45</v>
      </c>
      <c r="E3902" t="s">
        <v>37</v>
      </c>
      <c r="F3902" t="s">
        <v>38</v>
      </c>
      <c r="G3902" t="s">
        <v>62</v>
      </c>
      <c r="H3902" t="s">
        <v>64</v>
      </c>
      <c r="I3902" t="s">
        <v>67</v>
      </c>
      <c r="J3902" s="7">
        <v>18905.14</v>
      </c>
    </row>
    <row r="3903" spans="1:10" x14ac:dyDescent="0.2">
      <c r="A3903" t="s">
        <v>4000</v>
      </c>
      <c r="B3903" s="2">
        <v>43718</v>
      </c>
      <c r="C3903" t="str">
        <f>_xlfn.XLOOKUP(sales_main[[#This Row],[CUSTOMER_NAME]],Table7[CUSTOMER NAME],Table7[CUSTOMER ID])</f>
        <v>PVF-UNI</v>
      </c>
      <c r="D3903" t="s">
        <v>16</v>
      </c>
      <c r="E3903" t="s">
        <v>6</v>
      </c>
      <c r="F3903" t="s">
        <v>7</v>
      </c>
      <c r="G3903" t="s">
        <v>62</v>
      </c>
      <c r="H3903" t="s">
        <v>61</v>
      </c>
      <c r="I3903" t="s">
        <v>67</v>
      </c>
      <c r="J3903" s="7">
        <v>940.99</v>
      </c>
    </row>
    <row r="3904" spans="1:10" x14ac:dyDescent="0.2">
      <c r="A3904" t="s">
        <v>3997</v>
      </c>
      <c r="B3904" s="2">
        <v>43718</v>
      </c>
      <c r="C3904" t="str">
        <f>_xlfn.XLOOKUP(sales_main[[#This Row],[CUSTOMER_NAME]],Table7[CUSTOMER NAME],Table7[CUSTOMER ID])</f>
        <v>TFF-CHI</v>
      </c>
      <c r="D3904" t="s">
        <v>59</v>
      </c>
      <c r="E3904" t="s">
        <v>55</v>
      </c>
      <c r="F3904" t="s">
        <v>57</v>
      </c>
      <c r="G3904" t="s">
        <v>62</v>
      </c>
      <c r="H3904" t="s">
        <v>64</v>
      </c>
      <c r="I3904" t="s">
        <v>67</v>
      </c>
      <c r="J3904" s="7">
        <v>38235.82</v>
      </c>
    </row>
    <row r="3905" spans="1:10" x14ac:dyDescent="0.2">
      <c r="A3905" t="s">
        <v>4005</v>
      </c>
      <c r="B3905" s="2">
        <v>43719</v>
      </c>
      <c r="C3905" t="str">
        <f>_xlfn.XLOOKUP(sales_main[[#This Row],[CUSTOMER_NAME]],Table7[CUSTOMER NAME],Table7[CUSTOMER ID])</f>
        <v>CCC-KOR</v>
      </c>
      <c r="D3905" t="s">
        <v>33</v>
      </c>
      <c r="E3905" t="s">
        <v>29</v>
      </c>
      <c r="F3905" t="s">
        <v>30</v>
      </c>
      <c r="G3905" t="s">
        <v>4506</v>
      </c>
      <c r="H3905" t="s">
        <v>65</v>
      </c>
      <c r="I3905" t="s">
        <v>66</v>
      </c>
      <c r="J3905" s="7">
        <v>2912.14</v>
      </c>
    </row>
    <row r="3906" spans="1:10" x14ac:dyDescent="0.2">
      <c r="A3906" t="s">
        <v>4001</v>
      </c>
      <c r="B3906" s="2">
        <v>43719</v>
      </c>
      <c r="C3906" t="str">
        <f>_xlfn.XLOOKUP(sales_main[[#This Row],[CUSTOMER_NAME]],Table7[CUSTOMER NAME],Table7[CUSTOMER ID])</f>
        <v>TSF-TAI</v>
      </c>
      <c r="D3906" t="s">
        <v>40</v>
      </c>
      <c r="E3906" t="s">
        <v>37</v>
      </c>
      <c r="F3906" t="s">
        <v>38</v>
      </c>
      <c r="G3906" t="s">
        <v>63</v>
      </c>
      <c r="H3906" t="s">
        <v>65</v>
      </c>
      <c r="I3906" t="s">
        <v>68</v>
      </c>
      <c r="J3906" s="7">
        <v>11454.04</v>
      </c>
    </row>
    <row r="3907" spans="1:10" x14ac:dyDescent="0.2">
      <c r="A3907" t="s">
        <v>4002</v>
      </c>
      <c r="B3907" s="2">
        <v>43719</v>
      </c>
      <c r="C3907" t="str">
        <f>_xlfn.XLOOKUP(sales_main[[#This Row],[CUSTOMER_NAME]],Table7[CUSTOMER NAME],Table7[CUSTOMER ID])</f>
        <v>TFF-CHI</v>
      </c>
      <c r="D3907" t="s">
        <v>59</v>
      </c>
      <c r="E3907" t="s">
        <v>55</v>
      </c>
      <c r="F3907" t="s">
        <v>57</v>
      </c>
      <c r="G3907" t="s">
        <v>62</v>
      </c>
      <c r="H3907" t="s">
        <v>64</v>
      </c>
      <c r="I3907" t="s">
        <v>67</v>
      </c>
      <c r="J3907" s="7">
        <v>18687.28</v>
      </c>
    </row>
    <row r="3908" spans="1:10" x14ac:dyDescent="0.2">
      <c r="A3908" t="s">
        <v>4004</v>
      </c>
      <c r="B3908" s="2">
        <v>43719</v>
      </c>
      <c r="C3908" t="str">
        <f>_xlfn.XLOOKUP(sales_main[[#This Row],[CUSTOMER_NAME]],Table7[CUSTOMER NAME],Table7[CUSTOMER ID])</f>
        <v>SVF-KOR</v>
      </c>
      <c r="D3908" t="s">
        <v>32</v>
      </c>
      <c r="E3908" t="s">
        <v>29</v>
      </c>
      <c r="F3908" t="s">
        <v>30</v>
      </c>
      <c r="G3908" t="s">
        <v>62</v>
      </c>
      <c r="H3908" t="s">
        <v>64</v>
      </c>
      <c r="I3908" t="s">
        <v>66</v>
      </c>
      <c r="J3908" s="7">
        <v>17351.150000000001</v>
      </c>
    </row>
    <row r="3909" spans="1:10" x14ac:dyDescent="0.2">
      <c r="A3909" t="s">
        <v>4003</v>
      </c>
      <c r="B3909" s="2">
        <v>43719</v>
      </c>
      <c r="C3909" t="str">
        <f>_xlfn.XLOOKUP(sales_main[[#This Row],[CUSTOMER_NAME]],Table7[CUSTOMER NAME],Table7[CUSTOMER ID])</f>
        <v>TSF-JAP</v>
      </c>
      <c r="D3909" t="s">
        <v>49</v>
      </c>
      <c r="E3909" t="s">
        <v>46</v>
      </c>
      <c r="F3909" t="s">
        <v>47</v>
      </c>
      <c r="G3909" t="s">
        <v>62</v>
      </c>
      <c r="H3909" t="s">
        <v>64</v>
      </c>
      <c r="I3909" t="s">
        <v>66</v>
      </c>
      <c r="J3909" s="7">
        <v>21016.880000000001</v>
      </c>
    </row>
    <row r="3910" spans="1:10" x14ac:dyDescent="0.2">
      <c r="A3910" t="s">
        <v>4009</v>
      </c>
      <c r="B3910" s="2">
        <v>43720</v>
      </c>
      <c r="C3910" t="str">
        <f>_xlfn.XLOOKUP(sales_main[[#This Row],[CUSTOMER_NAME]],Table7[CUSTOMER NAME],Table7[CUSTOMER ID])</f>
        <v>KGF-TAI</v>
      </c>
      <c r="D3910" t="s">
        <v>42</v>
      </c>
      <c r="E3910" t="s">
        <v>37</v>
      </c>
      <c r="F3910" t="s">
        <v>39</v>
      </c>
      <c r="G3910" t="s">
        <v>4506</v>
      </c>
      <c r="H3910" t="s">
        <v>65</v>
      </c>
      <c r="I3910" t="s">
        <v>66</v>
      </c>
      <c r="J3910" s="7">
        <v>1865.68</v>
      </c>
    </row>
    <row r="3911" spans="1:10" x14ac:dyDescent="0.2">
      <c r="A3911" t="s">
        <v>4006</v>
      </c>
      <c r="B3911" s="2">
        <v>43720</v>
      </c>
      <c r="C3911" t="str">
        <f>_xlfn.XLOOKUP(sales_main[[#This Row],[CUSTOMER_NAME]],Table7[CUSTOMER NAME],Table7[CUSTOMER ID])</f>
        <v>QHF-CHI</v>
      </c>
      <c r="D3911" t="s">
        <v>58</v>
      </c>
      <c r="E3911" t="s">
        <v>55</v>
      </c>
      <c r="F3911" t="s">
        <v>56</v>
      </c>
      <c r="G3911" t="s">
        <v>62</v>
      </c>
      <c r="H3911" t="s">
        <v>64</v>
      </c>
      <c r="I3911" t="s">
        <v>67</v>
      </c>
      <c r="J3911" s="7">
        <v>12083.91</v>
      </c>
    </row>
    <row r="3912" spans="1:10" x14ac:dyDescent="0.2">
      <c r="A3912" t="s">
        <v>4008</v>
      </c>
      <c r="B3912" s="2">
        <v>43720</v>
      </c>
      <c r="C3912" t="str">
        <f>_xlfn.XLOOKUP(sales_main[[#This Row],[CUSTOMER_NAME]],Table7[CUSTOMER NAME],Table7[CUSTOMER ID])</f>
        <v>CCC-KOR</v>
      </c>
      <c r="D3912" t="s">
        <v>33</v>
      </c>
      <c r="E3912" t="s">
        <v>29</v>
      </c>
      <c r="F3912" t="s">
        <v>30</v>
      </c>
      <c r="G3912" t="s">
        <v>62</v>
      </c>
      <c r="H3912" t="s">
        <v>65</v>
      </c>
      <c r="I3912" t="s">
        <v>67</v>
      </c>
      <c r="J3912" s="7">
        <v>17439.62</v>
      </c>
    </row>
    <row r="3913" spans="1:10" x14ac:dyDescent="0.2">
      <c r="A3913" t="s">
        <v>4007</v>
      </c>
      <c r="B3913" s="2">
        <v>43720</v>
      </c>
      <c r="C3913" t="str">
        <f>_xlfn.XLOOKUP(sales_main[[#This Row],[CUSTOMER_NAME]],Table7[CUSTOMER NAME],Table7[CUSTOMER ID])</f>
        <v>KGP-JAP</v>
      </c>
      <c r="D3913" t="s">
        <v>50</v>
      </c>
      <c r="E3913" t="s">
        <v>46</v>
      </c>
      <c r="F3913" t="s">
        <v>47</v>
      </c>
      <c r="G3913" t="s">
        <v>62</v>
      </c>
      <c r="H3913" t="s">
        <v>65</v>
      </c>
      <c r="I3913" t="s">
        <v>66</v>
      </c>
      <c r="J3913" s="7">
        <v>20756.599999999999</v>
      </c>
    </row>
    <row r="3914" spans="1:10" x14ac:dyDescent="0.2">
      <c r="A3914" t="s">
        <v>4012</v>
      </c>
      <c r="B3914" s="2">
        <v>43721</v>
      </c>
      <c r="C3914" t="str">
        <f>_xlfn.XLOOKUP(sales_main[[#This Row],[CUSTOMER_NAME]],Table7[CUSTOMER NAME],Table7[CUSTOMER ID])</f>
        <v>PIF-TAI</v>
      </c>
      <c r="D3914" t="s">
        <v>43</v>
      </c>
      <c r="E3914" t="s">
        <v>37</v>
      </c>
      <c r="F3914" t="s">
        <v>39</v>
      </c>
      <c r="G3914" t="s">
        <v>4506</v>
      </c>
      <c r="H3914" t="s">
        <v>65</v>
      </c>
      <c r="I3914" t="s">
        <v>66</v>
      </c>
      <c r="J3914" s="7">
        <v>3908.35</v>
      </c>
    </row>
    <row r="3915" spans="1:10" x14ac:dyDescent="0.2">
      <c r="A3915" t="s">
        <v>4011</v>
      </c>
      <c r="B3915" s="2">
        <v>43721</v>
      </c>
      <c r="C3915" t="str">
        <f>_xlfn.XLOOKUP(sales_main[[#This Row],[CUSTOMER_NAME]],Table7[CUSTOMER NAME],Table7[CUSTOMER ID])</f>
        <v>CPM-JAP</v>
      </c>
      <c r="D3915" t="s">
        <v>54</v>
      </c>
      <c r="E3915" t="s">
        <v>46</v>
      </c>
      <c r="F3915" t="s">
        <v>47</v>
      </c>
      <c r="G3915" t="s">
        <v>62</v>
      </c>
      <c r="H3915" t="s">
        <v>65</v>
      </c>
      <c r="I3915" t="s">
        <v>68</v>
      </c>
      <c r="J3915" s="7">
        <v>15789.19</v>
      </c>
    </row>
    <row r="3916" spans="1:10" x14ac:dyDescent="0.2">
      <c r="A3916" t="s">
        <v>4010</v>
      </c>
      <c r="B3916" s="2">
        <v>43721</v>
      </c>
      <c r="C3916" t="str">
        <f>_xlfn.XLOOKUP(sales_main[[#This Row],[CUSTOMER_NAME]],Table7[CUSTOMER NAME],Table7[CUSTOMER ID])</f>
        <v>QHF-CHI</v>
      </c>
      <c r="D3916" t="s">
        <v>58</v>
      </c>
      <c r="E3916" t="s">
        <v>55</v>
      </c>
      <c r="F3916" t="s">
        <v>56</v>
      </c>
      <c r="G3916" t="s">
        <v>62</v>
      </c>
      <c r="H3916" t="s">
        <v>64</v>
      </c>
      <c r="I3916" t="s">
        <v>67</v>
      </c>
      <c r="J3916" s="7">
        <v>35865.85</v>
      </c>
    </row>
    <row r="3917" spans="1:10" x14ac:dyDescent="0.2">
      <c r="A3917" t="s">
        <v>4013</v>
      </c>
      <c r="B3917" s="2">
        <v>43721</v>
      </c>
      <c r="C3917" t="str">
        <f>_xlfn.XLOOKUP(sales_main[[#This Row],[CUSTOMER_NAME]],Table7[CUSTOMER NAME],Table7[CUSTOMER ID])</f>
        <v>VFL-UNI</v>
      </c>
      <c r="D3917" t="s">
        <v>25</v>
      </c>
      <c r="E3917" t="s">
        <v>6</v>
      </c>
      <c r="F3917" t="s">
        <v>9</v>
      </c>
      <c r="G3917" t="s">
        <v>62</v>
      </c>
      <c r="H3917" t="s">
        <v>61</v>
      </c>
      <c r="I3917" t="s">
        <v>67</v>
      </c>
      <c r="J3917" s="7">
        <v>895.87</v>
      </c>
    </row>
    <row r="3918" spans="1:10" x14ac:dyDescent="0.2">
      <c r="A3918" t="s">
        <v>4016</v>
      </c>
      <c r="B3918" s="2">
        <v>43722</v>
      </c>
      <c r="C3918" t="str">
        <f>_xlfn.XLOOKUP(sales_main[[#This Row],[CUSTOMER_NAME]],Table7[CUSTOMER NAME],Table7[CUSTOMER ID])</f>
        <v>CPM-JAP</v>
      </c>
      <c r="D3918" t="s">
        <v>54</v>
      </c>
      <c r="E3918" t="s">
        <v>46</v>
      </c>
      <c r="F3918" t="s">
        <v>47</v>
      </c>
      <c r="G3918" t="s">
        <v>4506</v>
      </c>
      <c r="H3918" t="s">
        <v>65</v>
      </c>
      <c r="I3918" t="s">
        <v>67</v>
      </c>
      <c r="J3918" s="7">
        <v>1836.51</v>
      </c>
    </row>
    <row r="3919" spans="1:10" x14ac:dyDescent="0.2">
      <c r="A3919" t="s">
        <v>4014</v>
      </c>
      <c r="B3919" s="2">
        <v>43722</v>
      </c>
      <c r="C3919" t="str">
        <f>_xlfn.XLOOKUP(sales_main[[#This Row],[CUSTOMER_NAME]],Table7[CUSTOMER NAME],Table7[CUSTOMER ID])</f>
        <v>KICC-TAI</v>
      </c>
      <c r="D3919" t="s">
        <v>44</v>
      </c>
      <c r="E3919" t="s">
        <v>37</v>
      </c>
      <c r="F3919" t="s">
        <v>39</v>
      </c>
      <c r="G3919" t="s">
        <v>4506</v>
      </c>
      <c r="H3919" t="s">
        <v>65</v>
      </c>
      <c r="I3919" t="s">
        <v>66</v>
      </c>
      <c r="J3919" s="7">
        <v>4421.3599999999997</v>
      </c>
    </row>
    <row r="3920" spans="1:10" x14ac:dyDescent="0.2">
      <c r="A3920" t="s">
        <v>4015</v>
      </c>
      <c r="B3920" s="2">
        <v>43722</v>
      </c>
      <c r="C3920" t="str">
        <f>_xlfn.XLOOKUP(sales_main[[#This Row],[CUSTOMER_NAME]],Table7[CUSTOMER NAME],Table7[CUSTOMER ID])</f>
        <v>QHF-CHI</v>
      </c>
      <c r="D3920" t="s">
        <v>58</v>
      </c>
      <c r="E3920" t="s">
        <v>55</v>
      </c>
      <c r="F3920" t="s">
        <v>56</v>
      </c>
      <c r="G3920" t="s">
        <v>62</v>
      </c>
      <c r="H3920" t="s">
        <v>64</v>
      </c>
      <c r="I3920" t="s">
        <v>67</v>
      </c>
      <c r="J3920" s="7">
        <v>16793.14</v>
      </c>
    </row>
    <row r="3921" spans="1:10" x14ac:dyDescent="0.2">
      <c r="A3921" t="s">
        <v>4017</v>
      </c>
      <c r="B3921" s="2">
        <v>43722</v>
      </c>
      <c r="C3921" t="str">
        <f>_xlfn.XLOOKUP(sales_main[[#This Row],[CUSTOMER_NAME]],Table7[CUSTOMER NAME],Table7[CUSTOMER ID])</f>
        <v>KICC-TAI</v>
      </c>
      <c r="D3921" t="s">
        <v>44</v>
      </c>
      <c r="E3921" t="s">
        <v>37</v>
      </c>
      <c r="F3921" t="s">
        <v>39</v>
      </c>
      <c r="G3921" t="s">
        <v>4506</v>
      </c>
      <c r="H3921" t="s">
        <v>65</v>
      </c>
      <c r="I3921" t="s">
        <v>66</v>
      </c>
      <c r="J3921" s="7">
        <v>7427.08</v>
      </c>
    </row>
    <row r="3922" spans="1:10" x14ac:dyDescent="0.2">
      <c r="A3922" t="s">
        <v>4018</v>
      </c>
      <c r="B3922" s="2">
        <v>43722</v>
      </c>
      <c r="C3922" t="str">
        <f>_xlfn.XLOOKUP(sales_main[[#This Row],[CUSTOMER_NAME]],Table7[CUSTOMER NAME],Table7[CUSTOMER ID])</f>
        <v>HMCC-UNI</v>
      </c>
      <c r="D3922" t="s">
        <v>17</v>
      </c>
      <c r="E3922" t="s">
        <v>6</v>
      </c>
      <c r="F3922" t="s">
        <v>8</v>
      </c>
      <c r="G3922" t="s">
        <v>62</v>
      </c>
      <c r="H3922" t="s">
        <v>61</v>
      </c>
      <c r="I3922" t="s">
        <v>67</v>
      </c>
      <c r="J3922" s="7">
        <v>533.22</v>
      </c>
    </row>
    <row r="3923" spans="1:10" x14ac:dyDescent="0.2">
      <c r="A3923" t="s">
        <v>4020</v>
      </c>
      <c r="B3923" s="2">
        <v>43723</v>
      </c>
      <c r="C3923" t="str">
        <f>_xlfn.XLOOKUP(sales_main[[#This Row],[CUSTOMER_NAME]],Table7[CUSTOMER NAME],Table7[CUSTOMER ID])</f>
        <v>DSF-KOR</v>
      </c>
      <c r="D3923" t="s">
        <v>35</v>
      </c>
      <c r="E3923" t="s">
        <v>29</v>
      </c>
      <c r="F3923" t="s">
        <v>28</v>
      </c>
      <c r="G3923" t="s">
        <v>4506</v>
      </c>
      <c r="H3923" t="s">
        <v>65</v>
      </c>
      <c r="I3923" t="s">
        <v>66</v>
      </c>
      <c r="J3923" s="7">
        <v>1759.67</v>
      </c>
    </row>
    <row r="3924" spans="1:10" x14ac:dyDescent="0.2">
      <c r="A3924" t="s">
        <v>4019</v>
      </c>
      <c r="B3924" s="2">
        <v>43723</v>
      </c>
      <c r="C3924" t="str">
        <f>_xlfn.XLOOKUP(sales_main[[#This Row],[CUSTOMER_NAME]],Table7[CUSTOMER NAME],Table7[CUSTOMER ID])</f>
        <v>QHF-CHI</v>
      </c>
      <c r="D3924" t="s">
        <v>58</v>
      </c>
      <c r="E3924" t="s">
        <v>55</v>
      </c>
      <c r="F3924" t="s">
        <v>56</v>
      </c>
      <c r="G3924" t="s">
        <v>62</v>
      </c>
      <c r="H3924" t="s">
        <v>64</v>
      </c>
      <c r="I3924" t="s">
        <v>67</v>
      </c>
      <c r="J3924" s="7">
        <v>22601.09</v>
      </c>
    </row>
    <row r="3925" spans="1:10" x14ac:dyDescent="0.2">
      <c r="A3925" t="s">
        <v>4021</v>
      </c>
      <c r="B3925" s="2">
        <v>43723</v>
      </c>
      <c r="C3925" t="str">
        <f>_xlfn.XLOOKUP(sales_main[[#This Row],[CUSTOMER_NAME]],Table7[CUSTOMER NAME],Table7[CUSTOMER ID])</f>
        <v>CRR-UNI</v>
      </c>
      <c r="D3925" t="s">
        <v>26</v>
      </c>
      <c r="E3925" t="s">
        <v>6</v>
      </c>
      <c r="F3925" t="s">
        <v>9</v>
      </c>
      <c r="G3925" t="s">
        <v>62</v>
      </c>
      <c r="H3925" t="s">
        <v>61</v>
      </c>
      <c r="I3925" t="s">
        <v>67</v>
      </c>
      <c r="J3925" s="7">
        <v>127.65</v>
      </c>
    </row>
    <row r="3926" spans="1:10" x14ac:dyDescent="0.2">
      <c r="A3926" t="s">
        <v>4022</v>
      </c>
      <c r="B3926" s="2">
        <v>43723</v>
      </c>
      <c r="C3926" t="str">
        <f>_xlfn.XLOOKUP(sales_main[[#This Row],[CUSTOMER_NAME]],Table7[CUSTOMER NAME],Table7[CUSTOMER ID])</f>
        <v>PVF-UNI</v>
      </c>
      <c r="D3926" t="s">
        <v>16</v>
      </c>
      <c r="E3926" t="s">
        <v>6</v>
      </c>
      <c r="F3926" t="s">
        <v>7</v>
      </c>
      <c r="G3926" t="s">
        <v>62</v>
      </c>
      <c r="H3926" t="s">
        <v>61</v>
      </c>
      <c r="I3926" t="s">
        <v>67</v>
      </c>
      <c r="J3926" s="7">
        <v>463.76</v>
      </c>
    </row>
    <row r="3927" spans="1:10" x14ac:dyDescent="0.2">
      <c r="A3927" t="s">
        <v>4026</v>
      </c>
      <c r="B3927" s="2">
        <v>43724</v>
      </c>
      <c r="C3927" t="str">
        <f>_xlfn.XLOOKUP(sales_main[[#This Row],[CUSTOMER_NAME]],Table7[CUSTOMER NAME],Table7[CUSTOMER ID])</f>
        <v>JIA-KOR</v>
      </c>
      <c r="D3927" t="s">
        <v>36</v>
      </c>
      <c r="E3927" t="s">
        <v>29</v>
      </c>
      <c r="F3927" t="s">
        <v>28</v>
      </c>
      <c r="G3927" t="s">
        <v>4506</v>
      </c>
      <c r="H3927" t="s">
        <v>65</v>
      </c>
      <c r="I3927" t="s">
        <v>66</v>
      </c>
      <c r="J3927" s="7">
        <v>3444.28</v>
      </c>
    </row>
    <row r="3928" spans="1:10" x14ac:dyDescent="0.2">
      <c r="A3928" t="s">
        <v>4024</v>
      </c>
      <c r="B3928" s="2">
        <v>43724</v>
      </c>
      <c r="C3928" t="str">
        <f>_xlfn.XLOOKUP(sales_main[[#This Row],[CUSTOMER_NAME]],Table7[CUSTOMER NAME],Table7[CUSTOMER ID])</f>
        <v>CPM-JAP</v>
      </c>
      <c r="D3928" t="s">
        <v>54</v>
      </c>
      <c r="E3928" t="s">
        <v>46</v>
      </c>
      <c r="F3928" t="s">
        <v>47</v>
      </c>
      <c r="G3928" t="s">
        <v>62</v>
      </c>
      <c r="H3928" t="s">
        <v>65</v>
      </c>
      <c r="I3928" t="s">
        <v>68</v>
      </c>
      <c r="J3928" s="7">
        <v>11237.46</v>
      </c>
    </row>
    <row r="3929" spans="1:10" x14ac:dyDescent="0.2">
      <c r="A3929" t="s">
        <v>4025</v>
      </c>
      <c r="B3929" s="2">
        <v>43724</v>
      </c>
      <c r="C3929" t="str">
        <f>_xlfn.XLOOKUP(sales_main[[#This Row],[CUSTOMER_NAME]],Table7[CUSTOMER NAME],Table7[CUSTOMER ID])</f>
        <v>NDR-JAP</v>
      </c>
      <c r="D3929" t="s">
        <v>51</v>
      </c>
      <c r="E3929" t="s">
        <v>46</v>
      </c>
      <c r="F3929" t="s">
        <v>48</v>
      </c>
      <c r="G3929" t="s">
        <v>62</v>
      </c>
      <c r="H3929" t="s">
        <v>65</v>
      </c>
      <c r="I3929" t="s">
        <v>68</v>
      </c>
      <c r="J3929" s="7">
        <v>12447.13</v>
      </c>
    </row>
    <row r="3930" spans="1:10" x14ac:dyDescent="0.2">
      <c r="A3930" t="s">
        <v>4023</v>
      </c>
      <c r="B3930" s="2">
        <v>43724</v>
      </c>
      <c r="C3930" t="str">
        <f>_xlfn.XLOOKUP(sales_main[[#This Row],[CUSTOMER_NAME]],Table7[CUSTOMER NAME],Table7[CUSTOMER ID])</f>
        <v>QHF-CHI</v>
      </c>
      <c r="D3930" t="s">
        <v>58</v>
      </c>
      <c r="E3930" t="s">
        <v>55</v>
      </c>
      <c r="F3930" t="s">
        <v>56</v>
      </c>
      <c r="G3930" t="s">
        <v>62</v>
      </c>
      <c r="H3930" t="s">
        <v>64</v>
      </c>
      <c r="I3930" t="s">
        <v>66</v>
      </c>
      <c r="J3930" s="7">
        <v>19814.41</v>
      </c>
    </row>
    <row r="3931" spans="1:10" x14ac:dyDescent="0.2">
      <c r="A3931" t="s">
        <v>4027</v>
      </c>
      <c r="B3931" s="2">
        <v>43725</v>
      </c>
      <c r="C3931" t="str">
        <f>_xlfn.XLOOKUP(sales_main[[#This Row],[CUSTOMER_NAME]],Table7[CUSTOMER NAME],Table7[CUSTOMER ID])</f>
        <v>NDR-JAP</v>
      </c>
      <c r="D3931" t="s">
        <v>51</v>
      </c>
      <c r="E3931" t="s">
        <v>46</v>
      </c>
      <c r="F3931" t="s">
        <v>48</v>
      </c>
      <c r="G3931" t="s">
        <v>62</v>
      </c>
      <c r="H3931" t="s">
        <v>65</v>
      </c>
      <c r="I3931" t="s">
        <v>68</v>
      </c>
      <c r="J3931" s="7">
        <v>10920.45</v>
      </c>
    </row>
    <row r="3932" spans="1:10" x14ac:dyDescent="0.2">
      <c r="A3932" t="s">
        <v>4028</v>
      </c>
      <c r="B3932" s="2">
        <v>43725</v>
      </c>
      <c r="C3932" t="str">
        <f>_xlfn.XLOOKUP(sales_main[[#This Row],[CUSTOMER_NAME]],Table7[CUSTOMER NAME],Table7[CUSTOMER ID])</f>
        <v>CPM-JAP</v>
      </c>
      <c r="D3932" t="s">
        <v>54</v>
      </c>
      <c r="E3932" t="s">
        <v>46</v>
      </c>
      <c r="F3932" t="s">
        <v>47</v>
      </c>
      <c r="G3932" t="s">
        <v>62</v>
      </c>
      <c r="H3932" t="s">
        <v>64</v>
      </c>
      <c r="I3932" t="s">
        <v>66</v>
      </c>
      <c r="J3932" s="7">
        <v>17960.79</v>
      </c>
    </row>
    <row r="3933" spans="1:10" x14ac:dyDescent="0.2">
      <c r="A3933" t="s">
        <v>4029</v>
      </c>
      <c r="B3933" s="2">
        <v>43725</v>
      </c>
      <c r="C3933" t="str">
        <f>_xlfn.XLOOKUP(sales_main[[#This Row],[CUSTOMER_NAME]],Table7[CUSTOMER NAME],Table7[CUSTOMER ID])</f>
        <v>CCC-KOR</v>
      </c>
      <c r="D3933" t="s">
        <v>33</v>
      </c>
      <c r="E3933" t="s">
        <v>29</v>
      </c>
      <c r="F3933" t="s">
        <v>30</v>
      </c>
      <c r="G3933" t="s">
        <v>62</v>
      </c>
      <c r="H3933" t="s">
        <v>65</v>
      </c>
      <c r="I3933" t="s">
        <v>67</v>
      </c>
      <c r="J3933" s="7">
        <v>18821.14</v>
      </c>
    </row>
    <row r="3934" spans="1:10" x14ac:dyDescent="0.2">
      <c r="A3934" t="s">
        <v>4030</v>
      </c>
      <c r="B3934" s="2">
        <v>43725</v>
      </c>
      <c r="C3934" t="str">
        <f>_xlfn.XLOOKUP(sales_main[[#This Row],[CUSTOMER_NAME]],Table7[CUSTOMER NAME],Table7[CUSTOMER ID])</f>
        <v>HMCC-UNI</v>
      </c>
      <c r="D3934" t="s">
        <v>17</v>
      </c>
      <c r="E3934" t="s">
        <v>6</v>
      </c>
      <c r="F3934" t="s">
        <v>8</v>
      </c>
      <c r="G3934" t="s">
        <v>62</v>
      </c>
      <c r="H3934" t="s">
        <v>61</v>
      </c>
      <c r="I3934" t="s">
        <v>67</v>
      </c>
      <c r="J3934" s="7">
        <v>733.15</v>
      </c>
    </row>
    <row r="3935" spans="1:10" x14ac:dyDescent="0.2">
      <c r="A3935" t="s">
        <v>4031</v>
      </c>
      <c r="B3935" s="2">
        <v>43726</v>
      </c>
      <c r="C3935" t="str">
        <f>_xlfn.XLOOKUP(sales_main[[#This Row],[CUSTOMER_NAME]],Table7[CUSTOMER NAME],Table7[CUSTOMER ID])</f>
        <v>CPM-JAP</v>
      </c>
      <c r="D3935" t="s">
        <v>54</v>
      </c>
      <c r="E3935" t="s">
        <v>46</v>
      </c>
      <c r="F3935" t="s">
        <v>47</v>
      </c>
      <c r="G3935" t="s">
        <v>4506</v>
      </c>
      <c r="H3935" t="s">
        <v>65</v>
      </c>
      <c r="I3935" t="s">
        <v>67</v>
      </c>
      <c r="J3935" s="7">
        <v>1459.09</v>
      </c>
    </row>
    <row r="3936" spans="1:10" x14ac:dyDescent="0.2">
      <c r="A3936" t="s">
        <v>4032</v>
      </c>
      <c r="B3936" s="2">
        <v>43726</v>
      </c>
      <c r="C3936" t="str">
        <f>_xlfn.XLOOKUP(sales_main[[#This Row],[CUSTOMER_NAME]],Table7[CUSTOMER NAME],Table7[CUSTOMER ID])</f>
        <v>RHL-UNI</v>
      </c>
      <c r="D3936" t="s">
        <v>15</v>
      </c>
      <c r="E3936" t="s">
        <v>6</v>
      </c>
      <c r="F3936" t="s">
        <v>7</v>
      </c>
      <c r="G3936" t="s">
        <v>62</v>
      </c>
      <c r="H3936" t="s">
        <v>61</v>
      </c>
      <c r="I3936" t="s">
        <v>67</v>
      </c>
      <c r="J3936" s="7">
        <v>526.53</v>
      </c>
    </row>
    <row r="3937" spans="1:10" x14ac:dyDescent="0.2">
      <c r="A3937" t="s">
        <v>4033</v>
      </c>
      <c r="B3937" s="2">
        <v>43726</v>
      </c>
      <c r="C3937" t="str">
        <f>_xlfn.XLOOKUP(sales_main[[#This Row],[CUSTOMER_NAME]],Table7[CUSTOMER NAME],Table7[CUSTOMER ID])</f>
        <v>SF-UNI</v>
      </c>
      <c r="D3937" t="s">
        <v>18</v>
      </c>
      <c r="E3937" t="s">
        <v>6</v>
      </c>
      <c r="F3937" t="s">
        <v>8</v>
      </c>
      <c r="G3937" t="s">
        <v>62</v>
      </c>
      <c r="H3937" t="s">
        <v>61</v>
      </c>
      <c r="I3937" t="s">
        <v>67</v>
      </c>
      <c r="J3937" s="7">
        <v>853.53</v>
      </c>
    </row>
    <row r="3938" spans="1:10" x14ac:dyDescent="0.2">
      <c r="A3938" t="s">
        <v>4034</v>
      </c>
      <c r="B3938" s="2">
        <v>43726</v>
      </c>
      <c r="C3938" t="str">
        <f>_xlfn.XLOOKUP(sales_main[[#This Row],[CUSTOMER_NAME]],Table7[CUSTOMER NAME],Table7[CUSTOMER ID])</f>
        <v>WPL-UNI</v>
      </c>
      <c r="D3938" t="s">
        <v>19</v>
      </c>
      <c r="E3938" t="s">
        <v>6</v>
      </c>
      <c r="F3938" t="s">
        <v>8</v>
      </c>
      <c r="G3938" t="s">
        <v>62</v>
      </c>
      <c r="H3938" t="s">
        <v>61</v>
      </c>
      <c r="I3938" t="s">
        <v>67</v>
      </c>
      <c r="J3938" s="7">
        <v>466.19</v>
      </c>
    </row>
    <row r="3939" spans="1:10" x14ac:dyDescent="0.2">
      <c r="A3939" t="s">
        <v>4037</v>
      </c>
      <c r="B3939" s="2">
        <v>43727</v>
      </c>
      <c r="C3939" t="str">
        <f>_xlfn.XLOOKUP(sales_main[[#This Row],[CUSTOMER_NAME]],Table7[CUSTOMER NAME],Table7[CUSTOMER ID])</f>
        <v>QHF-CHI</v>
      </c>
      <c r="D3939" t="s">
        <v>58</v>
      </c>
      <c r="E3939" t="s">
        <v>55</v>
      </c>
      <c r="F3939" t="s">
        <v>56</v>
      </c>
      <c r="G3939" t="s">
        <v>62</v>
      </c>
      <c r="H3939" t="s">
        <v>64</v>
      </c>
      <c r="I3939" t="s">
        <v>67</v>
      </c>
      <c r="J3939" s="7">
        <v>24302.65</v>
      </c>
    </row>
    <row r="3940" spans="1:10" x14ac:dyDescent="0.2">
      <c r="A3940" t="s">
        <v>4036</v>
      </c>
      <c r="B3940" s="2">
        <v>43727</v>
      </c>
      <c r="C3940" t="str">
        <f>_xlfn.XLOOKUP(sales_main[[#This Row],[CUSTOMER_NAME]],Table7[CUSTOMER NAME],Table7[CUSTOMER ID])</f>
        <v>QHF-CHI</v>
      </c>
      <c r="D3940" t="s">
        <v>58</v>
      </c>
      <c r="E3940" t="s">
        <v>55</v>
      </c>
      <c r="F3940" t="s">
        <v>56</v>
      </c>
      <c r="G3940" t="s">
        <v>62</v>
      </c>
      <c r="H3940" t="s">
        <v>64</v>
      </c>
      <c r="I3940" t="s">
        <v>67</v>
      </c>
      <c r="J3940" s="7">
        <v>29455.15</v>
      </c>
    </row>
    <row r="3941" spans="1:10" x14ac:dyDescent="0.2">
      <c r="A3941" t="s">
        <v>4035</v>
      </c>
      <c r="B3941" s="2">
        <v>43727</v>
      </c>
      <c r="C3941" t="str">
        <f>_xlfn.XLOOKUP(sales_main[[#This Row],[CUSTOMER_NAME]],Table7[CUSTOMER NAME],Table7[CUSTOMER ID])</f>
        <v>TFF-CHI</v>
      </c>
      <c r="D3941" t="s">
        <v>59</v>
      </c>
      <c r="E3941" t="s">
        <v>55</v>
      </c>
      <c r="F3941" t="s">
        <v>57</v>
      </c>
      <c r="G3941" t="s">
        <v>62</v>
      </c>
      <c r="H3941" t="s">
        <v>64</v>
      </c>
      <c r="I3941" t="s">
        <v>66</v>
      </c>
      <c r="J3941" s="7">
        <v>37164.14</v>
      </c>
    </row>
    <row r="3942" spans="1:10" x14ac:dyDescent="0.2">
      <c r="A3942" t="s">
        <v>4038</v>
      </c>
      <c r="B3942" s="2">
        <v>43727</v>
      </c>
      <c r="C3942" t="str">
        <f>_xlfn.XLOOKUP(sales_main[[#This Row],[CUSTOMER_NAME]],Table7[CUSTOMER NAME],Table7[CUSTOMER ID])</f>
        <v>PVF-UNI</v>
      </c>
      <c r="D3942" t="s">
        <v>16</v>
      </c>
      <c r="E3942" t="s">
        <v>6</v>
      </c>
      <c r="F3942" t="s">
        <v>7</v>
      </c>
      <c r="G3942" t="s">
        <v>62</v>
      </c>
      <c r="H3942" t="s">
        <v>61</v>
      </c>
      <c r="I3942" t="s">
        <v>67</v>
      </c>
      <c r="J3942" s="7">
        <v>705</v>
      </c>
    </row>
    <row r="3943" spans="1:10" x14ac:dyDescent="0.2">
      <c r="A3943" t="s">
        <v>4040</v>
      </c>
      <c r="B3943" s="2">
        <v>43728</v>
      </c>
      <c r="C3943" t="str">
        <f>_xlfn.XLOOKUP(sales_main[[#This Row],[CUSTOMER_NAME]],Table7[CUSTOMER NAME],Table7[CUSTOMER ID])</f>
        <v>SVF-KOR</v>
      </c>
      <c r="D3943" t="s">
        <v>32</v>
      </c>
      <c r="E3943" t="s">
        <v>29</v>
      </c>
      <c r="F3943" t="s">
        <v>30</v>
      </c>
      <c r="G3943" t="s">
        <v>4506</v>
      </c>
      <c r="H3943" t="s">
        <v>65</v>
      </c>
      <c r="I3943" t="s">
        <v>66</v>
      </c>
      <c r="J3943" s="7">
        <v>4400.12</v>
      </c>
    </row>
    <row r="3944" spans="1:10" x14ac:dyDescent="0.2">
      <c r="A3944" t="s">
        <v>4039</v>
      </c>
      <c r="B3944" s="2">
        <v>43728</v>
      </c>
      <c r="C3944" t="str">
        <f>_xlfn.XLOOKUP(sales_main[[#This Row],[CUSTOMER_NAME]],Table7[CUSTOMER NAME],Table7[CUSTOMER ID])</f>
        <v>TFF-CHI</v>
      </c>
      <c r="D3944" t="s">
        <v>59</v>
      </c>
      <c r="E3944" t="s">
        <v>55</v>
      </c>
      <c r="F3944" t="s">
        <v>57</v>
      </c>
      <c r="G3944" t="s">
        <v>62</v>
      </c>
      <c r="H3944" t="s">
        <v>64</v>
      </c>
      <c r="I3944" t="s">
        <v>67</v>
      </c>
      <c r="J3944" s="7">
        <v>22046.720000000001</v>
      </c>
    </row>
    <row r="3945" spans="1:10" x14ac:dyDescent="0.2">
      <c r="A3945" t="s">
        <v>4042</v>
      </c>
      <c r="B3945" s="2">
        <v>43728</v>
      </c>
      <c r="C3945" t="str">
        <f>_xlfn.XLOOKUP(sales_main[[#This Row],[CUSTOMER_NAME]],Table7[CUSTOMER NAME],Table7[CUSTOMER ID])</f>
        <v>PVF-UNI</v>
      </c>
      <c r="D3945" t="s">
        <v>16</v>
      </c>
      <c r="E3945" t="s">
        <v>6</v>
      </c>
      <c r="F3945" t="s">
        <v>7</v>
      </c>
      <c r="G3945" t="s">
        <v>62</v>
      </c>
      <c r="H3945" t="s">
        <v>61</v>
      </c>
      <c r="I3945" t="s">
        <v>67</v>
      </c>
      <c r="J3945" s="7">
        <v>901.09</v>
      </c>
    </row>
    <row r="3946" spans="1:10" x14ac:dyDescent="0.2">
      <c r="A3946" t="s">
        <v>4041</v>
      </c>
      <c r="B3946" s="2">
        <v>43728</v>
      </c>
      <c r="C3946" t="str">
        <f>_xlfn.XLOOKUP(sales_main[[#This Row],[CUSTOMER_NAME]],Table7[CUSTOMER NAME],Table7[CUSTOMER ID])</f>
        <v>YVF-TAI</v>
      </c>
      <c r="D3946" t="s">
        <v>41</v>
      </c>
      <c r="E3946" t="s">
        <v>37</v>
      </c>
      <c r="F3946" t="s">
        <v>38</v>
      </c>
      <c r="G3946" t="s">
        <v>62</v>
      </c>
      <c r="H3946" t="s">
        <v>64</v>
      </c>
      <c r="I3946" t="s">
        <v>67</v>
      </c>
      <c r="J3946" s="7">
        <v>21948.84</v>
      </c>
    </row>
    <row r="3947" spans="1:10" x14ac:dyDescent="0.2">
      <c r="A3947" t="s">
        <v>4044</v>
      </c>
      <c r="B3947" s="2">
        <v>43729</v>
      </c>
      <c r="C3947" t="str">
        <f>_xlfn.XLOOKUP(sales_main[[#This Row],[CUSTOMER_NAME]],Table7[CUSTOMER NAME],Table7[CUSTOMER ID])</f>
        <v>TFF-CHI</v>
      </c>
      <c r="D3947" t="s">
        <v>59</v>
      </c>
      <c r="E3947" t="s">
        <v>55</v>
      </c>
      <c r="F3947" t="s">
        <v>57</v>
      </c>
      <c r="G3947" t="s">
        <v>62</v>
      </c>
      <c r="H3947" t="s">
        <v>64</v>
      </c>
      <c r="I3947" t="s">
        <v>67</v>
      </c>
      <c r="J3947" s="7">
        <v>8087.58</v>
      </c>
    </row>
    <row r="3948" spans="1:10" x14ac:dyDescent="0.2">
      <c r="A3948" t="s">
        <v>4045</v>
      </c>
      <c r="B3948" s="2">
        <v>43729</v>
      </c>
      <c r="C3948" t="str">
        <f>_xlfn.XLOOKUP(sales_main[[#This Row],[CUSTOMER_NAME]],Table7[CUSTOMER NAME],Table7[CUSTOMER ID])</f>
        <v>NDR-JAP</v>
      </c>
      <c r="D3948" t="s">
        <v>51</v>
      </c>
      <c r="E3948" t="s">
        <v>46</v>
      </c>
      <c r="F3948" t="s">
        <v>48</v>
      </c>
      <c r="G3948" t="s">
        <v>4506</v>
      </c>
      <c r="H3948" t="s">
        <v>65</v>
      </c>
      <c r="I3948" t="s">
        <v>67</v>
      </c>
      <c r="J3948" s="7">
        <v>6722.51</v>
      </c>
    </row>
    <row r="3949" spans="1:10" x14ac:dyDescent="0.2">
      <c r="A3949" t="s">
        <v>4043</v>
      </c>
      <c r="B3949" s="2">
        <v>43729</v>
      </c>
      <c r="C3949" t="str">
        <f>_xlfn.XLOOKUP(sales_main[[#This Row],[CUSTOMER_NAME]],Table7[CUSTOMER NAME],Table7[CUSTOMER ID])</f>
        <v>TFF-CHI</v>
      </c>
      <c r="D3949" t="s">
        <v>59</v>
      </c>
      <c r="E3949" t="s">
        <v>55</v>
      </c>
      <c r="F3949" t="s">
        <v>57</v>
      </c>
      <c r="G3949" t="s">
        <v>62</v>
      </c>
      <c r="H3949" t="s">
        <v>64</v>
      </c>
      <c r="I3949" t="s">
        <v>67</v>
      </c>
      <c r="J3949" s="7">
        <v>26738.02</v>
      </c>
    </row>
    <row r="3950" spans="1:10" x14ac:dyDescent="0.2">
      <c r="A3950" t="s">
        <v>4046</v>
      </c>
      <c r="B3950" s="2">
        <v>43729</v>
      </c>
      <c r="C3950" t="str">
        <f>_xlfn.XLOOKUP(sales_main[[#This Row],[CUSTOMER_NAME]],Table7[CUSTOMER NAME],Table7[CUSTOMER ID])</f>
        <v>CCC-KOR</v>
      </c>
      <c r="D3950" t="s">
        <v>33</v>
      </c>
      <c r="E3950" t="s">
        <v>29</v>
      </c>
      <c r="F3950" t="s">
        <v>30</v>
      </c>
      <c r="G3950" t="s">
        <v>62</v>
      </c>
      <c r="H3950" t="s">
        <v>64</v>
      </c>
      <c r="I3950" t="s">
        <v>67</v>
      </c>
      <c r="J3950" s="7">
        <v>17681.330000000002</v>
      </c>
    </row>
    <row r="3951" spans="1:10" x14ac:dyDescent="0.2">
      <c r="A3951" t="s">
        <v>4047</v>
      </c>
      <c r="B3951" s="2">
        <v>43729</v>
      </c>
      <c r="C3951" t="str">
        <f>_xlfn.XLOOKUP(sales_main[[#This Row],[CUSTOMER_NAME]],Table7[CUSTOMER NAME],Table7[CUSTOMER ID])</f>
        <v>VFL-UNI</v>
      </c>
      <c r="D3951" t="s">
        <v>25</v>
      </c>
      <c r="E3951" t="s">
        <v>6</v>
      </c>
      <c r="F3951" t="s">
        <v>9</v>
      </c>
      <c r="G3951" t="s">
        <v>62</v>
      </c>
      <c r="H3951" t="s">
        <v>61</v>
      </c>
      <c r="I3951" t="s">
        <v>67</v>
      </c>
      <c r="J3951" s="7">
        <v>977.71</v>
      </c>
    </row>
    <row r="3952" spans="1:10" x14ac:dyDescent="0.2">
      <c r="A3952" t="s">
        <v>4048</v>
      </c>
      <c r="B3952" s="2">
        <v>43730</v>
      </c>
      <c r="C3952" t="str">
        <f>_xlfn.XLOOKUP(sales_main[[#This Row],[CUSTOMER_NAME]],Table7[CUSTOMER NAME],Table7[CUSTOMER ID])</f>
        <v>QHF-CHI</v>
      </c>
      <c r="D3952" t="s">
        <v>58</v>
      </c>
      <c r="E3952" t="s">
        <v>55</v>
      </c>
      <c r="F3952" t="s">
        <v>56</v>
      </c>
      <c r="G3952" t="s">
        <v>62</v>
      </c>
      <c r="H3952" t="s">
        <v>64</v>
      </c>
      <c r="I3952" t="s">
        <v>67</v>
      </c>
      <c r="J3952" s="7">
        <v>7643.37</v>
      </c>
    </row>
    <row r="3953" spans="1:10" x14ac:dyDescent="0.2">
      <c r="A3953" t="s">
        <v>4050</v>
      </c>
      <c r="B3953" s="2">
        <v>43730</v>
      </c>
      <c r="C3953" t="str">
        <f>_xlfn.XLOOKUP(sales_main[[#This Row],[CUSTOMER_NAME]],Table7[CUSTOMER NAME],Table7[CUSTOMER ID])</f>
        <v>OF-UNI</v>
      </c>
      <c r="D3953" t="s">
        <v>24</v>
      </c>
      <c r="E3953" t="s">
        <v>6</v>
      </c>
      <c r="F3953" t="s">
        <v>9</v>
      </c>
      <c r="G3953" t="s">
        <v>62</v>
      </c>
      <c r="H3953" t="s">
        <v>61</v>
      </c>
      <c r="I3953" t="s">
        <v>67</v>
      </c>
      <c r="J3953" s="7">
        <v>903.24</v>
      </c>
    </row>
    <row r="3954" spans="1:10" x14ac:dyDescent="0.2">
      <c r="A3954" t="s">
        <v>4051</v>
      </c>
      <c r="B3954" s="2">
        <v>43730</v>
      </c>
      <c r="C3954" t="str">
        <f>_xlfn.XLOOKUP(sales_main[[#This Row],[CUSTOMER_NAME]],Table7[CUSTOMER NAME],Table7[CUSTOMER ID])</f>
        <v>CRR-UNI</v>
      </c>
      <c r="D3954" t="s">
        <v>26</v>
      </c>
      <c r="E3954" t="s">
        <v>6</v>
      </c>
      <c r="F3954" t="s">
        <v>9</v>
      </c>
      <c r="G3954" t="s">
        <v>62</v>
      </c>
      <c r="H3954" t="s">
        <v>61</v>
      </c>
      <c r="I3954" t="s">
        <v>67</v>
      </c>
      <c r="J3954" s="7">
        <v>780.46</v>
      </c>
    </row>
    <row r="3955" spans="1:10" x14ac:dyDescent="0.2">
      <c r="A3955" t="s">
        <v>4049</v>
      </c>
      <c r="B3955" s="2">
        <v>43730</v>
      </c>
      <c r="C3955" t="str">
        <f>_xlfn.XLOOKUP(sales_main[[#This Row],[CUSTOMER_NAME]],Table7[CUSTOMER NAME],Table7[CUSTOMER ID])</f>
        <v>ADP-JAP</v>
      </c>
      <c r="D3955" t="s">
        <v>52</v>
      </c>
      <c r="E3955" t="s">
        <v>46</v>
      </c>
      <c r="F3955" t="s">
        <v>48</v>
      </c>
      <c r="G3955" t="s">
        <v>62</v>
      </c>
      <c r="H3955" t="s">
        <v>64</v>
      </c>
      <c r="I3955" t="s">
        <v>67</v>
      </c>
      <c r="J3955" s="7">
        <v>21906.15</v>
      </c>
    </row>
    <row r="3956" spans="1:10" x14ac:dyDescent="0.2">
      <c r="A3956" t="s">
        <v>4052</v>
      </c>
      <c r="B3956" s="2">
        <v>43731</v>
      </c>
      <c r="C3956" t="str">
        <f>_xlfn.XLOOKUP(sales_main[[#This Row],[CUSTOMER_NAME]],Table7[CUSTOMER NAME],Table7[CUSTOMER ID])</f>
        <v>QHF-CHI</v>
      </c>
      <c r="D3956" t="s">
        <v>58</v>
      </c>
      <c r="E3956" t="s">
        <v>55</v>
      </c>
      <c r="F3956" t="s">
        <v>56</v>
      </c>
      <c r="G3956" t="s">
        <v>62</v>
      </c>
      <c r="H3956" t="s">
        <v>64</v>
      </c>
      <c r="I3956" t="s">
        <v>67</v>
      </c>
      <c r="J3956" s="7">
        <v>18252.47</v>
      </c>
    </row>
    <row r="3957" spans="1:10" x14ac:dyDescent="0.2">
      <c r="A3957" t="s">
        <v>4053</v>
      </c>
      <c r="B3957" s="2">
        <v>43731</v>
      </c>
      <c r="C3957" t="str">
        <f>_xlfn.XLOOKUP(sales_main[[#This Row],[CUSTOMER_NAME]],Table7[CUSTOMER NAME],Table7[CUSTOMER ID])</f>
        <v>SSL-JAP</v>
      </c>
      <c r="D3957" t="s">
        <v>53</v>
      </c>
      <c r="E3957" t="s">
        <v>46</v>
      </c>
      <c r="F3957" t="s">
        <v>48</v>
      </c>
      <c r="G3957" t="s">
        <v>62</v>
      </c>
      <c r="H3957" t="s">
        <v>64</v>
      </c>
      <c r="I3957" t="s">
        <v>67</v>
      </c>
      <c r="J3957" s="7">
        <v>16851.599999999999</v>
      </c>
    </row>
    <row r="3958" spans="1:10" x14ac:dyDescent="0.2">
      <c r="A3958" t="s">
        <v>4054</v>
      </c>
      <c r="B3958" s="2">
        <v>43731</v>
      </c>
      <c r="C3958" t="str">
        <f>_xlfn.XLOOKUP(sales_main[[#This Row],[CUSTOMER_NAME]],Table7[CUSTOMER NAME],Table7[CUSTOMER ID])</f>
        <v>GFCC-UNI</v>
      </c>
      <c r="D3958" t="s">
        <v>27</v>
      </c>
      <c r="E3958" t="s">
        <v>6</v>
      </c>
      <c r="F3958" t="s">
        <v>9</v>
      </c>
      <c r="G3958" t="s">
        <v>62</v>
      </c>
      <c r="H3958" t="s">
        <v>61</v>
      </c>
      <c r="I3958" t="s">
        <v>67</v>
      </c>
      <c r="J3958" s="7">
        <v>374.62</v>
      </c>
    </row>
    <row r="3959" spans="1:10" x14ac:dyDescent="0.2">
      <c r="A3959" t="s">
        <v>4055</v>
      </c>
      <c r="B3959" s="2">
        <v>43731</v>
      </c>
      <c r="C3959" t="str">
        <f>_xlfn.XLOOKUP(sales_main[[#This Row],[CUSTOMER_NAME]],Table7[CUSTOMER NAME],Table7[CUSTOMER ID])</f>
        <v>VFL-UNI</v>
      </c>
      <c r="D3959" t="s">
        <v>25</v>
      </c>
      <c r="E3959" t="s">
        <v>6</v>
      </c>
      <c r="F3959" t="s">
        <v>9</v>
      </c>
      <c r="G3959" t="s">
        <v>62</v>
      </c>
      <c r="H3959" t="s">
        <v>61</v>
      </c>
      <c r="I3959" t="s">
        <v>67</v>
      </c>
      <c r="J3959" s="7">
        <v>354.08</v>
      </c>
    </row>
    <row r="3960" spans="1:10" x14ac:dyDescent="0.2">
      <c r="A3960" t="s">
        <v>4056</v>
      </c>
      <c r="B3960" s="2">
        <v>43732</v>
      </c>
      <c r="C3960" t="str">
        <f>_xlfn.XLOOKUP(sales_main[[#This Row],[CUSTOMER_NAME]],Table7[CUSTOMER NAME],Table7[CUSTOMER ID])</f>
        <v>QHF-CHI</v>
      </c>
      <c r="D3960" t="s">
        <v>58</v>
      </c>
      <c r="E3960" t="s">
        <v>55</v>
      </c>
      <c r="F3960" t="s">
        <v>56</v>
      </c>
      <c r="G3960" t="s">
        <v>62</v>
      </c>
      <c r="H3960" t="s">
        <v>64</v>
      </c>
      <c r="I3960" t="s">
        <v>67</v>
      </c>
      <c r="J3960" s="7">
        <v>15637.84</v>
      </c>
    </row>
    <row r="3961" spans="1:10" x14ac:dyDescent="0.2">
      <c r="A3961" t="s">
        <v>4057</v>
      </c>
      <c r="B3961" s="2">
        <v>43732</v>
      </c>
      <c r="C3961" t="str">
        <f>_xlfn.XLOOKUP(sales_main[[#This Row],[CUSTOMER_NAME]],Table7[CUSTOMER NAME],Table7[CUSTOMER ID])</f>
        <v>JIA-KOR</v>
      </c>
      <c r="D3961" t="s">
        <v>36</v>
      </c>
      <c r="E3961" t="s">
        <v>29</v>
      </c>
      <c r="F3961" t="s">
        <v>28</v>
      </c>
      <c r="G3961" t="s">
        <v>62</v>
      </c>
      <c r="H3961" t="s">
        <v>64</v>
      </c>
      <c r="I3961" t="s">
        <v>66</v>
      </c>
      <c r="J3961" s="7">
        <v>19817.27</v>
      </c>
    </row>
    <row r="3962" spans="1:10" x14ac:dyDescent="0.2">
      <c r="A3962" t="s">
        <v>4058</v>
      </c>
      <c r="B3962" s="2">
        <v>43732</v>
      </c>
      <c r="C3962" t="str">
        <f>_xlfn.XLOOKUP(sales_main[[#This Row],[CUSTOMER_NAME]],Table7[CUSTOMER NAME],Table7[CUSTOMER ID])</f>
        <v>SF-UNI</v>
      </c>
      <c r="D3962" t="s">
        <v>18</v>
      </c>
      <c r="E3962" t="s">
        <v>6</v>
      </c>
      <c r="F3962" t="s">
        <v>8</v>
      </c>
      <c r="G3962" t="s">
        <v>62</v>
      </c>
      <c r="H3962" t="s">
        <v>61</v>
      </c>
      <c r="I3962" t="s">
        <v>67</v>
      </c>
      <c r="J3962" s="7">
        <v>758.93</v>
      </c>
    </row>
    <row r="3963" spans="1:10" x14ac:dyDescent="0.2">
      <c r="A3963" t="s">
        <v>4059</v>
      </c>
      <c r="B3963" s="2">
        <v>43732</v>
      </c>
      <c r="C3963" t="str">
        <f>_xlfn.XLOOKUP(sales_main[[#This Row],[CUSTOMER_NAME]],Table7[CUSTOMER NAME],Table7[CUSTOMER ID])</f>
        <v>HMCC-UNI</v>
      </c>
      <c r="D3963" t="s">
        <v>17</v>
      </c>
      <c r="E3963" t="s">
        <v>6</v>
      </c>
      <c r="F3963" t="s">
        <v>8</v>
      </c>
      <c r="G3963" t="s">
        <v>62</v>
      </c>
      <c r="H3963" t="s">
        <v>61</v>
      </c>
      <c r="I3963" t="s">
        <v>67</v>
      </c>
      <c r="J3963" s="7">
        <v>642.54</v>
      </c>
    </row>
    <row r="3964" spans="1:10" x14ac:dyDescent="0.2">
      <c r="A3964" t="s">
        <v>4060</v>
      </c>
      <c r="B3964" s="2">
        <v>43733</v>
      </c>
      <c r="C3964" t="str">
        <f>_xlfn.XLOOKUP(sales_main[[#This Row],[CUSTOMER_NAME]],Table7[CUSTOMER NAME],Table7[CUSTOMER ID])</f>
        <v>QHF-CHI</v>
      </c>
      <c r="D3964" t="s">
        <v>58</v>
      </c>
      <c r="E3964" t="s">
        <v>55</v>
      </c>
      <c r="F3964" t="s">
        <v>56</v>
      </c>
      <c r="G3964" t="s">
        <v>62</v>
      </c>
      <c r="H3964" t="s">
        <v>64</v>
      </c>
      <c r="I3964" t="s">
        <v>67</v>
      </c>
      <c r="J3964" s="7">
        <v>13365.29</v>
      </c>
    </row>
    <row r="3965" spans="1:10" x14ac:dyDescent="0.2">
      <c r="A3965" t="s">
        <v>4062</v>
      </c>
      <c r="B3965" s="2">
        <v>43733</v>
      </c>
      <c r="C3965" t="str">
        <f>_xlfn.XLOOKUP(sales_main[[#This Row],[CUSTOMER_NAME]],Table7[CUSTOMER NAME],Table7[CUSTOMER ID])</f>
        <v>YVF-TAI</v>
      </c>
      <c r="D3965" t="s">
        <v>41</v>
      </c>
      <c r="E3965" t="s">
        <v>37</v>
      </c>
      <c r="F3965" t="s">
        <v>38</v>
      </c>
      <c r="G3965" t="s">
        <v>4506</v>
      </c>
      <c r="H3965" t="s">
        <v>65</v>
      </c>
      <c r="I3965" t="s">
        <v>66</v>
      </c>
      <c r="J3965" s="7">
        <v>7887.71</v>
      </c>
    </row>
    <row r="3966" spans="1:10" x14ac:dyDescent="0.2">
      <c r="A3966" t="s">
        <v>4061</v>
      </c>
      <c r="B3966" s="2">
        <v>43733</v>
      </c>
      <c r="C3966" t="str">
        <f>_xlfn.XLOOKUP(sales_main[[#This Row],[CUSTOMER_NAME]],Table7[CUSTOMER NAME],Table7[CUSTOMER ID])</f>
        <v>TFF-CHI</v>
      </c>
      <c r="D3966" t="s">
        <v>59</v>
      </c>
      <c r="E3966" t="s">
        <v>55</v>
      </c>
      <c r="F3966" t="s">
        <v>57</v>
      </c>
      <c r="G3966" t="s">
        <v>62</v>
      </c>
      <c r="H3966" t="s">
        <v>64</v>
      </c>
      <c r="I3966" t="s">
        <v>66</v>
      </c>
      <c r="J3966" s="7">
        <v>37914.39</v>
      </c>
    </row>
    <row r="3967" spans="1:10" x14ac:dyDescent="0.2">
      <c r="A3967" t="s">
        <v>4063</v>
      </c>
      <c r="B3967" s="2">
        <v>43733</v>
      </c>
      <c r="C3967" t="str">
        <f>_xlfn.XLOOKUP(sales_main[[#This Row],[CUSTOMER_NAME]],Table7[CUSTOMER NAME],Table7[CUSTOMER ID])</f>
        <v>SF-UNI</v>
      </c>
      <c r="D3967" t="s">
        <v>18</v>
      </c>
      <c r="E3967" t="s">
        <v>6</v>
      </c>
      <c r="F3967" t="s">
        <v>8</v>
      </c>
      <c r="G3967" t="s">
        <v>62</v>
      </c>
      <c r="H3967" t="s">
        <v>61</v>
      </c>
      <c r="I3967" t="s">
        <v>67</v>
      </c>
      <c r="J3967" s="7">
        <v>475.83</v>
      </c>
    </row>
    <row r="3968" spans="1:10" x14ac:dyDescent="0.2">
      <c r="A3968" t="s">
        <v>4064</v>
      </c>
      <c r="B3968" s="2">
        <v>43734</v>
      </c>
      <c r="C3968" t="str">
        <f>_xlfn.XLOOKUP(sales_main[[#This Row],[CUSTOMER_NAME]],Table7[CUSTOMER NAME],Table7[CUSTOMER ID])</f>
        <v>QHF-CHI</v>
      </c>
      <c r="D3968" t="s">
        <v>58</v>
      </c>
      <c r="E3968" t="s">
        <v>55</v>
      </c>
      <c r="F3968" t="s">
        <v>56</v>
      </c>
      <c r="G3968" t="s">
        <v>62</v>
      </c>
      <c r="H3968" t="s">
        <v>64</v>
      </c>
      <c r="I3968" t="s">
        <v>67</v>
      </c>
      <c r="J3968" s="7">
        <v>5711.03</v>
      </c>
    </row>
    <row r="3969" spans="1:10" x14ac:dyDescent="0.2">
      <c r="A3969" t="s">
        <v>4066</v>
      </c>
      <c r="B3969" s="2">
        <v>43734</v>
      </c>
      <c r="C3969" t="str">
        <f>_xlfn.XLOOKUP(sales_main[[#This Row],[CUSTOMER_NAME]],Table7[CUSTOMER NAME],Table7[CUSTOMER ID])</f>
        <v>CRR-UNI</v>
      </c>
      <c r="D3969" t="s">
        <v>26</v>
      </c>
      <c r="E3969" t="s">
        <v>6</v>
      </c>
      <c r="F3969" t="s">
        <v>9</v>
      </c>
      <c r="G3969" t="s">
        <v>62</v>
      </c>
      <c r="H3969" t="s">
        <v>61</v>
      </c>
      <c r="I3969" t="s">
        <v>67</v>
      </c>
      <c r="J3969" s="7">
        <v>814.3</v>
      </c>
    </row>
    <row r="3970" spans="1:10" x14ac:dyDescent="0.2">
      <c r="A3970" t="s">
        <v>4067</v>
      </c>
      <c r="B3970" s="2">
        <v>43734</v>
      </c>
      <c r="C3970" t="str">
        <f>_xlfn.XLOOKUP(sales_main[[#This Row],[CUSTOMER_NAME]],Table7[CUSTOMER NAME],Table7[CUSTOMER ID])</f>
        <v>VFL-UNI</v>
      </c>
      <c r="D3970" t="s">
        <v>25</v>
      </c>
      <c r="E3970" t="s">
        <v>6</v>
      </c>
      <c r="F3970" t="s">
        <v>9</v>
      </c>
      <c r="G3970" t="s">
        <v>62</v>
      </c>
      <c r="H3970" t="s">
        <v>61</v>
      </c>
      <c r="I3970" t="s">
        <v>67</v>
      </c>
      <c r="J3970" s="7">
        <v>946.68</v>
      </c>
    </row>
    <row r="3971" spans="1:10" x14ac:dyDescent="0.2">
      <c r="A3971" t="s">
        <v>4065</v>
      </c>
      <c r="B3971" s="2">
        <v>43734</v>
      </c>
      <c r="C3971" t="str">
        <f>_xlfn.XLOOKUP(sales_main[[#This Row],[CUSTOMER_NAME]],Table7[CUSTOMER NAME],Table7[CUSTOMER ID])</f>
        <v>TFF-CHI</v>
      </c>
      <c r="D3971" t="s">
        <v>59</v>
      </c>
      <c r="E3971" t="s">
        <v>55</v>
      </c>
      <c r="F3971" t="s">
        <v>57</v>
      </c>
      <c r="G3971" t="s">
        <v>62</v>
      </c>
      <c r="H3971" t="s">
        <v>64</v>
      </c>
      <c r="I3971" t="s">
        <v>67</v>
      </c>
      <c r="J3971" s="7">
        <v>38235.82</v>
      </c>
    </row>
    <row r="3972" spans="1:10" x14ac:dyDescent="0.2">
      <c r="A3972" t="s">
        <v>4069</v>
      </c>
      <c r="B3972" s="2">
        <v>43735</v>
      </c>
      <c r="C3972" t="str">
        <f>_xlfn.XLOOKUP(sales_main[[#This Row],[CUSTOMER_NAME]],Table7[CUSTOMER NAME],Table7[CUSTOMER ID])</f>
        <v>TFF-CHI</v>
      </c>
      <c r="D3972" t="s">
        <v>59</v>
      </c>
      <c r="E3972" t="s">
        <v>55</v>
      </c>
      <c r="F3972" t="s">
        <v>57</v>
      </c>
      <c r="G3972" t="s">
        <v>62</v>
      </c>
      <c r="H3972" t="s">
        <v>64</v>
      </c>
      <c r="I3972" t="s">
        <v>66</v>
      </c>
      <c r="J3972" s="7">
        <v>18687.28</v>
      </c>
    </row>
    <row r="3973" spans="1:10" x14ac:dyDescent="0.2">
      <c r="A3973" t="s">
        <v>4068</v>
      </c>
      <c r="B3973" s="2">
        <v>43735</v>
      </c>
      <c r="C3973" t="str">
        <f>_xlfn.XLOOKUP(sales_main[[#This Row],[CUSTOMER_NAME]],Table7[CUSTOMER NAME],Table7[CUSTOMER ID])</f>
        <v>QHF-CHI</v>
      </c>
      <c r="D3973" t="s">
        <v>58</v>
      </c>
      <c r="E3973" t="s">
        <v>55</v>
      </c>
      <c r="F3973" t="s">
        <v>56</v>
      </c>
      <c r="G3973" t="s">
        <v>62</v>
      </c>
      <c r="H3973" t="s">
        <v>64</v>
      </c>
      <c r="I3973" t="s">
        <v>67</v>
      </c>
      <c r="J3973" s="7">
        <v>19308.169999999998</v>
      </c>
    </row>
    <row r="3974" spans="1:10" x14ac:dyDescent="0.2">
      <c r="A3974" t="s">
        <v>4070</v>
      </c>
      <c r="B3974" s="2">
        <v>43735</v>
      </c>
      <c r="C3974" t="str">
        <f>_xlfn.XLOOKUP(sales_main[[#This Row],[CUSTOMER_NAME]],Table7[CUSTOMER NAME],Table7[CUSTOMER ID])</f>
        <v>GFCC-UNI</v>
      </c>
      <c r="D3974" t="s">
        <v>27</v>
      </c>
      <c r="E3974" t="s">
        <v>6</v>
      </c>
      <c r="F3974" t="s">
        <v>9</v>
      </c>
      <c r="G3974" t="s">
        <v>62</v>
      </c>
      <c r="H3974" t="s">
        <v>61</v>
      </c>
      <c r="I3974" t="s">
        <v>66</v>
      </c>
      <c r="J3974" s="7">
        <v>321.39999999999998</v>
      </c>
    </row>
    <row r="3975" spans="1:10" x14ac:dyDescent="0.2">
      <c r="A3975" t="s">
        <v>4071</v>
      </c>
      <c r="B3975" s="2">
        <v>43735</v>
      </c>
      <c r="C3975" t="str">
        <f>_xlfn.XLOOKUP(sales_main[[#This Row],[CUSTOMER_NAME]],Table7[CUSTOMER NAME],Table7[CUSTOMER ID])</f>
        <v>VFL-UNI</v>
      </c>
      <c r="D3975" t="s">
        <v>25</v>
      </c>
      <c r="E3975" t="s">
        <v>6</v>
      </c>
      <c r="F3975" t="s">
        <v>9</v>
      </c>
      <c r="G3975" t="s">
        <v>62</v>
      </c>
      <c r="H3975" t="s">
        <v>61</v>
      </c>
      <c r="I3975" t="s">
        <v>67</v>
      </c>
      <c r="J3975" s="7">
        <v>155.97</v>
      </c>
    </row>
    <row r="3976" spans="1:10" x14ac:dyDescent="0.2">
      <c r="A3976" t="s">
        <v>4072</v>
      </c>
      <c r="B3976" s="2">
        <v>43736</v>
      </c>
      <c r="C3976" t="str">
        <f>_xlfn.XLOOKUP(sales_main[[#This Row],[CUSTOMER_NAME]],Table7[CUSTOMER NAME],Table7[CUSTOMER ID])</f>
        <v>QHF-CHI</v>
      </c>
      <c r="D3976" t="s">
        <v>58</v>
      </c>
      <c r="E3976" t="s">
        <v>55</v>
      </c>
      <c r="F3976" t="s">
        <v>56</v>
      </c>
      <c r="G3976" t="s">
        <v>62</v>
      </c>
      <c r="H3976" t="s">
        <v>64</v>
      </c>
      <c r="I3976" t="s">
        <v>66</v>
      </c>
      <c r="J3976" s="7">
        <v>17448.36</v>
      </c>
    </row>
    <row r="3977" spans="1:10" x14ac:dyDescent="0.2">
      <c r="A3977" t="s">
        <v>4073</v>
      </c>
      <c r="B3977" s="2">
        <v>43736</v>
      </c>
      <c r="C3977" t="str">
        <f>_xlfn.XLOOKUP(sales_main[[#This Row],[CUSTOMER_NAME]],Table7[CUSTOMER NAME],Table7[CUSTOMER ID])</f>
        <v>QHF-CHI</v>
      </c>
      <c r="D3977" t="s">
        <v>58</v>
      </c>
      <c r="E3977" t="s">
        <v>55</v>
      </c>
      <c r="F3977" t="s">
        <v>56</v>
      </c>
      <c r="G3977" t="s">
        <v>62</v>
      </c>
      <c r="H3977" t="s">
        <v>64</v>
      </c>
      <c r="I3977" t="s">
        <v>67</v>
      </c>
      <c r="J3977" s="7">
        <v>35742.120000000003</v>
      </c>
    </row>
    <row r="3978" spans="1:10" x14ac:dyDescent="0.2">
      <c r="A3978" t="s">
        <v>4074</v>
      </c>
      <c r="B3978" s="2">
        <v>43736</v>
      </c>
      <c r="C3978" t="str">
        <f>_xlfn.XLOOKUP(sales_main[[#This Row],[CUSTOMER_NAME]],Table7[CUSTOMER NAME],Table7[CUSTOMER ID])</f>
        <v>BSR-UNI</v>
      </c>
      <c r="D3978" t="s">
        <v>11</v>
      </c>
      <c r="E3978" t="s">
        <v>6</v>
      </c>
      <c r="F3978" t="s">
        <v>7</v>
      </c>
      <c r="G3978" t="s">
        <v>62</v>
      </c>
      <c r="H3978" t="s">
        <v>61</v>
      </c>
      <c r="I3978" t="s">
        <v>67</v>
      </c>
      <c r="J3978" s="7">
        <v>294.99</v>
      </c>
    </row>
    <row r="3979" spans="1:10" x14ac:dyDescent="0.2">
      <c r="A3979" t="s">
        <v>4075</v>
      </c>
      <c r="B3979" s="2">
        <v>43736</v>
      </c>
      <c r="C3979" t="str">
        <f>_xlfn.XLOOKUP(sales_main[[#This Row],[CUSTOMER_NAME]],Table7[CUSTOMER NAME],Table7[CUSTOMER ID])</f>
        <v>CRR-UNI</v>
      </c>
      <c r="D3979" t="s">
        <v>26</v>
      </c>
      <c r="E3979" t="s">
        <v>6</v>
      </c>
      <c r="F3979" t="s">
        <v>9</v>
      </c>
      <c r="G3979" t="s">
        <v>62</v>
      </c>
      <c r="H3979" t="s">
        <v>61</v>
      </c>
      <c r="I3979" t="s">
        <v>67</v>
      </c>
      <c r="J3979" s="7">
        <v>229.71</v>
      </c>
    </row>
    <row r="3980" spans="1:10" x14ac:dyDescent="0.2">
      <c r="A3980" t="s">
        <v>4076</v>
      </c>
      <c r="B3980" s="2">
        <v>43737</v>
      </c>
      <c r="C3980" t="str">
        <f>_xlfn.XLOOKUP(sales_main[[#This Row],[CUSTOMER_NAME]],Table7[CUSTOMER NAME],Table7[CUSTOMER ID])</f>
        <v>QHF-CHI</v>
      </c>
      <c r="D3980" t="s">
        <v>58</v>
      </c>
      <c r="E3980" t="s">
        <v>55</v>
      </c>
      <c r="F3980" t="s">
        <v>56</v>
      </c>
      <c r="G3980" t="s">
        <v>62</v>
      </c>
      <c r="H3980" t="s">
        <v>64</v>
      </c>
      <c r="I3980" t="s">
        <v>67</v>
      </c>
      <c r="J3980" s="7">
        <v>18278.79</v>
      </c>
    </row>
    <row r="3981" spans="1:10" x14ac:dyDescent="0.2">
      <c r="A3981" t="s">
        <v>4078</v>
      </c>
      <c r="B3981" s="2">
        <v>43737</v>
      </c>
      <c r="C3981" t="str">
        <f>_xlfn.XLOOKUP(sales_main[[#This Row],[CUSTOMER_NAME]],Table7[CUSTOMER NAME],Table7[CUSTOMER ID])</f>
        <v>SVF-KOR</v>
      </c>
      <c r="D3981" t="s">
        <v>32</v>
      </c>
      <c r="E3981" t="s">
        <v>29</v>
      </c>
      <c r="F3981" t="s">
        <v>30</v>
      </c>
      <c r="G3981" t="s">
        <v>63</v>
      </c>
      <c r="H3981" t="s">
        <v>65</v>
      </c>
      <c r="I3981" t="s">
        <v>68</v>
      </c>
      <c r="J3981" s="7">
        <v>12913.92</v>
      </c>
    </row>
    <row r="3982" spans="1:10" x14ac:dyDescent="0.2">
      <c r="A3982" t="s">
        <v>4077</v>
      </c>
      <c r="B3982" s="2">
        <v>43737</v>
      </c>
      <c r="C3982" t="str">
        <f>_xlfn.XLOOKUP(sales_main[[#This Row],[CUSTOMER_NAME]],Table7[CUSTOMER NAME],Table7[CUSTOMER ID])</f>
        <v>QHF-CHI</v>
      </c>
      <c r="D3982" t="s">
        <v>58</v>
      </c>
      <c r="E3982" t="s">
        <v>55</v>
      </c>
      <c r="F3982" t="s">
        <v>56</v>
      </c>
      <c r="G3982" t="s">
        <v>62</v>
      </c>
      <c r="H3982" t="s">
        <v>64</v>
      </c>
      <c r="I3982" t="s">
        <v>67</v>
      </c>
      <c r="J3982" s="7">
        <v>28950.63</v>
      </c>
    </row>
    <row r="3983" spans="1:10" x14ac:dyDescent="0.2">
      <c r="A3983" t="s">
        <v>4079</v>
      </c>
      <c r="B3983" s="2">
        <v>43737</v>
      </c>
      <c r="C3983" t="str">
        <f>_xlfn.XLOOKUP(sales_main[[#This Row],[CUSTOMER_NAME]],Table7[CUSTOMER NAME],Table7[CUSTOMER ID])</f>
        <v>WPL-UNI</v>
      </c>
      <c r="D3983" t="s">
        <v>19</v>
      </c>
      <c r="E3983" t="s">
        <v>6</v>
      </c>
      <c r="F3983" t="s">
        <v>8</v>
      </c>
      <c r="G3983" t="s">
        <v>62</v>
      </c>
      <c r="H3983" t="s">
        <v>61</v>
      </c>
      <c r="I3983" t="s">
        <v>67</v>
      </c>
      <c r="J3983" s="7">
        <v>673.79</v>
      </c>
    </row>
    <row r="3984" spans="1:10" x14ac:dyDescent="0.2">
      <c r="A3984" t="s">
        <v>4081</v>
      </c>
      <c r="B3984" s="2">
        <v>43738</v>
      </c>
      <c r="C3984" t="str">
        <f>_xlfn.XLOOKUP(sales_main[[#This Row],[CUSTOMER_NAME]],Table7[CUSTOMER NAME],Table7[CUSTOMER ID])</f>
        <v>DSF-KOR</v>
      </c>
      <c r="D3984" t="s">
        <v>35</v>
      </c>
      <c r="E3984" t="s">
        <v>29</v>
      </c>
      <c r="F3984" t="s">
        <v>28</v>
      </c>
      <c r="G3984" t="s">
        <v>63</v>
      </c>
      <c r="H3984" t="s">
        <v>65</v>
      </c>
      <c r="I3984" t="s">
        <v>68</v>
      </c>
      <c r="J3984" s="7">
        <v>10032.06</v>
      </c>
    </row>
    <row r="3985" spans="1:10" x14ac:dyDescent="0.2">
      <c r="A3985" t="s">
        <v>4080</v>
      </c>
      <c r="B3985" s="2">
        <v>43738</v>
      </c>
      <c r="C3985" t="str">
        <f>_xlfn.XLOOKUP(sales_main[[#This Row],[CUSTOMER_NAME]],Table7[CUSTOMER NAME],Table7[CUSTOMER ID])</f>
        <v>QHF-CHI</v>
      </c>
      <c r="D3985" t="s">
        <v>58</v>
      </c>
      <c r="E3985" t="s">
        <v>55</v>
      </c>
      <c r="F3985" t="s">
        <v>56</v>
      </c>
      <c r="G3985" t="s">
        <v>62</v>
      </c>
      <c r="H3985" t="s">
        <v>64</v>
      </c>
      <c r="I3985" t="s">
        <v>67</v>
      </c>
      <c r="J3985" s="7">
        <v>20145.36</v>
      </c>
    </row>
    <row r="3986" spans="1:10" x14ac:dyDescent="0.2">
      <c r="A3986" t="s">
        <v>4082</v>
      </c>
      <c r="B3986" s="2">
        <v>43738</v>
      </c>
      <c r="C3986" t="str">
        <f>_xlfn.XLOOKUP(sales_main[[#This Row],[CUSTOMER_NAME]],Table7[CUSTOMER NAME],Table7[CUSTOMER ID])</f>
        <v>CCC-KOR</v>
      </c>
      <c r="D3986" t="s">
        <v>33</v>
      </c>
      <c r="E3986" t="s">
        <v>29</v>
      </c>
      <c r="F3986" t="s">
        <v>30</v>
      </c>
      <c r="G3986" t="s">
        <v>62</v>
      </c>
      <c r="H3986" t="s">
        <v>64</v>
      </c>
      <c r="I3986" t="s">
        <v>66</v>
      </c>
      <c r="J3986" s="7">
        <v>20541.330000000002</v>
      </c>
    </row>
    <row r="3987" spans="1:10" x14ac:dyDescent="0.2">
      <c r="A3987" t="s">
        <v>4083</v>
      </c>
      <c r="B3987" s="2">
        <v>43738</v>
      </c>
      <c r="C3987" t="str">
        <f>_xlfn.XLOOKUP(sales_main[[#This Row],[CUSTOMER_NAME]],Table7[CUSTOMER NAME],Table7[CUSTOMER ID])</f>
        <v>GFCC-UNI</v>
      </c>
      <c r="D3987" t="s">
        <v>27</v>
      </c>
      <c r="E3987" t="s">
        <v>6</v>
      </c>
      <c r="F3987" t="s">
        <v>9</v>
      </c>
      <c r="G3987" t="s">
        <v>62</v>
      </c>
      <c r="H3987" t="s">
        <v>61</v>
      </c>
      <c r="I3987" t="s">
        <v>67</v>
      </c>
      <c r="J3987" s="7">
        <v>907.73</v>
      </c>
    </row>
    <row r="3988" spans="1:10" x14ac:dyDescent="0.2">
      <c r="A3988" t="s">
        <v>4084</v>
      </c>
      <c r="B3988" s="2">
        <v>43739</v>
      </c>
      <c r="C3988" t="str">
        <f>_xlfn.XLOOKUP(sales_main[[#This Row],[CUSTOMER_NAME]],Table7[CUSTOMER NAME],Table7[CUSTOMER ID])</f>
        <v>QHF-CHI</v>
      </c>
      <c r="D3988" t="s">
        <v>58</v>
      </c>
      <c r="E3988" t="s">
        <v>55</v>
      </c>
      <c r="F3988" t="s">
        <v>56</v>
      </c>
      <c r="G3988" t="s">
        <v>4506</v>
      </c>
      <c r="H3988" t="s">
        <v>65</v>
      </c>
      <c r="I3988" t="s">
        <v>67</v>
      </c>
      <c r="J3988" s="7">
        <v>3752.26</v>
      </c>
    </row>
    <row r="3989" spans="1:10" x14ac:dyDescent="0.2">
      <c r="A3989" t="s">
        <v>4086</v>
      </c>
      <c r="B3989" s="2">
        <v>43739</v>
      </c>
      <c r="C3989" t="str">
        <f>_xlfn.XLOOKUP(sales_main[[#This Row],[CUSTOMER_NAME]],Table7[CUSTOMER NAME],Table7[CUSTOMER ID])</f>
        <v>SVF-KOR</v>
      </c>
      <c r="D3989" t="s">
        <v>32</v>
      </c>
      <c r="E3989" t="s">
        <v>29</v>
      </c>
      <c r="F3989" t="s">
        <v>30</v>
      </c>
      <c r="G3989" t="s">
        <v>4506</v>
      </c>
      <c r="H3989" t="s">
        <v>65</v>
      </c>
      <c r="I3989" t="s">
        <v>66</v>
      </c>
      <c r="J3989" s="7">
        <v>2204.62</v>
      </c>
    </row>
    <row r="3990" spans="1:10" x14ac:dyDescent="0.2">
      <c r="A3990" t="s">
        <v>4085</v>
      </c>
      <c r="B3990" s="2">
        <v>43739</v>
      </c>
      <c r="C3990" t="str">
        <f>_xlfn.XLOOKUP(sales_main[[#This Row],[CUSTOMER_NAME]],Table7[CUSTOMER NAME],Table7[CUSTOMER ID])</f>
        <v>JIA-KOR</v>
      </c>
      <c r="D3990" t="s">
        <v>36</v>
      </c>
      <c r="E3990" t="s">
        <v>29</v>
      </c>
      <c r="F3990" t="s">
        <v>28</v>
      </c>
      <c r="G3990" t="s">
        <v>63</v>
      </c>
      <c r="H3990" t="s">
        <v>65</v>
      </c>
      <c r="I3990" t="s">
        <v>68</v>
      </c>
      <c r="J3990" s="7">
        <v>13410.82</v>
      </c>
    </row>
    <row r="3991" spans="1:10" x14ac:dyDescent="0.2">
      <c r="A3991" t="s">
        <v>4087</v>
      </c>
      <c r="B3991" s="2">
        <v>43739</v>
      </c>
      <c r="C3991" t="str">
        <f>_xlfn.XLOOKUP(sales_main[[#This Row],[CUSTOMER_NAME]],Table7[CUSTOMER NAME],Table7[CUSTOMER ID])</f>
        <v>RHL-UNI</v>
      </c>
      <c r="D3991" t="s">
        <v>15</v>
      </c>
      <c r="E3991" t="s">
        <v>6</v>
      </c>
      <c r="F3991" t="s">
        <v>7</v>
      </c>
      <c r="G3991" t="s">
        <v>62</v>
      </c>
      <c r="H3991" t="s">
        <v>61</v>
      </c>
      <c r="I3991" t="s">
        <v>67</v>
      </c>
      <c r="J3991" s="7">
        <v>899.94</v>
      </c>
    </row>
    <row r="3992" spans="1:10" x14ac:dyDescent="0.2">
      <c r="A3992" t="s">
        <v>4089</v>
      </c>
      <c r="B3992" s="2">
        <v>43740</v>
      </c>
      <c r="C3992" t="str">
        <f>_xlfn.XLOOKUP(sales_main[[#This Row],[CUSTOMER_NAME]],Table7[CUSTOMER NAME],Table7[CUSTOMER ID])</f>
        <v>CCC-KOR</v>
      </c>
      <c r="D3992" t="s">
        <v>33</v>
      </c>
      <c r="E3992" t="s">
        <v>29</v>
      </c>
      <c r="F3992" t="s">
        <v>30</v>
      </c>
      <c r="G3992" t="s">
        <v>4506</v>
      </c>
      <c r="H3992" t="s">
        <v>65</v>
      </c>
      <c r="I3992" t="s">
        <v>66</v>
      </c>
      <c r="J3992" s="7">
        <v>1048.3</v>
      </c>
    </row>
    <row r="3993" spans="1:10" x14ac:dyDescent="0.2">
      <c r="A3993" t="s">
        <v>4091</v>
      </c>
      <c r="B3993" s="2">
        <v>43740</v>
      </c>
      <c r="C3993" t="str">
        <f>_xlfn.XLOOKUP(sales_main[[#This Row],[CUSTOMER_NAME]],Table7[CUSTOMER NAME],Table7[CUSTOMER ID])</f>
        <v>KICC-TAI</v>
      </c>
      <c r="D3993" t="s">
        <v>44</v>
      </c>
      <c r="E3993" t="s">
        <v>37</v>
      </c>
      <c r="F3993" t="s">
        <v>39</v>
      </c>
      <c r="G3993" t="s">
        <v>4506</v>
      </c>
      <c r="H3993" t="s">
        <v>65</v>
      </c>
      <c r="I3993" t="s">
        <v>66</v>
      </c>
      <c r="J3993" s="7">
        <v>6950.71</v>
      </c>
    </row>
    <row r="3994" spans="1:10" x14ac:dyDescent="0.2">
      <c r="A3994" t="s">
        <v>4088</v>
      </c>
      <c r="B3994" s="2">
        <v>43740</v>
      </c>
      <c r="C3994" t="str">
        <f>_xlfn.XLOOKUP(sales_main[[#This Row],[CUSTOMER_NAME]],Table7[CUSTOMER NAME],Table7[CUSTOMER ID])</f>
        <v>CPM-JAP</v>
      </c>
      <c r="D3994" t="s">
        <v>54</v>
      </c>
      <c r="E3994" t="s">
        <v>46</v>
      </c>
      <c r="F3994" t="s">
        <v>47</v>
      </c>
      <c r="G3994" t="s">
        <v>62</v>
      </c>
      <c r="H3994" t="s">
        <v>65</v>
      </c>
      <c r="I3994" t="s">
        <v>68</v>
      </c>
      <c r="J3994" s="7">
        <v>10230.879999999999</v>
      </c>
    </row>
    <row r="3995" spans="1:10" x14ac:dyDescent="0.2">
      <c r="A3995" t="s">
        <v>4090</v>
      </c>
      <c r="B3995" s="2">
        <v>43740</v>
      </c>
      <c r="C3995" t="str">
        <f>_xlfn.XLOOKUP(sales_main[[#This Row],[CUSTOMER_NAME]],Table7[CUSTOMER NAME],Table7[CUSTOMER ID])</f>
        <v>JIA-KOR</v>
      </c>
      <c r="D3995" t="s">
        <v>36</v>
      </c>
      <c r="E3995" t="s">
        <v>29</v>
      </c>
      <c r="F3995" t="s">
        <v>28</v>
      </c>
      <c r="G3995" t="s">
        <v>62</v>
      </c>
      <c r="H3995" t="s">
        <v>64</v>
      </c>
      <c r="I3995" t="s">
        <v>66</v>
      </c>
      <c r="J3995" s="7">
        <v>20316.400000000001</v>
      </c>
    </row>
    <row r="3996" spans="1:10" x14ac:dyDescent="0.2">
      <c r="A3996" t="s">
        <v>4092</v>
      </c>
      <c r="B3996" s="2">
        <v>43741</v>
      </c>
      <c r="C3996" t="str">
        <f>_xlfn.XLOOKUP(sales_main[[#This Row],[CUSTOMER_NAME]],Table7[CUSTOMER NAME],Table7[CUSTOMER ID])</f>
        <v>YVF-TAI</v>
      </c>
      <c r="D3996" t="s">
        <v>41</v>
      </c>
      <c r="E3996" t="s">
        <v>37</v>
      </c>
      <c r="F3996" t="s">
        <v>38</v>
      </c>
      <c r="G3996" t="s">
        <v>62</v>
      </c>
      <c r="H3996" t="s">
        <v>65</v>
      </c>
      <c r="I3996" t="s">
        <v>66</v>
      </c>
      <c r="J3996" s="7">
        <v>15923.56</v>
      </c>
    </row>
    <row r="3997" spans="1:10" x14ac:dyDescent="0.2">
      <c r="A3997" t="s">
        <v>4094</v>
      </c>
      <c r="B3997" s="2">
        <v>43741</v>
      </c>
      <c r="C3997" t="str">
        <f>_xlfn.XLOOKUP(sales_main[[#This Row],[CUSTOMER_NAME]],Table7[CUSTOMER NAME],Table7[CUSTOMER ID])</f>
        <v>HMCC-UNI</v>
      </c>
      <c r="D3997" t="s">
        <v>17</v>
      </c>
      <c r="E3997" t="s">
        <v>6</v>
      </c>
      <c r="F3997" t="s">
        <v>8</v>
      </c>
      <c r="G3997" t="s">
        <v>63</v>
      </c>
      <c r="H3997" t="s">
        <v>60</v>
      </c>
      <c r="I3997" t="s">
        <v>68</v>
      </c>
      <c r="J3997" s="7">
        <v>327.06</v>
      </c>
    </row>
    <row r="3998" spans="1:10" x14ac:dyDescent="0.2">
      <c r="A3998" t="s">
        <v>4095</v>
      </c>
      <c r="B3998" s="2">
        <v>43741</v>
      </c>
      <c r="C3998" t="str">
        <f>_xlfn.XLOOKUP(sales_main[[#This Row],[CUSTOMER_NAME]],Table7[CUSTOMER NAME],Table7[CUSTOMER ID])</f>
        <v>SF-UNI</v>
      </c>
      <c r="D3998" t="s">
        <v>18</v>
      </c>
      <c r="E3998" t="s">
        <v>6</v>
      </c>
      <c r="F3998" t="s">
        <v>8</v>
      </c>
      <c r="G3998" t="s">
        <v>62</v>
      </c>
      <c r="H3998" t="s">
        <v>61</v>
      </c>
      <c r="I3998" t="s">
        <v>67</v>
      </c>
      <c r="J3998" s="7">
        <v>748.63</v>
      </c>
    </row>
    <row r="3999" spans="1:10" x14ac:dyDescent="0.2">
      <c r="A3999" t="s">
        <v>4096</v>
      </c>
      <c r="B3999" s="2">
        <v>43741</v>
      </c>
      <c r="C3999" t="str">
        <f>_xlfn.XLOOKUP(sales_main[[#This Row],[CUSTOMER_NAME]],Table7[CUSTOMER NAME],Table7[CUSTOMER ID])</f>
        <v>PVF-UNI</v>
      </c>
      <c r="D3999" t="s">
        <v>16</v>
      </c>
      <c r="E3999" t="s">
        <v>6</v>
      </c>
      <c r="F3999" t="s">
        <v>7</v>
      </c>
      <c r="G3999" t="s">
        <v>62</v>
      </c>
      <c r="H3999" t="s">
        <v>61</v>
      </c>
      <c r="I3999" t="s">
        <v>67</v>
      </c>
      <c r="J3999" s="7">
        <v>631.6</v>
      </c>
    </row>
    <row r="4000" spans="1:10" x14ac:dyDescent="0.2">
      <c r="A4000" t="s">
        <v>4093</v>
      </c>
      <c r="B4000" s="2">
        <v>43741</v>
      </c>
      <c r="C4000" t="str">
        <f>_xlfn.XLOOKUP(sales_main[[#This Row],[CUSTOMER_NAME]],Table7[CUSTOMER NAME],Table7[CUSTOMER ID])</f>
        <v>CPM-JAP</v>
      </c>
      <c r="D4000" t="s">
        <v>54</v>
      </c>
      <c r="E4000" t="s">
        <v>46</v>
      </c>
      <c r="F4000" t="s">
        <v>47</v>
      </c>
      <c r="G4000" t="s">
        <v>62</v>
      </c>
      <c r="H4000" t="s">
        <v>65</v>
      </c>
      <c r="I4000" t="s">
        <v>66</v>
      </c>
      <c r="J4000" s="7">
        <v>21949.35</v>
      </c>
    </row>
    <row r="4001" spans="1:10" x14ac:dyDescent="0.2">
      <c r="A4001" t="s">
        <v>4099</v>
      </c>
      <c r="B4001" s="2">
        <v>43742</v>
      </c>
      <c r="C4001" t="str">
        <f>_xlfn.XLOOKUP(sales_main[[#This Row],[CUSTOMER_NAME]],Table7[CUSTOMER NAME],Table7[CUSTOMER ID])</f>
        <v>NDR-JAP</v>
      </c>
      <c r="D4001" t="s">
        <v>51</v>
      </c>
      <c r="E4001" t="s">
        <v>46</v>
      </c>
      <c r="F4001" t="s">
        <v>48</v>
      </c>
      <c r="G4001" t="s">
        <v>63</v>
      </c>
      <c r="H4001" t="s">
        <v>65</v>
      </c>
      <c r="I4001" t="s">
        <v>68</v>
      </c>
      <c r="J4001" s="7">
        <v>9439.48</v>
      </c>
    </row>
    <row r="4002" spans="1:10" x14ac:dyDescent="0.2">
      <c r="A4002" t="s">
        <v>4098</v>
      </c>
      <c r="B4002" s="2">
        <v>43742</v>
      </c>
      <c r="C4002" t="str">
        <f>_xlfn.XLOOKUP(sales_main[[#This Row],[CUSTOMER_NAME]],Table7[CUSTOMER NAME],Table7[CUSTOMER ID])</f>
        <v>NDR-JAP</v>
      </c>
      <c r="D4002" t="s">
        <v>51</v>
      </c>
      <c r="E4002" t="s">
        <v>46</v>
      </c>
      <c r="F4002" t="s">
        <v>48</v>
      </c>
      <c r="G4002" t="s">
        <v>62</v>
      </c>
      <c r="H4002" t="s">
        <v>65</v>
      </c>
      <c r="I4002" t="s">
        <v>68</v>
      </c>
      <c r="J4002" s="7">
        <v>11243.57</v>
      </c>
    </row>
    <row r="4003" spans="1:10" x14ac:dyDescent="0.2">
      <c r="A4003" t="s">
        <v>4097</v>
      </c>
      <c r="B4003" s="2">
        <v>43742</v>
      </c>
      <c r="C4003" t="str">
        <f>_xlfn.XLOOKUP(sales_main[[#This Row],[CUSTOMER_NAME]],Table7[CUSTOMER NAME],Table7[CUSTOMER ID])</f>
        <v>YVF-TAI</v>
      </c>
      <c r="D4003" t="s">
        <v>41</v>
      </c>
      <c r="E4003" t="s">
        <v>37</v>
      </c>
      <c r="F4003" t="s">
        <v>38</v>
      </c>
      <c r="G4003" t="s">
        <v>4506</v>
      </c>
      <c r="H4003" t="s">
        <v>65</v>
      </c>
      <c r="I4003" t="s">
        <v>66</v>
      </c>
      <c r="J4003" s="7">
        <v>7538.65</v>
      </c>
    </row>
    <row r="4004" spans="1:10" x14ac:dyDescent="0.2">
      <c r="A4004" t="s">
        <v>4100</v>
      </c>
      <c r="B4004" s="2">
        <v>43742</v>
      </c>
      <c r="C4004" t="str">
        <f>_xlfn.XLOOKUP(sales_main[[#This Row],[CUSTOMER_NAME]],Table7[CUSTOMER NAME],Table7[CUSTOMER ID])</f>
        <v>CPM-JAP</v>
      </c>
      <c r="D4004" t="s">
        <v>54</v>
      </c>
      <c r="E4004" t="s">
        <v>46</v>
      </c>
      <c r="F4004" t="s">
        <v>47</v>
      </c>
      <c r="G4004" t="s">
        <v>62</v>
      </c>
      <c r="H4004" t="s">
        <v>64</v>
      </c>
      <c r="I4004" t="s">
        <v>66</v>
      </c>
      <c r="J4004" s="7">
        <v>17119.91</v>
      </c>
    </row>
    <row r="4005" spans="1:10" x14ac:dyDescent="0.2">
      <c r="A4005" t="s">
        <v>4101</v>
      </c>
      <c r="B4005" s="2">
        <v>43742</v>
      </c>
      <c r="C4005" t="str">
        <f>_xlfn.XLOOKUP(sales_main[[#This Row],[CUSTOMER_NAME]],Table7[CUSTOMER NAME],Table7[CUSTOMER ID])</f>
        <v>RHL-UNI</v>
      </c>
      <c r="D4005" t="s">
        <v>15</v>
      </c>
      <c r="E4005" t="s">
        <v>6</v>
      </c>
      <c r="F4005" t="s">
        <v>7</v>
      </c>
      <c r="G4005" t="s">
        <v>62</v>
      </c>
      <c r="H4005" t="s">
        <v>61</v>
      </c>
      <c r="I4005" t="s">
        <v>67</v>
      </c>
      <c r="J4005" s="7">
        <v>285.08999999999997</v>
      </c>
    </row>
    <row r="4006" spans="1:10" x14ac:dyDescent="0.2">
      <c r="A4006" t="s">
        <v>4102</v>
      </c>
      <c r="B4006" s="2">
        <v>43743</v>
      </c>
      <c r="C4006" t="str">
        <f>_xlfn.XLOOKUP(sales_main[[#This Row],[CUSTOMER_NAME]],Table7[CUSTOMER NAME],Table7[CUSTOMER ID])</f>
        <v>ADP-JAP</v>
      </c>
      <c r="D4006" t="s">
        <v>52</v>
      </c>
      <c r="E4006" t="s">
        <v>46</v>
      </c>
      <c r="F4006" t="s">
        <v>48</v>
      </c>
      <c r="G4006" t="s">
        <v>62</v>
      </c>
      <c r="H4006" t="s">
        <v>65</v>
      </c>
      <c r="I4006" t="s">
        <v>68</v>
      </c>
      <c r="J4006" s="7">
        <v>14466.6</v>
      </c>
    </row>
    <row r="4007" spans="1:10" x14ac:dyDescent="0.2">
      <c r="A4007" t="s">
        <v>4103</v>
      </c>
      <c r="B4007" s="2">
        <v>43743</v>
      </c>
      <c r="C4007" t="str">
        <f>_xlfn.XLOOKUP(sales_main[[#This Row],[CUSTOMER_NAME]],Table7[CUSTOMER NAME],Table7[CUSTOMER ID])</f>
        <v>CCC-KOR</v>
      </c>
      <c r="D4007" t="s">
        <v>33</v>
      </c>
      <c r="E4007" t="s">
        <v>29</v>
      </c>
      <c r="F4007" t="s">
        <v>30</v>
      </c>
      <c r="G4007" t="s">
        <v>63</v>
      </c>
      <c r="H4007" t="s">
        <v>65</v>
      </c>
      <c r="I4007" t="s">
        <v>68</v>
      </c>
      <c r="J4007" s="7">
        <v>14525.96</v>
      </c>
    </row>
    <row r="4008" spans="1:10" x14ac:dyDescent="0.2">
      <c r="A4008" t="s">
        <v>4104</v>
      </c>
      <c r="B4008" s="2">
        <v>43743</v>
      </c>
      <c r="C4008" t="str">
        <f>_xlfn.XLOOKUP(sales_main[[#This Row],[CUSTOMER_NAME]],Table7[CUSTOMER NAME],Table7[CUSTOMER ID])</f>
        <v>JIA-KOR</v>
      </c>
      <c r="D4008" t="s">
        <v>36</v>
      </c>
      <c r="E4008" t="s">
        <v>29</v>
      </c>
      <c r="F4008" t="s">
        <v>28</v>
      </c>
      <c r="G4008" t="s">
        <v>63</v>
      </c>
      <c r="H4008" t="s">
        <v>65</v>
      </c>
      <c r="I4008" t="s">
        <v>68</v>
      </c>
      <c r="J4008" s="7">
        <v>14748.85</v>
      </c>
    </row>
    <row r="4009" spans="1:10" x14ac:dyDescent="0.2">
      <c r="A4009" t="s">
        <v>4105</v>
      </c>
      <c r="B4009" s="2">
        <v>43743</v>
      </c>
      <c r="C4009" t="str">
        <f>_xlfn.XLOOKUP(sales_main[[#This Row],[CUSTOMER_NAME]],Table7[CUSTOMER NAME],Table7[CUSTOMER ID])</f>
        <v>GFCC-UNI</v>
      </c>
      <c r="D4009" t="s">
        <v>27</v>
      </c>
      <c r="E4009" t="s">
        <v>6</v>
      </c>
      <c r="F4009" t="s">
        <v>9</v>
      </c>
      <c r="G4009" t="s">
        <v>62</v>
      </c>
      <c r="H4009" t="s">
        <v>61</v>
      </c>
      <c r="I4009" t="s">
        <v>67</v>
      </c>
      <c r="J4009" s="7">
        <v>980.74</v>
      </c>
    </row>
    <row r="4010" spans="1:10" x14ac:dyDescent="0.2">
      <c r="A4010" t="s">
        <v>4109</v>
      </c>
      <c r="B4010" s="2">
        <v>43744</v>
      </c>
      <c r="C4010" t="str">
        <f>_xlfn.XLOOKUP(sales_main[[#This Row],[CUSTOMER_NAME]],Table7[CUSTOMER NAME],Table7[CUSTOMER ID])</f>
        <v>KICC-TAI</v>
      </c>
      <c r="D4010" t="s">
        <v>44</v>
      </c>
      <c r="E4010" t="s">
        <v>37</v>
      </c>
      <c r="F4010" t="s">
        <v>39</v>
      </c>
      <c r="G4010" t="s">
        <v>4506</v>
      </c>
      <c r="H4010" t="s">
        <v>65</v>
      </c>
      <c r="I4010" t="s">
        <v>66</v>
      </c>
      <c r="J4010" s="7">
        <v>3039.64</v>
      </c>
    </row>
    <row r="4011" spans="1:10" x14ac:dyDescent="0.2">
      <c r="A4011" t="s">
        <v>4108</v>
      </c>
      <c r="B4011" s="2">
        <v>43744</v>
      </c>
      <c r="C4011" t="str">
        <f>_xlfn.XLOOKUP(sales_main[[#This Row],[CUSTOMER_NAME]],Table7[CUSTOMER NAME],Table7[CUSTOMER ID])</f>
        <v>NDR-JAP</v>
      </c>
      <c r="D4011" t="s">
        <v>51</v>
      </c>
      <c r="E4011" t="s">
        <v>46</v>
      </c>
      <c r="F4011" t="s">
        <v>48</v>
      </c>
      <c r="G4011" t="s">
        <v>62</v>
      </c>
      <c r="H4011" t="s">
        <v>65</v>
      </c>
      <c r="I4011" t="s">
        <v>68</v>
      </c>
      <c r="J4011" s="7">
        <v>15764.77</v>
      </c>
    </row>
    <row r="4012" spans="1:10" x14ac:dyDescent="0.2">
      <c r="A4012" t="s">
        <v>4106</v>
      </c>
      <c r="B4012" s="2">
        <v>43744</v>
      </c>
      <c r="C4012" t="str">
        <f>_xlfn.XLOOKUP(sales_main[[#This Row],[CUSTOMER_NAME]],Table7[CUSTOMER NAME],Table7[CUSTOMER ID])</f>
        <v>KGP-JAP</v>
      </c>
      <c r="D4012" t="s">
        <v>50</v>
      </c>
      <c r="E4012" t="s">
        <v>46</v>
      </c>
      <c r="F4012" t="s">
        <v>47</v>
      </c>
      <c r="G4012" t="s">
        <v>62</v>
      </c>
      <c r="H4012" t="s">
        <v>65</v>
      </c>
      <c r="I4012" t="s">
        <v>66</v>
      </c>
      <c r="J4012" s="7">
        <v>18296.25</v>
      </c>
    </row>
    <row r="4013" spans="1:10" x14ac:dyDescent="0.2">
      <c r="A4013" t="s">
        <v>4107</v>
      </c>
      <c r="B4013" s="2">
        <v>43744</v>
      </c>
      <c r="C4013" t="str">
        <f>_xlfn.XLOOKUP(sales_main[[#This Row],[CUSTOMER_NAME]],Table7[CUSTOMER NAME],Table7[CUSTOMER ID])</f>
        <v>TFF-CHI</v>
      </c>
      <c r="D4013" t="s">
        <v>59</v>
      </c>
      <c r="E4013" t="s">
        <v>55</v>
      </c>
      <c r="F4013" t="s">
        <v>57</v>
      </c>
      <c r="G4013" t="s">
        <v>62</v>
      </c>
      <c r="H4013" t="s">
        <v>64</v>
      </c>
      <c r="I4013" t="s">
        <v>67</v>
      </c>
      <c r="J4013" s="7">
        <v>37914.39</v>
      </c>
    </row>
    <row r="4014" spans="1:10" x14ac:dyDescent="0.2">
      <c r="A4014" t="s">
        <v>4110</v>
      </c>
      <c r="B4014" s="2">
        <v>43744</v>
      </c>
      <c r="C4014" t="str">
        <f>_xlfn.XLOOKUP(sales_main[[#This Row],[CUSTOMER_NAME]],Table7[CUSTOMER NAME],Table7[CUSTOMER ID])</f>
        <v>SF-UNI</v>
      </c>
      <c r="D4014" t="s">
        <v>18</v>
      </c>
      <c r="E4014" t="s">
        <v>6</v>
      </c>
      <c r="F4014" t="s">
        <v>8</v>
      </c>
      <c r="G4014" t="s">
        <v>62</v>
      </c>
      <c r="H4014" t="s">
        <v>61</v>
      </c>
      <c r="I4014" t="s">
        <v>67</v>
      </c>
      <c r="J4014" s="7">
        <v>733.48</v>
      </c>
    </row>
    <row r="4015" spans="1:10" x14ac:dyDescent="0.2">
      <c r="A4015" t="s">
        <v>4113</v>
      </c>
      <c r="B4015" s="2">
        <v>43745</v>
      </c>
      <c r="C4015" t="str">
        <f>_xlfn.XLOOKUP(sales_main[[#This Row],[CUSTOMER_NAME]],Table7[CUSTOMER NAME],Table7[CUSTOMER ID])</f>
        <v>KGF-TAI</v>
      </c>
      <c r="D4015" t="s">
        <v>42</v>
      </c>
      <c r="E4015" t="s">
        <v>37</v>
      </c>
      <c r="F4015" t="s">
        <v>39</v>
      </c>
      <c r="G4015" t="s">
        <v>4506</v>
      </c>
      <c r="H4015" t="s">
        <v>65</v>
      </c>
      <c r="I4015" t="s">
        <v>66</v>
      </c>
      <c r="J4015" s="7">
        <v>4177.09</v>
      </c>
    </row>
    <row r="4016" spans="1:10" x14ac:dyDescent="0.2">
      <c r="A4016" t="s">
        <v>4114</v>
      </c>
      <c r="B4016" s="2">
        <v>43745</v>
      </c>
      <c r="C4016" t="str">
        <f>_xlfn.XLOOKUP(sales_main[[#This Row],[CUSTOMER_NAME]],Table7[CUSTOMER NAME],Table7[CUSTOMER ID])</f>
        <v>SF-UNI</v>
      </c>
      <c r="D4016" t="s">
        <v>18</v>
      </c>
      <c r="E4016" t="s">
        <v>6</v>
      </c>
      <c r="F4016" t="s">
        <v>8</v>
      </c>
      <c r="G4016" t="s">
        <v>62</v>
      </c>
      <c r="H4016" t="s">
        <v>61</v>
      </c>
      <c r="I4016" t="s">
        <v>67</v>
      </c>
      <c r="J4016" s="7">
        <v>836.51</v>
      </c>
    </row>
    <row r="4017" spans="1:10" x14ac:dyDescent="0.2">
      <c r="A4017" t="s">
        <v>4112</v>
      </c>
      <c r="B4017" s="2">
        <v>43745</v>
      </c>
      <c r="C4017" t="str">
        <f>_xlfn.XLOOKUP(sales_main[[#This Row],[CUSTOMER_NAME]],Table7[CUSTOMER NAME],Table7[CUSTOMER ID])</f>
        <v>TFF-CHI</v>
      </c>
      <c r="D4017" t="s">
        <v>59</v>
      </c>
      <c r="E4017" t="s">
        <v>55</v>
      </c>
      <c r="F4017" t="s">
        <v>57</v>
      </c>
      <c r="G4017" t="s">
        <v>62</v>
      </c>
      <c r="H4017" t="s">
        <v>64</v>
      </c>
      <c r="I4017" t="s">
        <v>67</v>
      </c>
      <c r="J4017" s="7">
        <v>38235.82</v>
      </c>
    </row>
    <row r="4018" spans="1:10" x14ac:dyDescent="0.2">
      <c r="A4018" t="s">
        <v>4111</v>
      </c>
      <c r="B4018" s="2">
        <v>43745</v>
      </c>
      <c r="C4018" t="str">
        <f>_xlfn.XLOOKUP(sales_main[[#This Row],[CUSTOMER_NAME]],Table7[CUSTOMER NAME],Table7[CUSTOMER ID])</f>
        <v>TFF-CHI</v>
      </c>
      <c r="D4018" t="s">
        <v>59</v>
      </c>
      <c r="E4018" t="s">
        <v>55</v>
      </c>
      <c r="F4018" t="s">
        <v>57</v>
      </c>
      <c r="G4018" t="s">
        <v>62</v>
      </c>
      <c r="H4018" t="s">
        <v>64</v>
      </c>
      <c r="I4018" t="s">
        <v>66</v>
      </c>
      <c r="J4018" s="7">
        <v>39642.629999999997</v>
      </c>
    </row>
    <row r="4019" spans="1:10" x14ac:dyDescent="0.2">
      <c r="A4019" t="s">
        <v>4117</v>
      </c>
      <c r="B4019" s="2">
        <v>43746</v>
      </c>
      <c r="C4019" t="str">
        <f>_xlfn.XLOOKUP(sales_main[[#This Row],[CUSTOMER_NAME]],Table7[CUSTOMER NAME],Table7[CUSTOMER ID])</f>
        <v>TFF-CHI</v>
      </c>
      <c r="D4019" t="s">
        <v>59</v>
      </c>
      <c r="E4019" t="s">
        <v>55</v>
      </c>
      <c r="F4019" t="s">
        <v>57</v>
      </c>
      <c r="G4019" t="s">
        <v>62</v>
      </c>
      <c r="H4019" t="s">
        <v>64</v>
      </c>
      <c r="I4019" t="s">
        <v>67</v>
      </c>
      <c r="J4019" s="7">
        <v>10118.959999999999</v>
      </c>
    </row>
    <row r="4020" spans="1:10" x14ac:dyDescent="0.2">
      <c r="A4020" t="s">
        <v>4115</v>
      </c>
      <c r="B4020" s="2">
        <v>43746</v>
      </c>
      <c r="C4020" t="str">
        <f>_xlfn.XLOOKUP(sales_main[[#This Row],[CUSTOMER_NAME]],Table7[CUSTOMER NAME],Table7[CUSTOMER ID])</f>
        <v>TFF-CHI</v>
      </c>
      <c r="D4020" t="s">
        <v>59</v>
      </c>
      <c r="E4020" t="s">
        <v>55</v>
      </c>
      <c r="F4020" t="s">
        <v>57</v>
      </c>
      <c r="G4020" t="s">
        <v>62</v>
      </c>
      <c r="H4020" t="s">
        <v>64</v>
      </c>
      <c r="I4020" t="s">
        <v>67</v>
      </c>
      <c r="J4020" s="7">
        <v>18687.28</v>
      </c>
    </row>
    <row r="4021" spans="1:10" x14ac:dyDescent="0.2">
      <c r="A4021" t="s">
        <v>4116</v>
      </c>
      <c r="B4021" s="2">
        <v>43746</v>
      </c>
      <c r="C4021" t="str">
        <f>_xlfn.XLOOKUP(sales_main[[#This Row],[CUSTOMER_NAME]],Table7[CUSTOMER NAME],Table7[CUSTOMER ID])</f>
        <v>QHF-CHI</v>
      </c>
      <c r="D4021" t="s">
        <v>58</v>
      </c>
      <c r="E4021" t="s">
        <v>55</v>
      </c>
      <c r="F4021" t="s">
        <v>56</v>
      </c>
      <c r="G4021" t="s">
        <v>62</v>
      </c>
      <c r="H4021" t="s">
        <v>64</v>
      </c>
      <c r="I4021" t="s">
        <v>66</v>
      </c>
      <c r="J4021" s="7">
        <v>29087.040000000001</v>
      </c>
    </row>
    <row r="4022" spans="1:10" x14ac:dyDescent="0.2">
      <c r="A4022" t="s">
        <v>4118</v>
      </c>
      <c r="B4022" s="2">
        <v>43746</v>
      </c>
      <c r="C4022" t="str">
        <f>_xlfn.XLOOKUP(sales_main[[#This Row],[CUSTOMER_NAME]],Table7[CUSTOMER NAME],Table7[CUSTOMER ID])</f>
        <v>CRR-UNI</v>
      </c>
      <c r="D4022" t="s">
        <v>26</v>
      </c>
      <c r="E4022" t="s">
        <v>6</v>
      </c>
      <c r="F4022" t="s">
        <v>9</v>
      </c>
      <c r="G4022" t="s">
        <v>62</v>
      </c>
      <c r="H4022" t="s">
        <v>61</v>
      </c>
      <c r="I4022" t="s">
        <v>67</v>
      </c>
      <c r="J4022" s="7">
        <v>614.72</v>
      </c>
    </row>
    <row r="4023" spans="1:10" x14ac:dyDescent="0.2">
      <c r="A4023" t="s">
        <v>4120</v>
      </c>
      <c r="B4023" s="2">
        <v>43747</v>
      </c>
      <c r="C4023" t="str">
        <f>_xlfn.XLOOKUP(sales_main[[#This Row],[CUSTOMER_NAME]],Table7[CUSTOMER NAME],Table7[CUSTOMER ID])</f>
        <v>TFF-CHI</v>
      </c>
      <c r="D4023" t="s">
        <v>59</v>
      </c>
      <c r="E4023" t="s">
        <v>55</v>
      </c>
      <c r="F4023" t="s">
        <v>57</v>
      </c>
      <c r="G4023" t="s">
        <v>62</v>
      </c>
      <c r="H4023" t="s">
        <v>64</v>
      </c>
      <c r="I4023" t="s">
        <v>67</v>
      </c>
      <c r="J4023" s="7">
        <v>18166.75</v>
      </c>
    </row>
    <row r="4024" spans="1:10" x14ac:dyDescent="0.2">
      <c r="A4024" t="s">
        <v>4119</v>
      </c>
      <c r="B4024" s="2">
        <v>43747</v>
      </c>
      <c r="C4024" t="str">
        <f>_xlfn.XLOOKUP(sales_main[[#This Row],[CUSTOMER_NAME]],Table7[CUSTOMER NAME],Table7[CUSTOMER ID])</f>
        <v>QHF-CHI</v>
      </c>
      <c r="D4024" t="s">
        <v>58</v>
      </c>
      <c r="E4024" t="s">
        <v>55</v>
      </c>
      <c r="F4024" t="s">
        <v>56</v>
      </c>
      <c r="G4024" t="s">
        <v>62</v>
      </c>
      <c r="H4024" t="s">
        <v>64</v>
      </c>
      <c r="I4024" t="s">
        <v>67</v>
      </c>
      <c r="J4024" s="7">
        <v>20901.5</v>
      </c>
    </row>
    <row r="4025" spans="1:10" x14ac:dyDescent="0.2">
      <c r="A4025" t="s">
        <v>4121</v>
      </c>
      <c r="B4025" s="2">
        <v>43747</v>
      </c>
      <c r="C4025" t="str">
        <f>_xlfn.XLOOKUP(sales_main[[#This Row],[CUSTOMER_NAME]],Table7[CUSTOMER NAME],Table7[CUSTOMER ID])</f>
        <v>TFF-CHI</v>
      </c>
      <c r="D4025" t="s">
        <v>59</v>
      </c>
      <c r="E4025" t="s">
        <v>55</v>
      </c>
      <c r="F4025" t="s">
        <v>57</v>
      </c>
      <c r="G4025" t="s">
        <v>62</v>
      </c>
      <c r="H4025" t="s">
        <v>64</v>
      </c>
      <c r="I4025" t="s">
        <v>66</v>
      </c>
      <c r="J4025" s="7">
        <v>24252.31</v>
      </c>
    </row>
    <row r="4026" spans="1:10" x14ac:dyDescent="0.2">
      <c r="A4026" t="s">
        <v>4122</v>
      </c>
      <c r="B4026" s="2">
        <v>43747</v>
      </c>
      <c r="C4026" t="str">
        <f>_xlfn.XLOOKUP(sales_main[[#This Row],[CUSTOMER_NAME]],Table7[CUSTOMER NAME],Table7[CUSTOMER ID])</f>
        <v>OF-UNI</v>
      </c>
      <c r="D4026" t="s">
        <v>24</v>
      </c>
      <c r="E4026" t="s">
        <v>6</v>
      </c>
      <c r="F4026" t="s">
        <v>9</v>
      </c>
      <c r="G4026" t="s">
        <v>62</v>
      </c>
      <c r="H4026" t="s">
        <v>61</v>
      </c>
      <c r="I4026" t="s">
        <v>67</v>
      </c>
      <c r="J4026" s="7">
        <v>183.22</v>
      </c>
    </row>
    <row r="4027" spans="1:10" x14ac:dyDescent="0.2">
      <c r="A4027" t="s">
        <v>4124</v>
      </c>
      <c r="B4027" s="2">
        <v>43748</v>
      </c>
      <c r="C4027" t="str">
        <f>_xlfn.XLOOKUP(sales_main[[#This Row],[CUSTOMER_NAME]],Table7[CUSTOMER NAME],Table7[CUSTOMER ID])</f>
        <v>QHF-CHI</v>
      </c>
      <c r="D4027" t="s">
        <v>58</v>
      </c>
      <c r="E4027" t="s">
        <v>55</v>
      </c>
      <c r="F4027" t="s">
        <v>56</v>
      </c>
      <c r="G4027" t="s">
        <v>62</v>
      </c>
      <c r="H4027" t="s">
        <v>64</v>
      </c>
      <c r="I4027" t="s">
        <v>67</v>
      </c>
      <c r="J4027" s="7">
        <v>9487.7999999999993</v>
      </c>
    </row>
    <row r="4028" spans="1:10" x14ac:dyDescent="0.2">
      <c r="A4028" t="s">
        <v>4125</v>
      </c>
      <c r="B4028" s="2">
        <v>43748</v>
      </c>
      <c r="C4028" t="str">
        <f>_xlfn.XLOOKUP(sales_main[[#This Row],[CUSTOMER_NAME]],Table7[CUSTOMER NAME],Table7[CUSTOMER ID])</f>
        <v>JIA-KOR</v>
      </c>
      <c r="D4028" t="s">
        <v>36</v>
      </c>
      <c r="E4028" t="s">
        <v>29</v>
      </c>
      <c r="F4028" t="s">
        <v>28</v>
      </c>
      <c r="G4028" t="s">
        <v>4506</v>
      </c>
      <c r="H4028" t="s">
        <v>65</v>
      </c>
      <c r="I4028" t="s">
        <v>66</v>
      </c>
      <c r="J4028" s="7">
        <v>6213.65</v>
      </c>
    </row>
    <row r="4029" spans="1:10" x14ac:dyDescent="0.2">
      <c r="A4029" t="s">
        <v>4123</v>
      </c>
      <c r="B4029" s="2">
        <v>43748</v>
      </c>
      <c r="C4029" t="str">
        <f>_xlfn.XLOOKUP(sales_main[[#This Row],[CUSTOMER_NAME]],Table7[CUSTOMER NAME],Table7[CUSTOMER ID])</f>
        <v>CRR-UNI</v>
      </c>
      <c r="D4029" t="s">
        <v>26</v>
      </c>
      <c r="E4029" t="s">
        <v>6</v>
      </c>
      <c r="F4029" t="s">
        <v>9</v>
      </c>
      <c r="G4029" t="s">
        <v>62</v>
      </c>
      <c r="H4029" t="s">
        <v>60</v>
      </c>
      <c r="I4029" t="s">
        <v>67</v>
      </c>
      <c r="J4029" s="7">
        <v>515.21</v>
      </c>
    </row>
    <row r="4030" spans="1:10" x14ac:dyDescent="0.2">
      <c r="A4030" t="s">
        <v>4127</v>
      </c>
      <c r="B4030" s="2">
        <v>43748</v>
      </c>
      <c r="C4030" t="str">
        <f>_xlfn.XLOOKUP(sales_main[[#This Row],[CUSTOMER_NAME]],Table7[CUSTOMER NAME],Table7[CUSTOMER ID])</f>
        <v>CRR-UNI</v>
      </c>
      <c r="D4030" t="s">
        <v>26</v>
      </c>
      <c r="E4030" t="s">
        <v>6</v>
      </c>
      <c r="F4030" t="s">
        <v>9</v>
      </c>
      <c r="G4030" t="s">
        <v>62</v>
      </c>
      <c r="H4030" t="s">
        <v>61</v>
      </c>
      <c r="I4030" t="s">
        <v>67</v>
      </c>
      <c r="J4030" s="7">
        <v>373.1</v>
      </c>
    </row>
    <row r="4031" spans="1:10" x14ac:dyDescent="0.2">
      <c r="A4031" t="s">
        <v>4126</v>
      </c>
      <c r="B4031" s="2">
        <v>43748</v>
      </c>
      <c r="C4031" t="str">
        <f>_xlfn.XLOOKUP(sales_main[[#This Row],[CUSTOMER_NAME]],Table7[CUSTOMER NAME],Table7[CUSTOMER ID])</f>
        <v>HHF-KOR</v>
      </c>
      <c r="D4031" t="s">
        <v>31</v>
      </c>
      <c r="E4031" t="s">
        <v>29</v>
      </c>
      <c r="F4031" t="s">
        <v>30</v>
      </c>
      <c r="G4031" t="s">
        <v>62</v>
      </c>
      <c r="H4031" t="s">
        <v>64</v>
      </c>
      <c r="I4031" t="s">
        <v>67</v>
      </c>
      <c r="J4031" s="7">
        <v>22931.63</v>
      </c>
    </row>
    <row r="4032" spans="1:10" x14ac:dyDescent="0.2">
      <c r="A4032" t="s">
        <v>4128</v>
      </c>
      <c r="B4032" s="2">
        <v>43749</v>
      </c>
      <c r="C4032" t="str">
        <f>_xlfn.XLOOKUP(sales_main[[#This Row],[CUSTOMER_NAME]],Table7[CUSTOMER NAME],Table7[CUSTOMER ID])</f>
        <v>QHF-CHI</v>
      </c>
      <c r="D4032" t="s">
        <v>58</v>
      </c>
      <c r="E4032" t="s">
        <v>55</v>
      </c>
      <c r="F4032" t="s">
        <v>56</v>
      </c>
      <c r="G4032" t="s">
        <v>4506</v>
      </c>
      <c r="H4032" t="s">
        <v>65</v>
      </c>
      <c r="I4032" t="s">
        <v>66</v>
      </c>
      <c r="J4032" s="7">
        <v>2901.65</v>
      </c>
    </row>
    <row r="4033" spans="1:10" x14ac:dyDescent="0.2">
      <c r="A4033" t="s">
        <v>4129</v>
      </c>
      <c r="B4033" s="2">
        <v>43749</v>
      </c>
      <c r="C4033" t="str">
        <f>_xlfn.XLOOKUP(sales_main[[#This Row],[CUSTOMER_NAME]],Table7[CUSTOMER NAME],Table7[CUSTOMER ID])</f>
        <v>TSF-JAP</v>
      </c>
      <c r="D4033" t="s">
        <v>49</v>
      </c>
      <c r="E4033" t="s">
        <v>46</v>
      </c>
      <c r="F4033" t="s">
        <v>47</v>
      </c>
      <c r="G4033" t="s">
        <v>4506</v>
      </c>
      <c r="H4033" t="s">
        <v>65</v>
      </c>
      <c r="I4033" t="s">
        <v>67</v>
      </c>
      <c r="J4033" s="7">
        <v>2887.53</v>
      </c>
    </row>
    <row r="4034" spans="1:10" x14ac:dyDescent="0.2">
      <c r="A4034" t="s">
        <v>4131</v>
      </c>
      <c r="B4034" s="2">
        <v>43749</v>
      </c>
      <c r="C4034" t="str">
        <f>_xlfn.XLOOKUP(sales_main[[#This Row],[CUSTOMER_NAME]],Table7[CUSTOMER NAME],Table7[CUSTOMER ID])</f>
        <v>HMCC-UNI</v>
      </c>
      <c r="D4034" t="s">
        <v>17</v>
      </c>
      <c r="E4034" t="s">
        <v>6</v>
      </c>
      <c r="F4034" t="s">
        <v>8</v>
      </c>
      <c r="G4034" t="s">
        <v>62</v>
      </c>
      <c r="H4034" t="s">
        <v>61</v>
      </c>
      <c r="I4034" t="s">
        <v>67</v>
      </c>
      <c r="J4034" s="7">
        <v>305.32</v>
      </c>
    </row>
    <row r="4035" spans="1:10" x14ac:dyDescent="0.2">
      <c r="A4035" t="s">
        <v>4130</v>
      </c>
      <c r="B4035" s="2">
        <v>43749</v>
      </c>
      <c r="C4035" t="str">
        <f>_xlfn.XLOOKUP(sales_main[[#This Row],[CUSTOMER_NAME]],Table7[CUSTOMER NAME],Table7[CUSTOMER ID])</f>
        <v>TSF-TAI</v>
      </c>
      <c r="D4035" t="s">
        <v>40</v>
      </c>
      <c r="E4035" t="s">
        <v>37</v>
      </c>
      <c r="F4035" t="s">
        <v>38</v>
      </c>
      <c r="G4035" t="s">
        <v>62</v>
      </c>
      <c r="H4035" t="s">
        <v>65</v>
      </c>
      <c r="I4035" t="s">
        <v>66</v>
      </c>
      <c r="J4035" s="7">
        <v>22259.68</v>
      </c>
    </row>
    <row r="4036" spans="1:10" x14ac:dyDescent="0.2">
      <c r="A4036" t="s">
        <v>4133</v>
      </c>
      <c r="B4036" s="2">
        <v>43750</v>
      </c>
      <c r="C4036" t="str">
        <f>_xlfn.XLOOKUP(sales_main[[#This Row],[CUSTOMER_NAME]],Table7[CUSTOMER NAME],Table7[CUSTOMER ID])</f>
        <v>TSF-TAI</v>
      </c>
      <c r="D4036" t="s">
        <v>40</v>
      </c>
      <c r="E4036" t="s">
        <v>37</v>
      </c>
      <c r="F4036" t="s">
        <v>38</v>
      </c>
      <c r="G4036" t="s">
        <v>4506</v>
      </c>
      <c r="H4036" t="s">
        <v>65</v>
      </c>
      <c r="I4036" t="s">
        <v>66</v>
      </c>
      <c r="J4036" s="7">
        <v>3705.13</v>
      </c>
    </row>
    <row r="4037" spans="1:10" x14ac:dyDescent="0.2">
      <c r="A4037" t="s">
        <v>4132</v>
      </c>
      <c r="B4037" s="2">
        <v>43750</v>
      </c>
      <c r="C4037" t="str">
        <f>_xlfn.XLOOKUP(sales_main[[#This Row],[CUSTOMER_NAME]],Table7[CUSTOMER NAME],Table7[CUSTOMER ID])</f>
        <v>QHF-CHI</v>
      </c>
      <c r="D4037" t="s">
        <v>58</v>
      </c>
      <c r="E4037" t="s">
        <v>55</v>
      </c>
      <c r="F4037" t="s">
        <v>56</v>
      </c>
      <c r="G4037" t="s">
        <v>62</v>
      </c>
      <c r="H4037" t="s">
        <v>64</v>
      </c>
      <c r="I4037" t="s">
        <v>67</v>
      </c>
      <c r="J4037" s="7">
        <v>35340.36</v>
      </c>
    </row>
    <row r="4038" spans="1:10" x14ac:dyDescent="0.2">
      <c r="A4038" t="s">
        <v>4134</v>
      </c>
      <c r="B4038" s="2">
        <v>43750</v>
      </c>
      <c r="C4038" t="str">
        <f>_xlfn.XLOOKUP(sales_main[[#This Row],[CUSTOMER_NAME]],Table7[CUSTOMER NAME],Table7[CUSTOMER ID])</f>
        <v>PVF-UNI</v>
      </c>
      <c r="D4038" t="s">
        <v>16</v>
      </c>
      <c r="E4038" t="s">
        <v>6</v>
      </c>
      <c r="F4038" t="s">
        <v>7</v>
      </c>
      <c r="G4038" t="s">
        <v>62</v>
      </c>
      <c r="H4038" t="s">
        <v>61</v>
      </c>
      <c r="I4038" t="s">
        <v>67</v>
      </c>
      <c r="J4038" s="7">
        <v>248.48</v>
      </c>
    </row>
    <row r="4039" spans="1:10" x14ac:dyDescent="0.2">
      <c r="A4039" t="s">
        <v>4135</v>
      </c>
      <c r="B4039" s="2">
        <v>43750</v>
      </c>
      <c r="C4039" t="str">
        <f>_xlfn.XLOOKUP(sales_main[[#This Row],[CUSTOMER_NAME]],Table7[CUSTOMER NAME],Table7[CUSTOMER ID])</f>
        <v>SF-UNI</v>
      </c>
      <c r="D4039" t="s">
        <v>18</v>
      </c>
      <c r="E4039" t="s">
        <v>6</v>
      </c>
      <c r="F4039" t="s">
        <v>8</v>
      </c>
      <c r="G4039" t="s">
        <v>62</v>
      </c>
      <c r="H4039" t="s">
        <v>61</v>
      </c>
      <c r="I4039" t="s">
        <v>67</v>
      </c>
      <c r="J4039" s="7">
        <v>463.74</v>
      </c>
    </row>
    <row r="4040" spans="1:10" x14ac:dyDescent="0.2">
      <c r="A4040" t="s">
        <v>4138</v>
      </c>
      <c r="B4040" s="2">
        <v>43751</v>
      </c>
      <c r="C4040" t="str">
        <f>_xlfn.XLOOKUP(sales_main[[#This Row],[CUSTOMER_NAME]],Table7[CUSTOMER NAME],Table7[CUSTOMER ID])</f>
        <v>KGP-JAP</v>
      </c>
      <c r="D4040" t="s">
        <v>50</v>
      </c>
      <c r="E4040" t="s">
        <v>46</v>
      </c>
      <c r="F4040" t="s">
        <v>47</v>
      </c>
      <c r="G4040" t="s">
        <v>4506</v>
      </c>
      <c r="H4040" t="s">
        <v>65</v>
      </c>
      <c r="I4040" t="s">
        <v>67</v>
      </c>
      <c r="J4040" s="7">
        <v>3788.98</v>
      </c>
    </row>
    <row r="4041" spans="1:10" x14ac:dyDescent="0.2">
      <c r="A4041" t="s">
        <v>4137</v>
      </c>
      <c r="B4041" s="2">
        <v>43751</v>
      </c>
      <c r="C4041" t="str">
        <f>_xlfn.XLOOKUP(sales_main[[#This Row],[CUSTOMER_NAME]],Table7[CUSTOMER NAME],Table7[CUSTOMER ID])</f>
        <v>QHF-CHI</v>
      </c>
      <c r="D4041" t="s">
        <v>58</v>
      </c>
      <c r="E4041" t="s">
        <v>55</v>
      </c>
      <c r="F4041" t="s">
        <v>56</v>
      </c>
      <c r="G4041" t="s">
        <v>62</v>
      </c>
      <c r="H4041" t="s">
        <v>64</v>
      </c>
      <c r="I4041" t="s">
        <v>67</v>
      </c>
      <c r="J4041" s="7">
        <v>12954.35</v>
      </c>
    </row>
    <row r="4042" spans="1:10" x14ac:dyDescent="0.2">
      <c r="A4042" t="s">
        <v>4136</v>
      </c>
      <c r="B4042" s="2">
        <v>43751</v>
      </c>
      <c r="C4042" t="str">
        <f>_xlfn.XLOOKUP(sales_main[[#This Row],[CUSTOMER_NAME]],Table7[CUSTOMER NAME],Table7[CUSTOMER ID])</f>
        <v>ADP-JAP</v>
      </c>
      <c r="D4042" t="s">
        <v>52</v>
      </c>
      <c r="E4042" t="s">
        <v>46</v>
      </c>
      <c r="F4042" t="s">
        <v>48</v>
      </c>
      <c r="G4042" t="s">
        <v>62</v>
      </c>
      <c r="H4042" t="s">
        <v>65</v>
      </c>
      <c r="I4042" t="s">
        <v>68</v>
      </c>
      <c r="J4042" s="7">
        <v>10903.12</v>
      </c>
    </row>
    <row r="4043" spans="1:10" x14ac:dyDescent="0.2">
      <c r="A4043" t="s">
        <v>4139</v>
      </c>
      <c r="B4043" s="2">
        <v>43751</v>
      </c>
      <c r="C4043" t="str">
        <f>_xlfn.XLOOKUP(sales_main[[#This Row],[CUSTOMER_NAME]],Table7[CUSTOMER NAME],Table7[CUSTOMER ID])</f>
        <v>TSF-TAI</v>
      </c>
      <c r="D4043" t="s">
        <v>40</v>
      </c>
      <c r="E4043" t="s">
        <v>37</v>
      </c>
      <c r="F4043" t="s">
        <v>38</v>
      </c>
      <c r="G4043" t="s">
        <v>62</v>
      </c>
      <c r="H4043" t="s">
        <v>64</v>
      </c>
      <c r="I4043" t="s">
        <v>66</v>
      </c>
      <c r="J4043" s="7">
        <v>17815.490000000002</v>
      </c>
    </row>
    <row r="4044" spans="1:10" x14ac:dyDescent="0.2">
      <c r="A4044" t="s">
        <v>4140</v>
      </c>
      <c r="B4044" s="2">
        <v>43751</v>
      </c>
      <c r="C4044" t="str">
        <f>_xlfn.XLOOKUP(sales_main[[#This Row],[CUSTOMER_NAME]],Table7[CUSTOMER NAME],Table7[CUSTOMER ID])</f>
        <v>WPL-UNI</v>
      </c>
      <c r="D4044" t="s">
        <v>19</v>
      </c>
      <c r="E4044" t="s">
        <v>6</v>
      </c>
      <c r="F4044" t="s">
        <v>8</v>
      </c>
      <c r="G4044" t="s">
        <v>62</v>
      </c>
      <c r="H4044" t="s">
        <v>61</v>
      </c>
      <c r="I4044" t="s">
        <v>67</v>
      </c>
      <c r="J4044" s="7">
        <v>176.12</v>
      </c>
    </row>
    <row r="4045" spans="1:10" x14ac:dyDescent="0.2">
      <c r="A4045" t="s">
        <v>4142</v>
      </c>
      <c r="B4045" s="2">
        <v>43752</v>
      </c>
      <c r="C4045" t="str">
        <f>_xlfn.XLOOKUP(sales_main[[#This Row],[CUSTOMER_NAME]],Table7[CUSTOMER NAME],Table7[CUSTOMER ID])</f>
        <v>ADP-JAP</v>
      </c>
      <c r="D4045" t="s">
        <v>52</v>
      </c>
      <c r="E4045" t="s">
        <v>46</v>
      </c>
      <c r="F4045" t="s">
        <v>48</v>
      </c>
      <c r="G4045" t="s">
        <v>4506</v>
      </c>
      <c r="H4045" t="s">
        <v>65</v>
      </c>
      <c r="I4045" t="s">
        <v>67</v>
      </c>
      <c r="J4045" s="7">
        <v>4710.9799999999996</v>
      </c>
    </row>
    <row r="4046" spans="1:10" x14ac:dyDescent="0.2">
      <c r="A4046" t="s">
        <v>4141</v>
      </c>
      <c r="B4046" s="2">
        <v>43752</v>
      </c>
      <c r="C4046" t="str">
        <f>_xlfn.XLOOKUP(sales_main[[#This Row],[CUSTOMER_NAME]],Table7[CUSTOMER NAME],Table7[CUSTOMER ID])</f>
        <v>QHF-CHI</v>
      </c>
      <c r="D4046" t="s">
        <v>58</v>
      </c>
      <c r="E4046" t="s">
        <v>55</v>
      </c>
      <c r="F4046" t="s">
        <v>56</v>
      </c>
      <c r="G4046" t="s">
        <v>62</v>
      </c>
      <c r="H4046" t="s">
        <v>64</v>
      </c>
      <c r="I4046" t="s">
        <v>67</v>
      </c>
      <c r="J4046" s="7">
        <v>16656.14</v>
      </c>
    </row>
    <row r="4047" spans="1:10" x14ac:dyDescent="0.2">
      <c r="A4047" t="s">
        <v>4143</v>
      </c>
      <c r="B4047" s="2">
        <v>43752</v>
      </c>
      <c r="C4047" t="str">
        <f>_xlfn.XLOOKUP(sales_main[[#This Row],[CUSTOMER_NAME]],Table7[CUSTOMER NAME],Table7[CUSTOMER ID])</f>
        <v>CCC-KOR</v>
      </c>
      <c r="D4047" t="s">
        <v>33</v>
      </c>
      <c r="E4047" t="s">
        <v>29</v>
      </c>
      <c r="F4047" t="s">
        <v>30</v>
      </c>
      <c r="G4047" t="s">
        <v>63</v>
      </c>
      <c r="H4047" t="s">
        <v>65</v>
      </c>
      <c r="I4047" t="s">
        <v>68</v>
      </c>
      <c r="J4047" s="7">
        <v>14444.75</v>
      </c>
    </row>
    <row r="4048" spans="1:10" x14ac:dyDescent="0.2">
      <c r="A4048" t="s">
        <v>4144</v>
      </c>
      <c r="B4048" s="2">
        <v>43752</v>
      </c>
      <c r="C4048" t="str">
        <f>_xlfn.XLOOKUP(sales_main[[#This Row],[CUSTOMER_NAME]],Table7[CUSTOMER NAME],Table7[CUSTOMER ID])</f>
        <v>TSF-TAI</v>
      </c>
      <c r="D4048" t="s">
        <v>40</v>
      </c>
      <c r="E4048" t="s">
        <v>37</v>
      </c>
      <c r="F4048" t="s">
        <v>38</v>
      </c>
      <c r="G4048" t="s">
        <v>62</v>
      </c>
      <c r="H4048" t="s">
        <v>65</v>
      </c>
      <c r="I4048" t="s">
        <v>67</v>
      </c>
      <c r="J4048" s="7">
        <v>18341.07</v>
      </c>
    </row>
    <row r="4049" spans="1:10" x14ac:dyDescent="0.2">
      <c r="A4049" t="s">
        <v>4146</v>
      </c>
      <c r="B4049" s="2">
        <v>43753</v>
      </c>
      <c r="C4049" t="str">
        <f>_xlfn.XLOOKUP(sales_main[[#This Row],[CUSTOMER_NAME]],Table7[CUSTOMER NAME],Table7[CUSTOMER ID])</f>
        <v>QHF-CHI</v>
      </c>
      <c r="D4049" t="s">
        <v>58</v>
      </c>
      <c r="E4049" t="s">
        <v>55</v>
      </c>
      <c r="F4049" t="s">
        <v>56</v>
      </c>
      <c r="G4049" t="s">
        <v>4506</v>
      </c>
      <c r="H4049" t="s">
        <v>65</v>
      </c>
      <c r="I4049" t="s">
        <v>66</v>
      </c>
      <c r="J4049" s="7">
        <v>1333.49</v>
      </c>
    </row>
    <row r="4050" spans="1:10" x14ac:dyDescent="0.2">
      <c r="A4050" t="s">
        <v>4148</v>
      </c>
      <c r="B4050" s="2">
        <v>43753</v>
      </c>
      <c r="C4050" t="str">
        <f>_xlfn.XLOOKUP(sales_main[[#This Row],[CUSTOMER_NAME]],Table7[CUSTOMER NAME],Table7[CUSTOMER ID])</f>
        <v>YVF-TAI</v>
      </c>
      <c r="D4050" t="s">
        <v>41</v>
      </c>
      <c r="E4050" t="s">
        <v>37</v>
      </c>
      <c r="F4050" t="s">
        <v>38</v>
      </c>
      <c r="G4050" t="s">
        <v>4506</v>
      </c>
      <c r="H4050" t="s">
        <v>65</v>
      </c>
      <c r="I4050" t="s">
        <v>66</v>
      </c>
      <c r="J4050" s="7">
        <v>2499.1799999999998</v>
      </c>
    </row>
    <row r="4051" spans="1:10" x14ac:dyDescent="0.2">
      <c r="A4051" t="s">
        <v>4147</v>
      </c>
      <c r="B4051" s="2">
        <v>43753</v>
      </c>
      <c r="C4051" t="str">
        <f>_xlfn.XLOOKUP(sales_main[[#This Row],[CUSTOMER_NAME]],Table7[CUSTOMER NAME],Table7[CUSTOMER ID])</f>
        <v>KICC-TAI</v>
      </c>
      <c r="D4051" t="s">
        <v>44</v>
      </c>
      <c r="E4051" t="s">
        <v>37</v>
      </c>
      <c r="F4051" t="s">
        <v>39</v>
      </c>
      <c r="G4051" t="s">
        <v>4506</v>
      </c>
      <c r="H4051" t="s">
        <v>65</v>
      </c>
      <c r="I4051" t="s">
        <v>66</v>
      </c>
      <c r="J4051" s="7">
        <v>5970.88</v>
      </c>
    </row>
    <row r="4052" spans="1:10" x14ac:dyDescent="0.2">
      <c r="A4052" t="s">
        <v>4145</v>
      </c>
      <c r="B4052" s="2">
        <v>43753</v>
      </c>
      <c r="C4052" t="str">
        <f>_xlfn.XLOOKUP(sales_main[[#This Row],[CUSTOMER_NAME]],Table7[CUSTOMER NAME],Table7[CUSTOMER ID])</f>
        <v>TFF-CHI</v>
      </c>
      <c r="D4052" t="s">
        <v>59</v>
      </c>
      <c r="E4052" t="s">
        <v>55</v>
      </c>
      <c r="F4052" t="s">
        <v>57</v>
      </c>
      <c r="G4052" t="s">
        <v>62</v>
      </c>
      <c r="H4052" t="s">
        <v>64</v>
      </c>
      <c r="I4052" t="s">
        <v>67</v>
      </c>
      <c r="J4052" s="7">
        <v>23668.32</v>
      </c>
    </row>
    <row r="4053" spans="1:10" x14ac:dyDescent="0.2">
      <c r="A4053" t="s">
        <v>4151</v>
      </c>
      <c r="B4053" s="2">
        <v>43754</v>
      </c>
      <c r="C4053" t="str">
        <f>_xlfn.XLOOKUP(sales_main[[#This Row],[CUSTOMER_NAME]],Table7[CUSTOMER NAME],Table7[CUSTOMER ID])</f>
        <v>DSF-KOR</v>
      </c>
      <c r="D4053" t="s">
        <v>35</v>
      </c>
      <c r="E4053" t="s">
        <v>29</v>
      </c>
      <c r="F4053" t="s">
        <v>28</v>
      </c>
      <c r="G4053" t="s">
        <v>63</v>
      </c>
      <c r="H4053" t="s">
        <v>65</v>
      </c>
      <c r="I4053" t="s">
        <v>68</v>
      </c>
      <c r="J4053" s="7">
        <v>14155.57</v>
      </c>
    </row>
    <row r="4054" spans="1:10" x14ac:dyDescent="0.2">
      <c r="A4054" t="s">
        <v>4152</v>
      </c>
      <c r="B4054" s="2">
        <v>43754</v>
      </c>
      <c r="C4054" t="str">
        <f>_xlfn.XLOOKUP(sales_main[[#This Row],[CUSTOMER_NAME]],Table7[CUSTOMER NAME],Table7[CUSTOMER ID])</f>
        <v>YVF-TAI</v>
      </c>
      <c r="D4054" t="s">
        <v>41</v>
      </c>
      <c r="E4054" t="s">
        <v>37</v>
      </c>
      <c r="F4054" t="s">
        <v>38</v>
      </c>
      <c r="G4054" t="s">
        <v>62</v>
      </c>
      <c r="H4054" t="s">
        <v>65</v>
      </c>
      <c r="I4054" t="s">
        <v>66</v>
      </c>
      <c r="J4054" s="7">
        <v>15002.96</v>
      </c>
    </row>
    <row r="4055" spans="1:10" x14ac:dyDescent="0.2">
      <c r="A4055" t="s">
        <v>4150</v>
      </c>
      <c r="B4055" s="2">
        <v>43754</v>
      </c>
      <c r="C4055" t="str">
        <f>_xlfn.XLOOKUP(sales_main[[#This Row],[CUSTOMER_NAME]],Table7[CUSTOMER NAME],Table7[CUSTOMER ID])</f>
        <v>KGP-JAP</v>
      </c>
      <c r="D4055" t="s">
        <v>50</v>
      </c>
      <c r="E4055" t="s">
        <v>46</v>
      </c>
      <c r="F4055" t="s">
        <v>47</v>
      </c>
      <c r="G4055" t="s">
        <v>62</v>
      </c>
      <c r="H4055" t="s">
        <v>65</v>
      </c>
      <c r="I4055" t="s">
        <v>66</v>
      </c>
      <c r="J4055" s="7">
        <v>17279.689999999999</v>
      </c>
    </row>
    <row r="4056" spans="1:10" x14ac:dyDescent="0.2">
      <c r="A4056" t="s">
        <v>4149</v>
      </c>
      <c r="B4056" s="2">
        <v>43754</v>
      </c>
      <c r="C4056" t="str">
        <f>_xlfn.XLOOKUP(sales_main[[#This Row],[CUSTOMER_NAME]],Table7[CUSTOMER NAME],Table7[CUSTOMER ID])</f>
        <v>SF-UNI</v>
      </c>
      <c r="D4056" t="s">
        <v>18</v>
      </c>
      <c r="E4056" t="s">
        <v>6</v>
      </c>
      <c r="F4056" t="s">
        <v>8</v>
      </c>
      <c r="G4056" t="s">
        <v>62</v>
      </c>
      <c r="H4056" t="s">
        <v>61</v>
      </c>
      <c r="I4056" t="s">
        <v>67</v>
      </c>
      <c r="J4056" s="7">
        <v>896.09</v>
      </c>
    </row>
    <row r="4057" spans="1:10" x14ac:dyDescent="0.2">
      <c r="A4057" t="s">
        <v>4153</v>
      </c>
      <c r="B4057" s="2">
        <v>43754</v>
      </c>
      <c r="C4057" t="str">
        <f>_xlfn.XLOOKUP(sales_main[[#This Row],[CUSTOMER_NAME]],Table7[CUSTOMER NAME],Table7[CUSTOMER ID])</f>
        <v>RHL-UNI</v>
      </c>
      <c r="D4057" t="s">
        <v>15</v>
      </c>
      <c r="E4057" t="s">
        <v>6</v>
      </c>
      <c r="F4057" t="s">
        <v>7</v>
      </c>
      <c r="G4057" t="s">
        <v>62</v>
      </c>
      <c r="H4057" t="s">
        <v>61</v>
      </c>
      <c r="I4057" t="s">
        <v>67</v>
      </c>
      <c r="J4057" s="7">
        <v>947.41</v>
      </c>
    </row>
    <row r="4058" spans="1:10" x14ac:dyDescent="0.2">
      <c r="A4058" t="s">
        <v>4154</v>
      </c>
      <c r="B4058" s="2">
        <v>43755</v>
      </c>
      <c r="C4058" t="str">
        <f>_xlfn.XLOOKUP(sales_main[[#This Row],[CUSTOMER_NAME]],Table7[CUSTOMER NAME],Table7[CUSTOMER ID])</f>
        <v>TSF-JAP</v>
      </c>
      <c r="D4058" t="s">
        <v>49</v>
      </c>
      <c r="E4058" t="s">
        <v>46</v>
      </c>
      <c r="F4058" t="s">
        <v>47</v>
      </c>
      <c r="G4058" t="s">
        <v>62</v>
      </c>
      <c r="H4058" t="s">
        <v>65</v>
      </c>
      <c r="I4058" t="s">
        <v>68</v>
      </c>
      <c r="J4058" s="7">
        <v>14349.21</v>
      </c>
    </row>
    <row r="4059" spans="1:10" x14ac:dyDescent="0.2">
      <c r="A4059" t="s">
        <v>4155</v>
      </c>
      <c r="B4059" s="2">
        <v>43755</v>
      </c>
      <c r="C4059" t="str">
        <f>_xlfn.XLOOKUP(sales_main[[#This Row],[CUSTOMER_NAME]],Table7[CUSTOMER NAME],Table7[CUSTOMER ID])</f>
        <v>RHL-UNI</v>
      </c>
      <c r="D4059" t="s">
        <v>15</v>
      </c>
      <c r="E4059" t="s">
        <v>6</v>
      </c>
      <c r="F4059" t="s">
        <v>7</v>
      </c>
      <c r="G4059" t="s">
        <v>62</v>
      </c>
      <c r="H4059" t="s">
        <v>61</v>
      </c>
      <c r="I4059" t="s">
        <v>67</v>
      </c>
      <c r="J4059" s="7">
        <v>696.25</v>
      </c>
    </row>
    <row r="4060" spans="1:10" x14ac:dyDescent="0.2">
      <c r="A4060" t="s">
        <v>4156</v>
      </c>
      <c r="B4060" s="2">
        <v>43755</v>
      </c>
      <c r="C4060" t="str">
        <f>_xlfn.XLOOKUP(sales_main[[#This Row],[CUSTOMER_NAME]],Table7[CUSTOMER NAME],Table7[CUSTOMER ID])</f>
        <v>HMCC-UNI</v>
      </c>
      <c r="D4060" t="s">
        <v>17</v>
      </c>
      <c r="E4060" t="s">
        <v>6</v>
      </c>
      <c r="F4060" t="s">
        <v>8</v>
      </c>
      <c r="G4060" t="s">
        <v>62</v>
      </c>
      <c r="H4060" t="s">
        <v>61</v>
      </c>
      <c r="I4060" t="s">
        <v>67</v>
      </c>
      <c r="J4060" s="7">
        <v>347.59</v>
      </c>
    </row>
    <row r="4061" spans="1:10" x14ac:dyDescent="0.2">
      <c r="A4061" t="s">
        <v>4157</v>
      </c>
      <c r="B4061" s="2">
        <v>43756</v>
      </c>
      <c r="C4061" t="str">
        <f>_xlfn.XLOOKUP(sales_main[[#This Row],[CUSTOMER_NAME]],Table7[CUSTOMER NAME],Table7[CUSTOMER ID])</f>
        <v>KGP-JAP</v>
      </c>
      <c r="D4061" t="s">
        <v>50</v>
      </c>
      <c r="E4061" t="s">
        <v>46</v>
      </c>
      <c r="F4061" t="s">
        <v>47</v>
      </c>
      <c r="G4061" t="s">
        <v>4506</v>
      </c>
      <c r="H4061" t="s">
        <v>65</v>
      </c>
      <c r="I4061" t="s">
        <v>67</v>
      </c>
      <c r="J4061" s="7">
        <v>4722.0600000000004</v>
      </c>
    </row>
    <row r="4062" spans="1:10" x14ac:dyDescent="0.2">
      <c r="A4062" t="s">
        <v>4158</v>
      </c>
      <c r="B4062" s="2">
        <v>43756</v>
      </c>
      <c r="C4062" t="str">
        <f>_xlfn.XLOOKUP(sales_main[[#This Row],[CUSTOMER_NAME]],Table7[CUSTOMER NAME],Table7[CUSTOMER ID])</f>
        <v>TSF-TAI</v>
      </c>
      <c r="D4062" t="s">
        <v>40</v>
      </c>
      <c r="E4062" t="s">
        <v>37</v>
      </c>
      <c r="F4062" t="s">
        <v>38</v>
      </c>
      <c r="G4062" t="s">
        <v>4506</v>
      </c>
      <c r="H4062" t="s">
        <v>65</v>
      </c>
      <c r="I4062" t="s">
        <v>66</v>
      </c>
      <c r="J4062" s="7">
        <v>5010.8999999999996</v>
      </c>
    </row>
    <row r="4063" spans="1:10" x14ac:dyDescent="0.2">
      <c r="A4063" t="s">
        <v>4159</v>
      </c>
      <c r="B4063" s="2">
        <v>43756</v>
      </c>
      <c r="C4063" t="str">
        <f>_xlfn.XLOOKUP(sales_main[[#This Row],[CUSTOMER_NAME]],Table7[CUSTOMER NAME],Table7[CUSTOMER ID])</f>
        <v>VFL-UNI</v>
      </c>
      <c r="D4063" t="s">
        <v>25</v>
      </c>
      <c r="E4063" t="s">
        <v>6</v>
      </c>
      <c r="F4063" t="s">
        <v>9</v>
      </c>
      <c r="G4063" t="s">
        <v>62</v>
      </c>
      <c r="H4063" t="s">
        <v>61</v>
      </c>
      <c r="I4063" t="s">
        <v>67</v>
      </c>
      <c r="J4063" s="7">
        <v>883.53</v>
      </c>
    </row>
    <row r="4064" spans="1:10" x14ac:dyDescent="0.2">
      <c r="A4064" t="s">
        <v>4161</v>
      </c>
      <c r="B4064" s="2">
        <v>43757</v>
      </c>
      <c r="C4064" t="str">
        <f>_xlfn.XLOOKUP(sales_main[[#This Row],[CUSTOMER_NAME]],Table7[CUSTOMER NAME],Table7[CUSTOMER ID])</f>
        <v>CPM-JAP</v>
      </c>
      <c r="D4064" t="s">
        <v>54</v>
      </c>
      <c r="E4064" t="s">
        <v>46</v>
      </c>
      <c r="F4064" t="s">
        <v>47</v>
      </c>
      <c r="G4064" t="s">
        <v>4506</v>
      </c>
      <c r="H4064" t="s">
        <v>65</v>
      </c>
      <c r="I4064" t="s">
        <v>67</v>
      </c>
      <c r="J4064" s="7">
        <v>2680.05</v>
      </c>
    </row>
    <row r="4065" spans="1:10" x14ac:dyDescent="0.2">
      <c r="A4065" t="s">
        <v>4160</v>
      </c>
      <c r="B4065" s="2">
        <v>43757</v>
      </c>
      <c r="C4065" t="str">
        <f>_xlfn.XLOOKUP(sales_main[[#This Row],[CUSTOMER_NAME]],Table7[CUSTOMER NAME],Table7[CUSTOMER ID])</f>
        <v>NDR-JAP</v>
      </c>
      <c r="D4065" t="s">
        <v>51</v>
      </c>
      <c r="E4065" t="s">
        <v>46</v>
      </c>
      <c r="F4065" t="s">
        <v>48</v>
      </c>
      <c r="G4065" t="s">
        <v>4506</v>
      </c>
      <c r="H4065" t="s">
        <v>65</v>
      </c>
      <c r="I4065" t="s">
        <v>67</v>
      </c>
      <c r="J4065" s="7">
        <v>5948.02</v>
      </c>
    </row>
    <row r="4066" spans="1:10" x14ac:dyDescent="0.2">
      <c r="A4066" t="s">
        <v>4162</v>
      </c>
      <c r="B4066" s="2">
        <v>43757</v>
      </c>
      <c r="C4066" t="str">
        <f>_xlfn.XLOOKUP(sales_main[[#This Row],[CUSTOMER_NAME]],Table7[CUSTOMER NAME],Table7[CUSTOMER ID])</f>
        <v>HMCC-UNI</v>
      </c>
      <c r="D4066" t="s">
        <v>17</v>
      </c>
      <c r="E4066" t="s">
        <v>6</v>
      </c>
      <c r="F4066" t="s">
        <v>8</v>
      </c>
      <c r="G4066" t="s">
        <v>62</v>
      </c>
      <c r="H4066" t="s">
        <v>61</v>
      </c>
      <c r="I4066" t="s">
        <v>67</v>
      </c>
      <c r="J4066" s="7">
        <v>953.77</v>
      </c>
    </row>
    <row r="4067" spans="1:10" x14ac:dyDescent="0.2">
      <c r="A4067" t="s">
        <v>4163</v>
      </c>
      <c r="B4067" s="2">
        <v>43758</v>
      </c>
      <c r="C4067" t="str">
        <f>_xlfn.XLOOKUP(sales_main[[#This Row],[CUSTOMER_NAME]],Table7[CUSTOMER NAME],Table7[CUSTOMER ID])</f>
        <v>JIA-KOR</v>
      </c>
      <c r="D4067" t="s">
        <v>36</v>
      </c>
      <c r="E4067" t="s">
        <v>29</v>
      </c>
      <c r="F4067" t="s">
        <v>28</v>
      </c>
      <c r="G4067" t="s">
        <v>63</v>
      </c>
      <c r="H4067" t="s">
        <v>65</v>
      </c>
      <c r="I4067" t="s">
        <v>68</v>
      </c>
      <c r="J4067" s="7">
        <v>8983.01</v>
      </c>
    </row>
    <row r="4068" spans="1:10" x14ac:dyDescent="0.2">
      <c r="A4068" t="s">
        <v>4164</v>
      </c>
      <c r="B4068" s="2">
        <v>43758</v>
      </c>
      <c r="C4068" t="str">
        <f>_xlfn.XLOOKUP(sales_main[[#This Row],[CUSTOMER_NAME]],Table7[CUSTOMER NAME],Table7[CUSTOMER ID])</f>
        <v>YVF-TAI</v>
      </c>
      <c r="D4068" t="s">
        <v>41</v>
      </c>
      <c r="E4068" t="s">
        <v>37</v>
      </c>
      <c r="F4068" t="s">
        <v>38</v>
      </c>
      <c r="G4068" t="s">
        <v>4506</v>
      </c>
      <c r="H4068" t="s">
        <v>65</v>
      </c>
      <c r="I4068" t="s">
        <v>66</v>
      </c>
      <c r="J4068" s="7">
        <v>7190.15</v>
      </c>
    </row>
    <row r="4069" spans="1:10" x14ac:dyDescent="0.2">
      <c r="A4069" t="s">
        <v>4165</v>
      </c>
      <c r="B4069" s="2">
        <v>43758</v>
      </c>
      <c r="C4069" t="str">
        <f>_xlfn.XLOOKUP(sales_main[[#This Row],[CUSTOMER_NAME]],Table7[CUSTOMER NAME],Table7[CUSTOMER ID])</f>
        <v>GFCC-UNI</v>
      </c>
      <c r="D4069" t="s">
        <v>27</v>
      </c>
      <c r="E4069" t="s">
        <v>6</v>
      </c>
      <c r="F4069" t="s">
        <v>9</v>
      </c>
      <c r="G4069" t="s">
        <v>62</v>
      </c>
      <c r="H4069" t="s">
        <v>61</v>
      </c>
      <c r="I4069" t="s">
        <v>66</v>
      </c>
      <c r="J4069" s="7">
        <v>518.09</v>
      </c>
    </row>
    <row r="4070" spans="1:10" x14ac:dyDescent="0.2">
      <c r="A4070" t="s">
        <v>4166</v>
      </c>
      <c r="B4070" s="2">
        <v>43758</v>
      </c>
      <c r="C4070" t="str">
        <f>_xlfn.XLOOKUP(sales_main[[#This Row],[CUSTOMER_NAME]],Table7[CUSTOMER NAME],Table7[CUSTOMER ID])</f>
        <v>GFCC-UNI</v>
      </c>
      <c r="D4070" t="s">
        <v>27</v>
      </c>
      <c r="E4070" t="s">
        <v>6</v>
      </c>
      <c r="F4070" t="s">
        <v>9</v>
      </c>
      <c r="G4070" t="s">
        <v>62</v>
      </c>
      <c r="H4070" t="s">
        <v>61</v>
      </c>
      <c r="I4070" t="s">
        <v>67</v>
      </c>
      <c r="J4070" s="7">
        <v>884</v>
      </c>
    </row>
    <row r="4071" spans="1:10" x14ac:dyDescent="0.2">
      <c r="A4071" t="s">
        <v>4170</v>
      </c>
      <c r="B4071" s="2">
        <v>43759</v>
      </c>
      <c r="C4071" t="str">
        <f>_xlfn.XLOOKUP(sales_main[[#This Row],[CUSTOMER_NAME]],Table7[CUSTOMER NAME],Table7[CUSTOMER ID])</f>
        <v>YVF-TAI</v>
      </c>
      <c r="D4071" t="s">
        <v>41</v>
      </c>
      <c r="E4071" t="s">
        <v>37</v>
      </c>
      <c r="F4071" t="s">
        <v>38</v>
      </c>
      <c r="G4071" t="s">
        <v>4506</v>
      </c>
      <c r="H4071" t="s">
        <v>65</v>
      </c>
      <c r="I4071" t="s">
        <v>66</v>
      </c>
      <c r="J4071" s="7">
        <v>4417.58</v>
      </c>
    </row>
    <row r="4072" spans="1:10" x14ac:dyDescent="0.2">
      <c r="A4072" t="s">
        <v>4169</v>
      </c>
      <c r="B4072" s="2">
        <v>43759</v>
      </c>
      <c r="C4072" t="str">
        <f>_xlfn.XLOOKUP(sales_main[[#This Row],[CUSTOMER_NAME]],Table7[CUSTOMER NAME],Table7[CUSTOMER ID])</f>
        <v>JIA-KOR</v>
      </c>
      <c r="D4072" t="s">
        <v>36</v>
      </c>
      <c r="E4072" t="s">
        <v>29</v>
      </c>
      <c r="F4072" t="s">
        <v>28</v>
      </c>
      <c r="G4072" t="s">
        <v>63</v>
      </c>
      <c r="H4072" t="s">
        <v>65</v>
      </c>
      <c r="I4072" t="s">
        <v>68</v>
      </c>
      <c r="J4072" s="7">
        <v>12465.98</v>
      </c>
    </row>
    <row r="4073" spans="1:10" x14ac:dyDescent="0.2">
      <c r="A4073" t="s">
        <v>4168</v>
      </c>
      <c r="B4073" s="2">
        <v>43759</v>
      </c>
      <c r="C4073" t="str">
        <f>_xlfn.XLOOKUP(sales_main[[#This Row],[CUSTOMER_NAME]],Table7[CUSTOMER NAME],Table7[CUSTOMER ID])</f>
        <v>QHF-CHI</v>
      </c>
      <c r="D4073" t="s">
        <v>58</v>
      </c>
      <c r="E4073" t="s">
        <v>55</v>
      </c>
      <c r="F4073" t="s">
        <v>56</v>
      </c>
      <c r="G4073" t="s">
        <v>62</v>
      </c>
      <c r="H4073" t="s">
        <v>64</v>
      </c>
      <c r="I4073" t="s">
        <v>67</v>
      </c>
      <c r="J4073" s="7">
        <v>20915.29</v>
      </c>
    </row>
    <row r="4074" spans="1:10" x14ac:dyDescent="0.2">
      <c r="A4074" t="s">
        <v>4167</v>
      </c>
      <c r="B4074" s="2">
        <v>43759</v>
      </c>
      <c r="C4074" t="str">
        <f>_xlfn.XLOOKUP(sales_main[[#This Row],[CUSTOMER_NAME]],Table7[CUSTOMER NAME],Table7[CUSTOMER ID])</f>
        <v>TFF-CHI</v>
      </c>
      <c r="D4074" t="s">
        <v>59</v>
      </c>
      <c r="E4074" t="s">
        <v>55</v>
      </c>
      <c r="F4074" t="s">
        <v>57</v>
      </c>
      <c r="G4074" t="s">
        <v>62</v>
      </c>
      <c r="H4074" t="s">
        <v>64</v>
      </c>
      <c r="I4074" t="s">
        <v>67</v>
      </c>
      <c r="J4074" s="7">
        <v>37914.39</v>
      </c>
    </row>
    <row r="4075" spans="1:10" x14ac:dyDescent="0.2">
      <c r="A4075" t="s">
        <v>4171</v>
      </c>
      <c r="B4075" s="2">
        <v>43759</v>
      </c>
      <c r="C4075" t="str">
        <f>_xlfn.XLOOKUP(sales_main[[#This Row],[CUSTOMER_NAME]],Table7[CUSTOMER NAME],Table7[CUSTOMER ID])</f>
        <v>PVF-UNI</v>
      </c>
      <c r="D4075" t="s">
        <v>16</v>
      </c>
      <c r="E4075" t="s">
        <v>6</v>
      </c>
      <c r="F4075" t="s">
        <v>7</v>
      </c>
      <c r="G4075" t="s">
        <v>62</v>
      </c>
      <c r="H4075" t="s">
        <v>61</v>
      </c>
      <c r="I4075" t="s">
        <v>67</v>
      </c>
      <c r="J4075" s="7">
        <v>957.17</v>
      </c>
    </row>
    <row r="4076" spans="1:10" x14ac:dyDescent="0.2">
      <c r="A4076" t="s">
        <v>4173</v>
      </c>
      <c r="B4076" s="2">
        <v>43760</v>
      </c>
      <c r="C4076" t="str">
        <f>_xlfn.XLOOKUP(sales_main[[#This Row],[CUSTOMER_NAME]],Table7[CUSTOMER NAME],Table7[CUSTOMER ID])</f>
        <v>YVF-TAI</v>
      </c>
      <c r="D4076" t="s">
        <v>41</v>
      </c>
      <c r="E4076" t="s">
        <v>37</v>
      </c>
      <c r="F4076" t="s">
        <v>38</v>
      </c>
      <c r="G4076" t="s">
        <v>4506</v>
      </c>
      <c r="H4076" t="s">
        <v>65</v>
      </c>
      <c r="I4076" t="s">
        <v>66</v>
      </c>
      <c r="J4076" s="7">
        <v>3123.15</v>
      </c>
    </row>
    <row r="4077" spans="1:10" x14ac:dyDescent="0.2">
      <c r="A4077" t="s">
        <v>4174</v>
      </c>
      <c r="B4077" s="2">
        <v>43760</v>
      </c>
      <c r="C4077" t="str">
        <f>_xlfn.XLOOKUP(sales_main[[#This Row],[CUSTOMER_NAME]],Table7[CUSTOMER NAME],Table7[CUSTOMER ID])</f>
        <v>MMM-TAI</v>
      </c>
      <c r="D4077" t="s">
        <v>45</v>
      </c>
      <c r="E4077" t="s">
        <v>37</v>
      </c>
      <c r="F4077" t="s">
        <v>38</v>
      </c>
      <c r="G4077" t="s">
        <v>63</v>
      </c>
      <c r="H4077" t="s">
        <v>65</v>
      </c>
      <c r="I4077" t="s">
        <v>68</v>
      </c>
      <c r="J4077" s="7">
        <v>13075.72</v>
      </c>
    </row>
    <row r="4078" spans="1:10" x14ac:dyDescent="0.2">
      <c r="A4078" t="s">
        <v>4172</v>
      </c>
      <c r="B4078" s="2">
        <v>43760</v>
      </c>
      <c r="C4078" t="str">
        <f>_xlfn.XLOOKUP(sales_main[[#This Row],[CUSTOMER_NAME]],Table7[CUSTOMER NAME],Table7[CUSTOMER ID])</f>
        <v>QHF-CHI</v>
      </c>
      <c r="D4078" t="s">
        <v>58</v>
      </c>
      <c r="E4078" t="s">
        <v>55</v>
      </c>
      <c r="F4078" t="s">
        <v>56</v>
      </c>
      <c r="G4078" t="s">
        <v>62</v>
      </c>
      <c r="H4078" t="s">
        <v>64</v>
      </c>
      <c r="I4078" t="s">
        <v>66</v>
      </c>
      <c r="J4078" s="7">
        <v>22199.06</v>
      </c>
    </row>
    <row r="4079" spans="1:10" x14ac:dyDescent="0.2">
      <c r="A4079" t="s">
        <v>4175</v>
      </c>
      <c r="B4079" s="2">
        <v>43760</v>
      </c>
      <c r="C4079" t="str">
        <f>_xlfn.XLOOKUP(sales_main[[#This Row],[CUSTOMER_NAME]],Table7[CUSTOMER NAME],Table7[CUSTOMER ID])</f>
        <v>PVF-UNI</v>
      </c>
      <c r="D4079" t="s">
        <v>16</v>
      </c>
      <c r="E4079" t="s">
        <v>6</v>
      </c>
      <c r="F4079" t="s">
        <v>7</v>
      </c>
      <c r="G4079" t="s">
        <v>63</v>
      </c>
      <c r="H4079" t="s">
        <v>60</v>
      </c>
      <c r="I4079" t="s">
        <v>68</v>
      </c>
      <c r="J4079" s="7">
        <v>739.49</v>
      </c>
    </row>
    <row r="4080" spans="1:10" x14ac:dyDescent="0.2">
      <c r="A4080" t="s">
        <v>4179</v>
      </c>
      <c r="B4080" s="2">
        <v>43761</v>
      </c>
      <c r="C4080" t="str">
        <f>_xlfn.XLOOKUP(sales_main[[#This Row],[CUSTOMER_NAME]],Table7[CUSTOMER NAME],Table7[CUSTOMER ID])</f>
        <v>YVF-TAI</v>
      </c>
      <c r="D4080" t="s">
        <v>41</v>
      </c>
      <c r="E4080" t="s">
        <v>37</v>
      </c>
      <c r="F4080" t="s">
        <v>38</v>
      </c>
      <c r="G4080" t="s">
        <v>4506</v>
      </c>
      <c r="H4080" t="s">
        <v>65</v>
      </c>
      <c r="I4080" t="s">
        <v>66</v>
      </c>
      <c r="J4080" s="7">
        <v>4274.5200000000004</v>
      </c>
    </row>
    <row r="4081" spans="1:10" x14ac:dyDescent="0.2">
      <c r="A4081" t="s">
        <v>4178</v>
      </c>
      <c r="B4081" s="2">
        <v>43761</v>
      </c>
      <c r="C4081" t="str">
        <f>_xlfn.XLOOKUP(sales_main[[#This Row],[CUSTOMER_NAME]],Table7[CUSTOMER NAME],Table7[CUSTOMER ID])</f>
        <v>YVF-TAI</v>
      </c>
      <c r="D4081" t="s">
        <v>41</v>
      </c>
      <c r="E4081" t="s">
        <v>37</v>
      </c>
      <c r="F4081" t="s">
        <v>38</v>
      </c>
      <c r="G4081" t="s">
        <v>63</v>
      </c>
      <c r="H4081" t="s">
        <v>65</v>
      </c>
      <c r="I4081" t="s">
        <v>68</v>
      </c>
      <c r="J4081" s="7">
        <v>11552.95</v>
      </c>
    </row>
    <row r="4082" spans="1:10" x14ac:dyDescent="0.2">
      <c r="A4082" t="s">
        <v>4177</v>
      </c>
      <c r="B4082" s="2">
        <v>43761</v>
      </c>
      <c r="C4082" t="str">
        <f>_xlfn.XLOOKUP(sales_main[[#This Row],[CUSTOMER_NAME]],Table7[CUSTOMER NAME],Table7[CUSTOMER ID])</f>
        <v>HHF-KOR</v>
      </c>
      <c r="D4082" t="s">
        <v>31</v>
      </c>
      <c r="E4082" t="s">
        <v>29</v>
      </c>
      <c r="F4082" t="s">
        <v>30</v>
      </c>
      <c r="G4082" t="s">
        <v>62</v>
      </c>
      <c r="H4082" t="s">
        <v>64</v>
      </c>
      <c r="I4082" t="s">
        <v>67</v>
      </c>
      <c r="J4082" s="7">
        <v>17199.34</v>
      </c>
    </row>
    <row r="4083" spans="1:10" x14ac:dyDescent="0.2">
      <c r="A4083" t="s">
        <v>4176</v>
      </c>
      <c r="B4083" s="2">
        <v>43761</v>
      </c>
      <c r="C4083" t="str">
        <f>_xlfn.XLOOKUP(sales_main[[#This Row],[CUSTOMER_NAME]],Table7[CUSTOMER NAME],Table7[CUSTOMER ID])</f>
        <v>QHF-CHI</v>
      </c>
      <c r="D4083" t="s">
        <v>58</v>
      </c>
      <c r="E4083" t="s">
        <v>55</v>
      </c>
      <c r="F4083" t="s">
        <v>56</v>
      </c>
      <c r="G4083" t="s">
        <v>62</v>
      </c>
      <c r="H4083" t="s">
        <v>64</v>
      </c>
      <c r="I4083" t="s">
        <v>67</v>
      </c>
      <c r="J4083" s="7">
        <v>34929.03</v>
      </c>
    </row>
    <row r="4084" spans="1:10" x14ac:dyDescent="0.2">
      <c r="A4084" t="s">
        <v>4183</v>
      </c>
      <c r="B4084" s="2">
        <v>43762</v>
      </c>
      <c r="C4084" t="str">
        <f>_xlfn.XLOOKUP(sales_main[[#This Row],[CUSTOMER_NAME]],Table7[CUSTOMER NAME],Table7[CUSTOMER ID])</f>
        <v>YVF-TAI</v>
      </c>
      <c r="D4084" t="s">
        <v>41</v>
      </c>
      <c r="E4084" t="s">
        <v>37</v>
      </c>
      <c r="F4084" t="s">
        <v>38</v>
      </c>
      <c r="G4084" t="s">
        <v>4506</v>
      </c>
      <c r="H4084" t="s">
        <v>65</v>
      </c>
      <c r="I4084" t="s">
        <v>66</v>
      </c>
      <c r="J4084" s="7">
        <v>2538.54</v>
      </c>
    </row>
    <row r="4085" spans="1:10" x14ac:dyDescent="0.2">
      <c r="A4085" t="s">
        <v>4180</v>
      </c>
      <c r="B4085" s="2">
        <v>43762</v>
      </c>
      <c r="C4085" t="str">
        <f>_xlfn.XLOOKUP(sales_main[[#This Row],[CUSTOMER_NAME]],Table7[CUSTOMER NAME],Table7[CUSTOMER ID])</f>
        <v>TSF-JAP</v>
      </c>
      <c r="D4085" t="s">
        <v>49</v>
      </c>
      <c r="E4085" t="s">
        <v>46</v>
      </c>
      <c r="F4085" t="s">
        <v>47</v>
      </c>
      <c r="G4085" t="s">
        <v>4506</v>
      </c>
      <c r="H4085" t="s">
        <v>65</v>
      </c>
      <c r="I4085" t="s">
        <v>67</v>
      </c>
      <c r="J4085" s="7">
        <v>7829.46</v>
      </c>
    </row>
    <row r="4086" spans="1:10" x14ac:dyDescent="0.2">
      <c r="A4086" t="s">
        <v>4181</v>
      </c>
      <c r="B4086" s="2">
        <v>43762</v>
      </c>
      <c r="C4086" t="str">
        <f>_xlfn.XLOOKUP(sales_main[[#This Row],[CUSTOMER_NAME]],Table7[CUSTOMER NAME],Table7[CUSTOMER ID])</f>
        <v>JIA-KOR</v>
      </c>
      <c r="D4086" t="s">
        <v>36</v>
      </c>
      <c r="E4086" t="s">
        <v>29</v>
      </c>
      <c r="F4086" t="s">
        <v>28</v>
      </c>
      <c r="G4086" t="s">
        <v>4506</v>
      </c>
      <c r="H4086" t="s">
        <v>65</v>
      </c>
      <c r="I4086" t="s">
        <v>66</v>
      </c>
      <c r="J4086" s="7">
        <v>7700.56</v>
      </c>
    </row>
    <row r="4087" spans="1:10" x14ac:dyDescent="0.2">
      <c r="A4087" t="s">
        <v>4182</v>
      </c>
      <c r="B4087" s="2">
        <v>43762</v>
      </c>
      <c r="C4087" t="str">
        <f>_xlfn.XLOOKUP(sales_main[[#This Row],[CUSTOMER_NAME]],Table7[CUSTOMER NAME],Table7[CUSTOMER ID])</f>
        <v>KGF-TAI</v>
      </c>
      <c r="D4087" t="s">
        <v>42</v>
      </c>
      <c r="E4087" t="s">
        <v>37</v>
      </c>
      <c r="F4087" t="s">
        <v>39</v>
      </c>
      <c r="G4087" t="s">
        <v>63</v>
      </c>
      <c r="H4087" t="s">
        <v>65</v>
      </c>
      <c r="I4087" t="s">
        <v>68</v>
      </c>
      <c r="J4087" s="7">
        <v>14888.05</v>
      </c>
    </row>
    <row r="4088" spans="1:10" x14ac:dyDescent="0.2">
      <c r="A4088" t="s">
        <v>4185</v>
      </c>
      <c r="B4088" s="2">
        <v>43763</v>
      </c>
      <c r="C4088" t="str">
        <f>_xlfn.XLOOKUP(sales_main[[#This Row],[CUSTOMER_NAME]],Table7[CUSTOMER NAME],Table7[CUSTOMER ID])</f>
        <v>SVF-KOR</v>
      </c>
      <c r="D4088" t="s">
        <v>32</v>
      </c>
      <c r="E4088" t="s">
        <v>29</v>
      </c>
      <c r="F4088" t="s">
        <v>30</v>
      </c>
      <c r="G4088" t="s">
        <v>63</v>
      </c>
      <c r="H4088" t="s">
        <v>65</v>
      </c>
      <c r="I4088" t="s">
        <v>68</v>
      </c>
      <c r="J4088" s="7">
        <v>9344.98</v>
      </c>
    </row>
    <row r="4089" spans="1:10" x14ac:dyDescent="0.2">
      <c r="A4089" t="s">
        <v>4187</v>
      </c>
      <c r="B4089" s="2">
        <v>43763</v>
      </c>
      <c r="C4089" t="str">
        <f>_xlfn.XLOOKUP(sales_main[[#This Row],[CUSTOMER_NAME]],Table7[CUSTOMER NAME],Table7[CUSTOMER ID])</f>
        <v>YVF-TAI</v>
      </c>
      <c r="D4089" t="s">
        <v>41</v>
      </c>
      <c r="E4089" t="s">
        <v>37</v>
      </c>
      <c r="F4089" t="s">
        <v>38</v>
      </c>
      <c r="G4089" t="s">
        <v>4506</v>
      </c>
      <c r="H4089" t="s">
        <v>65</v>
      </c>
      <c r="I4089" t="s">
        <v>66</v>
      </c>
      <c r="J4089" s="7">
        <v>7148.5</v>
      </c>
    </row>
    <row r="4090" spans="1:10" x14ac:dyDescent="0.2">
      <c r="A4090" t="s">
        <v>4186</v>
      </c>
      <c r="B4090" s="2">
        <v>43763</v>
      </c>
      <c r="C4090" t="str">
        <f>_xlfn.XLOOKUP(sales_main[[#This Row],[CUSTOMER_NAME]],Table7[CUSTOMER NAME],Table7[CUSTOMER ID])</f>
        <v>PIF-TAI</v>
      </c>
      <c r="D4090" t="s">
        <v>43</v>
      </c>
      <c r="E4090" t="s">
        <v>37</v>
      </c>
      <c r="F4090" t="s">
        <v>39</v>
      </c>
      <c r="G4090" t="s">
        <v>4506</v>
      </c>
      <c r="H4090" t="s">
        <v>65</v>
      </c>
      <c r="I4090" t="s">
        <v>66</v>
      </c>
      <c r="J4090" s="7">
        <v>7915.62</v>
      </c>
    </row>
    <row r="4091" spans="1:10" x14ac:dyDescent="0.2">
      <c r="A4091" t="s">
        <v>4184</v>
      </c>
      <c r="B4091" s="2">
        <v>43763</v>
      </c>
      <c r="C4091" t="str">
        <f>_xlfn.XLOOKUP(sales_main[[#This Row],[CUSTOMER_NAME]],Table7[CUSTOMER NAME],Table7[CUSTOMER ID])</f>
        <v>KGP-JAP</v>
      </c>
      <c r="D4091" t="s">
        <v>50</v>
      </c>
      <c r="E4091" t="s">
        <v>46</v>
      </c>
      <c r="F4091" t="s">
        <v>47</v>
      </c>
      <c r="G4091" t="s">
        <v>62</v>
      </c>
      <c r="H4091" t="s">
        <v>65</v>
      </c>
      <c r="I4091" t="s">
        <v>67</v>
      </c>
      <c r="J4091" s="7">
        <v>19697.45</v>
      </c>
    </row>
    <row r="4092" spans="1:10" x14ac:dyDescent="0.2">
      <c r="A4092" t="s">
        <v>4188</v>
      </c>
      <c r="B4092" s="2">
        <v>43764</v>
      </c>
      <c r="C4092" t="str">
        <f>_xlfn.XLOOKUP(sales_main[[#This Row],[CUSTOMER_NAME]],Table7[CUSTOMER NAME],Table7[CUSTOMER ID])</f>
        <v>CPM-JAP</v>
      </c>
      <c r="D4092" t="s">
        <v>54</v>
      </c>
      <c r="E4092" t="s">
        <v>46</v>
      </c>
      <c r="F4092" t="s">
        <v>47</v>
      </c>
      <c r="G4092" t="s">
        <v>62</v>
      </c>
      <c r="H4092" t="s">
        <v>65</v>
      </c>
      <c r="I4092" t="s">
        <v>68</v>
      </c>
      <c r="J4092" s="7">
        <v>13179.4</v>
      </c>
    </row>
    <row r="4093" spans="1:10" x14ac:dyDescent="0.2">
      <c r="A4093" t="s">
        <v>4190</v>
      </c>
      <c r="B4093" s="2">
        <v>43764</v>
      </c>
      <c r="C4093" t="str">
        <f>_xlfn.XLOOKUP(sales_main[[#This Row],[CUSTOMER_NAME]],Table7[CUSTOMER NAME],Table7[CUSTOMER ID])</f>
        <v>KICC-TAI</v>
      </c>
      <c r="D4093" t="s">
        <v>44</v>
      </c>
      <c r="E4093" t="s">
        <v>37</v>
      </c>
      <c r="F4093" t="s">
        <v>39</v>
      </c>
      <c r="G4093" t="s">
        <v>62</v>
      </c>
      <c r="H4093" t="s">
        <v>65</v>
      </c>
      <c r="I4093" t="s">
        <v>67</v>
      </c>
      <c r="J4093" s="7">
        <v>17871.240000000002</v>
      </c>
    </row>
    <row r="4094" spans="1:10" x14ac:dyDescent="0.2">
      <c r="A4094" t="s">
        <v>4189</v>
      </c>
      <c r="B4094" s="2">
        <v>43764</v>
      </c>
      <c r="C4094" t="str">
        <f>_xlfn.XLOOKUP(sales_main[[#This Row],[CUSTOMER_NAME]],Table7[CUSTOMER NAME],Table7[CUSTOMER ID])</f>
        <v>YVF-TAI</v>
      </c>
      <c r="D4094" t="s">
        <v>41</v>
      </c>
      <c r="E4094" t="s">
        <v>37</v>
      </c>
      <c r="F4094" t="s">
        <v>38</v>
      </c>
      <c r="G4094" t="s">
        <v>62</v>
      </c>
      <c r="H4094" t="s">
        <v>65</v>
      </c>
      <c r="I4094" t="s">
        <v>66</v>
      </c>
      <c r="J4094" s="7">
        <v>21083.23</v>
      </c>
    </row>
    <row r="4095" spans="1:10" x14ac:dyDescent="0.2">
      <c r="A4095" t="s">
        <v>4191</v>
      </c>
      <c r="B4095" s="2">
        <v>43764</v>
      </c>
      <c r="C4095" t="str">
        <f>_xlfn.XLOOKUP(sales_main[[#This Row],[CUSTOMER_NAME]],Table7[CUSTOMER NAME],Table7[CUSTOMER ID])</f>
        <v>RHL-UNI</v>
      </c>
      <c r="D4095" t="s">
        <v>15</v>
      </c>
      <c r="E4095" t="s">
        <v>6</v>
      </c>
      <c r="F4095" t="s">
        <v>7</v>
      </c>
      <c r="G4095" t="s">
        <v>62</v>
      </c>
      <c r="H4095" t="s">
        <v>61</v>
      </c>
      <c r="I4095" t="s">
        <v>67</v>
      </c>
      <c r="J4095" s="7">
        <v>599.19000000000005</v>
      </c>
    </row>
    <row r="4096" spans="1:10" x14ac:dyDescent="0.2">
      <c r="A4096" t="s">
        <v>4193</v>
      </c>
      <c r="B4096" s="2">
        <v>43765</v>
      </c>
      <c r="C4096" t="str">
        <f>_xlfn.XLOOKUP(sales_main[[#This Row],[CUSTOMER_NAME]],Table7[CUSTOMER NAME],Table7[CUSTOMER ID])</f>
        <v>CPM-JAP</v>
      </c>
      <c r="D4096" t="s">
        <v>54</v>
      </c>
      <c r="E4096" t="s">
        <v>46</v>
      </c>
      <c r="F4096" t="s">
        <v>47</v>
      </c>
      <c r="G4096" t="s">
        <v>62</v>
      </c>
      <c r="H4096" t="s">
        <v>65</v>
      </c>
      <c r="I4096" t="s">
        <v>68</v>
      </c>
      <c r="J4096" s="7">
        <v>14710.43</v>
      </c>
    </row>
    <row r="4097" spans="1:10" x14ac:dyDescent="0.2">
      <c r="A4097" t="s">
        <v>4192</v>
      </c>
      <c r="B4097" s="2">
        <v>43765</v>
      </c>
      <c r="C4097" t="str">
        <f>_xlfn.XLOOKUP(sales_main[[#This Row],[CUSTOMER_NAME]],Table7[CUSTOMER NAME],Table7[CUSTOMER ID])</f>
        <v>TFF-CHI</v>
      </c>
      <c r="D4097" t="s">
        <v>59</v>
      </c>
      <c r="E4097" t="s">
        <v>55</v>
      </c>
      <c r="F4097" t="s">
        <v>57</v>
      </c>
      <c r="G4097" t="s">
        <v>62</v>
      </c>
      <c r="H4097" t="s">
        <v>64</v>
      </c>
      <c r="I4097" t="s">
        <v>67</v>
      </c>
      <c r="J4097" s="7">
        <v>37036.49</v>
      </c>
    </row>
    <row r="4098" spans="1:10" x14ac:dyDescent="0.2">
      <c r="A4098" t="s">
        <v>4195</v>
      </c>
      <c r="B4098" s="2">
        <v>43765</v>
      </c>
      <c r="C4098" t="str">
        <f>_xlfn.XLOOKUP(sales_main[[#This Row],[CUSTOMER_NAME]],Table7[CUSTOMER NAME],Table7[CUSTOMER ID])</f>
        <v>PVF-UNI</v>
      </c>
      <c r="D4098" t="s">
        <v>16</v>
      </c>
      <c r="E4098" t="s">
        <v>6</v>
      </c>
      <c r="F4098" t="s">
        <v>7</v>
      </c>
      <c r="G4098" t="s">
        <v>62</v>
      </c>
      <c r="H4098" t="s">
        <v>61</v>
      </c>
      <c r="I4098" t="s">
        <v>67</v>
      </c>
      <c r="J4098" s="7">
        <v>434.53</v>
      </c>
    </row>
    <row r="4099" spans="1:10" x14ac:dyDescent="0.2">
      <c r="A4099" t="s">
        <v>4194</v>
      </c>
      <c r="B4099" s="2">
        <v>43765</v>
      </c>
      <c r="C4099" t="str">
        <f>_xlfn.XLOOKUP(sales_main[[#This Row],[CUSTOMER_NAME]],Table7[CUSTOMER NAME],Table7[CUSTOMER ID])</f>
        <v>SVF-KOR</v>
      </c>
      <c r="D4099" t="s">
        <v>32</v>
      </c>
      <c r="E4099" t="s">
        <v>29</v>
      </c>
      <c r="F4099" t="s">
        <v>30</v>
      </c>
      <c r="G4099" t="s">
        <v>62</v>
      </c>
      <c r="H4099" t="s">
        <v>64</v>
      </c>
      <c r="I4099" t="s">
        <v>66</v>
      </c>
      <c r="J4099" s="7">
        <v>21707.8</v>
      </c>
    </row>
    <row r="4100" spans="1:10" x14ac:dyDescent="0.2">
      <c r="A4100" t="s">
        <v>4197</v>
      </c>
      <c r="B4100" s="2">
        <v>43766</v>
      </c>
      <c r="C4100" t="str">
        <f>_xlfn.XLOOKUP(sales_main[[#This Row],[CUSTOMER_NAME]],Table7[CUSTOMER NAME],Table7[CUSTOMER ID])</f>
        <v>SSL-JAP</v>
      </c>
      <c r="D4100" t="s">
        <v>53</v>
      </c>
      <c r="E4100" t="s">
        <v>46</v>
      </c>
      <c r="F4100" t="s">
        <v>48</v>
      </c>
      <c r="G4100" t="s">
        <v>4506</v>
      </c>
      <c r="H4100" t="s">
        <v>65</v>
      </c>
      <c r="I4100" t="s">
        <v>67</v>
      </c>
      <c r="J4100" s="7">
        <v>3613.46</v>
      </c>
    </row>
    <row r="4101" spans="1:10" x14ac:dyDescent="0.2">
      <c r="A4101" t="s">
        <v>4196</v>
      </c>
      <c r="B4101" s="2">
        <v>43766</v>
      </c>
      <c r="C4101" t="str">
        <f>_xlfn.XLOOKUP(sales_main[[#This Row],[CUSTOMER_NAME]],Table7[CUSTOMER NAME],Table7[CUSTOMER ID])</f>
        <v>TFF-CHI</v>
      </c>
      <c r="D4101" t="s">
        <v>59</v>
      </c>
      <c r="E4101" t="s">
        <v>55</v>
      </c>
      <c r="F4101" t="s">
        <v>57</v>
      </c>
      <c r="G4101" t="s">
        <v>62</v>
      </c>
      <c r="H4101" t="s">
        <v>64</v>
      </c>
      <c r="I4101" t="s">
        <v>67</v>
      </c>
      <c r="J4101" s="7">
        <v>11110.48</v>
      </c>
    </row>
    <row r="4102" spans="1:10" x14ac:dyDescent="0.2">
      <c r="A4102" t="s">
        <v>4198</v>
      </c>
      <c r="B4102" s="2">
        <v>43766</v>
      </c>
      <c r="C4102" t="str">
        <f>_xlfn.XLOOKUP(sales_main[[#This Row],[CUSTOMER_NAME]],Table7[CUSTOMER NAME],Table7[CUSTOMER ID])</f>
        <v>CCC-KOR</v>
      </c>
      <c r="D4102" t="s">
        <v>33</v>
      </c>
      <c r="E4102" t="s">
        <v>29</v>
      </c>
      <c r="F4102" t="s">
        <v>30</v>
      </c>
      <c r="G4102" t="s">
        <v>63</v>
      </c>
      <c r="H4102" t="s">
        <v>65</v>
      </c>
      <c r="I4102" t="s">
        <v>68</v>
      </c>
      <c r="J4102" s="7">
        <v>13008.85</v>
      </c>
    </row>
    <row r="4103" spans="1:10" x14ac:dyDescent="0.2">
      <c r="A4103" t="s">
        <v>4199</v>
      </c>
      <c r="B4103" s="2">
        <v>43766</v>
      </c>
      <c r="C4103" t="str">
        <f>_xlfn.XLOOKUP(sales_main[[#This Row],[CUSTOMER_NAME]],Table7[CUSTOMER NAME],Table7[CUSTOMER ID])</f>
        <v>WPL-UNI</v>
      </c>
      <c r="D4103" t="s">
        <v>19</v>
      </c>
      <c r="E4103" t="s">
        <v>6</v>
      </c>
      <c r="F4103" t="s">
        <v>8</v>
      </c>
      <c r="G4103" t="s">
        <v>62</v>
      </c>
      <c r="H4103" t="s">
        <v>61</v>
      </c>
      <c r="I4103" t="s">
        <v>67</v>
      </c>
      <c r="J4103" s="7">
        <v>253.16</v>
      </c>
    </row>
    <row r="4104" spans="1:10" x14ac:dyDescent="0.2">
      <c r="A4104" t="s">
        <v>4200</v>
      </c>
      <c r="B4104" s="2">
        <v>43766</v>
      </c>
      <c r="C4104" t="str">
        <f>_xlfn.XLOOKUP(sales_main[[#This Row],[CUSTOMER_NAME]],Table7[CUSTOMER NAME],Table7[CUSTOMER ID])</f>
        <v>RHL-UNI</v>
      </c>
      <c r="D4104" t="s">
        <v>15</v>
      </c>
      <c r="E4104" t="s">
        <v>6</v>
      </c>
      <c r="F4104" t="s">
        <v>7</v>
      </c>
      <c r="G4104" t="s">
        <v>62</v>
      </c>
      <c r="H4104" t="s">
        <v>61</v>
      </c>
      <c r="I4104" t="s">
        <v>67</v>
      </c>
      <c r="J4104" s="7">
        <v>128.13999999999999</v>
      </c>
    </row>
    <row r="4105" spans="1:10" x14ac:dyDescent="0.2">
      <c r="A4105" t="s">
        <v>4204</v>
      </c>
      <c r="B4105" s="2">
        <v>43767</v>
      </c>
      <c r="C4105" t="str">
        <f>_xlfn.XLOOKUP(sales_main[[#This Row],[CUSTOMER_NAME]],Table7[CUSTOMER NAME],Table7[CUSTOMER ID])</f>
        <v>JIA-KOR</v>
      </c>
      <c r="D4105" t="s">
        <v>36</v>
      </c>
      <c r="E4105" t="s">
        <v>29</v>
      </c>
      <c r="F4105" t="s">
        <v>28</v>
      </c>
      <c r="G4105" t="s">
        <v>63</v>
      </c>
      <c r="H4105" t="s">
        <v>65</v>
      </c>
      <c r="I4105" t="s">
        <v>68</v>
      </c>
      <c r="J4105" s="7">
        <v>8519.82</v>
      </c>
    </row>
    <row r="4106" spans="1:10" x14ac:dyDescent="0.2">
      <c r="A4106" t="s">
        <v>4203</v>
      </c>
      <c r="B4106" s="2">
        <v>43767</v>
      </c>
      <c r="C4106" t="str">
        <f>_xlfn.XLOOKUP(sales_main[[#This Row],[CUSTOMER_NAME]],Table7[CUSTOMER NAME],Table7[CUSTOMER ID])</f>
        <v>CPM-JAP</v>
      </c>
      <c r="D4106" t="s">
        <v>54</v>
      </c>
      <c r="E4106" t="s">
        <v>46</v>
      </c>
      <c r="F4106" t="s">
        <v>47</v>
      </c>
      <c r="G4106" t="s">
        <v>62</v>
      </c>
      <c r="H4106" t="s">
        <v>65</v>
      </c>
      <c r="I4106" t="s">
        <v>68</v>
      </c>
      <c r="J4106" s="7">
        <v>10825.44</v>
      </c>
    </row>
    <row r="4107" spans="1:10" x14ac:dyDescent="0.2">
      <c r="A4107" t="s">
        <v>4202</v>
      </c>
      <c r="B4107" s="2">
        <v>43767</v>
      </c>
      <c r="C4107" t="str">
        <f>_xlfn.XLOOKUP(sales_main[[#This Row],[CUSTOMER_NAME]],Table7[CUSTOMER NAME],Table7[CUSTOMER ID])</f>
        <v>TFF-CHI</v>
      </c>
      <c r="D4107" t="s">
        <v>59</v>
      </c>
      <c r="E4107" t="s">
        <v>55</v>
      </c>
      <c r="F4107" t="s">
        <v>57</v>
      </c>
      <c r="G4107" t="s">
        <v>62</v>
      </c>
      <c r="H4107" t="s">
        <v>64</v>
      </c>
      <c r="I4107" t="s">
        <v>67</v>
      </c>
      <c r="J4107" s="7">
        <v>32884.01</v>
      </c>
    </row>
    <row r="4108" spans="1:10" x14ac:dyDescent="0.2">
      <c r="A4108" t="s">
        <v>4201</v>
      </c>
      <c r="B4108" s="2">
        <v>43767</v>
      </c>
      <c r="C4108" t="str">
        <f>_xlfn.XLOOKUP(sales_main[[#This Row],[CUSTOMER_NAME]],Table7[CUSTOMER NAME],Table7[CUSTOMER ID])</f>
        <v>VFL-UNI</v>
      </c>
      <c r="D4108" t="s">
        <v>25</v>
      </c>
      <c r="E4108" t="s">
        <v>6</v>
      </c>
      <c r="F4108" t="s">
        <v>9</v>
      </c>
      <c r="G4108" t="s">
        <v>62</v>
      </c>
      <c r="H4108" t="s">
        <v>61</v>
      </c>
      <c r="I4108" t="s">
        <v>67</v>
      </c>
      <c r="J4108" s="7">
        <v>689.16</v>
      </c>
    </row>
    <row r="4109" spans="1:10" x14ac:dyDescent="0.2">
      <c r="A4109" t="s">
        <v>4205</v>
      </c>
      <c r="B4109" s="2">
        <v>43767</v>
      </c>
      <c r="C4109" t="str">
        <f>_xlfn.XLOOKUP(sales_main[[#This Row],[CUSTOMER_NAME]],Table7[CUSTOMER NAME],Table7[CUSTOMER ID])</f>
        <v>SAF-UNI</v>
      </c>
      <c r="D4109" t="s">
        <v>12</v>
      </c>
      <c r="E4109" t="s">
        <v>6</v>
      </c>
      <c r="F4109" t="s">
        <v>7</v>
      </c>
      <c r="G4109" t="s">
        <v>62</v>
      </c>
      <c r="H4109" t="s">
        <v>61</v>
      </c>
      <c r="I4109" t="s">
        <v>66</v>
      </c>
      <c r="J4109" s="7">
        <v>741.9</v>
      </c>
    </row>
    <row r="4110" spans="1:10" x14ac:dyDescent="0.2">
      <c r="A4110" t="s">
        <v>4207</v>
      </c>
      <c r="B4110" s="2">
        <v>43768</v>
      </c>
      <c r="C4110" t="str">
        <f>_xlfn.XLOOKUP(sales_main[[#This Row],[CUSTOMER_NAME]],Table7[CUSTOMER NAME],Table7[CUSTOMER ID])</f>
        <v>KGF-TAI</v>
      </c>
      <c r="D4110" t="s">
        <v>42</v>
      </c>
      <c r="E4110" t="s">
        <v>37</v>
      </c>
      <c r="F4110" t="s">
        <v>39</v>
      </c>
      <c r="G4110" t="s">
        <v>4506</v>
      </c>
      <c r="H4110" t="s">
        <v>65</v>
      </c>
      <c r="I4110" t="s">
        <v>66</v>
      </c>
      <c r="J4110" s="7">
        <v>5650.79</v>
      </c>
    </row>
    <row r="4111" spans="1:10" x14ac:dyDescent="0.2">
      <c r="A4111" t="s">
        <v>4206</v>
      </c>
      <c r="B4111" s="2">
        <v>43768</v>
      </c>
      <c r="C4111" t="str">
        <f>_xlfn.XLOOKUP(sales_main[[#This Row],[CUSTOMER_NAME]],Table7[CUSTOMER NAME],Table7[CUSTOMER ID])</f>
        <v>JIA-KOR</v>
      </c>
      <c r="D4111" t="s">
        <v>36</v>
      </c>
      <c r="E4111" t="s">
        <v>29</v>
      </c>
      <c r="F4111" t="s">
        <v>28</v>
      </c>
      <c r="G4111" t="s">
        <v>62</v>
      </c>
      <c r="H4111" t="s">
        <v>65</v>
      </c>
      <c r="I4111" t="s">
        <v>67</v>
      </c>
      <c r="J4111" s="7">
        <v>17161.669999999998</v>
      </c>
    </row>
    <row r="4112" spans="1:10" x14ac:dyDescent="0.2">
      <c r="A4112" t="s">
        <v>4208</v>
      </c>
      <c r="B4112" s="2">
        <v>43768</v>
      </c>
      <c r="C4112" t="str">
        <f>_xlfn.XLOOKUP(sales_main[[#This Row],[CUSTOMER_NAME]],Table7[CUSTOMER NAME],Table7[CUSTOMER ID])</f>
        <v>PVF-UNI</v>
      </c>
      <c r="D4112" t="s">
        <v>16</v>
      </c>
      <c r="E4112" t="s">
        <v>6</v>
      </c>
      <c r="F4112" t="s">
        <v>7</v>
      </c>
      <c r="G4112" t="s">
        <v>62</v>
      </c>
      <c r="H4112" t="s">
        <v>61</v>
      </c>
      <c r="I4112" t="s">
        <v>67</v>
      </c>
      <c r="J4112" s="7">
        <v>182.73</v>
      </c>
    </row>
    <row r="4113" spans="1:10" x14ac:dyDescent="0.2">
      <c r="A4113" t="s">
        <v>4209</v>
      </c>
      <c r="B4113" s="2">
        <v>43768</v>
      </c>
      <c r="C4113" t="str">
        <f>_xlfn.XLOOKUP(sales_main[[#This Row],[CUSTOMER_NAME]],Table7[CUSTOMER NAME],Table7[CUSTOMER ID])</f>
        <v>VFL-UNI</v>
      </c>
      <c r="D4113" t="s">
        <v>25</v>
      </c>
      <c r="E4113" t="s">
        <v>6</v>
      </c>
      <c r="F4113" t="s">
        <v>9</v>
      </c>
      <c r="G4113" t="s">
        <v>62</v>
      </c>
      <c r="H4113" t="s">
        <v>60</v>
      </c>
      <c r="I4113" t="s">
        <v>66</v>
      </c>
      <c r="J4113" s="7">
        <v>619.42999999999995</v>
      </c>
    </row>
    <row r="4114" spans="1:10" x14ac:dyDescent="0.2">
      <c r="A4114" t="s">
        <v>4210</v>
      </c>
      <c r="B4114" s="2">
        <v>43769</v>
      </c>
      <c r="C4114" t="str">
        <f>_xlfn.XLOOKUP(sales_main[[#This Row],[CUSTOMER_NAME]],Table7[CUSTOMER NAME],Table7[CUSTOMER ID])</f>
        <v>CCC-KOR</v>
      </c>
      <c r="D4114" t="s">
        <v>33</v>
      </c>
      <c r="E4114" t="s">
        <v>29</v>
      </c>
      <c r="F4114" t="s">
        <v>30</v>
      </c>
      <c r="G4114" t="s">
        <v>63</v>
      </c>
      <c r="H4114" t="s">
        <v>65</v>
      </c>
      <c r="I4114" t="s">
        <v>68</v>
      </c>
      <c r="J4114" s="7">
        <v>8482.9</v>
      </c>
    </row>
    <row r="4115" spans="1:10" x14ac:dyDescent="0.2">
      <c r="A4115" t="s">
        <v>4211</v>
      </c>
      <c r="B4115" s="2">
        <v>43769</v>
      </c>
      <c r="C4115" t="str">
        <f>_xlfn.XLOOKUP(sales_main[[#This Row],[CUSTOMER_NAME]],Table7[CUSTOMER NAME],Table7[CUSTOMER ID])</f>
        <v>PVF-UNI</v>
      </c>
      <c r="D4115" t="s">
        <v>16</v>
      </c>
      <c r="E4115" t="s">
        <v>6</v>
      </c>
      <c r="F4115" t="s">
        <v>7</v>
      </c>
      <c r="G4115" t="s">
        <v>62</v>
      </c>
      <c r="H4115" t="s">
        <v>61</v>
      </c>
      <c r="I4115" t="s">
        <v>67</v>
      </c>
      <c r="J4115" s="7">
        <v>954.06</v>
      </c>
    </row>
    <row r="4116" spans="1:10" x14ac:dyDescent="0.2">
      <c r="A4116" t="s">
        <v>4212</v>
      </c>
      <c r="B4116" s="2">
        <v>43769</v>
      </c>
      <c r="C4116" t="str">
        <f>_xlfn.XLOOKUP(sales_main[[#This Row],[CUSTOMER_NAME]],Table7[CUSTOMER NAME],Table7[CUSTOMER ID])</f>
        <v>CRR-UNI</v>
      </c>
      <c r="D4116" t="s">
        <v>26</v>
      </c>
      <c r="E4116" t="s">
        <v>6</v>
      </c>
      <c r="F4116" t="s">
        <v>9</v>
      </c>
      <c r="G4116" t="s">
        <v>62</v>
      </c>
      <c r="H4116" t="s">
        <v>60</v>
      </c>
      <c r="I4116" t="s">
        <v>67</v>
      </c>
      <c r="J4116" s="7">
        <v>226.77</v>
      </c>
    </row>
    <row r="4117" spans="1:10" x14ac:dyDescent="0.2">
      <c r="A4117" t="s">
        <v>4213</v>
      </c>
      <c r="B4117" s="2">
        <v>43769</v>
      </c>
      <c r="C4117" t="str">
        <f>_xlfn.XLOOKUP(sales_main[[#This Row],[CUSTOMER_NAME]],Table7[CUSTOMER NAME],Table7[CUSTOMER ID])</f>
        <v>PVF-UNI</v>
      </c>
      <c r="D4117" t="s">
        <v>16</v>
      </c>
      <c r="E4117" t="s">
        <v>6</v>
      </c>
      <c r="F4117" t="s">
        <v>7</v>
      </c>
      <c r="G4117" t="s">
        <v>62</v>
      </c>
      <c r="H4117" t="s">
        <v>61</v>
      </c>
      <c r="I4117" t="s">
        <v>67</v>
      </c>
      <c r="J4117" s="7">
        <v>228.81</v>
      </c>
    </row>
    <row r="4118" spans="1:10" x14ac:dyDescent="0.2">
      <c r="A4118" t="s">
        <v>4214</v>
      </c>
      <c r="B4118" s="2">
        <v>43770</v>
      </c>
      <c r="C4118" t="str">
        <f>_xlfn.XLOOKUP(sales_main[[#This Row],[CUSTOMER_NAME]],Table7[CUSTOMER NAME],Table7[CUSTOMER ID])</f>
        <v>TFF-CHI</v>
      </c>
      <c r="D4118" t="s">
        <v>59</v>
      </c>
      <c r="E4118" t="s">
        <v>55</v>
      </c>
      <c r="F4118" t="s">
        <v>57</v>
      </c>
      <c r="G4118" t="s">
        <v>62</v>
      </c>
      <c r="H4118" t="s">
        <v>64</v>
      </c>
      <c r="I4118" t="s">
        <v>66</v>
      </c>
      <c r="J4118" s="7">
        <v>11398.33</v>
      </c>
    </row>
    <row r="4119" spans="1:10" x14ac:dyDescent="0.2">
      <c r="A4119" t="s">
        <v>4217</v>
      </c>
      <c r="B4119" s="2">
        <v>43770</v>
      </c>
      <c r="C4119" t="str">
        <f>_xlfn.XLOOKUP(sales_main[[#This Row],[CUSTOMER_NAME]],Table7[CUSTOMER NAME],Table7[CUSTOMER ID])</f>
        <v>CPM-JAP</v>
      </c>
      <c r="D4119" t="s">
        <v>54</v>
      </c>
      <c r="E4119" t="s">
        <v>46</v>
      </c>
      <c r="F4119" t="s">
        <v>47</v>
      </c>
      <c r="G4119" t="s">
        <v>62</v>
      </c>
      <c r="H4119" t="s">
        <v>65</v>
      </c>
      <c r="I4119" t="s">
        <v>68</v>
      </c>
      <c r="J4119" s="7">
        <v>11663.27</v>
      </c>
    </row>
    <row r="4120" spans="1:10" x14ac:dyDescent="0.2">
      <c r="A4120" t="s">
        <v>4216</v>
      </c>
      <c r="B4120" s="2">
        <v>43770</v>
      </c>
      <c r="C4120" t="str">
        <f>_xlfn.XLOOKUP(sales_main[[#This Row],[CUSTOMER_NAME]],Table7[CUSTOMER NAME],Table7[CUSTOMER ID])</f>
        <v>TFF-CHI</v>
      </c>
      <c r="D4120" t="s">
        <v>59</v>
      </c>
      <c r="E4120" t="s">
        <v>55</v>
      </c>
      <c r="F4120" t="s">
        <v>57</v>
      </c>
      <c r="G4120" t="s">
        <v>62</v>
      </c>
      <c r="H4120" t="s">
        <v>64</v>
      </c>
      <c r="I4120" t="s">
        <v>67</v>
      </c>
      <c r="J4120" s="7">
        <v>19093.439999999999</v>
      </c>
    </row>
    <row r="4121" spans="1:10" x14ac:dyDescent="0.2">
      <c r="A4121" t="s">
        <v>4215</v>
      </c>
      <c r="B4121" s="2">
        <v>43770</v>
      </c>
      <c r="C4121" t="str">
        <f>_xlfn.XLOOKUP(sales_main[[#This Row],[CUSTOMER_NAME]],Table7[CUSTOMER NAME],Table7[CUSTOMER ID])</f>
        <v>TFF-CHI</v>
      </c>
      <c r="D4121" t="s">
        <v>59</v>
      </c>
      <c r="E4121" t="s">
        <v>55</v>
      </c>
      <c r="F4121" t="s">
        <v>57</v>
      </c>
      <c r="G4121" t="s">
        <v>62</v>
      </c>
      <c r="H4121" t="s">
        <v>64</v>
      </c>
      <c r="I4121" t="s">
        <v>67</v>
      </c>
      <c r="J4121" s="7">
        <v>23612.07</v>
      </c>
    </row>
    <row r="4122" spans="1:10" x14ac:dyDescent="0.2">
      <c r="A4122" t="s">
        <v>4218</v>
      </c>
      <c r="B4122" s="2">
        <v>43770</v>
      </c>
      <c r="C4122" t="str">
        <f>_xlfn.XLOOKUP(sales_main[[#This Row],[CUSTOMER_NAME]],Table7[CUSTOMER NAME],Table7[CUSTOMER ID])</f>
        <v>GFCC-UNI</v>
      </c>
      <c r="D4122" t="s">
        <v>27</v>
      </c>
      <c r="E4122" t="s">
        <v>6</v>
      </c>
      <c r="F4122" t="s">
        <v>9</v>
      </c>
      <c r="G4122" t="s">
        <v>62</v>
      </c>
      <c r="H4122" t="s">
        <v>61</v>
      </c>
      <c r="I4122" t="s">
        <v>67</v>
      </c>
      <c r="J4122" s="7">
        <v>225.39</v>
      </c>
    </row>
    <row r="4123" spans="1:10" x14ac:dyDescent="0.2">
      <c r="A4123" t="s">
        <v>4221</v>
      </c>
      <c r="B4123" s="2">
        <v>43771</v>
      </c>
      <c r="C4123" t="str">
        <f>_xlfn.XLOOKUP(sales_main[[#This Row],[CUSTOMER_NAME]],Table7[CUSTOMER NAME],Table7[CUSTOMER ID])</f>
        <v>DSF-KOR</v>
      </c>
      <c r="D4123" t="s">
        <v>35</v>
      </c>
      <c r="E4123" t="s">
        <v>29</v>
      </c>
      <c r="F4123" t="s">
        <v>28</v>
      </c>
      <c r="G4123" t="s">
        <v>63</v>
      </c>
      <c r="H4123" t="s">
        <v>65</v>
      </c>
      <c r="I4123" t="s">
        <v>68</v>
      </c>
      <c r="J4123" s="7">
        <v>13531.01</v>
      </c>
    </row>
    <row r="4124" spans="1:10" x14ac:dyDescent="0.2">
      <c r="A4124" t="s">
        <v>4219</v>
      </c>
      <c r="B4124" s="2">
        <v>43771</v>
      </c>
      <c r="C4124" t="str">
        <f>_xlfn.XLOOKUP(sales_main[[#This Row],[CUSTOMER_NAME]],Table7[CUSTOMER NAME],Table7[CUSTOMER ID])</f>
        <v>TFF-CHI</v>
      </c>
      <c r="D4124" t="s">
        <v>59</v>
      </c>
      <c r="E4124" t="s">
        <v>55</v>
      </c>
      <c r="F4124" t="s">
        <v>57</v>
      </c>
      <c r="G4124" t="s">
        <v>62</v>
      </c>
      <c r="H4124" t="s">
        <v>64</v>
      </c>
      <c r="I4124" t="s">
        <v>67</v>
      </c>
      <c r="J4124" s="7">
        <v>28721.78</v>
      </c>
    </row>
    <row r="4125" spans="1:10" x14ac:dyDescent="0.2">
      <c r="A4125" t="s">
        <v>4220</v>
      </c>
      <c r="B4125" s="2">
        <v>43771</v>
      </c>
      <c r="C4125" t="str">
        <f>_xlfn.XLOOKUP(sales_main[[#This Row],[CUSTOMER_NAME]],Table7[CUSTOMER NAME],Table7[CUSTOMER ID])</f>
        <v>TSF-JAP</v>
      </c>
      <c r="D4125" t="s">
        <v>49</v>
      </c>
      <c r="E4125" t="s">
        <v>46</v>
      </c>
      <c r="F4125" t="s">
        <v>47</v>
      </c>
      <c r="G4125" t="s">
        <v>62</v>
      </c>
      <c r="H4125" t="s">
        <v>64</v>
      </c>
      <c r="I4125" t="s">
        <v>66</v>
      </c>
      <c r="J4125" s="7">
        <v>18485.61</v>
      </c>
    </row>
    <row r="4126" spans="1:10" x14ac:dyDescent="0.2">
      <c r="A4126" t="s">
        <v>4222</v>
      </c>
      <c r="B4126" s="2">
        <v>43771</v>
      </c>
      <c r="C4126" t="str">
        <f>_xlfn.XLOOKUP(sales_main[[#This Row],[CUSTOMER_NAME]],Table7[CUSTOMER NAME],Table7[CUSTOMER ID])</f>
        <v>HMCC-UNI</v>
      </c>
      <c r="D4126" t="s">
        <v>17</v>
      </c>
      <c r="E4126" t="s">
        <v>6</v>
      </c>
      <c r="F4126" t="s">
        <v>8</v>
      </c>
      <c r="G4126" t="s">
        <v>62</v>
      </c>
      <c r="H4126" t="s">
        <v>61</v>
      </c>
      <c r="I4126" t="s">
        <v>67</v>
      </c>
      <c r="J4126" s="7">
        <v>239.32</v>
      </c>
    </row>
    <row r="4127" spans="1:10" x14ac:dyDescent="0.2">
      <c r="A4127" t="s">
        <v>4225</v>
      </c>
      <c r="B4127" s="2">
        <v>43772</v>
      </c>
      <c r="C4127" t="str">
        <f>_xlfn.XLOOKUP(sales_main[[#This Row],[CUSTOMER_NAME]],Table7[CUSTOMER NAME],Table7[CUSTOMER ID])</f>
        <v>NDR-JAP</v>
      </c>
      <c r="D4127" t="s">
        <v>51</v>
      </c>
      <c r="E4127" t="s">
        <v>46</v>
      </c>
      <c r="F4127" t="s">
        <v>48</v>
      </c>
      <c r="G4127" t="s">
        <v>4506</v>
      </c>
      <c r="H4127" t="s">
        <v>65</v>
      </c>
      <c r="I4127" t="s">
        <v>67</v>
      </c>
      <c r="J4127" s="7">
        <v>3686.64</v>
      </c>
    </row>
    <row r="4128" spans="1:10" x14ac:dyDescent="0.2">
      <c r="A4128" t="s">
        <v>4224</v>
      </c>
      <c r="B4128" s="2">
        <v>43772</v>
      </c>
      <c r="C4128" t="str">
        <f>_xlfn.XLOOKUP(sales_main[[#This Row],[CUSTOMER_NAME]],Table7[CUSTOMER NAME],Table7[CUSTOMER ID])</f>
        <v>KGP-JAP</v>
      </c>
      <c r="D4128" t="s">
        <v>50</v>
      </c>
      <c r="E4128" t="s">
        <v>46</v>
      </c>
      <c r="F4128" t="s">
        <v>47</v>
      </c>
      <c r="G4128" t="s">
        <v>4506</v>
      </c>
      <c r="H4128" t="s">
        <v>65</v>
      </c>
      <c r="I4128" t="s">
        <v>67</v>
      </c>
      <c r="J4128" s="7">
        <v>4532.78</v>
      </c>
    </row>
    <row r="4129" spans="1:10" x14ac:dyDescent="0.2">
      <c r="A4129" t="s">
        <v>4223</v>
      </c>
      <c r="B4129" s="2">
        <v>43772</v>
      </c>
      <c r="C4129" t="str">
        <f>_xlfn.XLOOKUP(sales_main[[#This Row],[CUSTOMER_NAME]],Table7[CUSTOMER NAME],Table7[CUSTOMER ID])</f>
        <v>TSF-JAP</v>
      </c>
      <c r="D4129" t="s">
        <v>49</v>
      </c>
      <c r="E4129" t="s">
        <v>46</v>
      </c>
      <c r="F4129" t="s">
        <v>47</v>
      </c>
      <c r="G4129" t="s">
        <v>62</v>
      </c>
      <c r="H4129" t="s">
        <v>65</v>
      </c>
      <c r="I4129" t="s">
        <v>68</v>
      </c>
      <c r="J4129" s="7">
        <v>11920.28</v>
      </c>
    </row>
    <row r="4130" spans="1:10" x14ac:dyDescent="0.2">
      <c r="A4130" t="s">
        <v>4226</v>
      </c>
      <c r="B4130" s="2">
        <v>43772</v>
      </c>
      <c r="C4130" t="str">
        <f>_xlfn.XLOOKUP(sales_main[[#This Row],[CUSTOMER_NAME]],Table7[CUSTOMER NAME],Table7[CUSTOMER ID])</f>
        <v>DSF-KOR</v>
      </c>
      <c r="D4130" t="s">
        <v>35</v>
      </c>
      <c r="E4130" t="s">
        <v>29</v>
      </c>
      <c r="F4130" t="s">
        <v>28</v>
      </c>
      <c r="G4130" t="s">
        <v>62</v>
      </c>
      <c r="H4130" t="s">
        <v>64</v>
      </c>
      <c r="I4130" t="s">
        <v>67</v>
      </c>
      <c r="J4130" s="7">
        <v>21078.44</v>
      </c>
    </row>
    <row r="4131" spans="1:10" x14ac:dyDescent="0.2">
      <c r="A4131" t="s">
        <v>4227</v>
      </c>
      <c r="B4131" s="2">
        <v>43772</v>
      </c>
      <c r="C4131" t="str">
        <f>_xlfn.XLOOKUP(sales_main[[#This Row],[CUSTOMER_NAME]],Table7[CUSTOMER NAME],Table7[CUSTOMER ID])</f>
        <v>SF-UNI</v>
      </c>
      <c r="D4131" t="s">
        <v>18</v>
      </c>
      <c r="E4131" t="s">
        <v>6</v>
      </c>
      <c r="F4131" t="s">
        <v>8</v>
      </c>
      <c r="G4131" t="s">
        <v>62</v>
      </c>
      <c r="H4131" t="s">
        <v>61</v>
      </c>
      <c r="I4131" t="s">
        <v>67</v>
      </c>
      <c r="J4131" s="7">
        <v>207.56</v>
      </c>
    </row>
    <row r="4132" spans="1:10" x14ac:dyDescent="0.2">
      <c r="A4132" t="s">
        <v>4228</v>
      </c>
      <c r="B4132" s="2">
        <v>43773</v>
      </c>
      <c r="C4132" t="str">
        <f>_xlfn.XLOOKUP(sales_main[[#This Row],[CUSTOMER_NAME]],Table7[CUSTOMER NAME],Table7[CUSTOMER ID])</f>
        <v>QHF-CHI</v>
      </c>
      <c r="D4132" t="s">
        <v>58</v>
      </c>
      <c r="E4132" t="s">
        <v>55</v>
      </c>
      <c r="F4132" t="s">
        <v>56</v>
      </c>
      <c r="G4132" t="s">
        <v>62</v>
      </c>
      <c r="H4132" t="s">
        <v>64</v>
      </c>
      <c r="I4132" t="s">
        <v>67</v>
      </c>
      <c r="J4132" s="7">
        <v>11536.27</v>
      </c>
    </row>
    <row r="4133" spans="1:10" x14ac:dyDescent="0.2">
      <c r="A4133" t="s">
        <v>4232</v>
      </c>
      <c r="B4133" s="2">
        <v>43773</v>
      </c>
      <c r="C4133" t="str">
        <f>_xlfn.XLOOKUP(sales_main[[#This Row],[CUSTOMER_NAME]],Table7[CUSTOMER NAME],Table7[CUSTOMER ID])</f>
        <v>KGF-TAI</v>
      </c>
      <c r="D4133" t="s">
        <v>42</v>
      </c>
      <c r="E4133" t="s">
        <v>37</v>
      </c>
      <c r="F4133" t="s">
        <v>39</v>
      </c>
      <c r="G4133" t="s">
        <v>4506</v>
      </c>
      <c r="H4133" t="s">
        <v>65</v>
      </c>
      <c r="I4133" t="s">
        <v>66</v>
      </c>
      <c r="J4133" s="7">
        <v>6266.34</v>
      </c>
    </row>
    <row r="4134" spans="1:10" x14ac:dyDescent="0.2">
      <c r="A4134" t="s">
        <v>4231</v>
      </c>
      <c r="B4134" s="2">
        <v>43773</v>
      </c>
      <c r="C4134" t="str">
        <f>_xlfn.XLOOKUP(sales_main[[#This Row],[CUSTOMER_NAME]],Table7[CUSTOMER NAME],Table7[CUSTOMER ID])</f>
        <v>YVF-TAI</v>
      </c>
      <c r="D4134" t="s">
        <v>41</v>
      </c>
      <c r="E4134" t="s">
        <v>37</v>
      </c>
      <c r="F4134" t="s">
        <v>38</v>
      </c>
      <c r="G4134" t="s">
        <v>63</v>
      </c>
      <c r="H4134" t="s">
        <v>65</v>
      </c>
      <c r="I4134" t="s">
        <v>68</v>
      </c>
      <c r="J4134" s="7">
        <v>11847.64</v>
      </c>
    </row>
    <row r="4135" spans="1:10" x14ac:dyDescent="0.2">
      <c r="A4135" t="s">
        <v>4230</v>
      </c>
      <c r="B4135" s="2">
        <v>43773</v>
      </c>
      <c r="C4135" t="str">
        <f>_xlfn.XLOOKUP(sales_main[[#This Row],[CUSTOMER_NAME]],Table7[CUSTOMER NAME],Table7[CUSTOMER ID])</f>
        <v>JIA-KOR</v>
      </c>
      <c r="D4135" t="s">
        <v>36</v>
      </c>
      <c r="E4135" t="s">
        <v>29</v>
      </c>
      <c r="F4135" t="s">
        <v>28</v>
      </c>
      <c r="G4135" t="s">
        <v>62</v>
      </c>
      <c r="H4135" t="s">
        <v>65</v>
      </c>
      <c r="I4135" t="s">
        <v>66</v>
      </c>
      <c r="J4135" s="7">
        <v>17185.48</v>
      </c>
    </row>
    <row r="4136" spans="1:10" x14ac:dyDescent="0.2">
      <c r="A4136" t="s">
        <v>4229</v>
      </c>
      <c r="B4136" s="2">
        <v>43773</v>
      </c>
      <c r="C4136" t="str">
        <f>_xlfn.XLOOKUP(sales_main[[#This Row],[CUSTOMER_NAME]],Table7[CUSTOMER NAME],Table7[CUSTOMER ID])</f>
        <v>CPM-JAP</v>
      </c>
      <c r="D4136" t="s">
        <v>54</v>
      </c>
      <c r="E4136" t="s">
        <v>46</v>
      </c>
      <c r="F4136" t="s">
        <v>47</v>
      </c>
      <c r="G4136" t="s">
        <v>62</v>
      </c>
      <c r="H4136" t="s">
        <v>65</v>
      </c>
      <c r="I4136" t="s">
        <v>67</v>
      </c>
      <c r="J4136" s="7">
        <v>21334.31</v>
      </c>
    </row>
    <row r="4137" spans="1:10" x14ac:dyDescent="0.2">
      <c r="A4137" t="s">
        <v>4234</v>
      </c>
      <c r="B4137" s="2">
        <v>43774</v>
      </c>
      <c r="C4137" t="str">
        <f>_xlfn.XLOOKUP(sales_main[[#This Row],[CUSTOMER_NAME]],Table7[CUSTOMER NAME],Table7[CUSTOMER ID])</f>
        <v>NDR-JAP</v>
      </c>
      <c r="D4137" t="s">
        <v>51</v>
      </c>
      <c r="E4137" t="s">
        <v>46</v>
      </c>
      <c r="F4137" t="s">
        <v>48</v>
      </c>
      <c r="G4137" t="s">
        <v>4506</v>
      </c>
      <c r="H4137" t="s">
        <v>65</v>
      </c>
      <c r="I4137" t="s">
        <v>67</v>
      </c>
      <c r="J4137" s="7">
        <v>5253.03</v>
      </c>
    </row>
    <row r="4138" spans="1:10" x14ac:dyDescent="0.2">
      <c r="A4138" t="s">
        <v>4233</v>
      </c>
      <c r="B4138" s="2">
        <v>43774</v>
      </c>
      <c r="C4138" t="str">
        <f>_xlfn.XLOOKUP(sales_main[[#This Row],[CUSTOMER_NAME]],Table7[CUSTOMER NAME],Table7[CUSTOMER ID])</f>
        <v>NDR-JAP</v>
      </c>
      <c r="D4138" t="s">
        <v>51</v>
      </c>
      <c r="E4138" t="s">
        <v>46</v>
      </c>
      <c r="F4138" t="s">
        <v>48</v>
      </c>
      <c r="G4138" t="s">
        <v>62</v>
      </c>
      <c r="H4138" t="s">
        <v>65</v>
      </c>
      <c r="I4138" t="s">
        <v>66</v>
      </c>
      <c r="J4138" s="7">
        <v>16909.330000000002</v>
      </c>
    </row>
    <row r="4139" spans="1:10" x14ac:dyDescent="0.2">
      <c r="A4139" t="s">
        <v>4235</v>
      </c>
      <c r="B4139" s="2">
        <v>43774</v>
      </c>
      <c r="C4139" t="str">
        <f>_xlfn.XLOOKUP(sales_main[[#This Row],[CUSTOMER_NAME]],Table7[CUSTOMER NAME],Table7[CUSTOMER ID])</f>
        <v>YVF-TAI</v>
      </c>
      <c r="D4139" t="s">
        <v>41</v>
      </c>
      <c r="E4139" t="s">
        <v>37</v>
      </c>
      <c r="F4139" t="s">
        <v>38</v>
      </c>
      <c r="G4139" t="s">
        <v>62</v>
      </c>
      <c r="H4139" t="s">
        <v>64</v>
      </c>
      <c r="I4139" t="s">
        <v>66</v>
      </c>
      <c r="J4139" s="7">
        <v>21760.639999999999</v>
      </c>
    </row>
    <row r="4140" spans="1:10" x14ac:dyDescent="0.2">
      <c r="A4140" t="s">
        <v>4236</v>
      </c>
      <c r="B4140" s="2">
        <v>43774</v>
      </c>
      <c r="C4140" t="str">
        <f>_xlfn.XLOOKUP(sales_main[[#This Row],[CUSTOMER_NAME]],Table7[CUSTOMER NAME],Table7[CUSTOMER ID])</f>
        <v>HMCC-UNI</v>
      </c>
      <c r="D4140" t="s">
        <v>17</v>
      </c>
      <c r="E4140" t="s">
        <v>6</v>
      </c>
      <c r="F4140" t="s">
        <v>8</v>
      </c>
      <c r="G4140" t="s">
        <v>62</v>
      </c>
      <c r="H4140" t="s">
        <v>61</v>
      </c>
      <c r="I4140" t="s">
        <v>67</v>
      </c>
      <c r="J4140" s="7">
        <v>129.56</v>
      </c>
    </row>
    <row r="4141" spans="1:10" x14ac:dyDescent="0.2">
      <c r="A4141" t="s">
        <v>4237</v>
      </c>
      <c r="B4141" s="2">
        <v>43774</v>
      </c>
      <c r="C4141" t="str">
        <f>_xlfn.XLOOKUP(sales_main[[#This Row],[CUSTOMER_NAME]],Table7[CUSTOMER NAME],Table7[CUSTOMER ID])</f>
        <v>HMCC-UNI</v>
      </c>
      <c r="D4141" t="s">
        <v>17</v>
      </c>
      <c r="E4141" t="s">
        <v>6</v>
      </c>
      <c r="F4141" t="s">
        <v>8</v>
      </c>
      <c r="G4141" t="s">
        <v>62</v>
      </c>
      <c r="H4141" t="s">
        <v>61</v>
      </c>
      <c r="I4141" t="s">
        <v>67</v>
      </c>
      <c r="J4141" s="7">
        <v>203.07</v>
      </c>
    </row>
    <row r="4142" spans="1:10" x14ac:dyDescent="0.2">
      <c r="A4142" t="s">
        <v>4238</v>
      </c>
      <c r="B4142" s="2">
        <v>43775</v>
      </c>
      <c r="C4142" t="str">
        <f>_xlfn.XLOOKUP(sales_main[[#This Row],[CUSTOMER_NAME]],Table7[CUSTOMER NAME],Table7[CUSTOMER ID])</f>
        <v>TFF-CHI</v>
      </c>
      <c r="D4142" t="s">
        <v>59</v>
      </c>
      <c r="E4142" t="s">
        <v>55</v>
      </c>
      <c r="F4142" t="s">
        <v>57</v>
      </c>
      <c r="G4142" t="s">
        <v>62</v>
      </c>
      <c r="H4142" t="s">
        <v>64</v>
      </c>
      <c r="I4142" t="s">
        <v>67</v>
      </c>
      <c r="J4142" s="7">
        <v>10396.719999999999</v>
      </c>
    </row>
    <row r="4143" spans="1:10" x14ac:dyDescent="0.2">
      <c r="A4143" t="s">
        <v>4239</v>
      </c>
      <c r="B4143" s="2">
        <v>43775</v>
      </c>
      <c r="C4143" t="str">
        <f>_xlfn.XLOOKUP(sales_main[[#This Row],[CUSTOMER_NAME]],Table7[CUSTOMER NAME],Table7[CUSTOMER ID])</f>
        <v>TSF-JAP</v>
      </c>
      <c r="D4143" t="s">
        <v>49</v>
      </c>
      <c r="E4143" t="s">
        <v>46</v>
      </c>
      <c r="F4143" t="s">
        <v>47</v>
      </c>
      <c r="G4143" t="s">
        <v>63</v>
      </c>
      <c r="H4143" t="s">
        <v>65</v>
      </c>
      <c r="I4143" t="s">
        <v>68</v>
      </c>
      <c r="J4143" s="7">
        <v>9201.74</v>
      </c>
    </row>
    <row r="4144" spans="1:10" x14ac:dyDescent="0.2">
      <c r="A4144" t="s">
        <v>4240</v>
      </c>
      <c r="B4144" s="2">
        <v>43775</v>
      </c>
      <c r="C4144" t="str">
        <f>_xlfn.XLOOKUP(sales_main[[#This Row],[CUSTOMER_NAME]],Table7[CUSTOMER NAME],Table7[CUSTOMER ID])</f>
        <v>SF-UNI</v>
      </c>
      <c r="D4144" t="s">
        <v>18</v>
      </c>
      <c r="E4144" t="s">
        <v>6</v>
      </c>
      <c r="F4144" t="s">
        <v>8</v>
      </c>
      <c r="G4144" t="s">
        <v>62</v>
      </c>
      <c r="H4144" t="s">
        <v>61</v>
      </c>
      <c r="I4144" t="s">
        <v>67</v>
      </c>
      <c r="J4144" s="7">
        <v>657.38</v>
      </c>
    </row>
    <row r="4145" spans="1:10" x14ac:dyDescent="0.2">
      <c r="A4145" t="s">
        <v>4241</v>
      </c>
      <c r="B4145" s="2">
        <v>43775</v>
      </c>
      <c r="C4145" t="str">
        <f>_xlfn.XLOOKUP(sales_main[[#This Row],[CUSTOMER_NAME]],Table7[CUSTOMER NAME],Table7[CUSTOMER ID])</f>
        <v>CRR-UNI</v>
      </c>
      <c r="D4145" t="s">
        <v>26</v>
      </c>
      <c r="E4145" t="s">
        <v>6</v>
      </c>
      <c r="F4145" t="s">
        <v>9</v>
      </c>
      <c r="G4145" t="s">
        <v>62</v>
      </c>
      <c r="H4145" t="s">
        <v>61</v>
      </c>
      <c r="I4145" t="s">
        <v>67</v>
      </c>
      <c r="J4145" s="7">
        <v>313.18</v>
      </c>
    </row>
    <row r="4146" spans="1:10" x14ac:dyDescent="0.2">
      <c r="A4146" t="s">
        <v>4242</v>
      </c>
      <c r="B4146" s="2">
        <v>43776</v>
      </c>
      <c r="C4146" t="str">
        <f>_xlfn.XLOOKUP(sales_main[[#This Row],[CUSTOMER_NAME]],Table7[CUSTOMER NAME],Table7[CUSTOMER ID])</f>
        <v>KGP-JAP</v>
      </c>
      <c r="D4146" t="s">
        <v>50</v>
      </c>
      <c r="E4146" t="s">
        <v>46</v>
      </c>
      <c r="F4146" t="s">
        <v>47</v>
      </c>
      <c r="G4146" t="s">
        <v>62</v>
      </c>
      <c r="H4146" t="s">
        <v>65</v>
      </c>
      <c r="I4146" t="s">
        <v>68</v>
      </c>
      <c r="J4146" s="7">
        <v>11103.47</v>
      </c>
    </row>
    <row r="4147" spans="1:10" x14ac:dyDescent="0.2">
      <c r="A4147" t="s">
        <v>4243</v>
      </c>
      <c r="B4147" s="2">
        <v>43776</v>
      </c>
      <c r="C4147" t="str">
        <f>_xlfn.XLOOKUP(sales_main[[#This Row],[CUSTOMER_NAME]],Table7[CUSTOMER NAME],Table7[CUSTOMER ID])</f>
        <v>SSL-JAP</v>
      </c>
      <c r="D4147" t="s">
        <v>53</v>
      </c>
      <c r="E4147" t="s">
        <v>46</v>
      </c>
      <c r="F4147" t="s">
        <v>48</v>
      </c>
      <c r="G4147" t="s">
        <v>62</v>
      </c>
      <c r="H4147" t="s">
        <v>65</v>
      </c>
      <c r="I4147" t="s">
        <v>68</v>
      </c>
      <c r="J4147" s="7">
        <v>13577.46</v>
      </c>
    </row>
    <row r="4148" spans="1:10" x14ac:dyDescent="0.2">
      <c r="A4148" t="s">
        <v>4244</v>
      </c>
      <c r="B4148" s="2">
        <v>43776</v>
      </c>
      <c r="C4148" t="str">
        <f>_xlfn.XLOOKUP(sales_main[[#This Row],[CUSTOMER_NAME]],Table7[CUSTOMER NAME],Table7[CUSTOMER ID])</f>
        <v>GFCC-UNI</v>
      </c>
      <c r="D4148" t="s">
        <v>27</v>
      </c>
      <c r="E4148" t="s">
        <v>6</v>
      </c>
      <c r="F4148" t="s">
        <v>9</v>
      </c>
      <c r="G4148" t="s">
        <v>62</v>
      </c>
      <c r="H4148" t="s">
        <v>61</v>
      </c>
      <c r="I4148" t="s">
        <v>67</v>
      </c>
      <c r="J4148" s="7">
        <v>771.85</v>
      </c>
    </row>
    <row r="4149" spans="1:10" x14ac:dyDescent="0.2">
      <c r="A4149" t="s">
        <v>4245</v>
      </c>
      <c r="B4149" s="2">
        <v>43776</v>
      </c>
      <c r="C4149" t="str">
        <f>_xlfn.XLOOKUP(sales_main[[#This Row],[CUSTOMER_NAME]],Table7[CUSTOMER NAME],Table7[CUSTOMER ID])</f>
        <v>PVF-UNI</v>
      </c>
      <c r="D4149" t="s">
        <v>16</v>
      </c>
      <c r="E4149" t="s">
        <v>6</v>
      </c>
      <c r="F4149" t="s">
        <v>7</v>
      </c>
      <c r="G4149" t="s">
        <v>62</v>
      </c>
      <c r="H4149" t="s">
        <v>61</v>
      </c>
      <c r="I4149" t="s">
        <v>67</v>
      </c>
      <c r="J4149" s="7">
        <v>903.99</v>
      </c>
    </row>
    <row r="4150" spans="1:10" x14ac:dyDescent="0.2">
      <c r="A4150" t="s">
        <v>4246</v>
      </c>
      <c r="B4150" s="2">
        <v>43777</v>
      </c>
      <c r="C4150" t="str">
        <f>_xlfn.XLOOKUP(sales_main[[#This Row],[CUSTOMER_NAME]],Table7[CUSTOMER NAME],Table7[CUSTOMER ID])</f>
        <v>NDR-JAP</v>
      </c>
      <c r="D4150" t="s">
        <v>51</v>
      </c>
      <c r="E4150" t="s">
        <v>46</v>
      </c>
      <c r="F4150" t="s">
        <v>48</v>
      </c>
      <c r="G4150" t="s">
        <v>62</v>
      </c>
      <c r="H4150" t="s">
        <v>65</v>
      </c>
      <c r="I4150" t="s">
        <v>68</v>
      </c>
      <c r="J4150" s="7">
        <v>12290</v>
      </c>
    </row>
    <row r="4151" spans="1:10" x14ac:dyDescent="0.2">
      <c r="A4151" t="s">
        <v>4248</v>
      </c>
      <c r="B4151" s="2">
        <v>43777</v>
      </c>
      <c r="C4151" t="str">
        <f>_xlfn.XLOOKUP(sales_main[[#This Row],[CUSTOMER_NAME]],Table7[CUSTOMER NAME],Table7[CUSTOMER ID])</f>
        <v>CPM-JAP</v>
      </c>
      <c r="D4151" t="s">
        <v>54</v>
      </c>
      <c r="E4151" t="s">
        <v>46</v>
      </c>
      <c r="F4151" t="s">
        <v>47</v>
      </c>
      <c r="G4151" t="s">
        <v>62</v>
      </c>
      <c r="H4151" t="s">
        <v>65</v>
      </c>
      <c r="I4151" t="s">
        <v>66</v>
      </c>
      <c r="J4151" s="7">
        <v>19368.72</v>
      </c>
    </row>
    <row r="4152" spans="1:10" x14ac:dyDescent="0.2">
      <c r="A4152" t="s">
        <v>4249</v>
      </c>
      <c r="B4152" s="2">
        <v>43777</v>
      </c>
      <c r="C4152" t="str">
        <f>_xlfn.XLOOKUP(sales_main[[#This Row],[CUSTOMER_NAME]],Table7[CUSTOMER NAME],Table7[CUSTOMER ID])</f>
        <v>GFCC-UNI</v>
      </c>
      <c r="D4152" t="s">
        <v>27</v>
      </c>
      <c r="E4152" t="s">
        <v>6</v>
      </c>
      <c r="F4152" t="s">
        <v>9</v>
      </c>
      <c r="G4152" t="s">
        <v>62</v>
      </c>
      <c r="H4152" t="s">
        <v>61</v>
      </c>
      <c r="I4152" t="s">
        <v>67</v>
      </c>
      <c r="J4152" s="7">
        <v>550.23</v>
      </c>
    </row>
    <row r="4153" spans="1:10" x14ac:dyDescent="0.2">
      <c r="A4153" t="s">
        <v>4247</v>
      </c>
      <c r="B4153" s="2">
        <v>43777</v>
      </c>
      <c r="C4153" t="str">
        <f>_xlfn.XLOOKUP(sales_main[[#This Row],[CUSTOMER_NAME]],Table7[CUSTOMER NAME],Table7[CUSTOMER ID])</f>
        <v>KGP-JAP</v>
      </c>
      <c r="D4153" t="s">
        <v>50</v>
      </c>
      <c r="E4153" t="s">
        <v>46</v>
      </c>
      <c r="F4153" t="s">
        <v>47</v>
      </c>
      <c r="G4153" t="s">
        <v>62</v>
      </c>
      <c r="H4153" t="s">
        <v>65</v>
      </c>
      <c r="I4153" t="s">
        <v>67</v>
      </c>
      <c r="J4153" s="7">
        <v>22870.79</v>
      </c>
    </row>
    <row r="4154" spans="1:10" x14ac:dyDescent="0.2">
      <c r="A4154" t="s">
        <v>4250</v>
      </c>
      <c r="B4154" s="2">
        <v>43778</v>
      </c>
      <c r="C4154" t="str">
        <f>_xlfn.XLOOKUP(sales_main[[#This Row],[CUSTOMER_NAME]],Table7[CUSTOMER NAME],Table7[CUSTOMER ID])</f>
        <v>QHF-CHI</v>
      </c>
      <c r="D4154" t="s">
        <v>58</v>
      </c>
      <c r="E4154" t="s">
        <v>55</v>
      </c>
      <c r="F4154" t="s">
        <v>56</v>
      </c>
      <c r="G4154" t="s">
        <v>62</v>
      </c>
      <c r="H4154" t="s">
        <v>64</v>
      </c>
      <c r="I4154" t="s">
        <v>67</v>
      </c>
      <c r="J4154" s="7">
        <v>9319.81</v>
      </c>
    </row>
    <row r="4155" spans="1:10" x14ac:dyDescent="0.2">
      <c r="A4155" t="s">
        <v>4252</v>
      </c>
      <c r="B4155" s="2">
        <v>43778</v>
      </c>
      <c r="C4155" t="str">
        <f>_xlfn.XLOOKUP(sales_main[[#This Row],[CUSTOMER_NAME]],Table7[CUSTOMER NAME],Table7[CUSTOMER ID])</f>
        <v>SVF-KOR</v>
      </c>
      <c r="D4155" t="s">
        <v>32</v>
      </c>
      <c r="E4155" t="s">
        <v>29</v>
      </c>
      <c r="F4155" t="s">
        <v>30</v>
      </c>
      <c r="G4155" t="s">
        <v>62</v>
      </c>
      <c r="H4155" t="s">
        <v>64</v>
      </c>
      <c r="I4155" t="s">
        <v>66</v>
      </c>
      <c r="J4155" s="7">
        <v>15588.76</v>
      </c>
    </row>
    <row r="4156" spans="1:10" x14ac:dyDescent="0.2">
      <c r="A4156" t="s">
        <v>4251</v>
      </c>
      <c r="B4156" s="2">
        <v>43778</v>
      </c>
      <c r="C4156" t="str">
        <f>_xlfn.XLOOKUP(sales_main[[#This Row],[CUSTOMER_NAME]],Table7[CUSTOMER NAME],Table7[CUSTOMER ID])</f>
        <v>ADP-JAP</v>
      </c>
      <c r="D4156" t="s">
        <v>52</v>
      </c>
      <c r="E4156" t="s">
        <v>46</v>
      </c>
      <c r="F4156" t="s">
        <v>48</v>
      </c>
      <c r="G4156" t="s">
        <v>62</v>
      </c>
      <c r="H4156" t="s">
        <v>65</v>
      </c>
      <c r="I4156" t="s">
        <v>67</v>
      </c>
      <c r="J4156" s="7">
        <v>18105.43</v>
      </c>
    </row>
    <row r="4157" spans="1:10" x14ac:dyDescent="0.2">
      <c r="A4157" t="s">
        <v>4253</v>
      </c>
      <c r="B4157" s="2">
        <v>43778</v>
      </c>
      <c r="C4157" t="str">
        <f>_xlfn.XLOOKUP(sales_main[[#This Row],[CUSTOMER_NAME]],Table7[CUSTOMER NAME],Table7[CUSTOMER ID])</f>
        <v>SVF-KOR</v>
      </c>
      <c r="D4157" t="s">
        <v>32</v>
      </c>
      <c r="E4157" t="s">
        <v>29</v>
      </c>
      <c r="F4157" t="s">
        <v>30</v>
      </c>
      <c r="G4157" t="s">
        <v>62</v>
      </c>
      <c r="H4157" t="s">
        <v>64</v>
      </c>
      <c r="I4157" t="s">
        <v>67</v>
      </c>
      <c r="J4157" s="7">
        <v>18637.84</v>
      </c>
    </row>
    <row r="4158" spans="1:10" x14ac:dyDescent="0.2">
      <c r="A4158" t="s">
        <v>4254</v>
      </c>
      <c r="B4158" s="2">
        <v>43779</v>
      </c>
      <c r="C4158" t="str">
        <f>_xlfn.XLOOKUP(sales_main[[#This Row],[CUSTOMER_NAME]],Table7[CUSTOMER NAME],Table7[CUSTOMER ID])</f>
        <v>SSL-JAP</v>
      </c>
      <c r="D4158" t="s">
        <v>53</v>
      </c>
      <c r="E4158" t="s">
        <v>46</v>
      </c>
      <c r="F4158" t="s">
        <v>48</v>
      </c>
      <c r="G4158" t="s">
        <v>4506</v>
      </c>
      <c r="H4158" t="s">
        <v>65</v>
      </c>
      <c r="I4158" t="s">
        <v>67</v>
      </c>
      <c r="J4158" s="7">
        <v>2105.96</v>
      </c>
    </row>
    <row r="4159" spans="1:10" x14ac:dyDescent="0.2">
      <c r="A4159" t="s">
        <v>4256</v>
      </c>
      <c r="B4159" s="2">
        <v>43779</v>
      </c>
      <c r="C4159" t="str">
        <f>_xlfn.XLOOKUP(sales_main[[#This Row],[CUSTOMER_NAME]],Table7[CUSTOMER NAME],Table7[CUSTOMER ID])</f>
        <v>CCC-KOR</v>
      </c>
      <c r="D4159" t="s">
        <v>33</v>
      </c>
      <c r="E4159" t="s">
        <v>29</v>
      </c>
      <c r="F4159" t="s">
        <v>30</v>
      </c>
      <c r="G4159" t="s">
        <v>4506</v>
      </c>
      <c r="H4159" t="s">
        <v>65</v>
      </c>
      <c r="I4159" t="s">
        <v>66</v>
      </c>
      <c r="J4159" s="7">
        <v>5348.35</v>
      </c>
    </row>
    <row r="4160" spans="1:10" x14ac:dyDescent="0.2">
      <c r="A4160" t="s">
        <v>4255</v>
      </c>
      <c r="B4160" s="2">
        <v>43779</v>
      </c>
      <c r="C4160" t="str">
        <f>_xlfn.XLOOKUP(sales_main[[#This Row],[CUSTOMER_NAME]],Table7[CUSTOMER NAME],Table7[CUSTOMER ID])</f>
        <v>CCC-KOR</v>
      </c>
      <c r="D4160" t="s">
        <v>33</v>
      </c>
      <c r="E4160" t="s">
        <v>29</v>
      </c>
      <c r="F4160" t="s">
        <v>30</v>
      </c>
      <c r="G4160" t="s">
        <v>62</v>
      </c>
      <c r="H4160" t="s">
        <v>65</v>
      </c>
      <c r="I4160" t="s">
        <v>66</v>
      </c>
      <c r="J4160" s="7">
        <v>18250.27</v>
      </c>
    </row>
    <row r="4161" spans="1:10" x14ac:dyDescent="0.2">
      <c r="A4161" t="s">
        <v>4257</v>
      </c>
      <c r="B4161" s="2">
        <v>43779</v>
      </c>
      <c r="C4161" t="str">
        <f>_xlfn.XLOOKUP(sales_main[[#This Row],[CUSTOMER_NAME]],Table7[CUSTOMER NAME],Table7[CUSTOMER ID])</f>
        <v>CRR-UNI</v>
      </c>
      <c r="D4161" t="s">
        <v>26</v>
      </c>
      <c r="E4161" t="s">
        <v>6</v>
      </c>
      <c r="F4161" t="s">
        <v>9</v>
      </c>
      <c r="G4161" t="s">
        <v>62</v>
      </c>
      <c r="H4161" t="s">
        <v>61</v>
      </c>
      <c r="I4161" t="s">
        <v>67</v>
      </c>
      <c r="J4161" s="7">
        <v>310.33999999999997</v>
      </c>
    </row>
    <row r="4162" spans="1:10" x14ac:dyDescent="0.2">
      <c r="A4162" t="s">
        <v>4259</v>
      </c>
      <c r="B4162" s="2">
        <v>43780</v>
      </c>
      <c r="C4162" t="str">
        <f>_xlfn.XLOOKUP(sales_main[[#This Row],[CUSTOMER_NAME]],Table7[CUSTOMER NAME],Table7[CUSTOMER ID])</f>
        <v>MMM-TAI</v>
      </c>
      <c r="D4162" t="s">
        <v>45</v>
      </c>
      <c r="E4162" t="s">
        <v>37</v>
      </c>
      <c r="F4162" t="s">
        <v>38</v>
      </c>
      <c r="G4162" t="s">
        <v>4506</v>
      </c>
      <c r="H4162" t="s">
        <v>65</v>
      </c>
      <c r="I4162" t="s">
        <v>66</v>
      </c>
      <c r="J4162" s="7">
        <v>2692.97</v>
      </c>
    </row>
    <row r="4163" spans="1:10" x14ac:dyDescent="0.2">
      <c r="A4163" t="s">
        <v>4260</v>
      </c>
      <c r="B4163" s="2">
        <v>43780</v>
      </c>
      <c r="C4163" t="str">
        <f>_xlfn.XLOOKUP(sales_main[[#This Row],[CUSTOMER_NAME]],Table7[CUSTOMER NAME],Table7[CUSTOMER ID])</f>
        <v>MMM-TAI</v>
      </c>
      <c r="D4163" t="s">
        <v>45</v>
      </c>
      <c r="E4163" t="s">
        <v>37</v>
      </c>
      <c r="F4163" t="s">
        <v>38</v>
      </c>
      <c r="G4163" t="s">
        <v>62</v>
      </c>
      <c r="H4163" t="s">
        <v>65</v>
      </c>
      <c r="I4163" t="s">
        <v>67</v>
      </c>
      <c r="J4163" s="7">
        <v>16085.57</v>
      </c>
    </row>
    <row r="4164" spans="1:10" x14ac:dyDescent="0.2">
      <c r="A4164" t="s">
        <v>4258</v>
      </c>
      <c r="B4164" s="2">
        <v>43780</v>
      </c>
      <c r="C4164" t="str">
        <f>_xlfn.XLOOKUP(sales_main[[#This Row],[CUSTOMER_NAME]],Table7[CUSTOMER NAME],Table7[CUSTOMER ID])</f>
        <v>DSF-KOR</v>
      </c>
      <c r="D4164" t="s">
        <v>35</v>
      </c>
      <c r="E4164" t="s">
        <v>29</v>
      </c>
      <c r="F4164" t="s">
        <v>28</v>
      </c>
      <c r="G4164" t="s">
        <v>62</v>
      </c>
      <c r="H4164" t="s">
        <v>64</v>
      </c>
      <c r="I4164" t="s">
        <v>67</v>
      </c>
      <c r="J4164" s="7">
        <v>21653.95</v>
      </c>
    </row>
    <row r="4165" spans="1:10" x14ac:dyDescent="0.2">
      <c r="A4165" t="s">
        <v>4261</v>
      </c>
      <c r="B4165" s="2">
        <v>43780</v>
      </c>
      <c r="C4165" t="str">
        <f>_xlfn.XLOOKUP(sales_main[[#This Row],[CUSTOMER_NAME]],Table7[CUSTOMER NAME],Table7[CUSTOMER ID])</f>
        <v>GFCC-UNI</v>
      </c>
      <c r="D4165" t="s">
        <v>27</v>
      </c>
      <c r="E4165" t="s">
        <v>6</v>
      </c>
      <c r="F4165" t="s">
        <v>9</v>
      </c>
      <c r="G4165" t="s">
        <v>62</v>
      </c>
      <c r="H4165" t="s">
        <v>61</v>
      </c>
      <c r="I4165" t="s">
        <v>66</v>
      </c>
      <c r="J4165" s="7">
        <v>366.91</v>
      </c>
    </row>
    <row r="4166" spans="1:10" x14ac:dyDescent="0.2">
      <c r="A4166" t="s">
        <v>4264</v>
      </c>
      <c r="B4166" s="2">
        <v>43781</v>
      </c>
      <c r="C4166" t="str">
        <f>_xlfn.XLOOKUP(sales_main[[#This Row],[CUSTOMER_NAME]],Table7[CUSTOMER NAME],Table7[CUSTOMER ID])</f>
        <v>NDR-JAP</v>
      </c>
      <c r="D4166" t="s">
        <v>51</v>
      </c>
      <c r="E4166" t="s">
        <v>46</v>
      </c>
      <c r="F4166" t="s">
        <v>48</v>
      </c>
      <c r="G4166" t="s">
        <v>63</v>
      </c>
      <c r="H4166" t="s">
        <v>65</v>
      </c>
      <c r="I4166" t="s">
        <v>68</v>
      </c>
      <c r="J4166" s="7">
        <v>8022.49</v>
      </c>
    </row>
    <row r="4167" spans="1:10" x14ac:dyDescent="0.2">
      <c r="A4167" t="s">
        <v>4262</v>
      </c>
      <c r="B4167" s="2">
        <v>43781</v>
      </c>
      <c r="C4167" t="str">
        <f>_xlfn.XLOOKUP(sales_main[[#This Row],[CUSTOMER_NAME]],Table7[CUSTOMER NAME],Table7[CUSTOMER ID])</f>
        <v>QHF-CHI</v>
      </c>
      <c r="D4167" t="s">
        <v>58</v>
      </c>
      <c r="E4167" t="s">
        <v>55</v>
      </c>
      <c r="F4167" t="s">
        <v>56</v>
      </c>
      <c r="G4167" t="s">
        <v>62</v>
      </c>
      <c r="H4167" t="s">
        <v>64</v>
      </c>
      <c r="I4167" t="s">
        <v>67</v>
      </c>
      <c r="J4167" s="7">
        <v>20697.009999999998</v>
      </c>
    </row>
    <row r="4168" spans="1:10" x14ac:dyDescent="0.2">
      <c r="A4168" t="s">
        <v>4263</v>
      </c>
      <c r="B4168" s="2">
        <v>43781</v>
      </c>
      <c r="C4168" t="str">
        <f>_xlfn.XLOOKUP(sales_main[[#This Row],[CUSTOMER_NAME]],Table7[CUSTOMER NAME],Table7[CUSTOMER ID])</f>
        <v>CPM-JAP</v>
      </c>
      <c r="D4168" t="s">
        <v>54</v>
      </c>
      <c r="E4168" t="s">
        <v>46</v>
      </c>
      <c r="F4168" t="s">
        <v>47</v>
      </c>
      <c r="G4168" t="s">
        <v>62</v>
      </c>
      <c r="H4168" t="s">
        <v>65</v>
      </c>
      <c r="I4168" t="s">
        <v>68</v>
      </c>
      <c r="J4168" s="7">
        <v>14250.12</v>
      </c>
    </row>
    <row r="4169" spans="1:10" x14ac:dyDescent="0.2">
      <c r="A4169" t="s">
        <v>4265</v>
      </c>
      <c r="B4169" s="2">
        <v>43781</v>
      </c>
      <c r="C4169" t="str">
        <f>_xlfn.XLOOKUP(sales_main[[#This Row],[CUSTOMER_NAME]],Table7[CUSTOMER NAME],Table7[CUSTOMER ID])</f>
        <v>DSF-KOR</v>
      </c>
      <c r="D4169" t="s">
        <v>35</v>
      </c>
      <c r="E4169" t="s">
        <v>29</v>
      </c>
      <c r="F4169" t="s">
        <v>28</v>
      </c>
      <c r="G4169" t="s">
        <v>62</v>
      </c>
      <c r="H4169" t="s">
        <v>65</v>
      </c>
      <c r="I4169" t="s">
        <v>67</v>
      </c>
      <c r="J4169" s="7">
        <v>20629.900000000001</v>
      </c>
    </row>
    <row r="4170" spans="1:10" x14ac:dyDescent="0.2">
      <c r="A4170" t="s">
        <v>4267</v>
      </c>
      <c r="B4170" s="2">
        <v>43782</v>
      </c>
      <c r="C4170" t="str">
        <f>_xlfn.XLOOKUP(sales_main[[#This Row],[CUSTOMER_NAME]],Table7[CUSTOMER NAME],Table7[CUSTOMER ID])</f>
        <v>YVF-TAI</v>
      </c>
      <c r="D4170" t="s">
        <v>41</v>
      </c>
      <c r="E4170" t="s">
        <v>37</v>
      </c>
      <c r="F4170" t="s">
        <v>38</v>
      </c>
      <c r="G4170" t="s">
        <v>63</v>
      </c>
      <c r="H4170" t="s">
        <v>65</v>
      </c>
      <c r="I4170" t="s">
        <v>68</v>
      </c>
      <c r="J4170" s="7">
        <v>8585.2800000000007</v>
      </c>
    </row>
    <row r="4171" spans="1:10" x14ac:dyDescent="0.2">
      <c r="A4171" t="s">
        <v>4268</v>
      </c>
      <c r="B4171" s="2">
        <v>43782</v>
      </c>
      <c r="C4171" t="str">
        <f>_xlfn.XLOOKUP(sales_main[[#This Row],[CUSTOMER_NAME]],Table7[CUSTOMER NAME],Table7[CUSTOMER ID])</f>
        <v>MMM-TAI</v>
      </c>
      <c r="D4171" t="s">
        <v>45</v>
      </c>
      <c r="E4171" t="s">
        <v>37</v>
      </c>
      <c r="F4171" t="s">
        <v>38</v>
      </c>
      <c r="G4171" t="s">
        <v>4506</v>
      </c>
      <c r="H4171" t="s">
        <v>65</v>
      </c>
      <c r="I4171" t="s">
        <v>66</v>
      </c>
      <c r="J4171" s="7">
        <v>7913.6</v>
      </c>
    </row>
    <row r="4172" spans="1:10" x14ac:dyDescent="0.2">
      <c r="A4172" t="s">
        <v>4269</v>
      </c>
      <c r="B4172" s="2">
        <v>43782</v>
      </c>
      <c r="C4172" t="str">
        <f>_xlfn.XLOOKUP(sales_main[[#This Row],[CUSTOMER_NAME]],Table7[CUSTOMER NAME],Table7[CUSTOMER ID])</f>
        <v>KGF-TAI</v>
      </c>
      <c r="D4172" t="s">
        <v>42</v>
      </c>
      <c r="E4172" t="s">
        <v>37</v>
      </c>
      <c r="F4172" t="s">
        <v>39</v>
      </c>
      <c r="G4172" t="s">
        <v>62</v>
      </c>
      <c r="H4172" t="s">
        <v>65</v>
      </c>
      <c r="I4172" t="s">
        <v>66</v>
      </c>
      <c r="J4172" s="7">
        <v>15190.54</v>
      </c>
    </row>
    <row r="4173" spans="1:10" x14ac:dyDescent="0.2">
      <c r="A4173" t="s">
        <v>4266</v>
      </c>
      <c r="B4173" s="2">
        <v>43782</v>
      </c>
      <c r="C4173" t="str">
        <f>_xlfn.XLOOKUP(sales_main[[#This Row],[CUSTOMER_NAME]],Table7[CUSTOMER NAME],Table7[CUSTOMER ID])</f>
        <v>QHF-CHI</v>
      </c>
      <c r="D4173" t="s">
        <v>58</v>
      </c>
      <c r="E4173" t="s">
        <v>55</v>
      </c>
      <c r="F4173" t="s">
        <v>56</v>
      </c>
      <c r="G4173" t="s">
        <v>62</v>
      </c>
      <c r="H4173" t="s">
        <v>64</v>
      </c>
      <c r="I4173" t="s">
        <v>67</v>
      </c>
      <c r="J4173" s="7">
        <v>32041.02</v>
      </c>
    </row>
    <row r="4174" spans="1:10" x14ac:dyDescent="0.2">
      <c r="A4174" t="s">
        <v>4273</v>
      </c>
      <c r="B4174" s="2">
        <v>43783</v>
      </c>
      <c r="C4174" t="str">
        <f>_xlfn.XLOOKUP(sales_main[[#This Row],[CUSTOMER_NAME]],Table7[CUSTOMER NAME],Table7[CUSTOMER ID])</f>
        <v>YVF-TAI</v>
      </c>
      <c r="D4174" t="s">
        <v>41</v>
      </c>
      <c r="E4174" t="s">
        <v>37</v>
      </c>
      <c r="F4174" t="s">
        <v>38</v>
      </c>
      <c r="G4174" t="s">
        <v>4506</v>
      </c>
      <c r="H4174" t="s">
        <v>65</v>
      </c>
      <c r="I4174" t="s">
        <v>66</v>
      </c>
      <c r="J4174" s="7">
        <v>1149.4100000000001</v>
      </c>
    </row>
    <row r="4175" spans="1:10" x14ac:dyDescent="0.2">
      <c r="A4175" t="s">
        <v>4271</v>
      </c>
      <c r="B4175" s="2">
        <v>43783</v>
      </c>
      <c r="C4175" t="str">
        <f>_xlfn.XLOOKUP(sales_main[[#This Row],[CUSTOMER_NAME]],Table7[CUSTOMER NAME],Table7[CUSTOMER ID])</f>
        <v>NDR-JAP</v>
      </c>
      <c r="D4175" t="s">
        <v>51</v>
      </c>
      <c r="E4175" t="s">
        <v>46</v>
      </c>
      <c r="F4175" t="s">
        <v>48</v>
      </c>
      <c r="G4175" t="s">
        <v>4506</v>
      </c>
      <c r="H4175" t="s">
        <v>65</v>
      </c>
      <c r="I4175" t="s">
        <v>67</v>
      </c>
      <c r="J4175" s="7">
        <v>7764.61</v>
      </c>
    </row>
    <row r="4176" spans="1:10" x14ac:dyDescent="0.2">
      <c r="A4176" t="s">
        <v>4272</v>
      </c>
      <c r="B4176" s="2">
        <v>43783</v>
      </c>
      <c r="C4176" t="str">
        <f>_xlfn.XLOOKUP(sales_main[[#This Row],[CUSTOMER_NAME]],Table7[CUSTOMER NAME],Table7[CUSTOMER ID])</f>
        <v>PIF-TAI</v>
      </c>
      <c r="D4176" t="s">
        <v>43</v>
      </c>
      <c r="E4176" t="s">
        <v>37</v>
      </c>
      <c r="F4176" t="s">
        <v>39</v>
      </c>
      <c r="G4176" t="s">
        <v>63</v>
      </c>
      <c r="H4176" t="s">
        <v>65</v>
      </c>
      <c r="I4176" t="s">
        <v>68</v>
      </c>
      <c r="J4176" s="7">
        <v>9982.92</v>
      </c>
    </row>
    <row r="4177" spans="1:10" x14ac:dyDescent="0.2">
      <c r="A4177" t="s">
        <v>4270</v>
      </c>
      <c r="B4177" s="2">
        <v>43783</v>
      </c>
      <c r="C4177" t="str">
        <f>_xlfn.XLOOKUP(sales_main[[#This Row],[CUSTOMER_NAME]],Table7[CUSTOMER NAME],Table7[CUSTOMER ID])</f>
        <v>QHF-CHI</v>
      </c>
      <c r="D4177" t="s">
        <v>58</v>
      </c>
      <c r="E4177" t="s">
        <v>55</v>
      </c>
      <c r="F4177" t="s">
        <v>56</v>
      </c>
      <c r="G4177" t="s">
        <v>62</v>
      </c>
      <c r="H4177" t="s">
        <v>64</v>
      </c>
      <c r="I4177" t="s">
        <v>67</v>
      </c>
      <c r="J4177" s="7">
        <v>30137.08</v>
      </c>
    </row>
    <row r="4178" spans="1:10" x14ac:dyDescent="0.2">
      <c r="A4178" t="s">
        <v>4275</v>
      </c>
      <c r="B4178" s="2">
        <v>43784</v>
      </c>
      <c r="C4178" t="str">
        <f>_xlfn.XLOOKUP(sales_main[[#This Row],[CUSTOMER_NAME]],Table7[CUSTOMER NAME],Table7[CUSTOMER ID])</f>
        <v>CPM-JAP</v>
      </c>
      <c r="D4178" t="s">
        <v>54</v>
      </c>
      <c r="E4178" t="s">
        <v>46</v>
      </c>
      <c r="F4178" t="s">
        <v>47</v>
      </c>
      <c r="G4178" t="s">
        <v>4506</v>
      </c>
      <c r="H4178" t="s">
        <v>65</v>
      </c>
      <c r="I4178" t="s">
        <v>67</v>
      </c>
      <c r="J4178" s="7">
        <v>1508.82</v>
      </c>
    </row>
    <row r="4179" spans="1:10" x14ac:dyDescent="0.2">
      <c r="A4179" t="s">
        <v>4274</v>
      </c>
      <c r="B4179" s="2">
        <v>43784</v>
      </c>
      <c r="C4179" t="str">
        <f>_xlfn.XLOOKUP(sales_main[[#This Row],[CUSTOMER_NAME]],Table7[CUSTOMER NAME],Table7[CUSTOMER ID])</f>
        <v>QHF-CHI</v>
      </c>
      <c r="D4179" t="s">
        <v>58</v>
      </c>
      <c r="E4179" t="s">
        <v>55</v>
      </c>
      <c r="F4179" t="s">
        <v>56</v>
      </c>
      <c r="G4179" t="s">
        <v>62</v>
      </c>
      <c r="H4179" t="s">
        <v>64</v>
      </c>
      <c r="I4179" t="s">
        <v>67</v>
      </c>
      <c r="J4179" s="7">
        <v>6510.23</v>
      </c>
    </row>
    <row r="4180" spans="1:10" x14ac:dyDescent="0.2">
      <c r="A4180" t="s">
        <v>4276</v>
      </c>
      <c r="B4180" s="2">
        <v>43784</v>
      </c>
      <c r="C4180" t="str">
        <f>_xlfn.XLOOKUP(sales_main[[#This Row],[CUSTOMER_NAME]],Table7[CUSTOMER NAME],Table7[CUSTOMER ID])</f>
        <v>CCC-KOR</v>
      </c>
      <c r="D4180" t="s">
        <v>33</v>
      </c>
      <c r="E4180" t="s">
        <v>29</v>
      </c>
      <c r="F4180" t="s">
        <v>30</v>
      </c>
      <c r="G4180" t="s">
        <v>4506</v>
      </c>
      <c r="H4180" t="s">
        <v>65</v>
      </c>
      <c r="I4180" t="s">
        <v>66</v>
      </c>
      <c r="J4180" s="7">
        <v>7688.04</v>
      </c>
    </row>
    <row r="4181" spans="1:10" x14ac:dyDescent="0.2">
      <c r="A4181" t="s">
        <v>4277</v>
      </c>
      <c r="B4181" s="2">
        <v>43784</v>
      </c>
      <c r="C4181" t="str">
        <f>_xlfn.XLOOKUP(sales_main[[#This Row],[CUSTOMER_NAME]],Table7[CUSTOMER NAME],Table7[CUSTOMER ID])</f>
        <v>KICC-TAI</v>
      </c>
      <c r="D4181" t="s">
        <v>44</v>
      </c>
      <c r="E4181" t="s">
        <v>37</v>
      </c>
      <c r="F4181" t="s">
        <v>39</v>
      </c>
      <c r="G4181" t="s">
        <v>62</v>
      </c>
      <c r="H4181" t="s">
        <v>65</v>
      </c>
      <c r="I4181" t="s">
        <v>67</v>
      </c>
      <c r="J4181" s="7">
        <v>15169.34</v>
      </c>
    </row>
    <row r="4182" spans="1:10" x14ac:dyDescent="0.2">
      <c r="A4182" t="s">
        <v>4279</v>
      </c>
      <c r="B4182" s="2">
        <v>43785</v>
      </c>
      <c r="C4182" t="str">
        <f>_xlfn.XLOOKUP(sales_main[[#This Row],[CUSTOMER_NAME]],Table7[CUSTOMER NAME],Table7[CUSTOMER ID])</f>
        <v>ADP-JAP</v>
      </c>
      <c r="D4182" t="s">
        <v>52</v>
      </c>
      <c r="E4182" t="s">
        <v>46</v>
      </c>
      <c r="F4182" t="s">
        <v>48</v>
      </c>
      <c r="G4182" t="s">
        <v>4506</v>
      </c>
      <c r="H4182" t="s">
        <v>65</v>
      </c>
      <c r="I4182" t="s">
        <v>67</v>
      </c>
      <c r="J4182" s="7">
        <v>6238.43</v>
      </c>
    </row>
    <row r="4183" spans="1:10" x14ac:dyDescent="0.2">
      <c r="A4183" t="s">
        <v>4278</v>
      </c>
      <c r="B4183" s="2">
        <v>43785</v>
      </c>
      <c r="C4183" t="str">
        <f>_xlfn.XLOOKUP(sales_main[[#This Row],[CUSTOMER_NAME]],Table7[CUSTOMER NAME],Table7[CUSTOMER ID])</f>
        <v>QHF-CHI</v>
      </c>
      <c r="D4183" t="s">
        <v>58</v>
      </c>
      <c r="E4183" t="s">
        <v>55</v>
      </c>
      <c r="F4183" t="s">
        <v>56</v>
      </c>
      <c r="G4183" t="s">
        <v>62</v>
      </c>
      <c r="H4183" t="s">
        <v>64</v>
      </c>
      <c r="I4183" t="s">
        <v>66</v>
      </c>
      <c r="J4183" s="7">
        <v>26298.41</v>
      </c>
    </row>
    <row r="4184" spans="1:10" x14ac:dyDescent="0.2">
      <c r="A4184" t="s">
        <v>4280</v>
      </c>
      <c r="B4184" s="2">
        <v>43785</v>
      </c>
      <c r="C4184" t="str">
        <f>_xlfn.XLOOKUP(sales_main[[#This Row],[CUSTOMER_NAME]],Table7[CUSTOMER NAME],Table7[CUSTOMER ID])</f>
        <v>PVF-UNI</v>
      </c>
      <c r="D4184" t="s">
        <v>16</v>
      </c>
      <c r="E4184" t="s">
        <v>6</v>
      </c>
      <c r="F4184" t="s">
        <v>7</v>
      </c>
      <c r="G4184" t="s">
        <v>62</v>
      </c>
      <c r="H4184" t="s">
        <v>61</v>
      </c>
      <c r="I4184" t="s">
        <v>67</v>
      </c>
      <c r="J4184" s="7">
        <v>257.47000000000003</v>
      </c>
    </row>
    <row r="4185" spans="1:10" x14ac:dyDescent="0.2">
      <c r="A4185" t="s">
        <v>4281</v>
      </c>
      <c r="B4185" s="2">
        <v>43785</v>
      </c>
      <c r="C4185" t="str">
        <f>_xlfn.XLOOKUP(sales_main[[#This Row],[CUSTOMER_NAME]],Table7[CUSTOMER NAME],Table7[CUSTOMER ID])</f>
        <v>SF-UNI</v>
      </c>
      <c r="D4185" t="s">
        <v>18</v>
      </c>
      <c r="E4185" t="s">
        <v>6</v>
      </c>
      <c r="F4185" t="s">
        <v>8</v>
      </c>
      <c r="G4185" t="s">
        <v>62</v>
      </c>
      <c r="H4185" t="s">
        <v>61</v>
      </c>
      <c r="I4185" t="s">
        <v>67</v>
      </c>
      <c r="J4185" s="7">
        <v>595.75</v>
      </c>
    </row>
    <row r="4186" spans="1:10" x14ac:dyDescent="0.2">
      <c r="A4186" t="s">
        <v>4284</v>
      </c>
      <c r="B4186" s="2">
        <v>43786</v>
      </c>
      <c r="C4186" t="str">
        <f>_xlfn.XLOOKUP(sales_main[[#This Row],[CUSTOMER_NAME]],Table7[CUSTOMER NAME],Table7[CUSTOMER ID])</f>
        <v>HHF-KOR</v>
      </c>
      <c r="D4186" t="s">
        <v>31</v>
      </c>
      <c r="E4186" t="s">
        <v>29</v>
      </c>
      <c r="F4186" t="s">
        <v>30</v>
      </c>
      <c r="G4186" t="s">
        <v>63</v>
      </c>
      <c r="H4186" t="s">
        <v>65</v>
      </c>
      <c r="I4186" t="s">
        <v>68</v>
      </c>
      <c r="J4186" s="7">
        <v>8093.47</v>
      </c>
    </row>
    <row r="4187" spans="1:10" x14ac:dyDescent="0.2">
      <c r="A4187" t="s">
        <v>4282</v>
      </c>
      <c r="B4187" s="2">
        <v>43786</v>
      </c>
      <c r="C4187" t="str">
        <f>_xlfn.XLOOKUP(sales_main[[#This Row],[CUSTOMER_NAME]],Table7[CUSTOMER NAME],Table7[CUSTOMER ID])</f>
        <v>TFF-CHI</v>
      </c>
      <c r="D4187" t="s">
        <v>59</v>
      </c>
      <c r="E4187" t="s">
        <v>55</v>
      </c>
      <c r="F4187" t="s">
        <v>57</v>
      </c>
      <c r="G4187" t="s">
        <v>4506</v>
      </c>
      <c r="H4187" t="s">
        <v>65</v>
      </c>
      <c r="I4187" t="s">
        <v>67</v>
      </c>
      <c r="J4187" s="7">
        <v>1369.59</v>
      </c>
    </row>
    <row r="4188" spans="1:10" x14ac:dyDescent="0.2">
      <c r="A4188" t="s">
        <v>4283</v>
      </c>
      <c r="B4188" s="2">
        <v>43786</v>
      </c>
      <c r="C4188" t="str">
        <f>_xlfn.XLOOKUP(sales_main[[#This Row],[CUSTOMER_NAME]],Table7[CUSTOMER NAME],Table7[CUSTOMER ID])</f>
        <v>QHF-CHI</v>
      </c>
      <c r="D4188" t="s">
        <v>58</v>
      </c>
      <c r="E4188" t="s">
        <v>55</v>
      </c>
      <c r="F4188" t="s">
        <v>56</v>
      </c>
      <c r="G4188" t="s">
        <v>62</v>
      </c>
      <c r="H4188" t="s">
        <v>64</v>
      </c>
      <c r="I4188" t="s">
        <v>67</v>
      </c>
      <c r="J4188" s="7">
        <v>12416.09</v>
      </c>
    </row>
    <row r="4189" spans="1:10" x14ac:dyDescent="0.2">
      <c r="A4189" t="s">
        <v>4285</v>
      </c>
      <c r="B4189" s="2">
        <v>43786</v>
      </c>
      <c r="C4189" t="str">
        <f>_xlfn.XLOOKUP(sales_main[[#This Row],[CUSTOMER_NAME]],Table7[CUSTOMER NAME],Table7[CUSTOMER ID])</f>
        <v>HMCC-UNI</v>
      </c>
      <c r="D4189" t="s">
        <v>17</v>
      </c>
      <c r="E4189" t="s">
        <v>6</v>
      </c>
      <c r="F4189" t="s">
        <v>8</v>
      </c>
      <c r="G4189" t="s">
        <v>62</v>
      </c>
      <c r="H4189" t="s">
        <v>61</v>
      </c>
      <c r="I4189" t="s">
        <v>67</v>
      </c>
      <c r="J4189" s="7">
        <v>659.49</v>
      </c>
    </row>
    <row r="4190" spans="1:10" x14ac:dyDescent="0.2">
      <c r="A4190" t="s">
        <v>4286</v>
      </c>
      <c r="B4190" s="2">
        <v>43787</v>
      </c>
      <c r="C4190" t="str">
        <f>_xlfn.XLOOKUP(sales_main[[#This Row],[CUSTOMER_NAME]],Table7[CUSTOMER NAME],Table7[CUSTOMER ID])</f>
        <v>TFF-CHI</v>
      </c>
      <c r="D4190" t="s">
        <v>59</v>
      </c>
      <c r="E4190" t="s">
        <v>55</v>
      </c>
      <c r="F4190" t="s">
        <v>57</v>
      </c>
      <c r="G4190" t="s">
        <v>62</v>
      </c>
      <c r="H4190" t="s">
        <v>64</v>
      </c>
      <c r="I4190" t="s">
        <v>67</v>
      </c>
      <c r="J4190" s="7">
        <v>6376.87</v>
      </c>
    </row>
    <row r="4191" spans="1:10" x14ac:dyDescent="0.2">
      <c r="A4191" t="s">
        <v>4289</v>
      </c>
      <c r="B4191" s="2">
        <v>43787</v>
      </c>
      <c r="C4191" t="str">
        <f>_xlfn.XLOOKUP(sales_main[[#This Row],[CUSTOMER_NAME]],Table7[CUSTOMER NAME],Table7[CUSTOMER ID])</f>
        <v>PIF-TAI</v>
      </c>
      <c r="D4191" t="s">
        <v>43</v>
      </c>
      <c r="E4191" t="s">
        <v>37</v>
      </c>
      <c r="F4191" t="s">
        <v>39</v>
      </c>
      <c r="G4191" t="s">
        <v>63</v>
      </c>
      <c r="H4191" t="s">
        <v>65</v>
      </c>
      <c r="I4191" t="s">
        <v>68</v>
      </c>
      <c r="J4191" s="7">
        <v>9023.6200000000008</v>
      </c>
    </row>
    <row r="4192" spans="1:10" x14ac:dyDescent="0.2">
      <c r="A4192" t="s">
        <v>4288</v>
      </c>
      <c r="B4192" s="2">
        <v>43787</v>
      </c>
      <c r="C4192" t="str">
        <f>_xlfn.XLOOKUP(sales_main[[#This Row],[CUSTOMER_NAME]],Table7[CUSTOMER NAME],Table7[CUSTOMER ID])</f>
        <v>SVF-KOR</v>
      </c>
      <c r="D4192" t="s">
        <v>32</v>
      </c>
      <c r="E4192" t="s">
        <v>29</v>
      </c>
      <c r="F4192" t="s">
        <v>30</v>
      </c>
      <c r="G4192" t="s">
        <v>63</v>
      </c>
      <c r="H4192" t="s">
        <v>65</v>
      </c>
      <c r="I4192" t="s">
        <v>68</v>
      </c>
      <c r="J4192" s="7">
        <v>10297.549999999999</v>
      </c>
    </row>
    <row r="4193" spans="1:10" x14ac:dyDescent="0.2">
      <c r="A4193" t="s">
        <v>4287</v>
      </c>
      <c r="B4193" s="2">
        <v>43787</v>
      </c>
      <c r="C4193" t="str">
        <f>_xlfn.XLOOKUP(sales_main[[#This Row],[CUSTOMER_NAME]],Table7[CUSTOMER NAME],Table7[CUSTOMER ID])</f>
        <v>QHF-CHI</v>
      </c>
      <c r="D4193" t="s">
        <v>58</v>
      </c>
      <c r="E4193" t="s">
        <v>55</v>
      </c>
      <c r="F4193" t="s">
        <v>56</v>
      </c>
      <c r="G4193" t="s">
        <v>62</v>
      </c>
      <c r="H4193" t="s">
        <v>64</v>
      </c>
      <c r="I4193" t="s">
        <v>66</v>
      </c>
      <c r="J4193" s="7">
        <v>37110.120000000003</v>
      </c>
    </row>
    <row r="4194" spans="1:10" x14ac:dyDescent="0.2">
      <c r="A4194" t="s">
        <v>4292</v>
      </c>
      <c r="B4194" s="2">
        <v>43788</v>
      </c>
      <c r="C4194" t="str">
        <f>_xlfn.XLOOKUP(sales_main[[#This Row],[CUSTOMER_NAME]],Table7[CUSTOMER NAME],Table7[CUSTOMER ID])</f>
        <v>TFF-CHI</v>
      </c>
      <c r="D4194" t="s">
        <v>59</v>
      </c>
      <c r="E4194" t="s">
        <v>55</v>
      </c>
      <c r="F4194" t="s">
        <v>57</v>
      </c>
      <c r="G4194" t="s">
        <v>62</v>
      </c>
      <c r="H4194" t="s">
        <v>64</v>
      </c>
      <c r="I4194" t="s">
        <v>67</v>
      </c>
      <c r="J4194" s="7">
        <v>12341.5</v>
      </c>
    </row>
    <row r="4195" spans="1:10" x14ac:dyDescent="0.2">
      <c r="A4195" t="s">
        <v>4290</v>
      </c>
      <c r="B4195" s="2">
        <v>43788</v>
      </c>
      <c r="C4195" t="str">
        <f>_xlfn.XLOOKUP(sales_main[[#This Row],[CUSTOMER_NAME]],Table7[CUSTOMER NAME],Table7[CUSTOMER ID])</f>
        <v>TFF-CHI</v>
      </c>
      <c r="D4195" t="s">
        <v>59</v>
      </c>
      <c r="E4195" t="s">
        <v>55</v>
      </c>
      <c r="F4195" t="s">
        <v>57</v>
      </c>
      <c r="G4195" t="s">
        <v>62</v>
      </c>
      <c r="H4195" t="s">
        <v>64</v>
      </c>
      <c r="I4195" t="s">
        <v>67</v>
      </c>
      <c r="J4195" s="7">
        <v>29739.11</v>
      </c>
    </row>
    <row r="4196" spans="1:10" x14ac:dyDescent="0.2">
      <c r="A4196" t="s">
        <v>4291</v>
      </c>
      <c r="B4196" s="2">
        <v>43788</v>
      </c>
      <c r="C4196" t="str">
        <f>_xlfn.XLOOKUP(sales_main[[#This Row],[CUSTOMER_NAME]],Table7[CUSTOMER NAME],Table7[CUSTOMER ID])</f>
        <v>QHF-CHI</v>
      </c>
      <c r="D4196" t="s">
        <v>58</v>
      </c>
      <c r="E4196" t="s">
        <v>55</v>
      </c>
      <c r="F4196" t="s">
        <v>56</v>
      </c>
      <c r="G4196" t="s">
        <v>62</v>
      </c>
      <c r="H4196" t="s">
        <v>64</v>
      </c>
      <c r="I4196" t="s">
        <v>67</v>
      </c>
      <c r="J4196" s="7">
        <v>37714.199999999997</v>
      </c>
    </row>
    <row r="4197" spans="1:10" x14ac:dyDescent="0.2">
      <c r="A4197" t="s">
        <v>4293</v>
      </c>
      <c r="B4197" s="2">
        <v>43788</v>
      </c>
      <c r="C4197" t="str">
        <f>_xlfn.XLOOKUP(sales_main[[#This Row],[CUSTOMER_NAME]],Table7[CUSTOMER NAME],Table7[CUSTOMER ID])</f>
        <v>SF-UNI</v>
      </c>
      <c r="D4197" t="s">
        <v>18</v>
      </c>
      <c r="E4197" t="s">
        <v>6</v>
      </c>
      <c r="F4197" t="s">
        <v>8</v>
      </c>
      <c r="G4197" t="s">
        <v>62</v>
      </c>
      <c r="H4197" t="s">
        <v>61</v>
      </c>
      <c r="I4197" t="s">
        <v>67</v>
      </c>
      <c r="J4197" s="7">
        <v>964.64</v>
      </c>
    </row>
    <row r="4198" spans="1:10" x14ac:dyDescent="0.2">
      <c r="A4198" t="s">
        <v>4294</v>
      </c>
      <c r="B4198" s="2">
        <v>43788</v>
      </c>
      <c r="C4198" t="str">
        <f>_xlfn.XLOOKUP(sales_main[[#This Row],[CUSTOMER_NAME]],Table7[CUSTOMER NAME],Table7[CUSTOMER ID])</f>
        <v>VFL-UNI</v>
      </c>
      <c r="D4198" t="s">
        <v>25</v>
      </c>
      <c r="E4198" t="s">
        <v>6</v>
      </c>
      <c r="F4198" t="s">
        <v>9</v>
      </c>
      <c r="G4198" t="s">
        <v>62</v>
      </c>
      <c r="H4198" t="s">
        <v>61</v>
      </c>
      <c r="I4198" t="s">
        <v>67</v>
      </c>
      <c r="J4198" s="7">
        <v>416.43</v>
      </c>
    </row>
    <row r="4199" spans="1:10" x14ac:dyDescent="0.2">
      <c r="A4199" t="s">
        <v>4296</v>
      </c>
      <c r="B4199" s="2">
        <v>43789</v>
      </c>
      <c r="C4199" t="str">
        <f>_xlfn.XLOOKUP(sales_main[[#This Row],[CUSTOMER_NAME]],Table7[CUSTOMER NAME],Table7[CUSTOMER ID])</f>
        <v>TFF-CHI</v>
      </c>
      <c r="D4199" t="s">
        <v>59</v>
      </c>
      <c r="E4199" t="s">
        <v>55</v>
      </c>
      <c r="F4199" t="s">
        <v>57</v>
      </c>
      <c r="G4199" t="s">
        <v>62</v>
      </c>
      <c r="H4199" t="s">
        <v>64</v>
      </c>
      <c r="I4199" t="s">
        <v>66</v>
      </c>
      <c r="J4199" s="7">
        <v>33547.83</v>
      </c>
    </row>
    <row r="4200" spans="1:10" x14ac:dyDescent="0.2">
      <c r="A4200" t="s">
        <v>4298</v>
      </c>
      <c r="B4200" s="2">
        <v>43789</v>
      </c>
      <c r="C4200" t="str">
        <f>_xlfn.XLOOKUP(sales_main[[#This Row],[CUSTOMER_NAME]],Table7[CUSTOMER NAME],Table7[CUSTOMER ID])</f>
        <v>HHF-KOR</v>
      </c>
      <c r="D4200" t="s">
        <v>31</v>
      </c>
      <c r="E4200" t="s">
        <v>29</v>
      </c>
      <c r="F4200" t="s">
        <v>30</v>
      </c>
      <c r="G4200" t="s">
        <v>62</v>
      </c>
      <c r="H4200" t="s">
        <v>64</v>
      </c>
      <c r="I4200" t="s">
        <v>67</v>
      </c>
      <c r="J4200" s="7">
        <v>19112.009999999998</v>
      </c>
    </row>
    <row r="4201" spans="1:10" x14ac:dyDescent="0.2">
      <c r="A4201" t="s">
        <v>4297</v>
      </c>
      <c r="B4201" s="2">
        <v>43789</v>
      </c>
      <c r="C4201" t="str">
        <f>_xlfn.XLOOKUP(sales_main[[#This Row],[CUSTOMER_NAME]],Table7[CUSTOMER NAME],Table7[CUSTOMER ID])</f>
        <v>TFF-CHI</v>
      </c>
      <c r="D4201" t="s">
        <v>59</v>
      </c>
      <c r="E4201" t="s">
        <v>55</v>
      </c>
      <c r="F4201" t="s">
        <v>57</v>
      </c>
      <c r="G4201" t="s">
        <v>62</v>
      </c>
      <c r="H4201" t="s">
        <v>64</v>
      </c>
      <c r="I4201" t="s">
        <v>67</v>
      </c>
      <c r="J4201" s="7">
        <v>37914.39</v>
      </c>
    </row>
    <row r="4202" spans="1:10" x14ac:dyDescent="0.2">
      <c r="A4202" t="s">
        <v>4295</v>
      </c>
      <c r="B4202" s="2">
        <v>43789</v>
      </c>
      <c r="C4202" t="str">
        <f>_xlfn.XLOOKUP(sales_main[[#This Row],[CUSTOMER_NAME]],Table7[CUSTOMER NAME],Table7[CUSTOMER ID])</f>
        <v>QHF-CHI</v>
      </c>
      <c r="D4202" t="s">
        <v>58</v>
      </c>
      <c r="E4202" t="s">
        <v>55</v>
      </c>
      <c r="F4202" t="s">
        <v>56</v>
      </c>
      <c r="G4202" t="s">
        <v>62</v>
      </c>
      <c r="H4202" t="s">
        <v>64</v>
      </c>
      <c r="I4202" t="s">
        <v>67</v>
      </c>
      <c r="J4202" s="7">
        <v>40727.74</v>
      </c>
    </row>
    <row r="4203" spans="1:10" x14ac:dyDescent="0.2">
      <c r="A4203" t="s">
        <v>4299</v>
      </c>
      <c r="B4203" s="2">
        <v>43790</v>
      </c>
      <c r="C4203" t="str">
        <f>_xlfn.XLOOKUP(sales_main[[#This Row],[CUSTOMER_NAME]],Table7[CUSTOMER NAME],Table7[CUSTOMER ID])</f>
        <v>TFF-CHI</v>
      </c>
      <c r="D4203" t="s">
        <v>59</v>
      </c>
      <c r="E4203" t="s">
        <v>55</v>
      </c>
      <c r="F4203" t="s">
        <v>57</v>
      </c>
      <c r="G4203" t="s">
        <v>62</v>
      </c>
      <c r="H4203" t="s">
        <v>64</v>
      </c>
      <c r="I4203" t="s">
        <v>67</v>
      </c>
      <c r="J4203" s="7">
        <v>5843.78</v>
      </c>
    </row>
    <row r="4204" spans="1:10" x14ac:dyDescent="0.2">
      <c r="A4204" t="s">
        <v>4302</v>
      </c>
      <c r="B4204" s="2">
        <v>43790</v>
      </c>
      <c r="C4204" t="str">
        <f>_xlfn.XLOOKUP(sales_main[[#This Row],[CUSTOMER_NAME]],Table7[CUSTOMER NAME],Table7[CUSTOMER ID])</f>
        <v>TSF-TAI</v>
      </c>
      <c r="D4204" t="s">
        <v>40</v>
      </c>
      <c r="E4204" t="s">
        <v>37</v>
      </c>
      <c r="F4204" t="s">
        <v>38</v>
      </c>
      <c r="G4204" t="s">
        <v>63</v>
      </c>
      <c r="H4204" t="s">
        <v>65</v>
      </c>
      <c r="I4204" t="s">
        <v>68</v>
      </c>
      <c r="J4204" s="7">
        <v>8757.2000000000007</v>
      </c>
    </row>
    <row r="4205" spans="1:10" x14ac:dyDescent="0.2">
      <c r="A4205" t="s">
        <v>4301</v>
      </c>
      <c r="B4205" s="2">
        <v>43790</v>
      </c>
      <c r="C4205" t="str">
        <f>_xlfn.XLOOKUP(sales_main[[#This Row],[CUSTOMER_NAME]],Table7[CUSTOMER NAME],Table7[CUSTOMER ID])</f>
        <v>DSF-KOR</v>
      </c>
      <c r="D4205" t="s">
        <v>35</v>
      </c>
      <c r="E4205" t="s">
        <v>29</v>
      </c>
      <c r="F4205" t="s">
        <v>28</v>
      </c>
      <c r="G4205" t="s">
        <v>63</v>
      </c>
      <c r="H4205" t="s">
        <v>65</v>
      </c>
      <c r="I4205" t="s">
        <v>68</v>
      </c>
      <c r="J4205" s="7">
        <v>14838.44</v>
      </c>
    </row>
    <row r="4206" spans="1:10" x14ac:dyDescent="0.2">
      <c r="A4206" t="s">
        <v>4300</v>
      </c>
      <c r="B4206" s="2">
        <v>43790</v>
      </c>
      <c r="C4206" t="str">
        <f>_xlfn.XLOOKUP(sales_main[[#This Row],[CUSTOMER_NAME]],Table7[CUSTOMER NAME],Table7[CUSTOMER ID])</f>
        <v>TFF-CHI</v>
      </c>
      <c r="D4206" t="s">
        <v>59</v>
      </c>
      <c r="E4206" t="s">
        <v>55</v>
      </c>
      <c r="F4206" t="s">
        <v>57</v>
      </c>
      <c r="G4206" t="s">
        <v>62</v>
      </c>
      <c r="H4206" t="s">
        <v>64</v>
      </c>
      <c r="I4206" t="s">
        <v>67</v>
      </c>
      <c r="J4206" s="7">
        <v>38235.82</v>
      </c>
    </row>
    <row r="4207" spans="1:10" x14ac:dyDescent="0.2">
      <c r="A4207" t="s">
        <v>4305</v>
      </c>
      <c r="B4207" s="2">
        <v>43791</v>
      </c>
      <c r="C4207" t="str">
        <f>_xlfn.XLOOKUP(sales_main[[#This Row],[CUSTOMER_NAME]],Table7[CUSTOMER NAME],Table7[CUSTOMER ID])</f>
        <v>JIA-KOR</v>
      </c>
      <c r="D4207" t="s">
        <v>36</v>
      </c>
      <c r="E4207" t="s">
        <v>29</v>
      </c>
      <c r="F4207" t="s">
        <v>28</v>
      </c>
      <c r="G4207" t="s">
        <v>4506</v>
      </c>
      <c r="H4207" t="s">
        <v>65</v>
      </c>
      <c r="I4207" t="s">
        <v>66</v>
      </c>
      <c r="J4207" s="7">
        <v>5234.6499999999996</v>
      </c>
    </row>
    <row r="4208" spans="1:10" x14ac:dyDescent="0.2">
      <c r="A4208" t="s">
        <v>4303</v>
      </c>
      <c r="B4208" s="2">
        <v>43791</v>
      </c>
      <c r="C4208" t="str">
        <f>_xlfn.XLOOKUP(sales_main[[#This Row],[CUSTOMER_NAME]],Table7[CUSTOMER NAME],Table7[CUSTOMER ID])</f>
        <v>TFF-CHI</v>
      </c>
      <c r="D4208" t="s">
        <v>59</v>
      </c>
      <c r="E4208" t="s">
        <v>55</v>
      </c>
      <c r="F4208" t="s">
        <v>57</v>
      </c>
      <c r="G4208" t="s">
        <v>62</v>
      </c>
      <c r="H4208" t="s">
        <v>64</v>
      </c>
      <c r="I4208" t="s">
        <v>67</v>
      </c>
      <c r="J4208" s="7">
        <v>18687.28</v>
      </c>
    </row>
    <row r="4209" spans="1:10" x14ac:dyDescent="0.2">
      <c r="A4209" t="s">
        <v>4306</v>
      </c>
      <c r="B4209" s="2">
        <v>43791</v>
      </c>
      <c r="C4209" t="str">
        <f>_xlfn.XLOOKUP(sales_main[[#This Row],[CUSTOMER_NAME]],Table7[CUSTOMER NAME],Table7[CUSTOMER ID])</f>
        <v>TSF-TAI</v>
      </c>
      <c r="D4209" t="s">
        <v>40</v>
      </c>
      <c r="E4209" t="s">
        <v>37</v>
      </c>
      <c r="F4209" t="s">
        <v>38</v>
      </c>
      <c r="G4209" t="s">
        <v>63</v>
      </c>
      <c r="H4209" t="s">
        <v>65</v>
      </c>
      <c r="I4209" t="s">
        <v>68</v>
      </c>
      <c r="J4209" s="7">
        <v>14756.46</v>
      </c>
    </row>
    <row r="4210" spans="1:10" x14ac:dyDescent="0.2">
      <c r="A4210" t="s">
        <v>4304</v>
      </c>
      <c r="B4210" s="2">
        <v>43791</v>
      </c>
      <c r="C4210" t="str">
        <f>_xlfn.XLOOKUP(sales_main[[#This Row],[CUSTOMER_NAME]],Table7[CUSTOMER NAME],Table7[CUSTOMER ID])</f>
        <v>TFF-CHI</v>
      </c>
      <c r="D4210" t="s">
        <v>59</v>
      </c>
      <c r="E4210" t="s">
        <v>55</v>
      </c>
      <c r="F4210" t="s">
        <v>57</v>
      </c>
      <c r="G4210" t="s">
        <v>62</v>
      </c>
      <c r="H4210" t="s">
        <v>64</v>
      </c>
      <c r="I4210" t="s">
        <v>66</v>
      </c>
      <c r="J4210" s="7">
        <v>28661.48</v>
      </c>
    </row>
    <row r="4211" spans="1:10" x14ac:dyDescent="0.2">
      <c r="A4211" t="s">
        <v>4309</v>
      </c>
      <c r="B4211" s="2">
        <v>43792</v>
      </c>
      <c r="C4211" t="str">
        <f>_xlfn.XLOOKUP(sales_main[[#This Row],[CUSTOMER_NAME]],Table7[CUSTOMER NAME],Table7[CUSTOMER ID])</f>
        <v>TSF-TAI</v>
      </c>
      <c r="D4211" t="s">
        <v>40</v>
      </c>
      <c r="E4211" t="s">
        <v>37</v>
      </c>
      <c r="F4211" t="s">
        <v>38</v>
      </c>
      <c r="G4211" t="s">
        <v>4506</v>
      </c>
      <c r="H4211" t="s">
        <v>65</v>
      </c>
      <c r="I4211" t="s">
        <v>66</v>
      </c>
      <c r="J4211" s="7">
        <v>3934.56</v>
      </c>
    </row>
    <row r="4212" spans="1:10" x14ac:dyDescent="0.2">
      <c r="A4212" t="s">
        <v>4308</v>
      </c>
      <c r="B4212" s="2">
        <v>43792</v>
      </c>
      <c r="C4212" t="str">
        <f>_xlfn.XLOOKUP(sales_main[[#This Row],[CUSTOMER_NAME]],Table7[CUSTOMER NAME],Table7[CUSTOMER ID])</f>
        <v>JIA-KOR</v>
      </c>
      <c r="D4212" t="s">
        <v>36</v>
      </c>
      <c r="E4212" t="s">
        <v>29</v>
      </c>
      <c r="F4212" t="s">
        <v>28</v>
      </c>
      <c r="G4212" t="s">
        <v>63</v>
      </c>
      <c r="H4212" t="s">
        <v>65</v>
      </c>
      <c r="I4212" t="s">
        <v>68</v>
      </c>
      <c r="J4212" s="7">
        <v>10735.42</v>
      </c>
    </row>
    <row r="4213" spans="1:10" x14ac:dyDescent="0.2">
      <c r="A4213" t="s">
        <v>4307</v>
      </c>
      <c r="B4213" s="2">
        <v>43792</v>
      </c>
      <c r="C4213" t="str">
        <f>_xlfn.XLOOKUP(sales_main[[#This Row],[CUSTOMER_NAME]],Table7[CUSTOMER NAME],Table7[CUSTOMER ID])</f>
        <v>TFF-CHI</v>
      </c>
      <c r="D4213" t="s">
        <v>59</v>
      </c>
      <c r="E4213" t="s">
        <v>55</v>
      </c>
      <c r="F4213" t="s">
        <v>57</v>
      </c>
      <c r="G4213" t="s">
        <v>62</v>
      </c>
      <c r="H4213" t="s">
        <v>64</v>
      </c>
      <c r="I4213" t="s">
        <v>67</v>
      </c>
      <c r="J4213" s="7">
        <v>18166.75</v>
      </c>
    </row>
    <row r="4214" spans="1:10" x14ac:dyDescent="0.2">
      <c r="A4214" t="s">
        <v>4310</v>
      </c>
      <c r="B4214" s="2">
        <v>43792</v>
      </c>
      <c r="C4214" t="str">
        <f>_xlfn.XLOOKUP(sales_main[[#This Row],[CUSTOMER_NAME]],Table7[CUSTOMER NAME],Table7[CUSTOMER ID])</f>
        <v>OF-UNI</v>
      </c>
      <c r="D4214" t="s">
        <v>24</v>
      </c>
      <c r="E4214" t="s">
        <v>6</v>
      </c>
      <c r="F4214" t="s">
        <v>9</v>
      </c>
      <c r="G4214" t="s">
        <v>62</v>
      </c>
      <c r="H4214" t="s">
        <v>61</v>
      </c>
      <c r="I4214" t="s">
        <v>67</v>
      </c>
      <c r="J4214" s="7">
        <v>788.31</v>
      </c>
    </row>
    <row r="4215" spans="1:10" x14ac:dyDescent="0.2">
      <c r="A4215" t="s">
        <v>4312</v>
      </c>
      <c r="B4215" s="2">
        <v>43793</v>
      </c>
      <c r="C4215" t="str">
        <f>_xlfn.XLOOKUP(sales_main[[#This Row],[CUSTOMER_NAME]],Table7[CUSTOMER NAME],Table7[CUSTOMER ID])</f>
        <v>TSF-TAI</v>
      </c>
      <c r="D4215" t="s">
        <v>40</v>
      </c>
      <c r="E4215" t="s">
        <v>37</v>
      </c>
      <c r="F4215" t="s">
        <v>38</v>
      </c>
      <c r="G4215" t="s">
        <v>4506</v>
      </c>
      <c r="H4215" t="s">
        <v>65</v>
      </c>
      <c r="I4215" t="s">
        <v>66</v>
      </c>
      <c r="J4215" s="7">
        <v>7594.62</v>
      </c>
    </row>
    <row r="4216" spans="1:10" x14ac:dyDescent="0.2">
      <c r="A4216" t="s">
        <v>4311</v>
      </c>
      <c r="B4216" s="2">
        <v>43793</v>
      </c>
      <c r="C4216" t="str">
        <f>_xlfn.XLOOKUP(sales_main[[#This Row],[CUSTOMER_NAME]],Table7[CUSTOMER NAME],Table7[CUSTOMER ID])</f>
        <v>CPM-JAP</v>
      </c>
      <c r="D4216" t="s">
        <v>54</v>
      </c>
      <c r="E4216" t="s">
        <v>46</v>
      </c>
      <c r="F4216" t="s">
        <v>47</v>
      </c>
      <c r="G4216" t="s">
        <v>62</v>
      </c>
      <c r="H4216" t="s">
        <v>65</v>
      </c>
      <c r="I4216" t="s">
        <v>68</v>
      </c>
      <c r="J4216" s="7">
        <v>13375.9</v>
      </c>
    </row>
    <row r="4217" spans="1:10" x14ac:dyDescent="0.2">
      <c r="A4217" t="s">
        <v>4313</v>
      </c>
      <c r="B4217" s="2">
        <v>43793</v>
      </c>
      <c r="C4217" t="str">
        <f>_xlfn.XLOOKUP(sales_main[[#This Row],[CUSTOMER_NAME]],Table7[CUSTOMER NAME],Table7[CUSTOMER ID])</f>
        <v>CRR-UNI</v>
      </c>
      <c r="D4217" t="s">
        <v>26</v>
      </c>
      <c r="E4217" t="s">
        <v>6</v>
      </c>
      <c r="F4217" t="s">
        <v>9</v>
      </c>
      <c r="G4217" t="s">
        <v>62</v>
      </c>
      <c r="H4217" t="s">
        <v>61</v>
      </c>
      <c r="I4217" t="s">
        <v>67</v>
      </c>
      <c r="J4217" s="7">
        <v>555.48</v>
      </c>
    </row>
    <row r="4218" spans="1:10" x14ac:dyDescent="0.2">
      <c r="A4218" t="s">
        <v>4314</v>
      </c>
      <c r="B4218" s="2">
        <v>43793</v>
      </c>
      <c r="C4218" t="str">
        <f>_xlfn.XLOOKUP(sales_main[[#This Row],[CUSTOMER_NAME]],Table7[CUSTOMER NAME],Table7[CUSTOMER ID])</f>
        <v>VFL-UNI</v>
      </c>
      <c r="D4218" t="s">
        <v>25</v>
      </c>
      <c r="E4218" t="s">
        <v>6</v>
      </c>
      <c r="F4218" t="s">
        <v>9</v>
      </c>
      <c r="G4218" t="s">
        <v>62</v>
      </c>
      <c r="H4218" t="s">
        <v>61</v>
      </c>
      <c r="I4218" t="s">
        <v>67</v>
      </c>
      <c r="J4218" s="7">
        <v>394.95</v>
      </c>
    </row>
    <row r="4219" spans="1:10" x14ac:dyDescent="0.2">
      <c r="A4219" t="s">
        <v>4315</v>
      </c>
      <c r="B4219" s="2">
        <v>43794</v>
      </c>
      <c r="C4219" t="str">
        <f>_xlfn.XLOOKUP(sales_main[[#This Row],[CUSTOMER_NAME]],Table7[CUSTOMER NAME],Table7[CUSTOMER ID])</f>
        <v>TFF-CHI</v>
      </c>
      <c r="D4219" t="s">
        <v>59</v>
      </c>
      <c r="E4219" t="s">
        <v>55</v>
      </c>
      <c r="F4219" t="s">
        <v>57</v>
      </c>
      <c r="G4219" t="s">
        <v>4506</v>
      </c>
      <c r="H4219" t="s">
        <v>65</v>
      </c>
      <c r="I4219" t="s">
        <v>67</v>
      </c>
      <c r="J4219" s="7">
        <v>1073.52</v>
      </c>
    </row>
    <row r="4220" spans="1:10" x14ac:dyDescent="0.2">
      <c r="A4220" t="s">
        <v>4316</v>
      </c>
      <c r="B4220" s="2">
        <v>43794</v>
      </c>
      <c r="C4220" t="str">
        <f>_xlfn.XLOOKUP(sales_main[[#This Row],[CUSTOMER_NAME]],Table7[CUSTOMER NAME],Table7[CUSTOMER ID])</f>
        <v>HMCC-UNI</v>
      </c>
      <c r="D4220" t="s">
        <v>17</v>
      </c>
      <c r="E4220" t="s">
        <v>6</v>
      </c>
      <c r="F4220" t="s">
        <v>8</v>
      </c>
      <c r="G4220" t="s">
        <v>62</v>
      </c>
      <c r="H4220" t="s">
        <v>61</v>
      </c>
      <c r="I4220" t="s">
        <v>67</v>
      </c>
      <c r="J4220" s="7">
        <v>218.43</v>
      </c>
    </row>
    <row r="4221" spans="1:10" x14ac:dyDescent="0.2">
      <c r="A4221" t="s">
        <v>4317</v>
      </c>
      <c r="B4221" s="2">
        <v>43794</v>
      </c>
      <c r="C4221" t="str">
        <f>_xlfn.XLOOKUP(sales_main[[#This Row],[CUSTOMER_NAME]],Table7[CUSTOMER NAME],Table7[CUSTOMER ID])</f>
        <v>WPL-UNI</v>
      </c>
      <c r="D4221" t="s">
        <v>19</v>
      </c>
      <c r="E4221" t="s">
        <v>6</v>
      </c>
      <c r="F4221" t="s">
        <v>8</v>
      </c>
      <c r="G4221" t="s">
        <v>62</v>
      </c>
      <c r="H4221" t="s">
        <v>61</v>
      </c>
      <c r="I4221" t="s">
        <v>67</v>
      </c>
      <c r="J4221" s="7">
        <v>130.18</v>
      </c>
    </row>
    <row r="4222" spans="1:10" x14ac:dyDescent="0.2">
      <c r="A4222" t="s">
        <v>4318</v>
      </c>
      <c r="B4222" s="2">
        <v>43794</v>
      </c>
      <c r="C4222" t="str">
        <f>_xlfn.XLOOKUP(sales_main[[#This Row],[CUSTOMER_NAME]],Table7[CUSTOMER NAME],Table7[CUSTOMER ID])</f>
        <v>GFCC-UNI</v>
      </c>
      <c r="D4222" t="s">
        <v>27</v>
      </c>
      <c r="E4222" t="s">
        <v>6</v>
      </c>
      <c r="F4222" t="s">
        <v>9</v>
      </c>
      <c r="G4222" t="s">
        <v>62</v>
      </c>
      <c r="H4222" t="s">
        <v>61</v>
      </c>
      <c r="I4222" t="s">
        <v>67</v>
      </c>
      <c r="J4222" s="7">
        <v>544.59</v>
      </c>
    </row>
    <row r="4223" spans="1:10" x14ac:dyDescent="0.2">
      <c r="A4223" t="s">
        <v>4320</v>
      </c>
      <c r="B4223" s="2">
        <v>43795</v>
      </c>
      <c r="C4223" t="str">
        <f>_xlfn.XLOOKUP(sales_main[[#This Row],[CUSTOMER_NAME]],Table7[CUSTOMER NAME],Table7[CUSTOMER ID])</f>
        <v>CPM-JAP</v>
      </c>
      <c r="D4223" t="s">
        <v>54</v>
      </c>
      <c r="E4223" t="s">
        <v>46</v>
      </c>
      <c r="F4223" t="s">
        <v>47</v>
      </c>
      <c r="G4223" t="s">
        <v>62</v>
      </c>
      <c r="H4223" t="s">
        <v>65</v>
      </c>
      <c r="I4223" t="s">
        <v>68</v>
      </c>
      <c r="J4223" s="7">
        <v>12725.2</v>
      </c>
    </row>
    <row r="4224" spans="1:10" x14ac:dyDescent="0.2">
      <c r="A4224" t="s">
        <v>4319</v>
      </c>
      <c r="B4224" s="2">
        <v>43795</v>
      </c>
      <c r="C4224" t="str">
        <f>_xlfn.XLOOKUP(sales_main[[#This Row],[CUSTOMER_NAME]],Table7[CUSTOMER NAME],Table7[CUSTOMER ID])</f>
        <v>SSL-JAP</v>
      </c>
      <c r="D4224" t="s">
        <v>53</v>
      </c>
      <c r="E4224" t="s">
        <v>46</v>
      </c>
      <c r="F4224" t="s">
        <v>48</v>
      </c>
      <c r="G4224" t="s">
        <v>62</v>
      </c>
      <c r="H4224" t="s">
        <v>65</v>
      </c>
      <c r="I4224" t="s">
        <v>67</v>
      </c>
      <c r="J4224" s="7">
        <v>20867.259999999998</v>
      </c>
    </row>
    <row r="4225" spans="1:10" x14ac:dyDescent="0.2">
      <c r="A4225" t="s">
        <v>4321</v>
      </c>
      <c r="B4225" s="2">
        <v>43795</v>
      </c>
      <c r="C4225" t="str">
        <f>_xlfn.XLOOKUP(sales_main[[#This Row],[CUSTOMER_NAME]],Table7[CUSTOMER NAME],Table7[CUSTOMER ID])</f>
        <v>SF-UNI</v>
      </c>
      <c r="D4225" t="s">
        <v>18</v>
      </c>
      <c r="E4225" t="s">
        <v>6</v>
      </c>
      <c r="F4225" t="s">
        <v>8</v>
      </c>
      <c r="G4225" t="s">
        <v>62</v>
      </c>
      <c r="H4225" t="s">
        <v>61</v>
      </c>
      <c r="I4225" t="s">
        <v>67</v>
      </c>
      <c r="J4225" s="7">
        <v>388.59</v>
      </c>
    </row>
    <row r="4226" spans="1:10" x14ac:dyDescent="0.2">
      <c r="A4226" t="s">
        <v>4322</v>
      </c>
      <c r="B4226" s="2">
        <v>43796</v>
      </c>
      <c r="C4226" t="str">
        <f>_xlfn.XLOOKUP(sales_main[[#This Row],[CUSTOMER_NAME]],Table7[CUSTOMER NAME],Table7[CUSTOMER ID])</f>
        <v>TFF-CHI</v>
      </c>
      <c r="D4226" t="s">
        <v>59</v>
      </c>
      <c r="E4226" t="s">
        <v>55</v>
      </c>
      <c r="F4226" t="s">
        <v>57</v>
      </c>
      <c r="G4226" t="s">
        <v>4506</v>
      </c>
      <c r="H4226" t="s">
        <v>65</v>
      </c>
      <c r="I4226" t="s">
        <v>67</v>
      </c>
      <c r="J4226" s="7">
        <v>1976.36</v>
      </c>
    </row>
    <row r="4227" spans="1:10" x14ac:dyDescent="0.2">
      <c r="A4227" t="s">
        <v>4323</v>
      </c>
      <c r="B4227" s="2">
        <v>43796</v>
      </c>
      <c r="C4227" t="str">
        <f>_xlfn.XLOOKUP(sales_main[[#This Row],[CUSTOMER_NAME]],Table7[CUSTOMER NAME],Table7[CUSTOMER ID])</f>
        <v>WPL-UNI</v>
      </c>
      <c r="D4227" t="s">
        <v>19</v>
      </c>
      <c r="E4227" t="s">
        <v>6</v>
      </c>
      <c r="F4227" t="s">
        <v>8</v>
      </c>
      <c r="G4227" t="s">
        <v>62</v>
      </c>
      <c r="H4227" t="s">
        <v>60</v>
      </c>
      <c r="I4227" t="s">
        <v>67</v>
      </c>
      <c r="J4227" s="7">
        <v>491.9</v>
      </c>
    </row>
    <row r="4228" spans="1:10" x14ac:dyDescent="0.2">
      <c r="A4228" t="s">
        <v>4324</v>
      </c>
      <c r="B4228" s="2">
        <v>43796</v>
      </c>
      <c r="C4228" t="str">
        <f>_xlfn.XLOOKUP(sales_main[[#This Row],[CUSTOMER_NAME]],Table7[CUSTOMER NAME],Table7[CUSTOMER ID])</f>
        <v>PVF-UNI</v>
      </c>
      <c r="D4228" t="s">
        <v>16</v>
      </c>
      <c r="E4228" t="s">
        <v>6</v>
      </c>
      <c r="F4228" t="s">
        <v>7</v>
      </c>
      <c r="G4228" t="s">
        <v>62</v>
      </c>
      <c r="H4228" t="s">
        <v>61</v>
      </c>
      <c r="I4228" t="s">
        <v>67</v>
      </c>
      <c r="J4228" s="7">
        <v>853.55</v>
      </c>
    </row>
    <row r="4229" spans="1:10" x14ac:dyDescent="0.2">
      <c r="A4229" t="s">
        <v>4326</v>
      </c>
      <c r="B4229" s="2">
        <v>43797</v>
      </c>
      <c r="C4229" t="str">
        <f>_xlfn.XLOOKUP(sales_main[[#This Row],[CUSTOMER_NAME]],Table7[CUSTOMER NAME],Table7[CUSTOMER ID])</f>
        <v>MMM-TAI</v>
      </c>
      <c r="D4229" t="s">
        <v>45</v>
      </c>
      <c r="E4229" t="s">
        <v>37</v>
      </c>
      <c r="F4229" t="s">
        <v>38</v>
      </c>
      <c r="G4229" t="s">
        <v>63</v>
      </c>
      <c r="H4229" t="s">
        <v>65</v>
      </c>
      <c r="I4229" t="s">
        <v>68</v>
      </c>
      <c r="J4229" s="7">
        <v>10094.85</v>
      </c>
    </row>
    <row r="4230" spans="1:10" x14ac:dyDescent="0.2">
      <c r="A4230" t="s">
        <v>4325</v>
      </c>
      <c r="B4230" s="2">
        <v>43797</v>
      </c>
      <c r="C4230" t="str">
        <f>_xlfn.XLOOKUP(sales_main[[#This Row],[CUSTOMER_NAME]],Table7[CUSTOMER NAME],Table7[CUSTOMER ID])</f>
        <v>NDR-JAP</v>
      </c>
      <c r="D4230" t="s">
        <v>51</v>
      </c>
      <c r="E4230" t="s">
        <v>46</v>
      </c>
      <c r="F4230" t="s">
        <v>48</v>
      </c>
      <c r="G4230" t="s">
        <v>63</v>
      </c>
      <c r="H4230" t="s">
        <v>65</v>
      </c>
      <c r="I4230" t="s">
        <v>68</v>
      </c>
      <c r="J4230" s="7">
        <v>9846.43</v>
      </c>
    </row>
    <row r="4231" spans="1:10" x14ac:dyDescent="0.2">
      <c r="A4231" t="s">
        <v>4327</v>
      </c>
      <c r="B4231" s="2">
        <v>43797</v>
      </c>
      <c r="C4231" t="str">
        <f>_xlfn.XLOOKUP(sales_main[[#This Row],[CUSTOMER_NAME]],Table7[CUSTOMER NAME],Table7[CUSTOMER ID])</f>
        <v>MMM-TAI</v>
      </c>
      <c r="D4231" t="s">
        <v>45</v>
      </c>
      <c r="E4231" t="s">
        <v>37</v>
      </c>
      <c r="F4231" t="s">
        <v>38</v>
      </c>
      <c r="G4231" t="s">
        <v>62</v>
      </c>
      <c r="H4231" t="s">
        <v>65</v>
      </c>
      <c r="I4231" t="s">
        <v>66</v>
      </c>
      <c r="J4231" s="7">
        <v>16491.57</v>
      </c>
    </row>
    <row r="4232" spans="1:10" x14ac:dyDescent="0.2">
      <c r="A4232" t="s">
        <v>4328</v>
      </c>
      <c r="B4232" s="2">
        <v>43798</v>
      </c>
      <c r="C4232" t="str">
        <f>_xlfn.XLOOKUP(sales_main[[#This Row],[CUSTOMER_NAME]],Table7[CUSTOMER NAME],Table7[CUSTOMER ID])</f>
        <v>ADP-JAP</v>
      </c>
      <c r="D4232" t="s">
        <v>52</v>
      </c>
      <c r="E4232" t="s">
        <v>46</v>
      </c>
      <c r="F4232" t="s">
        <v>48</v>
      </c>
      <c r="G4232" t="s">
        <v>4506</v>
      </c>
      <c r="H4232" t="s">
        <v>65</v>
      </c>
      <c r="I4232" t="s">
        <v>67</v>
      </c>
      <c r="J4232" s="7">
        <v>4045.12</v>
      </c>
    </row>
    <row r="4233" spans="1:10" x14ac:dyDescent="0.2">
      <c r="A4233" t="s">
        <v>4331</v>
      </c>
      <c r="B4233" s="2">
        <v>43798</v>
      </c>
      <c r="C4233" t="str">
        <f>_xlfn.XLOOKUP(sales_main[[#This Row],[CUSTOMER_NAME]],Table7[CUSTOMER NAME],Table7[CUSTOMER ID])</f>
        <v>CCC-KOR</v>
      </c>
      <c r="D4233" t="s">
        <v>33</v>
      </c>
      <c r="E4233" t="s">
        <v>29</v>
      </c>
      <c r="F4233" t="s">
        <v>30</v>
      </c>
      <c r="G4233" t="s">
        <v>4506</v>
      </c>
      <c r="H4233" t="s">
        <v>65</v>
      </c>
      <c r="I4233" t="s">
        <v>66</v>
      </c>
      <c r="J4233" s="7">
        <v>7155.34</v>
      </c>
    </row>
    <row r="4234" spans="1:10" x14ac:dyDescent="0.2">
      <c r="A4234" t="s">
        <v>4330</v>
      </c>
      <c r="B4234" s="2">
        <v>43798</v>
      </c>
      <c r="C4234" t="str">
        <f>_xlfn.XLOOKUP(sales_main[[#This Row],[CUSTOMER_NAME]],Table7[CUSTOMER NAME],Table7[CUSTOMER ID])</f>
        <v>CPM-JAP</v>
      </c>
      <c r="D4234" t="s">
        <v>54</v>
      </c>
      <c r="E4234" t="s">
        <v>46</v>
      </c>
      <c r="F4234" t="s">
        <v>47</v>
      </c>
      <c r="G4234" t="s">
        <v>62</v>
      </c>
      <c r="H4234" t="s">
        <v>65</v>
      </c>
      <c r="I4234" t="s">
        <v>68</v>
      </c>
      <c r="J4234" s="7">
        <v>11196.36</v>
      </c>
    </row>
    <row r="4235" spans="1:10" x14ac:dyDescent="0.2">
      <c r="A4235" t="s">
        <v>4329</v>
      </c>
      <c r="B4235" s="2">
        <v>43798</v>
      </c>
      <c r="C4235" t="str">
        <f>_xlfn.XLOOKUP(sales_main[[#This Row],[CUSTOMER_NAME]],Table7[CUSTOMER NAME],Table7[CUSTOMER ID])</f>
        <v>TFF-CHI</v>
      </c>
      <c r="D4235" t="s">
        <v>59</v>
      </c>
      <c r="E4235" t="s">
        <v>55</v>
      </c>
      <c r="F4235" t="s">
        <v>57</v>
      </c>
      <c r="G4235" t="s">
        <v>62</v>
      </c>
      <c r="H4235" t="s">
        <v>64</v>
      </c>
      <c r="I4235" t="s">
        <v>67</v>
      </c>
      <c r="J4235" s="7">
        <v>35554.75</v>
      </c>
    </row>
    <row r="4236" spans="1:10" x14ac:dyDescent="0.2">
      <c r="A4236" t="s">
        <v>4332</v>
      </c>
      <c r="B4236" s="2">
        <v>43798</v>
      </c>
      <c r="C4236" t="str">
        <f>_xlfn.XLOOKUP(sales_main[[#This Row],[CUSTOMER_NAME]],Table7[CUSTOMER NAME],Table7[CUSTOMER ID])</f>
        <v>PVF-UNI</v>
      </c>
      <c r="D4236" t="s">
        <v>16</v>
      </c>
      <c r="E4236" t="s">
        <v>6</v>
      </c>
      <c r="F4236" t="s">
        <v>7</v>
      </c>
      <c r="G4236" t="s">
        <v>62</v>
      </c>
      <c r="H4236" t="s">
        <v>61</v>
      </c>
      <c r="I4236" t="s">
        <v>66</v>
      </c>
      <c r="J4236" s="7">
        <v>887.6</v>
      </c>
    </row>
    <row r="4237" spans="1:10" x14ac:dyDescent="0.2">
      <c r="A4237" t="s">
        <v>4333</v>
      </c>
      <c r="B4237" s="2">
        <v>43799</v>
      </c>
      <c r="C4237" t="str">
        <f>_xlfn.XLOOKUP(sales_main[[#This Row],[CUSTOMER_NAME]],Table7[CUSTOMER NAME],Table7[CUSTOMER ID])</f>
        <v>CCC-KOR</v>
      </c>
      <c r="D4237" t="s">
        <v>33</v>
      </c>
      <c r="E4237" t="s">
        <v>29</v>
      </c>
      <c r="F4237" t="s">
        <v>30</v>
      </c>
      <c r="G4237" t="s">
        <v>4506</v>
      </c>
      <c r="H4237" t="s">
        <v>65</v>
      </c>
      <c r="I4237" t="s">
        <v>66</v>
      </c>
      <c r="J4237" s="7">
        <v>4411.7</v>
      </c>
    </row>
    <row r="4238" spans="1:10" x14ac:dyDescent="0.2">
      <c r="A4238" t="s">
        <v>4335</v>
      </c>
      <c r="B4238" s="2">
        <v>43799</v>
      </c>
      <c r="C4238" t="str">
        <f>_xlfn.XLOOKUP(sales_main[[#This Row],[CUSTOMER_NAME]],Table7[CUSTOMER NAME],Table7[CUSTOMER ID])</f>
        <v>KGF-TAI</v>
      </c>
      <c r="D4238" t="s">
        <v>42</v>
      </c>
      <c r="E4238" t="s">
        <v>37</v>
      </c>
      <c r="F4238" t="s">
        <v>39</v>
      </c>
      <c r="G4238" t="s">
        <v>63</v>
      </c>
      <c r="H4238" t="s">
        <v>65</v>
      </c>
      <c r="I4238" t="s">
        <v>68</v>
      </c>
      <c r="J4238" s="7">
        <v>11284.73</v>
      </c>
    </row>
    <row r="4239" spans="1:10" x14ac:dyDescent="0.2">
      <c r="A4239" t="s">
        <v>4334</v>
      </c>
      <c r="B4239" s="2">
        <v>43799</v>
      </c>
      <c r="C4239" t="str">
        <f>_xlfn.XLOOKUP(sales_main[[#This Row],[CUSTOMER_NAME]],Table7[CUSTOMER NAME],Table7[CUSTOMER ID])</f>
        <v>MMM-TAI</v>
      </c>
      <c r="D4239" t="s">
        <v>45</v>
      </c>
      <c r="E4239" t="s">
        <v>37</v>
      </c>
      <c r="F4239" t="s">
        <v>38</v>
      </c>
      <c r="G4239" t="s">
        <v>62</v>
      </c>
      <c r="H4239" t="s">
        <v>65</v>
      </c>
      <c r="I4239" t="s">
        <v>66</v>
      </c>
      <c r="J4239" s="7">
        <v>18723.349999999999</v>
      </c>
    </row>
    <row r="4240" spans="1:10" x14ac:dyDescent="0.2">
      <c r="A4240" t="s">
        <v>4336</v>
      </c>
      <c r="B4240" s="2">
        <v>43799</v>
      </c>
      <c r="C4240" t="str">
        <f>_xlfn.XLOOKUP(sales_main[[#This Row],[CUSTOMER_NAME]],Table7[CUSTOMER NAME],Table7[CUSTOMER ID])</f>
        <v>SF-UNI</v>
      </c>
      <c r="D4240" t="s">
        <v>18</v>
      </c>
      <c r="E4240" t="s">
        <v>6</v>
      </c>
      <c r="F4240" t="s">
        <v>8</v>
      </c>
      <c r="G4240" t="s">
        <v>62</v>
      </c>
      <c r="H4240" t="s">
        <v>61</v>
      </c>
      <c r="I4240" t="s">
        <v>67</v>
      </c>
      <c r="J4240" s="7">
        <v>521.24</v>
      </c>
    </row>
    <row r="4241" spans="1:10" x14ac:dyDescent="0.2">
      <c r="A4241" t="s">
        <v>4339</v>
      </c>
      <c r="B4241" s="2">
        <v>43800</v>
      </c>
      <c r="C4241" t="str">
        <f>_xlfn.XLOOKUP(sales_main[[#This Row],[CUSTOMER_NAME]],Table7[CUSTOMER NAME],Table7[CUSTOMER ID])</f>
        <v>TFF-CHI</v>
      </c>
      <c r="D4241" t="s">
        <v>59</v>
      </c>
      <c r="E4241" t="s">
        <v>55</v>
      </c>
      <c r="F4241" t="s">
        <v>57</v>
      </c>
      <c r="G4241" t="s">
        <v>62</v>
      </c>
      <c r="H4241" t="s">
        <v>64</v>
      </c>
      <c r="I4241" t="s">
        <v>67</v>
      </c>
      <c r="J4241" s="7">
        <v>14869.13</v>
      </c>
    </row>
    <row r="4242" spans="1:10" x14ac:dyDescent="0.2">
      <c r="A4242" t="s">
        <v>4341</v>
      </c>
      <c r="B4242" s="2">
        <v>43800</v>
      </c>
      <c r="C4242" t="str">
        <f>_xlfn.XLOOKUP(sales_main[[#This Row],[CUSTOMER_NAME]],Table7[CUSTOMER NAME],Table7[CUSTOMER ID])</f>
        <v>PIF-TAI</v>
      </c>
      <c r="D4242" t="s">
        <v>43</v>
      </c>
      <c r="E4242" t="s">
        <v>37</v>
      </c>
      <c r="F4242" t="s">
        <v>39</v>
      </c>
      <c r="G4242" t="s">
        <v>4506</v>
      </c>
      <c r="H4242" t="s">
        <v>65</v>
      </c>
      <c r="I4242" t="s">
        <v>66</v>
      </c>
      <c r="J4242" s="7">
        <v>7301.17</v>
      </c>
    </row>
    <row r="4243" spans="1:10" x14ac:dyDescent="0.2">
      <c r="A4243" t="s">
        <v>4337</v>
      </c>
      <c r="B4243" s="2">
        <v>43800</v>
      </c>
      <c r="C4243" t="str">
        <f>_xlfn.XLOOKUP(sales_main[[#This Row],[CUSTOMER_NAME]],Table7[CUSTOMER NAME],Table7[CUSTOMER ID])</f>
        <v>CCC-KOR</v>
      </c>
      <c r="D4243" t="s">
        <v>33</v>
      </c>
      <c r="E4243" t="s">
        <v>29</v>
      </c>
      <c r="F4243" t="s">
        <v>30</v>
      </c>
      <c r="G4243" t="s">
        <v>62</v>
      </c>
      <c r="H4243" t="s">
        <v>64</v>
      </c>
      <c r="I4243" t="s">
        <v>67</v>
      </c>
      <c r="J4243" s="7">
        <v>15999.72</v>
      </c>
    </row>
    <row r="4244" spans="1:10" x14ac:dyDescent="0.2">
      <c r="A4244" t="s">
        <v>4340</v>
      </c>
      <c r="B4244" s="2">
        <v>43800</v>
      </c>
      <c r="C4244" t="str">
        <f>_xlfn.XLOOKUP(sales_main[[#This Row],[CUSTOMER_NAME]],Table7[CUSTOMER NAME],Table7[CUSTOMER ID])</f>
        <v>NDR-JAP</v>
      </c>
      <c r="D4244" t="s">
        <v>51</v>
      </c>
      <c r="E4244" t="s">
        <v>46</v>
      </c>
      <c r="F4244" t="s">
        <v>48</v>
      </c>
      <c r="G4244" t="s">
        <v>62</v>
      </c>
      <c r="H4244" t="s">
        <v>65</v>
      </c>
      <c r="I4244" t="s">
        <v>68</v>
      </c>
      <c r="J4244" s="7">
        <v>15957.38</v>
      </c>
    </row>
    <row r="4245" spans="1:10" x14ac:dyDescent="0.2">
      <c r="A4245" t="s">
        <v>4338</v>
      </c>
      <c r="B4245" s="2">
        <v>43800</v>
      </c>
      <c r="C4245" t="str">
        <f>_xlfn.XLOOKUP(sales_main[[#This Row],[CUSTOMER_NAME]],Table7[CUSTOMER NAME],Table7[CUSTOMER ID])</f>
        <v>TFF-CHI</v>
      </c>
      <c r="D4245" t="s">
        <v>59</v>
      </c>
      <c r="E4245" t="s">
        <v>55</v>
      </c>
      <c r="F4245" t="s">
        <v>57</v>
      </c>
      <c r="G4245" t="s">
        <v>62</v>
      </c>
      <c r="H4245" t="s">
        <v>64</v>
      </c>
      <c r="I4245" t="s">
        <v>67</v>
      </c>
      <c r="J4245" s="7">
        <v>28581.75</v>
      </c>
    </row>
    <row r="4246" spans="1:10" x14ac:dyDescent="0.2">
      <c r="A4246" t="s">
        <v>4345</v>
      </c>
      <c r="B4246" s="2">
        <v>43801</v>
      </c>
      <c r="C4246" t="str">
        <f>_xlfn.XLOOKUP(sales_main[[#This Row],[CUSTOMER_NAME]],Table7[CUSTOMER NAME],Table7[CUSTOMER ID])</f>
        <v>KGF-TAI</v>
      </c>
      <c r="D4246" t="s">
        <v>42</v>
      </c>
      <c r="E4246" t="s">
        <v>37</v>
      </c>
      <c r="F4246" t="s">
        <v>39</v>
      </c>
      <c r="G4246" t="s">
        <v>63</v>
      </c>
      <c r="H4246" t="s">
        <v>65</v>
      </c>
      <c r="I4246" t="s">
        <v>68</v>
      </c>
      <c r="J4246" s="7">
        <v>9166.26</v>
      </c>
    </row>
    <row r="4247" spans="1:10" x14ac:dyDescent="0.2">
      <c r="A4247" t="s">
        <v>4344</v>
      </c>
      <c r="B4247" s="2">
        <v>43801</v>
      </c>
      <c r="C4247" t="str">
        <f>_xlfn.XLOOKUP(sales_main[[#This Row],[CUSTOMER_NAME]],Table7[CUSTOMER NAME],Table7[CUSTOMER ID])</f>
        <v>KICC-TAI</v>
      </c>
      <c r="D4247" t="s">
        <v>44</v>
      </c>
      <c r="E4247" t="s">
        <v>37</v>
      </c>
      <c r="F4247" t="s">
        <v>39</v>
      </c>
      <c r="G4247" t="s">
        <v>63</v>
      </c>
      <c r="H4247" t="s">
        <v>65</v>
      </c>
      <c r="I4247" t="s">
        <v>68</v>
      </c>
      <c r="J4247" s="7">
        <v>11618.33</v>
      </c>
    </row>
    <row r="4248" spans="1:10" x14ac:dyDescent="0.2">
      <c r="A4248" t="s">
        <v>4343</v>
      </c>
      <c r="B4248" s="2">
        <v>43801</v>
      </c>
      <c r="C4248" t="str">
        <f>_xlfn.XLOOKUP(sales_main[[#This Row],[CUSTOMER_NAME]],Table7[CUSTOMER NAME],Table7[CUSTOMER ID])</f>
        <v>YVF-TAI</v>
      </c>
      <c r="D4248" t="s">
        <v>41</v>
      </c>
      <c r="E4248" t="s">
        <v>37</v>
      </c>
      <c r="F4248" t="s">
        <v>38</v>
      </c>
      <c r="G4248" t="s">
        <v>4506</v>
      </c>
      <c r="H4248" t="s">
        <v>65</v>
      </c>
      <c r="I4248" t="s">
        <v>66</v>
      </c>
      <c r="J4248" s="7">
        <v>7544.62</v>
      </c>
    </row>
    <row r="4249" spans="1:10" x14ac:dyDescent="0.2">
      <c r="A4249" t="s">
        <v>4342</v>
      </c>
      <c r="B4249" s="2">
        <v>43801</v>
      </c>
      <c r="C4249" t="str">
        <f>_xlfn.XLOOKUP(sales_main[[#This Row],[CUSTOMER_NAME]],Table7[CUSTOMER NAME],Table7[CUSTOMER ID])</f>
        <v>TFF-CHI</v>
      </c>
      <c r="D4249" t="s">
        <v>59</v>
      </c>
      <c r="E4249" t="s">
        <v>55</v>
      </c>
      <c r="F4249" t="s">
        <v>57</v>
      </c>
      <c r="G4249" t="s">
        <v>62</v>
      </c>
      <c r="H4249" t="s">
        <v>64</v>
      </c>
      <c r="I4249" t="s">
        <v>67</v>
      </c>
      <c r="J4249" s="7">
        <v>27679.31</v>
      </c>
    </row>
    <row r="4250" spans="1:10" x14ac:dyDescent="0.2">
      <c r="A4250" t="s">
        <v>4347</v>
      </c>
      <c r="B4250" s="2">
        <v>43802</v>
      </c>
      <c r="C4250" t="str">
        <f>_xlfn.XLOOKUP(sales_main[[#This Row],[CUSTOMER_NAME]],Table7[CUSTOMER NAME],Table7[CUSTOMER ID])</f>
        <v>TFF-CHI</v>
      </c>
      <c r="D4250" t="s">
        <v>59</v>
      </c>
      <c r="E4250" t="s">
        <v>55</v>
      </c>
      <c r="F4250" t="s">
        <v>57</v>
      </c>
      <c r="G4250" t="s">
        <v>62</v>
      </c>
      <c r="H4250" t="s">
        <v>64</v>
      </c>
      <c r="I4250" t="s">
        <v>67</v>
      </c>
      <c r="J4250" s="7">
        <v>10648.43</v>
      </c>
    </row>
    <row r="4251" spans="1:10" x14ac:dyDescent="0.2">
      <c r="A4251" t="s">
        <v>4349</v>
      </c>
      <c r="B4251" s="2">
        <v>43802</v>
      </c>
      <c r="C4251" t="str">
        <f>_xlfn.XLOOKUP(sales_main[[#This Row],[CUSTOMER_NAME]],Table7[CUSTOMER NAME],Table7[CUSTOMER ID])</f>
        <v>CPM-JAP</v>
      </c>
      <c r="D4251" t="s">
        <v>54</v>
      </c>
      <c r="E4251" t="s">
        <v>46</v>
      </c>
      <c r="F4251" t="s">
        <v>47</v>
      </c>
      <c r="G4251" t="s">
        <v>62</v>
      </c>
      <c r="H4251" t="s">
        <v>65</v>
      </c>
      <c r="I4251" t="s">
        <v>67</v>
      </c>
      <c r="J4251" s="7">
        <v>16461.63</v>
      </c>
    </row>
    <row r="4252" spans="1:10" x14ac:dyDescent="0.2">
      <c r="A4252" t="s">
        <v>4348</v>
      </c>
      <c r="B4252" s="2">
        <v>43802</v>
      </c>
      <c r="C4252" t="str">
        <f>_xlfn.XLOOKUP(sales_main[[#This Row],[CUSTOMER_NAME]],Table7[CUSTOMER NAME],Table7[CUSTOMER ID])</f>
        <v>NDR-JAP</v>
      </c>
      <c r="D4252" t="s">
        <v>51</v>
      </c>
      <c r="E4252" t="s">
        <v>46</v>
      </c>
      <c r="F4252" t="s">
        <v>48</v>
      </c>
      <c r="G4252" t="s">
        <v>62</v>
      </c>
      <c r="H4252" t="s">
        <v>65</v>
      </c>
      <c r="I4252" t="s">
        <v>67</v>
      </c>
      <c r="J4252" s="7">
        <v>19438.98</v>
      </c>
    </row>
    <row r="4253" spans="1:10" x14ac:dyDescent="0.2">
      <c r="A4253" t="s">
        <v>4346</v>
      </c>
      <c r="B4253" s="2">
        <v>43802</v>
      </c>
      <c r="C4253" t="str">
        <f>_xlfn.XLOOKUP(sales_main[[#This Row],[CUSTOMER_NAME]],Table7[CUSTOMER NAME],Table7[CUSTOMER ID])</f>
        <v>KGP-JAP</v>
      </c>
      <c r="D4253" t="s">
        <v>50</v>
      </c>
      <c r="E4253" t="s">
        <v>46</v>
      </c>
      <c r="F4253" t="s">
        <v>47</v>
      </c>
      <c r="G4253" t="s">
        <v>62</v>
      </c>
      <c r="H4253" t="s">
        <v>65</v>
      </c>
      <c r="I4253" t="s">
        <v>66</v>
      </c>
      <c r="J4253" s="7">
        <v>19681.88</v>
      </c>
    </row>
    <row r="4254" spans="1:10" x14ac:dyDescent="0.2">
      <c r="A4254" t="s">
        <v>4350</v>
      </c>
      <c r="B4254" s="2">
        <v>43802</v>
      </c>
      <c r="C4254" t="str">
        <f>_xlfn.XLOOKUP(sales_main[[#This Row],[CUSTOMER_NAME]],Table7[CUSTOMER NAME],Table7[CUSTOMER ID])</f>
        <v>PIF-TAI</v>
      </c>
      <c r="D4254" t="s">
        <v>43</v>
      </c>
      <c r="E4254" t="s">
        <v>37</v>
      </c>
      <c r="F4254" t="s">
        <v>39</v>
      </c>
      <c r="G4254" t="s">
        <v>62</v>
      </c>
      <c r="H4254" t="s">
        <v>65</v>
      </c>
      <c r="I4254" t="s">
        <v>67</v>
      </c>
      <c r="J4254" s="7">
        <v>20190.32</v>
      </c>
    </row>
    <row r="4255" spans="1:10" x14ac:dyDescent="0.2">
      <c r="A4255" t="s">
        <v>4352</v>
      </c>
      <c r="B4255" s="2">
        <v>43803</v>
      </c>
      <c r="C4255" t="str">
        <f>_xlfn.XLOOKUP(sales_main[[#This Row],[CUSTOMER_NAME]],Table7[CUSTOMER NAME],Table7[CUSTOMER ID])</f>
        <v>CCC-KOR</v>
      </c>
      <c r="D4255" t="s">
        <v>33</v>
      </c>
      <c r="E4255" t="s">
        <v>29</v>
      </c>
      <c r="F4255" t="s">
        <v>30</v>
      </c>
      <c r="G4255" t="s">
        <v>4506</v>
      </c>
      <c r="H4255" t="s">
        <v>65</v>
      </c>
      <c r="I4255" t="s">
        <v>66</v>
      </c>
      <c r="J4255" s="7">
        <v>1124.6400000000001</v>
      </c>
    </row>
    <row r="4256" spans="1:10" x14ac:dyDescent="0.2">
      <c r="A4256" t="s">
        <v>4351</v>
      </c>
      <c r="B4256" s="2">
        <v>43803</v>
      </c>
      <c r="C4256" t="str">
        <f>_xlfn.XLOOKUP(sales_main[[#This Row],[CUSTOMER_NAME]],Table7[CUSTOMER NAME],Table7[CUSTOMER ID])</f>
        <v>TFF-CHI</v>
      </c>
      <c r="D4256" t="s">
        <v>59</v>
      </c>
      <c r="E4256" t="s">
        <v>55</v>
      </c>
      <c r="F4256" t="s">
        <v>57</v>
      </c>
      <c r="G4256" t="s">
        <v>62</v>
      </c>
      <c r="H4256" t="s">
        <v>64</v>
      </c>
      <c r="I4256" t="s">
        <v>67</v>
      </c>
      <c r="J4256" s="7">
        <v>12650.25</v>
      </c>
    </row>
    <row r="4257" spans="1:10" x14ac:dyDescent="0.2">
      <c r="A4257" t="s">
        <v>4353</v>
      </c>
      <c r="B4257" s="2">
        <v>43803</v>
      </c>
      <c r="C4257" t="str">
        <f>_xlfn.XLOOKUP(sales_main[[#This Row],[CUSTOMER_NAME]],Table7[CUSTOMER NAME],Table7[CUSTOMER ID])</f>
        <v>KICC-TAI</v>
      </c>
      <c r="D4257" t="s">
        <v>44</v>
      </c>
      <c r="E4257" t="s">
        <v>37</v>
      </c>
      <c r="F4257" t="s">
        <v>39</v>
      </c>
      <c r="G4257" t="s">
        <v>62</v>
      </c>
      <c r="H4257" t="s">
        <v>65</v>
      </c>
      <c r="I4257" t="s">
        <v>67</v>
      </c>
      <c r="J4257" s="7">
        <v>17425.47</v>
      </c>
    </row>
    <row r="4258" spans="1:10" x14ac:dyDescent="0.2">
      <c r="A4258" t="s">
        <v>4354</v>
      </c>
      <c r="B4258" s="2">
        <v>43803</v>
      </c>
      <c r="C4258" t="str">
        <f>_xlfn.XLOOKUP(sales_main[[#This Row],[CUSTOMER_NAME]],Table7[CUSTOMER NAME],Table7[CUSTOMER ID])</f>
        <v>OF-UNI</v>
      </c>
      <c r="D4258" t="s">
        <v>24</v>
      </c>
      <c r="E4258" t="s">
        <v>6</v>
      </c>
      <c r="F4258" t="s">
        <v>9</v>
      </c>
      <c r="G4258" t="s">
        <v>62</v>
      </c>
      <c r="H4258" t="s">
        <v>61</v>
      </c>
      <c r="I4258" t="s">
        <v>67</v>
      </c>
      <c r="J4258" s="7">
        <v>200.25</v>
      </c>
    </row>
    <row r="4259" spans="1:10" x14ac:dyDescent="0.2">
      <c r="A4259" t="s">
        <v>4356</v>
      </c>
      <c r="B4259" s="2">
        <v>43804</v>
      </c>
      <c r="C4259" t="str">
        <f>_xlfn.XLOOKUP(sales_main[[#This Row],[CUSTOMER_NAME]],Table7[CUSTOMER NAME],Table7[CUSTOMER ID])</f>
        <v>QHF-CHI</v>
      </c>
      <c r="D4259" t="s">
        <v>58</v>
      </c>
      <c r="E4259" t="s">
        <v>55</v>
      </c>
      <c r="F4259" t="s">
        <v>56</v>
      </c>
      <c r="G4259" t="s">
        <v>62</v>
      </c>
      <c r="H4259" t="s">
        <v>64</v>
      </c>
      <c r="I4259" t="s">
        <v>66</v>
      </c>
      <c r="J4259" s="7">
        <v>9677.23</v>
      </c>
    </row>
    <row r="4260" spans="1:10" x14ac:dyDescent="0.2">
      <c r="A4260" t="s">
        <v>4357</v>
      </c>
      <c r="B4260" s="2">
        <v>43804</v>
      </c>
      <c r="C4260" t="str">
        <f>_xlfn.XLOOKUP(sales_main[[#This Row],[CUSTOMER_NAME]],Table7[CUSTOMER NAME],Table7[CUSTOMER ID])</f>
        <v>NDR-JAP</v>
      </c>
      <c r="D4260" t="s">
        <v>51</v>
      </c>
      <c r="E4260" t="s">
        <v>46</v>
      </c>
      <c r="F4260" t="s">
        <v>48</v>
      </c>
      <c r="G4260" t="s">
        <v>4506</v>
      </c>
      <c r="H4260" t="s">
        <v>65</v>
      </c>
      <c r="I4260" t="s">
        <v>67</v>
      </c>
      <c r="J4260" s="7">
        <v>6314.18</v>
      </c>
    </row>
    <row r="4261" spans="1:10" x14ac:dyDescent="0.2">
      <c r="A4261" t="s">
        <v>4355</v>
      </c>
      <c r="B4261" s="2">
        <v>43804</v>
      </c>
      <c r="C4261" t="str">
        <f>_xlfn.XLOOKUP(sales_main[[#This Row],[CUSTOMER_NAME]],Table7[CUSTOMER NAME],Table7[CUSTOMER ID])</f>
        <v>TFF-CHI</v>
      </c>
      <c r="D4261" t="s">
        <v>59</v>
      </c>
      <c r="E4261" t="s">
        <v>55</v>
      </c>
      <c r="F4261" t="s">
        <v>57</v>
      </c>
      <c r="G4261" t="s">
        <v>62</v>
      </c>
      <c r="H4261" t="s">
        <v>64</v>
      </c>
      <c r="I4261" t="s">
        <v>67</v>
      </c>
      <c r="J4261" s="7">
        <v>33276.839999999997</v>
      </c>
    </row>
    <row r="4262" spans="1:10" x14ac:dyDescent="0.2">
      <c r="A4262" t="s">
        <v>4358</v>
      </c>
      <c r="B4262" s="2">
        <v>43804</v>
      </c>
      <c r="C4262" t="str">
        <f>_xlfn.XLOOKUP(sales_main[[#This Row],[CUSTOMER_NAME]],Table7[CUSTOMER NAME],Table7[CUSTOMER ID])</f>
        <v>VFL-UNI</v>
      </c>
      <c r="D4262" t="s">
        <v>25</v>
      </c>
      <c r="E4262" t="s">
        <v>6</v>
      </c>
      <c r="F4262" t="s">
        <v>9</v>
      </c>
      <c r="G4262" t="s">
        <v>62</v>
      </c>
      <c r="H4262" t="s">
        <v>60</v>
      </c>
      <c r="I4262" t="s">
        <v>66</v>
      </c>
      <c r="J4262" s="7">
        <v>886.99</v>
      </c>
    </row>
    <row r="4263" spans="1:10" x14ac:dyDescent="0.2">
      <c r="A4263" t="s">
        <v>4359</v>
      </c>
      <c r="B4263" s="2">
        <v>43804</v>
      </c>
      <c r="C4263" t="str">
        <f>_xlfn.XLOOKUP(sales_main[[#This Row],[CUSTOMER_NAME]],Table7[CUSTOMER NAME],Table7[CUSTOMER ID])</f>
        <v>VFL-UNI</v>
      </c>
      <c r="D4263" t="s">
        <v>25</v>
      </c>
      <c r="E4263" t="s">
        <v>6</v>
      </c>
      <c r="F4263" t="s">
        <v>9</v>
      </c>
      <c r="G4263" t="s">
        <v>62</v>
      </c>
      <c r="H4263" t="s">
        <v>61</v>
      </c>
      <c r="I4263" t="s">
        <v>67</v>
      </c>
      <c r="J4263" s="7">
        <v>890.12</v>
      </c>
    </row>
    <row r="4264" spans="1:10" x14ac:dyDescent="0.2">
      <c r="A4264" t="s">
        <v>4360</v>
      </c>
      <c r="B4264" s="2">
        <v>43805</v>
      </c>
      <c r="C4264" t="str">
        <f>_xlfn.XLOOKUP(sales_main[[#This Row],[CUSTOMER_NAME]],Table7[CUSTOMER NAME],Table7[CUSTOMER ID])</f>
        <v>TFF-CHI</v>
      </c>
      <c r="D4264" t="s">
        <v>59</v>
      </c>
      <c r="E4264" t="s">
        <v>55</v>
      </c>
      <c r="F4264" t="s">
        <v>57</v>
      </c>
      <c r="G4264" t="s">
        <v>62</v>
      </c>
      <c r="H4264" t="s">
        <v>64</v>
      </c>
      <c r="I4264" t="s">
        <v>67</v>
      </c>
      <c r="J4264" s="7">
        <v>35627.61</v>
      </c>
    </row>
    <row r="4265" spans="1:10" x14ac:dyDescent="0.2">
      <c r="A4265" t="s">
        <v>4361</v>
      </c>
      <c r="B4265" s="2">
        <v>43805</v>
      </c>
      <c r="C4265" t="str">
        <f>_xlfn.XLOOKUP(sales_main[[#This Row],[CUSTOMER_NAME]],Table7[CUSTOMER NAME],Table7[CUSTOMER ID])</f>
        <v>SF-UNI</v>
      </c>
      <c r="D4265" t="s">
        <v>18</v>
      </c>
      <c r="E4265" t="s">
        <v>6</v>
      </c>
      <c r="F4265" t="s">
        <v>8</v>
      </c>
      <c r="G4265" t="s">
        <v>62</v>
      </c>
      <c r="H4265" t="s">
        <v>61</v>
      </c>
      <c r="I4265" t="s">
        <v>66</v>
      </c>
      <c r="J4265" s="7">
        <v>933.29</v>
      </c>
    </row>
    <row r="4266" spans="1:10" x14ac:dyDescent="0.2">
      <c r="A4266" t="s">
        <v>4362</v>
      </c>
      <c r="B4266" s="2">
        <v>43805</v>
      </c>
      <c r="C4266" t="str">
        <f>_xlfn.XLOOKUP(sales_main[[#This Row],[CUSTOMER_NAME]],Table7[CUSTOMER NAME],Table7[CUSTOMER ID])</f>
        <v>CRR-UNI</v>
      </c>
      <c r="D4266" t="s">
        <v>26</v>
      </c>
      <c r="E4266" t="s">
        <v>6</v>
      </c>
      <c r="F4266" t="s">
        <v>9</v>
      </c>
      <c r="G4266" t="s">
        <v>62</v>
      </c>
      <c r="H4266" t="s">
        <v>61</v>
      </c>
      <c r="I4266" t="s">
        <v>67</v>
      </c>
      <c r="J4266" s="7">
        <v>142.35</v>
      </c>
    </row>
    <row r="4267" spans="1:10" x14ac:dyDescent="0.2">
      <c r="A4267" t="s">
        <v>4363</v>
      </c>
      <c r="B4267" s="2">
        <v>43805</v>
      </c>
      <c r="C4267" t="str">
        <f>_xlfn.XLOOKUP(sales_main[[#This Row],[CUSTOMER_NAME]],Table7[CUSTOMER NAME],Table7[CUSTOMER ID])</f>
        <v>VFL-UNI</v>
      </c>
      <c r="D4267" t="s">
        <v>25</v>
      </c>
      <c r="E4267" t="s">
        <v>6</v>
      </c>
      <c r="F4267" t="s">
        <v>9</v>
      </c>
      <c r="G4267" t="s">
        <v>62</v>
      </c>
      <c r="H4267" t="s">
        <v>61</v>
      </c>
      <c r="I4267" t="s">
        <v>67</v>
      </c>
      <c r="J4267" s="7">
        <v>314.58999999999997</v>
      </c>
    </row>
    <row r="4268" spans="1:10" x14ac:dyDescent="0.2">
      <c r="A4268" t="s">
        <v>4364</v>
      </c>
      <c r="B4268" s="2">
        <v>43806</v>
      </c>
      <c r="C4268" t="str">
        <f>_xlfn.XLOOKUP(sales_main[[#This Row],[CUSTOMER_NAME]],Table7[CUSTOMER NAME],Table7[CUSTOMER ID])</f>
        <v>TSF-JAP</v>
      </c>
      <c r="D4268" t="s">
        <v>49</v>
      </c>
      <c r="E4268" t="s">
        <v>46</v>
      </c>
      <c r="F4268" t="s">
        <v>47</v>
      </c>
      <c r="G4268" t="s">
        <v>62</v>
      </c>
      <c r="H4268" t="s">
        <v>65</v>
      </c>
      <c r="I4268" t="s">
        <v>67</v>
      </c>
      <c r="J4268" s="7">
        <v>19704.22</v>
      </c>
    </row>
    <row r="4269" spans="1:10" x14ac:dyDescent="0.2">
      <c r="A4269" t="s">
        <v>4365</v>
      </c>
      <c r="B4269" s="2">
        <v>43806</v>
      </c>
      <c r="C4269" t="str">
        <f>_xlfn.XLOOKUP(sales_main[[#This Row],[CUSTOMER_NAME]],Table7[CUSTOMER NAME],Table7[CUSTOMER ID])</f>
        <v>CPM-JAP</v>
      </c>
      <c r="D4269" t="s">
        <v>54</v>
      </c>
      <c r="E4269" t="s">
        <v>46</v>
      </c>
      <c r="F4269" t="s">
        <v>47</v>
      </c>
      <c r="G4269" t="s">
        <v>62</v>
      </c>
      <c r="H4269" t="s">
        <v>64</v>
      </c>
      <c r="I4269" t="s">
        <v>66</v>
      </c>
      <c r="J4269" s="7">
        <v>21327.37</v>
      </c>
    </row>
    <row r="4270" spans="1:10" x14ac:dyDescent="0.2">
      <c r="A4270" t="s">
        <v>4366</v>
      </c>
      <c r="B4270" s="2">
        <v>43806</v>
      </c>
      <c r="C4270" t="str">
        <f>_xlfn.XLOOKUP(sales_main[[#This Row],[CUSTOMER_NAME]],Table7[CUSTOMER NAME],Table7[CUSTOMER ID])</f>
        <v>CRR-UNI</v>
      </c>
      <c r="D4270" t="s">
        <v>26</v>
      </c>
      <c r="E4270" t="s">
        <v>6</v>
      </c>
      <c r="F4270" t="s">
        <v>9</v>
      </c>
      <c r="G4270" t="s">
        <v>62</v>
      </c>
      <c r="H4270" t="s">
        <v>61</v>
      </c>
      <c r="I4270" t="s">
        <v>67</v>
      </c>
      <c r="J4270" s="7">
        <v>189</v>
      </c>
    </row>
    <row r="4271" spans="1:10" x14ac:dyDescent="0.2">
      <c r="A4271" t="s">
        <v>4367</v>
      </c>
      <c r="B4271" s="2">
        <v>43806</v>
      </c>
      <c r="C4271" t="str">
        <f>_xlfn.XLOOKUP(sales_main[[#This Row],[CUSTOMER_NAME]],Table7[CUSTOMER NAME],Table7[CUSTOMER ID])</f>
        <v>GFCC-UNI</v>
      </c>
      <c r="D4271" t="s">
        <v>27</v>
      </c>
      <c r="E4271" t="s">
        <v>6</v>
      </c>
      <c r="F4271" t="s">
        <v>9</v>
      </c>
      <c r="G4271" t="s">
        <v>62</v>
      </c>
      <c r="H4271" t="s">
        <v>61</v>
      </c>
      <c r="I4271" t="s">
        <v>67</v>
      </c>
      <c r="J4271" s="7">
        <v>827.91</v>
      </c>
    </row>
    <row r="4272" spans="1:10" x14ac:dyDescent="0.2">
      <c r="A4272" t="s">
        <v>4368</v>
      </c>
      <c r="B4272" s="2">
        <v>43807</v>
      </c>
      <c r="C4272" t="str">
        <f>_xlfn.XLOOKUP(sales_main[[#This Row],[CUSTOMER_NAME]],Table7[CUSTOMER NAME],Table7[CUSTOMER ID])</f>
        <v>KGP-JAP</v>
      </c>
      <c r="D4272" t="s">
        <v>50</v>
      </c>
      <c r="E4272" t="s">
        <v>46</v>
      </c>
      <c r="F4272" t="s">
        <v>47</v>
      </c>
      <c r="G4272" t="s">
        <v>4506</v>
      </c>
      <c r="H4272" t="s">
        <v>65</v>
      </c>
      <c r="I4272" t="s">
        <v>67</v>
      </c>
      <c r="J4272" s="7">
        <v>1104.6600000000001</v>
      </c>
    </row>
    <row r="4273" spans="1:10" x14ac:dyDescent="0.2">
      <c r="A4273" t="s">
        <v>4369</v>
      </c>
      <c r="B4273" s="2">
        <v>43807</v>
      </c>
      <c r="C4273" t="str">
        <f>_xlfn.XLOOKUP(sales_main[[#This Row],[CUSTOMER_NAME]],Table7[CUSTOMER NAME],Table7[CUSTOMER ID])</f>
        <v>SVF-KOR</v>
      </c>
      <c r="D4273" t="s">
        <v>32</v>
      </c>
      <c r="E4273" t="s">
        <v>29</v>
      </c>
      <c r="F4273" t="s">
        <v>30</v>
      </c>
      <c r="G4273" t="s">
        <v>63</v>
      </c>
      <c r="H4273" t="s">
        <v>65</v>
      </c>
      <c r="I4273" t="s">
        <v>68</v>
      </c>
      <c r="J4273" s="7">
        <v>11817.25</v>
      </c>
    </row>
    <row r="4274" spans="1:10" x14ac:dyDescent="0.2">
      <c r="A4274" t="s">
        <v>4370</v>
      </c>
      <c r="B4274" s="2">
        <v>43807</v>
      </c>
      <c r="C4274" t="str">
        <f>_xlfn.XLOOKUP(sales_main[[#This Row],[CUSTOMER_NAME]],Table7[CUSTOMER NAME],Table7[CUSTOMER ID])</f>
        <v>GFCC-UNI</v>
      </c>
      <c r="D4274" t="s">
        <v>27</v>
      </c>
      <c r="E4274" t="s">
        <v>6</v>
      </c>
      <c r="F4274" t="s">
        <v>9</v>
      </c>
      <c r="G4274" t="s">
        <v>62</v>
      </c>
      <c r="H4274" t="s">
        <v>61</v>
      </c>
      <c r="I4274" t="s">
        <v>67</v>
      </c>
      <c r="J4274" s="7">
        <v>245.67</v>
      </c>
    </row>
    <row r="4275" spans="1:10" x14ac:dyDescent="0.2">
      <c r="A4275" t="s">
        <v>4371</v>
      </c>
      <c r="B4275" s="2">
        <v>43807</v>
      </c>
      <c r="C4275" t="str">
        <f>_xlfn.XLOOKUP(sales_main[[#This Row],[CUSTOMER_NAME]],Table7[CUSTOMER NAME],Table7[CUSTOMER ID])</f>
        <v>CRR-UNI</v>
      </c>
      <c r="D4275" t="s">
        <v>26</v>
      </c>
      <c r="E4275" t="s">
        <v>6</v>
      </c>
      <c r="F4275" t="s">
        <v>9</v>
      </c>
      <c r="G4275" t="s">
        <v>62</v>
      </c>
      <c r="H4275" t="s">
        <v>61</v>
      </c>
      <c r="I4275" t="s">
        <v>67</v>
      </c>
      <c r="J4275" s="7">
        <v>537.6</v>
      </c>
    </row>
    <row r="4276" spans="1:10" x14ac:dyDescent="0.2">
      <c r="A4276" t="s">
        <v>4373</v>
      </c>
      <c r="B4276" s="2">
        <v>43808</v>
      </c>
      <c r="C4276" t="str">
        <f>_xlfn.XLOOKUP(sales_main[[#This Row],[CUSTOMER_NAME]],Table7[CUSTOMER NAME],Table7[CUSTOMER ID])</f>
        <v>NDR-JAP</v>
      </c>
      <c r="D4276" t="s">
        <v>51</v>
      </c>
      <c r="E4276" t="s">
        <v>46</v>
      </c>
      <c r="F4276" t="s">
        <v>48</v>
      </c>
      <c r="G4276" t="s">
        <v>4506</v>
      </c>
      <c r="H4276" t="s">
        <v>65</v>
      </c>
      <c r="I4276" t="s">
        <v>67</v>
      </c>
      <c r="J4276" s="7">
        <v>7293.25</v>
      </c>
    </row>
    <row r="4277" spans="1:10" x14ac:dyDescent="0.2">
      <c r="A4277" t="s">
        <v>4374</v>
      </c>
      <c r="B4277" s="2">
        <v>43808</v>
      </c>
      <c r="C4277" t="str">
        <f>_xlfn.XLOOKUP(sales_main[[#This Row],[CUSTOMER_NAME]],Table7[CUSTOMER NAME],Table7[CUSTOMER ID])</f>
        <v>CPM-JAP</v>
      </c>
      <c r="D4277" t="s">
        <v>54</v>
      </c>
      <c r="E4277" t="s">
        <v>46</v>
      </c>
      <c r="F4277" t="s">
        <v>47</v>
      </c>
      <c r="G4277" t="s">
        <v>63</v>
      </c>
      <c r="H4277" t="s">
        <v>65</v>
      </c>
      <c r="I4277" t="s">
        <v>68</v>
      </c>
      <c r="J4277" s="7">
        <v>9121.52</v>
      </c>
    </row>
    <row r="4278" spans="1:10" x14ac:dyDescent="0.2">
      <c r="A4278" t="s">
        <v>4375</v>
      </c>
      <c r="B4278" s="2">
        <v>43808</v>
      </c>
      <c r="C4278" t="str">
        <f>_xlfn.XLOOKUP(sales_main[[#This Row],[CUSTOMER_NAME]],Table7[CUSTOMER NAME],Table7[CUSTOMER ID])</f>
        <v>TSF-JAP</v>
      </c>
      <c r="D4278" t="s">
        <v>49</v>
      </c>
      <c r="E4278" t="s">
        <v>46</v>
      </c>
      <c r="F4278" t="s">
        <v>47</v>
      </c>
      <c r="G4278" t="s">
        <v>62</v>
      </c>
      <c r="H4278" t="s">
        <v>65</v>
      </c>
      <c r="I4278" t="s">
        <v>66</v>
      </c>
      <c r="J4278" s="7">
        <v>16662.900000000001</v>
      </c>
    </row>
    <row r="4279" spans="1:10" x14ac:dyDescent="0.2">
      <c r="A4279" t="s">
        <v>4372</v>
      </c>
      <c r="B4279" s="2">
        <v>43808</v>
      </c>
      <c r="C4279" t="str">
        <f>_xlfn.XLOOKUP(sales_main[[#This Row],[CUSTOMER_NAME]],Table7[CUSTOMER NAME],Table7[CUSTOMER ID])</f>
        <v>TFF-CHI</v>
      </c>
      <c r="D4279" t="s">
        <v>59</v>
      </c>
      <c r="E4279" t="s">
        <v>55</v>
      </c>
      <c r="F4279" t="s">
        <v>57</v>
      </c>
      <c r="G4279" t="s">
        <v>62</v>
      </c>
      <c r="H4279" t="s">
        <v>64</v>
      </c>
      <c r="I4279" t="s">
        <v>67</v>
      </c>
      <c r="J4279" s="7">
        <v>37914.39</v>
      </c>
    </row>
    <row r="4280" spans="1:10" x14ac:dyDescent="0.2">
      <c r="A4280" t="s">
        <v>4378</v>
      </c>
      <c r="B4280" s="2">
        <v>43809</v>
      </c>
      <c r="C4280" t="str">
        <f>_xlfn.XLOOKUP(sales_main[[#This Row],[CUSTOMER_NAME]],Table7[CUSTOMER NAME],Table7[CUSTOMER ID])</f>
        <v>TFF-CHI</v>
      </c>
      <c r="D4280" t="s">
        <v>59</v>
      </c>
      <c r="E4280" t="s">
        <v>55</v>
      </c>
      <c r="F4280" t="s">
        <v>57</v>
      </c>
      <c r="G4280" t="s">
        <v>62</v>
      </c>
      <c r="H4280" t="s">
        <v>64</v>
      </c>
      <c r="I4280" t="s">
        <v>67</v>
      </c>
      <c r="J4280" s="7">
        <v>12120.45</v>
      </c>
    </row>
    <row r="4281" spans="1:10" x14ac:dyDescent="0.2">
      <c r="A4281" t="s">
        <v>4379</v>
      </c>
      <c r="B4281" s="2">
        <v>43809</v>
      </c>
      <c r="C4281" t="str">
        <f>_xlfn.XLOOKUP(sales_main[[#This Row],[CUSTOMER_NAME]],Table7[CUSTOMER NAME],Table7[CUSTOMER ID])</f>
        <v>KGP-JAP</v>
      </c>
      <c r="D4281" t="s">
        <v>50</v>
      </c>
      <c r="E4281" t="s">
        <v>46</v>
      </c>
      <c r="F4281" t="s">
        <v>47</v>
      </c>
      <c r="G4281" t="s">
        <v>62</v>
      </c>
      <c r="H4281" t="s">
        <v>65</v>
      </c>
      <c r="I4281" t="s">
        <v>68</v>
      </c>
      <c r="J4281" s="7">
        <v>14987.59</v>
      </c>
    </row>
    <row r="4282" spans="1:10" x14ac:dyDescent="0.2">
      <c r="A4282" t="s">
        <v>4377</v>
      </c>
      <c r="B4282" s="2">
        <v>43809</v>
      </c>
      <c r="C4282" t="str">
        <f>_xlfn.XLOOKUP(sales_main[[#This Row],[CUSTOMER_NAME]],Table7[CUSTOMER NAME],Table7[CUSTOMER ID])</f>
        <v>TFF-CHI</v>
      </c>
      <c r="D4282" t="s">
        <v>59</v>
      </c>
      <c r="E4282" t="s">
        <v>55</v>
      </c>
      <c r="F4282" t="s">
        <v>57</v>
      </c>
      <c r="G4282" t="s">
        <v>62</v>
      </c>
      <c r="H4282" t="s">
        <v>64</v>
      </c>
      <c r="I4282" t="s">
        <v>67</v>
      </c>
      <c r="J4282" s="7">
        <v>38235.82</v>
      </c>
    </row>
    <row r="4283" spans="1:10" x14ac:dyDescent="0.2">
      <c r="A4283" t="s">
        <v>4376</v>
      </c>
      <c r="B4283" s="2">
        <v>43809</v>
      </c>
      <c r="C4283" t="str">
        <f>_xlfn.XLOOKUP(sales_main[[#This Row],[CUSTOMER_NAME]],Table7[CUSTOMER NAME],Table7[CUSTOMER ID])</f>
        <v>VFL-UNI</v>
      </c>
      <c r="D4283" t="s">
        <v>25</v>
      </c>
      <c r="E4283" t="s">
        <v>6</v>
      </c>
      <c r="F4283" t="s">
        <v>9</v>
      </c>
      <c r="G4283" t="s">
        <v>62</v>
      </c>
      <c r="H4283" t="s">
        <v>61</v>
      </c>
      <c r="I4283" t="s">
        <v>67</v>
      </c>
      <c r="J4283" s="7">
        <v>838.13</v>
      </c>
    </row>
    <row r="4284" spans="1:10" x14ac:dyDescent="0.2">
      <c r="A4284" t="s">
        <v>4380</v>
      </c>
      <c r="B4284" s="2">
        <v>43809</v>
      </c>
      <c r="C4284" t="str">
        <f>_xlfn.XLOOKUP(sales_main[[#This Row],[CUSTOMER_NAME]],Table7[CUSTOMER NAME],Table7[CUSTOMER ID])</f>
        <v>HPCC-UNI</v>
      </c>
      <c r="D4284" t="s">
        <v>23</v>
      </c>
      <c r="E4284" t="s">
        <v>6</v>
      </c>
      <c r="F4284" t="s">
        <v>9</v>
      </c>
      <c r="G4284" t="s">
        <v>62</v>
      </c>
      <c r="H4284" t="s">
        <v>61</v>
      </c>
      <c r="I4284" t="s">
        <v>66</v>
      </c>
      <c r="J4284" s="7">
        <v>698.94</v>
      </c>
    </row>
    <row r="4285" spans="1:10" x14ac:dyDescent="0.2">
      <c r="A4285" t="s">
        <v>4382</v>
      </c>
      <c r="B4285" s="2">
        <v>43810</v>
      </c>
      <c r="C4285" t="str">
        <f>_xlfn.XLOOKUP(sales_main[[#This Row],[CUSTOMER_NAME]],Table7[CUSTOMER NAME],Table7[CUSTOMER ID])</f>
        <v>CPM-JAP</v>
      </c>
      <c r="D4285" t="s">
        <v>54</v>
      </c>
      <c r="E4285" t="s">
        <v>46</v>
      </c>
      <c r="F4285" t="s">
        <v>47</v>
      </c>
      <c r="G4285" t="s">
        <v>4506</v>
      </c>
      <c r="H4285" t="s">
        <v>65</v>
      </c>
      <c r="I4285" t="s">
        <v>67</v>
      </c>
      <c r="J4285" s="7">
        <v>3009.83</v>
      </c>
    </row>
    <row r="4286" spans="1:10" x14ac:dyDescent="0.2">
      <c r="A4286" t="s">
        <v>4381</v>
      </c>
      <c r="B4286" s="2">
        <v>43810</v>
      </c>
      <c r="C4286" t="str">
        <f>_xlfn.XLOOKUP(sales_main[[#This Row],[CUSTOMER_NAME]],Table7[CUSTOMER NAME],Table7[CUSTOMER ID])</f>
        <v>TFF-CHI</v>
      </c>
      <c r="D4286" t="s">
        <v>59</v>
      </c>
      <c r="E4286" t="s">
        <v>55</v>
      </c>
      <c r="F4286" t="s">
        <v>57</v>
      </c>
      <c r="G4286" t="s">
        <v>62</v>
      </c>
      <c r="H4286" t="s">
        <v>64</v>
      </c>
      <c r="I4286" t="s">
        <v>67</v>
      </c>
      <c r="J4286" s="7">
        <v>18687.28</v>
      </c>
    </row>
    <row r="4287" spans="1:10" x14ac:dyDescent="0.2">
      <c r="A4287" t="s">
        <v>4383</v>
      </c>
      <c r="B4287" s="2">
        <v>43810</v>
      </c>
      <c r="C4287" t="str">
        <f>_xlfn.XLOOKUP(sales_main[[#This Row],[CUSTOMER_NAME]],Table7[CUSTOMER NAME],Table7[CUSTOMER ID])</f>
        <v>OF-UNI</v>
      </c>
      <c r="D4287" t="s">
        <v>24</v>
      </c>
      <c r="E4287" t="s">
        <v>6</v>
      </c>
      <c r="F4287" t="s">
        <v>9</v>
      </c>
      <c r="G4287" t="s">
        <v>62</v>
      </c>
      <c r="H4287" t="s">
        <v>61</v>
      </c>
      <c r="I4287" t="s">
        <v>67</v>
      </c>
      <c r="J4287" s="7">
        <v>784.54</v>
      </c>
    </row>
    <row r="4288" spans="1:10" x14ac:dyDescent="0.2">
      <c r="A4288" t="s">
        <v>4384</v>
      </c>
      <c r="B4288" s="2">
        <v>43810</v>
      </c>
      <c r="C4288" t="str">
        <f>_xlfn.XLOOKUP(sales_main[[#This Row],[CUSTOMER_NAME]],Table7[CUSTOMER NAME],Table7[CUSTOMER ID])</f>
        <v>OF-UNI</v>
      </c>
      <c r="D4288" t="s">
        <v>24</v>
      </c>
      <c r="E4288" t="s">
        <v>6</v>
      </c>
      <c r="F4288" t="s">
        <v>9</v>
      </c>
      <c r="G4288" t="s">
        <v>62</v>
      </c>
      <c r="H4288" t="s">
        <v>61</v>
      </c>
      <c r="I4288" t="s">
        <v>67</v>
      </c>
      <c r="J4288" s="7">
        <v>201.34</v>
      </c>
    </row>
    <row r="4289" spans="1:10" x14ac:dyDescent="0.2">
      <c r="A4289" t="s">
        <v>4385</v>
      </c>
      <c r="B4289" s="2">
        <v>43810</v>
      </c>
      <c r="C4289" t="str">
        <f>_xlfn.XLOOKUP(sales_main[[#This Row],[CUSTOMER_NAME]],Table7[CUSTOMER NAME],Table7[CUSTOMER ID])</f>
        <v>OF-UNI</v>
      </c>
      <c r="D4289" t="s">
        <v>24</v>
      </c>
      <c r="E4289" t="s">
        <v>6</v>
      </c>
      <c r="F4289" t="s">
        <v>9</v>
      </c>
      <c r="G4289" t="s">
        <v>62</v>
      </c>
      <c r="H4289" t="s">
        <v>61</v>
      </c>
      <c r="I4289" t="s">
        <v>67</v>
      </c>
      <c r="J4289" s="7">
        <v>928.55</v>
      </c>
    </row>
    <row r="4290" spans="1:10" x14ac:dyDescent="0.2">
      <c r="A4290" t="s">
        <v>4386</v>
      </c>
      <c r="B4290" s="2">
        <v>43811</v>
      </c>
      <c r="C4290" t="str">
        <f>_xlfn.XLOOKUP(sales_main[[#This Row],[CUSTOMER_NAME]],Table7[CUSTOMER NAME],Table7[CUSTOMER ID])</f>
        <v>QHF-CHI</v>
      </c>
      <c r="D4290" t="s">
        <v>58</v>
      </c>
      <c r="E4290" t="s">
        <v>55</v>
      </c>
      <c r="F4290" t="s">
        <v>56</v>
      </c>
      <c r="G4290" t="s">
        <v>62</v>
      </c>
      <c r="H4290" t="s">
        <v>64</v>
      </c>
      <c r="I4290" t="s">
        <v>67</v>
      </c>
      <c r="J4290" s="7">
        <v>36454.519999999997</v>
      </c>
    </row>
    <row r="4291" spans="1:10" x14ac:dyDescent="0.2">
      <c r="A4291" t="s">
        <v>4387</v>
      </c>
      <c r="B4291" s="2">
        <v>43811</v>
      </c>
      <c r="C4291" t="str">
        <f>_xlfn.XLOOKUP(sales_main[[#This Row],[CUSTOMER_NAME]],Table7[CUSTOMER NAME],Table7[CUSTOMER ID])</f>
        <v>VFL-UNI</v>
      </c>
      <c r="D4291" t="s">
        <v>25</v>
      </c>
      <c r="E4291" t="s">
        <v>6</v>
      </c>
      <c r="F4291" t="s">
        <v>9</v>
      </c>
      <c r="G4291" t="s">
        <v>62</v>
      </c>
      <c r="H4291" t="s">
        <v>61</v>
      </c>
      <c r="I4291" t="s">
        <v>67</v>
      </c>
      <c r="J4291" s="7">
        <v>450.7</v>
      </c>
    </row>
    <row r="4292" spans="1:10" x14ac:dyDescent="0.2">
      <c r="A4292" t="s">
        <v>4388</v>
      </c>
      <c r="B4292" s="2">
        <v>43811</v>
      </c>
      <c r="C4292" t="str">
        <f>_xlfn.XLOOKUP(sales_main[[#This Row],[CUSTOMER_NAME]],Table7[CUSTOMER NAME],Table7[CUSTOMER ID])</f>
        <v>HMCC-UNI</v>
      </c>
      <c r="D4292" t="s">
        <v>17</v>
      </c>
      <c r="E4292" t="s">
        <v>6</v>
      </c>
      <c r="F4292" t="s">
        <v>8</v>
      </c>
      <c r="G4292" t="s">
        <v>62</v>
      </c>
      <c r="H4292" t="s">
        <v>61</v>
      </c>
      <c r="I4292" t="s">
        <v>67</v>
      </c>
      <c r="J4292" s="7">
        <v>350.12</v>
      </c>
    </row>
    <row r="4293" spans="1:10" x14ac:dyDescent="0.2">
      <c r="A4293" t="s">
        <v>4389</v>
      </c>
      <c r="B4293" s="2">
        <v>43811</v>
      </c>
      <c r="C4293" t="str">
        <f>_xlfn.XLOOKUP(sales_main[[#This Row],[CUSTOMER_NAME]],Table7[CUSTOMER NAME],Table7[CUSTOMER ID])</f>
        <v>VFL-UNI</v>
      </c>
      <c r="D4293" t="s">
        <v>25</v>
      </c>
      <c r="E4293" t="s">
        <v>6</v>
      </c>
      <c r="F4293" t="s">
        <v>9</v>
      </c>
      <c r="G4293" t="s">
        <v>62</v>
      </c>
      <c r="H4293" t="s">
        <v>61</v>
      </c>
      <c r="I4293" t="s">
        <v>67</v>
      </c>
      <c r="J4293" s="7">
        <v>316.12</v>
      </c>
    </row>
    <row r="4294" spans="1:10" x14ac:dyDescent="0.2">
      <c r="A4294" t="s">
        <v>4391</v>
      </c>
      <c r="B4294" s="2">
        <v>43812</v>
      </c>
      <c r="C4294" t="str">
        <f>_xlfn.XLOOKUP(sales_main[[#This Row],[CUSTOMER_NAME]],Table7[CUSTOMER NAME],Table7[CUSTOMER ID])</f>
        <v>YVF-TAI</v>
      </c>
      <c r="D4294" t="s">
        <v>41</v>
      </c>
      <c r="E4294" t="s">
        <v>37</v>
      </c>
      <c r="F4294" t="s">
        <v>38</v>
      </c>
      <c r="G4294" t="s">
        <v>4506</v>
      </c>
      <c r="H4294" t="s">
        <v>65</v>
      </c>
      <c r="I4294" t="s">
        <v>66</v>
      </c>
      <c r="J4294" s="7">
        <v>1053.48</v>
      </c>
    </row>
    <row r="4295" spans="1:10" x14ac:dyDescent="0.2">
      <c r="A4295" t="s">
        <v>4390</v>
      </c>
      <c r="B4295" s="2">
        <v>43812</v>
      </c>
      <c r="C4295" t="str">
        <f>_xlfn.XLOOKUP(sales_main[[#This Row],[CUSTOMER_NAME]],Table7[CUSTOMER NAME],Table7[CUSTOMER ID])</f>
        <v>QHF-CHI</v>
      </c>
      <c r="D4295" t="s">
        <v>58</v>
      </c>
      <c r="E4295" t="s">
        <v>55</v>
      </c>
      <c r="F4295" t="s">
        <v>56</v>
      </c>
      <c r="G4295" t="s">
        <v>62</v>
      </c>
      <c r="H4295" t="s">
        <v>64</v>
      </c>
      <c r="I4295" t="s">
        <v>67</v>
      </c>
      <c r="J4295" s="7">
        <v>30752.91</v>
      </c>
    </row>
    <row r="4296" spans="1:10" x14ac:dyDescent="0.2">
      <c r="A4296" t="s">
        <v>4392</v>
      </c>
      <c r="B4296" s="2">
        <v>43812</v>
      </c>
      <c r="C4296" t="str">
        <f>_xlfn.XLOOKUP(sales_main[[#This Row],[CUSTOMER_NAME]],Table7[CUSTOMER NAME],Table7[CUSTOMER ID])</f>
        <v>CRR-UNI</v>
      </c>
      <c r="D4296" t="s">
        <v>26</v>
      </c>
      <c r="E4296" t="s">
        <v>6</v>
      </c>
      <c r="F4296" t="s">
        <v>9</v>
      </c>
      <c r="G4296" t="s">
        <v>62</v>
      </c>
      <c r="H4296" t="s">
        <v>61</v>
      </c>
      <c r="I4296" t="s">
        <v>67</v>
      </c>
      <c r="J4296" s="7">
        <v>704.22</v>
      </c>
    </row>
    <row r="4297" spans="1:10" x14ac:dyDescent="0.2">
      <c r="A4297" t="s">
        <v>4393</v>
      </c>
      <c r="B4297" s="2">
        <v>43812</v>
      </c>
      <c r="C4297" t="str">
        <f>_xlfn.XLOOKUP(sales_main[[#This Row],[CUSTOMER_NAME]],Table7[CUSTOMER NAME],Table7[CUSTOMER ID])</f>
        <v>SF-UNI</v>
      </c>
      <c r="D4297" t="s">
        <v>18</v>
      </c>
      <c r="E4297" t="s">
        <v>6</v>
      </c>
      <c r="F4297" t="s">
        <v>8</v>
      </c>
      <c r="G4297" t="s">
        <v>62</v>
      </c>
      <c r="H4297" t="s">
        <v>61</v>
      </c>
      <c r="I4297" t="s">
        <v>67</v>
      </c>
      <c r="J4297" s="7">
        <v>111.78</v>
      </c>
    </row>
    <row r="4298" spans="1:10" x14ac:dyDescent="0.2">
      <c r="A4298" t="s">
        <v>4395</v>
      </c>
      <c r="B4298" s="2">
        <v>43813</v>
      </c>
      <c r="C4298" t="str">
        <f>_xlfn.XLOOKUP(sales_main[[#This Row],[CUSTOMER_NAME]],Table7[CUSTOMER NAME],Table7[CUSTOMER ID])</f>
        <v>TFF-CHI</v>
      </c>
      <c r="D4298" t="s">
        <v>59</v>
      </c>
      <c r="E4298" t="s">
        <v>55</v>
      </c>
      <c r="F4298" t="s">
        <v>57</v>
      </c>
      <c r="G4298" t="s">
        <v>4506</v>
      </c>
      <c r="H4298" t="s">
        <v>65</v>
      </c>
      <c r="I4298" t="s">
        <v>67</v>
      </c>
      <c r="J4298" s="7">
        <v>2175.08</v>
      </c>
    </row>
    <row r="4299" spans="1:10" x14ac:dyDescent="0.2">
      <c r="A4299" t="s">
        <v>4396</v>
      </c>
      <c r="B4299" s="2">
        <v>43813</v>
      </c>
      <c r="C4299" t="str">
        <f>_xlfn.XLOOKUP(sales_main[[#This Row],[CUSTOMER_NAME]],Table7[CUSTOMER NAME],Table7[CUSTOMER ID])</f>
        <v>DSF-KOR</v>
      </c>
      <c r="D4299" t="s">
        <v>35</v>
      </c>
      <c r="E4299" t="s">
        <v>29</v>
      </c>
      <c r="F4299" t="s">
        <v>28</v>
      </c>
      <c r="G4299" t="s">
        <v>63</v>
      </c>
      <c r="H4299" t="s">
        <v>65</v>
      </c>
      <c r="I4299" t="s">
        <v>68</v>
      </c>
      <c r="J4299" s="7">
        <v>8453.43</v>
      </c>
    </row>
    <row r="4300" spans="1:10" x14ac:dyDescent="0.2">
      <c r="A4300" t="s">
        <v>4394</v>
      </c>
      <c r="B4300" s="2">
        <v>43813</v>
      </c>
      <c r="C4300" t="str">
        <f>_xlfn.XLOOKUP(sales_main[[#This Row],[CUSTOMER_NAME]],Table7[CUSTOMER NAME],Table7[CUSTOMER ID])</f>
        <v>QHF-CHI</v>
      </c>
      <c r="D4300" t="s">
        <v>58</v>
      </c>
      <c r="E4300" t="s">
        <v>55</v>
      </c>
      <c r="F4300" t="s">
        <v>56</v>
      </c>
      <c r="G4300" t="s">
        <v>62</v>
      </c>
      <c r="H4300" t="s">
        <v>64</v>
      </c>
      <c r="I4300" t="s">
        <v>67</v>
      </c>
      <c r="J4300" s="7">
        <v>35647.589999999997</v>
      </c>
    </row>
    <row r="4301" spans="1:10" x14ac:dyDescent="0.2">
      <c r="A4301" t="s">
        <v>4397</v>
      </c>
      <c r="B4301" s="2">
        <v>43813</v>
      </c>
      <c r="C4301" t="str">
        <f>_xlfn.XLOOKUP(sales_main[[#This Row],[CUSTOMER_NAME]],Table7[CUSTOMER NAME],Table7[CUSTOMER ID])</f>
        <v>GFCC-UNI</v>
      </c>
      <c r="D4301" t="s">
        <v>27</v>
      </c>
      <c r="E4301" t="s">
        <v>6</v>
      </c>
      <c r="F4301" t="s">
        <v>9</v>
      </c>
      <c r="G4301" t="s">
        <v>62</v>
      </c>
      <c r="H4301" t="s">
        <v>61</v>
      </c>
      <c r="I4301" t="s">
        <v>67</v>
      </c>
      <c r="J4301" s="7">
        <v>325.76</v>
      </c>
    </row>
    <row r="4302" spans="1:10" x14ac:dyDescent="0.2">
      <c r="A4302" t="s">
        <v>4399</v>
      </c>
      <c r="B4302" s="2">
        <v>43814</v>
      </c>
      <c r="C4302" t="str">
        <f>_xlfn.XLOOKUP(sales_main[[#This Row],[CUSTOMER_NAME]],Table7[CUSTOMER NAME],Table7[CUSTOMER ID])</f>
        <v>JIA-KOR</v>
      </c>
      <c r="D4302" t="s">
        <v>36</v>
      </c>
      <c r="E4302" t="s">
        <v>29</v>
      </c>
      <c r="F4302" t="s">
        <v>28</v>
      </c>
      <c r="G4302" t="s">
        <v>4506</v>
      </c>
      <c r="H4302" t="s">
        <v>65</v>
      </c>
      <c r="I4302" t="s">
        <v>66</v>
      </c>
      <c r="J4302" s="7">
        <v>2031.03</v>
      </c>
    </row>
    <row r="4303" spans="1:10" x14ac:dyDescent="0.2">
      <c r="A4303" t="s">
        <v>4398</v>
      </c>
      <c r="B4303" s="2">
        <v>43814</v>
      </c>
      <c r="C4303" t="str">
        <f>_xlfn.XLOOKUP(sales_main[[#This Row],[CUSTOMER_NAME]],Table7[CUSTOMER NAME],Table7[CUSTOMER ID])</f>
        <v>QHF-CHI</v>
      </c>
      <c r="D4303" t="s">
        <v>58</v>
      </c>
      <c r="E4303" t="s">
        <v>55</v>
      </c>
      <c r="F4303" t="s">
        <v>56</v>
      </c>
      <c r="G4303" t="s">
        <v>62</v>
      </c>
      <c r="H4303" t="s">
        <v>64</v>
      </c>
      <c r="I4303" t="s">
        <v>67</v>
      </c>
      <c r="J4303" s="7">
        <v>33047.82</v>
      </c>
    </row>
    <row r="4304" spans="1:10" x14ac:dyDescent="0.2">
      <c r="A4304" t="s">
        <v>4400</v>
      </c>
      <c r="B4304" s="2">
        <v>43814</v>
      </c>
      <c r="C4304" t="str">
        <f>_xlfn.XLOOKUP(sales_main[[#This Row],[CUSTOMER_NAME]],Table7[CUSTOMER NAME],Table7[CUSTOMER ID])</f>
        <v>HHF-KOR</v>
      </c>
      <c r="D4304" t="s">
        <v>31</v>
      </c>
      <c r="E4304" t="s">
        <v>29</v>
      </c>
      <c r="F4304" t="s">
        <v>30</v>
      </c>
      <c r="G4304" t="s">
        <v>62</v>
      </c>
      <c r="H4304" t="s">
        <v>65</v>
      </c>
      <c r="I4304" t="s">
        <v>67</v>
      </c>
      <c r="J4304" s="7">
        <v>19003.22</v>
      </c>
    </row>
    <row r="4305" spans="1:10" x14ac:dyDescent="0.2">
      <c r="A4305" t="s">
        <v>4401</v>
      </c>
      <c r="B4305" s="2">
        <v>43814</v>
      </c>
      <c r="C4305" t="str">
        <f>_xlfn.XLOOKUP(sales_main[[#This Row],[CUSTOMER_NAME]],Table7[CUSTOMER NAME],Table7[CUSTOMER ID])</f>
        <v>OF-UNI</v>
      </c>
      <c r="D4305" t="s">
        <v>24</v>
      </c>
      <c r="E4305" t="s">
        <v>6</v>
      </c>
      <c r="F4305" t="s">
        <v>9</v>
      </c>
      <c r="G4305" t="s">
        <v>62</v>
      </c>
      <c r="H4305" t="s">
        <v>60</v>
      </c>
      <c r="I4305" t="s">
        <v>67</v>
      </c>
      <c r="J4305" s="7">
        <v>522.99</v>
      </c>
    </row>
    <row r="4306" spans="1:10" x14ac:dyDescent="0.2">
      <c r="A4306" t="s">
        <v>4404</v>
      </c>
      <c r="B4306" s="2">
        <v>43815</v>
      </c>
      <c r="C4306" t="str">
        <f>_xlfn.XLOOKUP(sales_main[[#This Row],[CUSTOMER_NAME]],Table7[CUSTOMER NAME],Table7[CUSTOMER ID])</f>
        <v>DSF-KOR</v>
      </c>
      <c r="D4306" t="s">
        <v>35</v>
      </c>
      <c r="E4306" t="s">
        <v>29</v>
      </c>
      <c r="F4306" t="s">
        <v>28</v>
      </c>
      <c r="G4306" t="s">
        <v>62</v>
      </c>
      <c r="H4306" t="s">
        <v>65</v>
      </c>
      <c r="I4306" t="s">
        <v>67</v>
      </c>
      <c r="J4306" s="7">
        <v>18027.54</v>
      </c>
    </row>
    <row r="4307" spans="1:10" x14ac:dyDescent="0.2">
      <c r="A4307" t="s">
        <v>4402</v>
      </c>
      <c r="B4307" s="2">
        <v>43815</v>
      </c>
      <c r="C4307" t="str">
        <f>_xlfn.XLOOKUP(sales_main[[#This Row],[CUSTOMER_NAME]],Table7[CUSTOMER NAME],Table7[CUSTOMER ID])</f>
        <v>DSF-KOR</v>
      </c>
      <c r="D4307" t="s">
        <v>35</v>
      </c>
      <c r="E4307" t="s">
        <v>29</v>
      </c>
      <c r="F4307" t="s">
        <v>28</v>
      </c>
      <c r="G4307" t="s">
        <v>62</v>
      </c>
      <c r="H4307" t="s">
        <v>65</v>
      </c>
      <c r="I4307" t="s">
        <v>67</v>
      </c>
      <c r="J4307" s="7">
        <v>19544.48</v>
      </c>
    </row>
    <row r="4308" spans="1:10" x14ac:dyDescent="0.2">
      <c r="A4308" t="s">
        <v>4403</v>
      </c>
      <c r="B4308" s="2">
        <v>43815</v>
      </c>
      <c r="C4308" t="str">
        <f>_xlfn.XLOOKUP(sales_main[[#This Row],[CUSTOMER_NAME]],Table7[CUSTOMER NAME],Table7[CUSTOMER ID])</f>
        <v>JIA-KOR</v>
      </c>
      <c r="D4308" t="s">
        <v>36</v>
      </c>
      <c r="E4308" t="s">
        <v>29</v>
      </c>
      <c r="F4308" t="s">
        <v>28</v>
      </c>
      <c r="G4308" t="s">
        <v>62</v>
      </c>
      <c r="H4308" t="s">
        <v>64</v>
      </c>
      <c r="I4308" t="s">
        <v>67</v>
      </c>
      <c r="J4308" s="7">
        <v>22879.19</v>
      </c>
    </row>
    <row r="4309" spans="1:10" x14ac:dyDescent="0.2">
      <c r="A4309" t="s">
        <v>4405</v>
      </c>
      <c r="B4309" s="2">
        <v>43815</v>
      </c>
      <c r="C4309" t="str">
        <f>_xlfn.XLOOKUP(sales_main[[#This Row],[CUSTOMER_NAME]],Table7[CUSTOMER NAME],Table7[CUSTOMER ID])</f>
        <v>VFL-UNI</v>
      </c>
      <c r="D4309" t="s">
        <v>25</v>
      </c>
      <c r="E4309" t="s">
        <v>6</v>
      </c>
      <c r="F4309" t="s">
        <v>9</v>
      </c>
      <c r="G4309" t="s">
        <v>62</v>
      </c>
      <c r="H4309" t="s">
        <v>61</v>
      </c>
      <c r="I4309" t="s">
        <v>67</v>
      </c>
      <c r="J4309" s="7">
        <v>660.9</v>
      </c>
    </row>
    <row r="4310" spans="1:10" x14ac:dyDescent="0.2">
      <c r="A4310" t="s">
        <v>4407</v>
      </c>
      <c r="B4310" s="2">
        <v>43816</v>
      </c>
      <c r="C4310" t="str">
        <f>_xlfn.XLOOKUP(sales_main[[#This Row],[CUSTOMER_NAME]],Table7[CUSTOMER NAME],Table7[CUSTOMER ID])</f>
        <v>CCC-KOR</v>
      </c>
      <c r="D4310" t="s">
        <v>33</v>
      </c>
      <c r="E4310" t="s">
        <v>29</v>
      </c>
      <c r="F4310" t="s">
        <v>30</v>
      </c>
      <c r="G4310" t="s">
        <v>62</v>
      </c>
      <c r="H4310" t="s">
        <v>65</v>
      </c>
      <c r="I4310" t="s">
        <v>67</v>
      </c>
      <c r="J4310" s="7">
        <v>16207.71</v>
      </c>
    </row>
    <row r="4311" spans="1:10" x14ac:dyDescent="0.2">
      <c r="A4311" t="s">
        <v>4408</v>
      </c>
      <c r="B4311" s="2">
        <v>43816</v>
      </c>
      <c r="C4311" t="str">
        <f>_xlfn.XLOOKUP(sales_main[[#This Row],[CUSTOMER_NAME]],Table7[CUSTOMER NAME],Table7[CUSTOMER ID])</f>
        <v>SVF-KOR</v>
      </c>
      <c r="D4311" t="s">
        <v>32</v>
      </c>
      <c r="E4311" t="s">
        <v>29</v>
      </c>
      <c r="F4311" t="s">
        <v>30</v>
      </c>
      <c r="G4311" t="s">
        <v>62</v>
      </c>
      <c r="H4311" t="s">
        <v>65</v>
      </c>
      <c r="I4311" t="s">
        <v>66</v>
      </c>
      <c r="J4311" s="7">
        <v>16683.27</v>
      </c>
    </row>
    <row r="4312" spans="1:10" x14ac:dyDescent="0.2">
      <c r="A4312" t="s">
        <v>4406</v>
      </c>
      <c r="B4312" s="2">
        <v>43816</v>
      </c>
      <c r="C4312" t="str">
        <f>_xlfn.XLOOKUP(sales_main[[#This Row],[CUSTOMER_NAME]],Table7[CUSTOMER NAME],Table7[CUSTOMER ID])</f>
        <v>CPM-JAP</v>
      </c>
      <c r="D4312" t="s">
        <v>54</v>
      </c>
      <c r="E4312" t="s">
        <v>46</v>
      </c>
      <c r="F4312" t="s">
        <v>47</v>
      </c>
      <c r="G4312" t="s">
        <v>62</v>
      </c>
      <c r="H4312" t="s">
        <v>64</v>
      </c>
      <c r="I4312" t="s">
        <v>66</v>
      </c>
      <c r="J4312" s="7">
        <v>19097.689999999999</v>
      </c>
    </row>
    <row r="4313" spans="1:10" x14ac:dyDescent="0.2">
      <c r="A4313" t="s">
        <v>4409</v>
      </c>
      <c r="B4313" s="2">
        <v>43816</v>
      </c>
      <c r="C4313" t="str">
        <f>_xlfn.XLOOKUP(sales_main[[#This Row],[CUSTOMER_NAME]],Table7[CUSTOMER NAME],Table7[CUSTOMER ID])</f>
        <v>HHF-KOR</v>
      </c>
      <c r="D4313" t="s">
        <v>31</v>
      </c>
      <c r="E4313" t="s">
        <v>29</v>
      </c>
      <c r="F4313" t="s">
        <v>30</v>
      </c>
      <c r="G4313" t="s">
        <v>62</v>
      </c>
      <c r="H4313" t="s">
        <v>64</v>
      </c>
      <c r="I4313" t="s">
        <v>66</v>
      </c>
      <c r="J4313" s="7">
        <v>19003.22</v>
      </c>
    </row>
    <row r="4314" spans="1:10" x14ac:dyDescent="0.2">
      <c r="A4314" t="s">
        <v>4412</v>
      </c>
      <c r="B4314" s="2">
        <v>43817</v>
      </c>
      <c r="C4314" t="str">
        <f>_xlfn.XLOOKUP(sales_main[[#This Row],[CUSTOMER_NAME]],Table7[CUSTOMER NAME],Table7[CUSTOMER ID])</f>
        <v>CPM-JAP</v>
      </c>
      <c r="D4314" t="s">
        <v>54</v>
      </c>
      <c r="E4314" t="s">
        <v>46</v>
      </c>
      <c r="F4314" t="s">
        <v>47</v>
      </c>
      <c r="G4314" t="s">
        <v>4506</v>
      </c>
      <c r="H4314" t="s">
        <v>65</v>
      </c>
      <c r="I4314" t="s">
        <v>67</v>
      </c>
      <c r="J4314" s="7">
        <v>7117.17</v>
      </c>
    </row>
    <row r="4315" spans="1:10" x14ac:dyDescent="0.2">
      <c r="A4315" t="s">
        <v>4413</v>
      </c>
      <c r="B4315" s="2">
        <v>43817</v>
      </c>
      <c r="C4315" t="str">
        <f>_xlfn.XLOOKUP(sales_main[[#This Row],[CUSTOMER_NAME]],Table7[CUSTOMER NAME],Table7[CUSTOMER ID])</f>
        <v>CPM-JAP</v>
      </c>
      <c r="D4315" t="s">
        <v>54</v>
      </c>
      <c r="E4315" t="s">
        <v>46</v>
      </c>
      <c r="F4315" t="s">
        <v>47</v>
      </c>
      <c r="G4315" t="s">
        <v>62</v>
      </c>
      <c r="H4315" t="s">
        <v>65</v>
      </c>
      <c r="I4315" t="s">
        <v>68</v>
      </c>
      <c r="J4315" s="7">
        <v>13514.7</v>
      </c>
    </row>
    <row r="4316" spans="1:10" x14ac:dyDescent="0.2">
      <c r="A4316" t="s">
        <v>4411</v>
      </c>
      <c r="B4316" s="2">
        <v>43817</v>
      </c>
      <c r="C4316" t="str">
        <f>_xlfn.XLOOKUP(sales_main[[#This Row],[CUSTOMER_NAME]],Table7[CUSTOMER NAME],Table7[CUSTOMER ID])</f>
        <v>CPM-JAP</v>
      </c>
      <c r="D4316" t="s">
        <v>54</v>
      </c>
      <c r="E4316" t="s">
        <v>46</v>
      </c>
      <c r="F4316" t="s">
        <v>47</v>
      </c>
      <c r="G4316" t="s">
        <v>62</v>
      </c>
      <c r="H4316" t="s">
        <v>65</v>
      </c>
      <c r="I4316" t="s">
        <v>68</v>
      </c>
      <c r="J4316" s="7">
        <v>15594.69</v>
      </c>
    </row>
    <row r="4317" spans="1:10" x14ac:dyDescent="0.2">
      <c r="A4317" t="s">
        <v>4410</v>
      </c>
      <c r="B4317" s="2">
        <v>43817</v>
      </c>
      <c r="C4317" t="str">
        <f>_xlfn.XLOOKUP(sales_main[[#This Row],[CUSTOMER_NAME]],Table7[CUSTOMER NAME],Table7[CUSTOMER ID])</f>
        <v>ADP-JAP</v>
      </c>
      <c r="D4317" t="s">
        <v>52</v>
      </c>
      <c r="E4317" t="s">
        <v>46</v>
      </c>
      <c r="F4317" t="s">
        <v>48</v>
      </c>
      <c r="G4317" t="s">
        <v>62</v>
      </c>
      <c r="H4317" t="s">
        <v>64</v>
      </c>
      <c r="I4317" t="s">
        <v>66</v>
      </c>
      <c r="J4317" s="7">
        <v>20749.400000000001</v>
      </c>
    </row>
    <row r="4318" spans="1:10" x14ac:dyDescent="0.2">
      <c r="A4318" t="s">
        <v>4414</v>
      </c>
      <c r="B4318" s="2">
        <v>43817</v>
      </c>
      <c r="C4318" t="str">
        <f>_xlfn.XLOOKUP(sales_main[[#This Row],[CUSTOMER_NAME]],Table7[CUSTOMER NAME],Table7[CUSTOMER ID])</f>
        <v>RHL-UNI</v>
      </c>
      <c r="D4318" t="s">
        <v>15</v>
      </c>
      <c r="E4318" t="s">
        <v>6</v>
      </c>
      <c r="F4318" t="s">
        <v>7</v>
      </c>
      <c r="G4318" t="s">
        <v>62</v>
      </c>
      <c r="H4318" t="s">
        <v>61</v>
      </c>
      <c r="I4318" t="s">
        <v>67</v>
      </c>
      <c r="J4318" s="7">
        <v>489.64</v>
      </c>
    </row>
    <row r="4319" spans="1:10" x14ac:dyDescent="0.2">
      <c r="A4319" t="s">
        <v>4418</v>
      </c>
      <c r="B4319" s="2">
        <v>43818</v>
      </c>
      <c r="C4319" t="str">
        <f>_xlfn.XLOOKUP(sales_main[[#This Row],[CUSTOMER_NAME]],Table7[CUSTOMER NAME],Table7[CUSTOMER ID])</f>
        <v>ADP-JAP</v>
      </c>
      <c r="D4319" t="s">
        <v>52</v>
      </c>
      <c r="E4319" t="s">
        <v>46</v>
      </c>
      <c r="F4319" t="s">
        <v>48</v>
      </c>
      <c r="G4319" t="s">
        <v>4506</v>
      </c>
      <c r="H4319" t="s">
        <v>65</v>
      </c>
      <c r="I4319" t="s">
        <v>67</v>
      </c>
      <c r="J4319" s="7">
        <v>2553.16</v>
      </c>
    </row>
    <row r="4320" spans="1:10" x14ac:dyDescent="0.2">
      <c r="A4320" t="s">
        <v>4416</v>
      </c>
      <c r="B4320" s="2">
        <v>43818</v>
      </c>
      <c r="C4320" t="str">
        <f>_xlfn.XLOOKUP(sales_main[[#This Row],[CUSTOMER_NAME]],Table7[CUSTOMER NAME],Table7[CUSTOMER ID])</f>
        <v>TFF-CHI</v>
      </c>
      <c r="D4320" t="s">
        <v>59</v>
      </c>
      <c r="E4320" t="s">
        <v>55</v>
      </c>
      <c r="F4320" t="s">
        <v>57</v>
      </c>
      <c r="G4320" t="s">
        <v>62</v>
      </c>
      <c r="H4320" t="s">
        <v>64</v>
      </c>
      <c r="I4320" t="s">
        <v>66</v>
      </c>
      <c r="J4320" s="7">
        <v>7999.32</v>
      </c>
    </row>
    <row r="4321" spans="1:10" x14ac:dyDescent="0.2">
      <c r="A4321" t="s">
        <v>4417</v>
      </c>
      <c r="B4321" s="2">
        <v>43818</v>
      </c>
      <c r="C4321" t="str">
        <f>_xlfn.XLOOKUP(sales_main[[#This Row],[CUSTOMER_NAME]],Table7[CUSTOMER NAME],Table7[CUSTOMER ID])</f>
        <v>TSF-JAP</v>
      </c>
      <c r="D4321" t="s">
        <v>49</v>
      </c>
      <c r="E4321" t="s">
        <v>46</v>
      </c>
      <c r="F4321" t="s">
        <v>47</v>
      </c>
      <c r="G4321" t="s">
        <v>63</v>
      </c>
      <c r="H4321" t="s">
        <v>65</v>
      </c>
      <c r="I4321" t="s">
        <v>68</v>
      </c>
      <c r="J4321" s="7">
        <v>8027.31</v>
      </c>
    </row>
    <row r="4322" spans="1:10" x14ac:dyDescent="0.2">
      <c r="A4322" t="s">
        <v>4415</v>
      </c>
      <c r="B4322" s="2">
        <v>43818</v>
      </c>
      <c r="C4322" t="str">
        <f>_xlfn.XLOOKUP(sales_main[[#This Row],[CUSTOMER_NAME]],Table7[CUSTOMER NAME],Table7[CUSTOMER ID])</f>
        <v>KGP-JAP</v>
      </c>
      <c r="D4322" t="s">
        <v>50</v>
      </c>
      <c r="E4322" t="s">
        <v>46</v>
      </c>
      <c r="F4322" t="s">
        <v>47</v>
      </c>
      <c r="G4322" t="s">
        <v>62</v>
      </c>
      <c r="H4322" t="s">
        <v>64</v>
      </c>
      <c r="I4322" t="s">
        <v>67</v>
      </c>
      <c r="J4322" s="7">
        <v>21390.65</v>
      </c>
    </row>
    <row r="4323" spans="1:10" x14ac:dyDescent="0.2">
      <c r="A4323" t="s">
        <v>4419</v>
      </c>
      <c r="B4323" s="2">
        <v>43818</v>
      </c>
      <c r="C4323" t="str">
        <f>_xlfn.XLOOKUP(sales_main[[#This Row],[CUSTOMER_NAME]],Table7[CUSTOMER NAME],Table7[CUSTOMER ID])</f>
        <v>HMCC-UNI</v>
      </c>
      <c r="D4323" t="s">
        <v>17</v>
      </c>
      <c r="E4323" t="s">
        <v>6</v>
      </c>
      <c r="F4323" t="s">
        <v>8</v>
      </c>
      <c r="G4323" t="s">
        <v>62</v>
      </c>
      <c r="H4323" t="s">
        <v>61</v>
      </c>
      <c r="I4323" t="s">
        <v>67</v>
      </c>
      <c r="J4323" s="7">
        <v>438.39</v>
      </c>
    </row>
    <row r="4324" spans="1:10" x14ac:dyDescent="0.2">
      <c r="A4324" t="s">
        <v>4420</v>
      </c>
      <c r="B4324" s="2">
        <v>43819</v>
      </c>
      <c r="C4324" t="str">
        <f>_xlfn.XLOOKUP(sales_main[[#This Row],[CUSTOMER_NAME]],Table7[CUSTOMER NAME],Table7[CUSTOMER ID])</f>
        <v>NDR-JAP</v>
      </c>
      <c r="D4324" t="s">
        <v>51</v>
      </c>
      <c r="E4324" t="s">
        <v>46</v>
      </c>
      <c r="F4324" t="s">
        <v>48</v>
      </c>
      <c r="G4324" t="s">
        <v>4506</v>
      </c>
      <c r="H4324" t="s">
        <v>65</v>
      </c>
      <c r="I4324" t="s">
        <v>67</v>
      </c>
      <c r="J4324" s="7">
        <v>1410.73</v>
      </c>
    </row>
    <row r="4325" spans="1:10" x14ac:dyDescent="0.2">
      <c r="A4325" t="s">
        <v>4422</v>
      </c>
      <c r="B4325" s="2">
        <v>43819</v>
      </c>
      <c r="C4325" t="str">
        <f>_xlfn.XLOOKUP(sales_main[[#This Row],[CUSTOMER_NAME]],Table7[CUSTOMER NAME],Table7[CUSTOMER ID])</f>
        <v>KICC-TAI</v>
      </c>
      <c r="D4325" t="s">
        <v>44</v>
      </c>
      <c r="E4325" t="s">
        <v>37</v>
      </c>
      <c r="F4325" t="s">
        <v>39</v>
      </c>
      <c r="G4325" t="s">
        <v>4506</v>
      </c>
      <c r="H4325" t="s">
        <v>65</v>
      </c>
      <c r="I4325" t="s">
        <v>66</v>
      </c>
      <c r="J4325" s="7">
        <v>1348.86</v>
      </c>
    </row>
    <row r="4326" spans="1:10" x14ac:dyDescent="0.2">
      <c r="A4326" t="s">
        <v>4421</v>
      </c>
      <c r="B4326" s="2">
        <v>43819</v>
      </c>
      <c r="C4326" t="str">
        <f>_xlfn.XLOOKUP(sales_main[[#This Row],[CUSTOMER_NAME]],Table7[CUSTOMER NAME],Table7[CUSTOMER ID])</f>
        <v>DSF-KOR</v>
      </c>
      <c r="D4326" t="s">
        <v>35</v>
      </c>
      <c r="E4326" t="s">
        <v>29</v>
      </c>
      <c r="F4326" t="s">
        <v>28</v>
      </c>
      <c r="G4326" t="s">
        <v>63</v>
      </c>
      <c r="H4326" t="s">
        <v>65</v>
      </c>
      <c r="I4326" t="s">
        <v>68</v>
      </c>
      <c r="J4326" s="7">
        <v>8835.69</v>
      </c>
    </row>
    <row r="4327" spans="1:10" x14ac:dyDescent="0.2">
      <c r="A4327" t="s">
        <v>4423</v>
      </c>
      <c r="B4327" s="2">
        <v>43819</v>
      </c>
      <c r="C4327" t="str">
        <f>_xlfn.XLOOKUP(sales_main[[#This Row],[CUSTOMER_NAME]],Table7[CUSTOMER NAME],Table7[CUSTOMER ID])</f>
        <v>SF-UNI</v>
      </c>
      <c r="D4327" t="s">
        <v>18</v>
      </c>
      <c r="E4327" t="s">
        <v>6</v>
      </c>
      <c r="F4327" t="s">
        <v>8</v>
      </c>
      <c r="G4327" t="s">
        <v>62</v>
      </c>
      <c r="H4327" t="s">
        <v>60</v>
      </c>
      <c r="I4327" t="s">
        <v>67</v>
      </c>
      <c r="J4327" s="7">
        <v>347.32</v>
      </c>
    </row>
    <row r="4328" spans="1:10" x14ac:dyDescent="0.2">
      <c r="A4328" t="s">
        <v>4424</v>
      </c>
      <c r="B4328" s="2">
        <v>43820</v>
      </c>
      <c r="C4328" t="str">
        <f>_xlfn.XLOOKUP(sales_main[[#This Row],[CUSTOMER_NAME]],Table7[CUSTOMER NAME],Table7[CUSTOMER ID])</f>
        <v>KGP-JAP</v>
      </c>
      <c r="D4328" t="s">
        <v>50</v>
      </c>
      <c r="E4328" t="s">
        <v>46</v>
      </c>
      <c r="F4328" t="s">
        <v>47</v>
      </c>
      <c r="G4328" t="s">
        <v>63</v>
      </c>
      <c r="H4328" t="s">
        <v>65</v>
      </c>
      <c r="I4328" t="s">
        <v>68</v>
      </c>
      <c r="J4328" s="7">
        <v>9621.15</v>
      </c>
    </row>
    <row r="4329" spans="1:10" x14ac:dyDescent="0.2">
      <c r="A4329" t="s">
        <v>4426</v>
      </c>
      <c r="B4329" s="2">
        <v>43820</v>
      </c>
      <c r="C4329" t="str">
        <f>_xlfn.XLOOKUP(sales_main[[#This Row],[CUSTOMER_NAME]],Table7[CUSTOMER NAME],Table7[CUSTOMER ID])</f>
        <v>YVF-TAI</v>
      </c>
      <c r="D4329" t="s">
        <v>41</v>
      </c>
      <c r="E4329" t="s">
        <v>37</v>
      </c>
      <c r="F4329" t="s">
        <v>38</v>
      </c>
      <c r="G4329" t="s">
        <v>62</v>
      </c>
      <c r="H4329" t="s">
        <v>64</v>
      </c>
      <c r="I4329" t="s">
        <v>66</v>
      </c>
      <c r="J4329" s="7">
        <v>15197.4</v>
      </c>
    </row>
    <row r="4330" spans="1:10" x14ac:dyDescent="0.2">
      <c r="A4330" t="s">
        <v>4425</v>
      </c>
      <c r="B4330" s="2">
        <v>43820</v>
      </c>
      <c r="C4330" t="str">
        <f>_xlfn.XLOOKUP(sales_main[[#This Row],[CUSTOMER_NAME]],Table7[CUSTOMER NAME],Table7[CUSTOMER ID])</f>
        <v>CCC-KOR</v>
      </c>
      <c r="D4330" t="s">
        <v>33</v>
      </c>
      <c r="E4330" t="s">
        <v>29</v>
      </c>
      <c r="F4330" t="s">
        <v>30</v>
      </c>
      <c r="G4330" t="s">
        <v>62</v>
      </c>
      <c r="H4330" t="s">
        <v>64</v>
      </c>
      <c r="I4330" t="s">
        <v>66</v>
      </c>
      <c r="J4330" s="7">
        <v>15721.96</v>
      </c>
    </row>
    <row r="4331" spans="1:10" x14ac:dyDescent="0.2">
      <c r="A4331" t="s">
        <v>4427</v>
      </c>
      <c r="B4331" s="2">
        <v>43820</v>
      </c>
      <c r="C4331" t="str">
        <f>_xlfn.XLOOKUP(sales_main[[#This Row],[CUSTOMER_NAME]],Table7[CUSTOMER NAME],Table7[CUSTOMER ID])</f>
        <v>WPL-UNI</v>
      </c>
      <c r="D4331" t="s">
        <v>19</v>
      </c>
      <c r="E4331" t="s">
        <v>6</v>
      </c>
      <c r="F4331" t="s">
        <v>8</v>
      </c>
      <c r="G4331" t="s">
        <v>62</v>
      </c>
      <c r="H4331" t="s">
        <v>61</v>
      </c>
      <c r="I4331" t="s">
        <v>67</v>
      </c>
      <c r="J4331" s="7">
        <v>396.61</v>
      </c>
    </row>
    <row r="4332" spans="1:10" x14ac:dyDescent="0.2">
      <c r="A4332" t="s">
        <v>4428</v>
      </c>
      <c r="B4332" s="2">
        <v>43821</v>
      </c>
      <c r="C4332" t="str">
        <f>_xlfn.XLOOKUP(sales_main[[#This Row],[CUSTOMER_NAME]],Table7[CUSTOMER NAME],Table7[CUSTOMER ID])</f>
        <v>QHF-CHI</v>
      </c>
      <c r="D4332" t="s">
        <v>58</v>
      </c>
      <c r="E4332" t="s">
        <v>55</v>
      </c>
      <c r="F4332" t="s">
        <v>56</v>
      </c>
      <c r="G4332" t="s">
        <v>62</v>
      </c>
      <c r="H4332" t="s">
        <v>64</v>
      </c>
      <c r="I4332" t="s">
        <v>67</v>
      </c>
      <c r="J4332" s="7">
        <v>6682.59</v>
      </c>
    </row>
    <row r="4333" spans="1:10" x14ac:dyDescent="0.2">
      <c r="A4333" t="s">
        <v>4429</v>
      </c>
      <c r="B4333" s="2">
        <v>43821</v>
      </c>
      <c r="C4333" t="str">
        <f>_xlfn.XLOOKUP(sales_main[[#This Row],[CUSTOMER_NAME]],Table7[CUSTOMER NAME],Table7[CUSTOMER ID])</f>
        <v>YVF-TAI</v>
      </c>
      <c r="D4333" t="s">
        <v>41</v>
      </c>
      <c r="E4333" t="s">
        <v>37</v>
      </c>
      <c r="F4333" t="s">
        <v>38</v>
      </c>
      <c r="G4333" t="s">
        <v>63</v>
      </c>
      <c r="H4333" t="s">
        <v>65</v>
      </c>
      <c r="I4333" t="s">
        <v>68</v>
      </c>
      <c r="J4333" s="7">
        <v>12865.82</v>
      </c>
    </row>
    <row r="4334" spans="1:10" x14ac:dyDescent="0.2">
      <c r="A4334" t="s">
        <v>4430</v>
      </c>
      <c r="B4334" s="2">
        <v>43821</v>
      </c>
      <c r="C4334" t="str">
        <f>_xlfn.XLOOKUP(sales_main[[#This Row],[CUSTOMER_NAME]],Table7[CUSTOMER NAME],Table7[CUSTOMER ID])</f>
        <v>HCC-UNI</v>
      </c>
      <c r="D4334" t="s">
        <v>20</v>
      </c>
      <c r="E4334" t="s">
        <v>6</v>
      </c>
      <c r="F4334" t="s">
        <v>8</v>
      </c>
      <c r="G4334" t="s">
        <v>62</v>
      </c>
      <c r="H4334" t="s">
        <v>61</v>
      </c>
      <c r="I4334" t="s">
        <v>67</v>
      </c>
      <c r="J4334" s="7">
        <v>283.56</v>
      </c>
    </row>
    <row r="4335" spans="1:10" x14ac:dyDescent="0.2">
      <c r="A4335" t="s">
        <v>4431</v>
      </c>
      <c r="B4335" s="2">
        <v>43821</v>
      </c>
      <c r="C4335" t="str">
        <f>_xlfn.XLOOKUP(sales_main[[#This Row],[CUSTOMER_NAME]],Table7[CUSTOMER NAME],Table7[CUSTOMER ID])</f>
        <v>HPCC-UNI</v>
      </c>
      <c r="D4335" t="s">
        <v>23</v>
      </c>
      <c r="E4335" t="s">
        <v>6</v>
      </c>
      <c r="F4335" t="s">
        <v>9</v>
      </c>
      <c r="G4335" t="s">
        <v>62</v>
      </c>
      <c r="H4335" t="s">
        <v>61</v>
      </c>
      <c r="I4335" t="s">
        <v>67</v>
      </c>
      <c r="J4335" s="7">
        <v>605.25</v>
      </c>
    </row>
    <row r="4336" spans="1:10" x14ac:dyDescent="0.2">
      <c r="A4336" t="s">
        <v>4434</v>
      </c>
      <c r="B4336" s="2">
        <v>43822</v>
      </c>
      <c r="C4336" t="str">
        <f>_xlfn.XLOOKUP(sales_main[[#This Row],[CUSTOMER_NAME]],Table7[CUSTOMER NAME],Table7[CUSTOMER ID])</f>
        <v>YVF-TAI</v>
      </c>
      <c r="D4336" t="s">
        <v>41</v>
      </c>
      <c r="E4336" t="s">
        <v>37</v>
      </c>
      <c r="F4336" t="s">
        <v>38</v>
      </c>
      <c r="G4336" t="s">
        <v>63</v>
      </c>
      <c r="H4336" t="s">
        <v>65</v>
      </c>
      <c r="I4336" t="s">
        <v>68</v>
      </c>
      <c r="J4336" s="7">
        <v>11609.62</v>
      </c>
    </row>
    <row r="4337" spans="1:10" x14ac:dyDescent="0.2">
      <c r="A4337" t="s">
        <v>4433</v>
      </c>
      <c r="B4337" s="2">
        <v>43822</v>
      </c>
      <c r="C4337" t="str">
        <f>_xlfn.XLOOKUP(sales_main[[#This Row],[CUSTOMER_NAME]],Table7[CUSTOMER NAME],Table7[CUSTOMER ID])</f>
        <v>QHF-CHI</v>
      </c>
      <c r="D4337" t="s">
        <v>58</v>
      </c>
      <c r="E4337" t="s">
        <v>55</v>
      </c>
      <c r="F4337" t="s">
        <v>56</v>
      </c>
      <c r="G4337" t="s">
        <v>62</v>
      </c>
      <c r="H4337" t="s">
        <v>64</v>
      </c>
      <c r="I4337" t="s">
        <v>66</v>
      </c>
      <c r="J4337" s="7">
        <v>37852.410000000003</v>
      </c>
    </row>
    <row r="4338" spans="1:10" x14ac:dyDescent="0.2">
      <c r="A4338" t="s">
        <v>4432</v>
      </c>
      <c r="B4338" s="2">
        <v>43822</v>
      </c>
      <c r="C4338" t="str">
        <f>_xlfn.XLOOKUP(sales_main[[#This Row],[CUSTOMER_NAME]],Table7[CUSTOMER NAME],Table7[CUSTOMER ID])</f>
        <v>VFL-UNI</v>
      </c>
      <c r="D4338" t="s">
        <v>25</v>
      </c>
      <c r="E4338" t="s">
        <v>6</v>
      </c>
      <c r="F4338" t="s">
        <v>9</v>
      </c>
      <c r="G4338" t="s">
        <v>62</v>
      </c>
      <c r="H4338" t="s">
        <v>61</v>
      </c>
      <c r="I4338" t="s">
        <v>67</v>
      </c>
      <c r="J4338" s="7">
        <v>134.85</v>
      </c>
    </row>
    <row r="4339" spans="1:10" x14ac:dyDescent="0.2">
      <c r="A4339" t="s">
        <v>4435</v>
      </c>
      <c r="B4339" s="2">
        <v>43822</v>
      </c>
      <c r="C4339" t="str">
        <f>_xlfn.XLOOKUP(sales_main[[#This Row],[CUSTOMER_NAME]],Table7[CUSTOMER NAME],Table7[CUSTOMER ID])</f>
        <v>WCR-UNI</v>
      </c>
      <c r="D4339" t="s">
        <v>21</v>
      </c>
      <c r="E4339" t="s">
        <v>6</v>
      </c>
      <c r="F4339" t="s">
        <v>8</v>
      </c>
      <c r="G4339" t="s">
        <v>62</v>
      </c>
      <c r="H4339" t="s">
        <v>61</v>
      </c>
      <c r="I4339" t="s">
        <v>67</v>
      </c>
      <c r="J4339" s="7">
        <v>898.6</v>
      </c>
    </row>
    <row r="4340" spans="1:10" x14ac:dyDescent="0.2">
      <c r="A4340" t="s">
        <v>4436</v>
      </c>
      <c r="B4340" s="2">
        <v>43822</v>
      </c>
      <c r="C4340" t="str">
        <f>_xlfn.XLOOKUP(sales_main[[#This Row],[CUSTOMER_NAME]],Table7[CUSTOMER NAME],Table7[CUSTOMER ID])</f>
        <v>OF-UNI</v>
      </c>
      <c r="D4340" t="s">
        <v>24</v>
      </c>
      <c r="E4340" t="s">
        <v>6</v>
      </c>
      <c r="F4340" t="s">
        <v>9</v>
      </c>
      <c r="G4340" t="s">
        <v>62</v>
      </c>
      <c r="H4340" t="s">
        <v>61</v>
      </c>
      <c r="I4340" t="s">
        <v>67</v>
      </c>
      <c r="J4340" s="7">
        <v>689.52</v>
      </c>
    </row>
    <row r="4341" spans="1:10" x14ac:dyDescent="0.2">
      <c r="A4341" t="s">
        <v>4438</v>
      </c>
      <c r="B4341" s="2">
        <v>43823</v>
      </c>
      <c r="C4341" t="str">
        <f>_xlfn.XLOOKUP(sales_main[[#This Row],[CUSTOMER_NAME]],Table7[CUSTOMER NAME],Table7[CUSTOMER ID])</f>
        <v>YVF-TAI</v>
      </c>
      <c r="D4341" t="s">
        <v>41</v>
      </c>
      <c r="E4341" t="s">
        <v>37</v>
      </c>
      <c r="F4341" t="s">
        <v>38</v>
      </c>
      <c r="G4341" t="s">
        <v>4506</v>
      </c>
      <c r="H4341" t="s">
        <v>65</v>
      </c>
      <c r="I4341" t="s">
        <v>66</v>
      </c>
      <c r="J4341" s="7">
        <v>7035.43</v>
      </c>
    </row>
    <row r="4342" spans="1:10" x14ac:dyDescent="0.2">
      <c r="A4342" t="s">
        <v>4437</v>
      </c>
      <c r="B4342" s="2">
        <v>43823</v>
      </c>
      <c r="C4342" t="str">
        <f>_xlfn.XLOOKUP(sales_main[[#This Row],[CUSTOMER_NAME]],Table7[CUSTOMER NAME],Table7[CUSTOMER ID])</f>
        <v>QHF-CHI</v>
      </c>
      <c r="D4342" t="s">
        <v>58</v>
      </c>
      <c r="E4342" t="s">
        <v>55</v>
      </c>
      <c r="F4342" t="s">
        <v>56</v>
      </c>
      <c r="G4342" t="s">
        <v>62</v>
      </c>
      <c r="H4342" t="s">
        <v>64</v>
      </c>
      <c r="I4342" t="s">
        <v>66</v>
      </c>
      <c r="J4342" s="7">
        <v>30469.25</v>
      </c>
    </row>
    <row r="4343" spans="1:10" x14ac:dyDescent="0.2">
      <c r="A4343" t="s">
        <v>4439</v>
      </c>
      <c r="B4343" s="2">
        <v>43823</v>
      </c>
      <c r="C4343" t="str">
        <f>_xlfn.XLOOKUP(sales_main[[#This Row],[CUSTOMER_NAME]],Table7[CUSTOMER NAME],Table7[CUSTOMER ID])</f>
        <v>VFL-UNI</v>
      </c>
      <c r="D4343" t="s">
        <v>25</v>
      </c>
      <c r="E4343" t="s">
        <v>6</v>
      </c>
      <c r="F4343" t="s">
        <v>9</v>
      </c>
      <c r="G4343" t="s">
        <v>62</v>
      </c>
      <c r="H4343" t="s">
        <v>61</v>
      </c>
      <c r="I4343" t="s">
        <v>67</v>
      </c>
      <c r="J4343" s="7">
        <v>175.09</v>
      </c>
    </row>
    <row r="4344" spans="1:10" x14ac:dyDescent="0.2">
      <c r="A4344" t="s">
        <v>4440</v>
      </c>
      <c r="B4344" s="2">
        <v>43823</v>
      </c>
      <c r="C4344" t="str">
        <f>_xlfn.XLOOKUP(sales_main[[#This Row],[CUSTOMER_NAME]],Table7[CUSTOMER NAME],Table7[CUSTOMER ID])</f>
        <v>MVL-UNI</v>
      </c>
      <c r="D4344" t="s">
        <v>22</v>
      </c>
      <c r="E4344" t="s">
        <v>6</v>
      </c>
      <c r="F4344" t="s">
        <v>8</v>
      </c>
      <c r="G4344" t="s">
        <v>62</v>
      </c>
      <c r="H4344" t="s">
        <v>61</v>
      </c>
      <c r="I4344" t="s">
        <v>67</v>
      </c>
      <c r="J4344" s="7">
        <v>817.16</v>
      </c>
    </row>
    <row r="4345" spans="1:10" x14ac:dyDescent="0.2">
      <c r="A4345" t="s">
        <v>4443</v>
      </c>
      <c r="B4345" s="2">
        <v>43824</v>
      </c>
      <c r="C4345" t="str">
        <f>_xlfn.XLOOKUP(sales_main[[#This Row],[CUSTOMER_NAME]],Table7[CUSTOMER NAME],Table7[CUSTOMER ID])</f>
        <v>HHF-KOR</v>
      </c>
      <c r="D4345" t="s">
        <v>31</v>
      </c>
      <c r="E4345" t="s">
        <v>29</v>
      </c>
      <c r="F4345" t="s">
        <v>30</v>
      </c>
      <c r="G4345" t="s">
        <v>4506</v>
      </c>
      <c r="H4345" t="s">
        <v>65</v>
      </c>
      <c r="I4345" t="s">
        <v>66</v>
      </c>
      <c r="J4345" s="7">
        <v>1821.3</v>
      </c>
    </row>
    <row r="4346" spans="1:10" x14ac:dyDescent="0.2">
      <c r="A4346" t="s">
        <v>4441</v>
      </c>
      <c r="B4346" s="2">
        <v>43824</v>
      </c>
      <c r="C4346" t="str">
        <f>_xlfn.XLOOKUP(sales_main[[#This Row],[CUSTOMER_NAME]],Table7[CUSTOMER NAME],Table7[CUSTOMER ID])</f>
        <v>QHF-CHI</v>
      </c>
      <c r="D4346" t="s">
        <v>58</v>
      </c>
      <c r="E4346" t="s">
        <v>55</v>
      </c>
      <c r="F4346" t="s">
        <v>56</v>
      </c>
      <c r="G4346" t="s">
        <v>62</v>
      </c>
      <c r="H4346" t="s">
        <v>64</v>
      </c>
      <c r="I4346" t="s">
        <v>67</v>
      </c>
      <c r="J4346" s="7">
        <v>22459.39</v>
      </c>
    </row>
    <row r="4347" spans="1:10" x14ac:dyDescent="0.2">
      <c r="A4347" t="s">
        <v>4442</v>
      </c>
      <c r="B4347" s="2">
        <v>43824</v>
      </c>
      <c r="C4347" t="str">
        <f>_xlfn.XLOOKUP(sales_main[[#This Row],[CUSTOMER_NAME]],Table7[CUSTOMER NAME],Table7[CUSTOMER ID])</f>
        <v>CPM-JAP</v>
      </c>
      <c r="D4347" t="s">
        <v>54</v>
      </c>
      <c r="E4347" t="s">
        <v>46</v>
      </c>
      <c r="F4347" t="s">
        <v>47</v>
      </c>
      <c r="G4347" t="s">
        <v>62</v>
      </c>
      <c r="H4347" t="s">
        <v>65</v>
      </c>
      <c r="I4347" t="s">
        <v>67</v>
      </c>
      <c r="J4347" s="7">
        <v>19214.939999999999</v>
      </c>
    </row>
    <row r="4348" spans="1:10" x14ac:dyDescent="0.2">
      <c r="A4348" t="s">
        <v>4444</v>
      </c>
      <c r="B4348" s="2">
        <v>43824</v>
      </c>
      <c r="C4348" t="str">
        <f>_xlfn.XLOOKUP(sales_main[[#This Row],[CUSTOMER_NAME]],Table7[CUSTOMER NAME],Table7[CUSTOMER ID])</f>
        <v>CRR-UNI</v>
      </c>
      <c r="D4348" t="s">
        <v>26</v>
      </c>
      <c r="E4348" t="s">
        <v>6</v>
      </c>
      <c r="F4348" t="s">
        <v>9</v>
      </c>
      <c r="G4348" t="s">
        <v>62</v>
      </c>
      <c r="H4348" t="s">
        <v>60</v>
      </c>
      <c r="I4348" t="s">
        <v>67</v>
      </c>
      <c r="J4348" s="7">
        <v>538.02</v>
      </c>
    </row>
    <row r="4349" spans="1:10" x14ac:dyDescent="0.2">
      <c r="A4349" t="s">
        <v>4447</v>
      </c>
      <c r="B4349" s="2">
        <v>43825</v>
      </c>
      <c r="C4349" t="str">
        <f>_xlfn.XLOOKUP(sales_main[[#This Row],[CUSTOMER_NAME]],Table7[CUSTOMER NAME],Table7[CUSTOMER ID])</f>
        <v>QHF-CHI</v>
      </c>
      <c r="D4349" t="s">
        <v>58</v>
      </c>
      <c r="E4349" t="s">
        <v>55</v>
      </c>
      <c r="F4349" t="s">
        <v>56</v>
      </c>
      <c r="G4349" t="s">
        <v>62</v>
      </c>
      <c r="H4349" t="s">
        <v>64</v>
      </c>
      <c r="I4349" t="s">
        <v>67</v>
      </c>
      <c r="J4349" s="7">
        <v>5452.97</v>
      </c>
    </row>
    <row r="4350" spans="1:10" x14ac:dyDescent="0.2">
      <c r="A4350" t="s">
        <v>4446</v>
      </c>
      <c r="B4350" s="2">
        <v>43825</v>
      </c>
      <c r="C4350" t="str">
        <f>_xlfn.XLOOKUP(sales_main[[#This Row],[CUSTOMER_NAME]],Table7[CUSTOMER NAME],Table7[CUSTOMER ID])</f>
        <v>QHF-CHI</v>
      </c>
      <c r="D4350" t="s">
        <v>58</v>
      </c>
      <c r="E4350" t="s">
        <v>55</v>
      </c>
      <c r="F4350" t="s">
        <v>56</v>
      </c>
      <c r="G4350" t="s">
        <v>62</v>
      </c>
      <c r="H4350" t="s">
        <v>64</v>
      </c>
      <c r="I4350" t="s">
        <v>67</v>
      </c>
      <c r="J4350" s="7">
        <v>13407.27</v>
      </c>
    </row>
    <row r="4351" spans="1:10" x14ac:dyDescent="0.2">
      <c r="A4351" t="s">
        <v>4445</v>
      </c>
      <c r="B4351" s="2">
        <v>43825</v>
      </c>
      <c r="C4351" t="str">
        <f>_xlfn.XLOOKUP(sales_main[[#This Row],[CUSTOMER_NAME]],Table7[CUSTOMER NAME],Table7[CUSTOMER ID])</f>
        <v>PIF-TAI</v>
      </c>
      <c r="D4351" t="s">
        <v>43</v>
      </c>
      <c r="E4351" t="s">
        <v>37</v>
      </c>
      <c r="F4351" t="s">
        <v>39</v>
      </c>
      <c r="G4351" t="s">
        <v>63</v>
      </c>
      <c r="H4351" t="s">
        <v>65</v>
      </c>
      <c r="I4351" t="s">
        <v>68</v>
      </c>
      <c r="J4351" s="7">
        <v>13527.64</v>
      </c>
    </row>
    <row r="4352" spans="1:10" x14ac:dyDescent="0.2">
      <c r="A4352" t="s">
        <v>4448</v>
      </c>
      <c r="B4352" s="2">
        <v>43825</v>
      </c>
      <c r="C4352" t="str">
        <f>_xlfn.XLOOKUP(sales_main[[#This Row],[CUSTOMER_NAME]],Table7[CUSTOMER NAME],Table7[CUSTOMER ID])</f>
        <v>TSF-TAI</v>
      </c>
      <c r="D4352" t="s">
        <v>40</v>
      </c>
      <c r="E4352" t="s">
        <v>37</v>
      </c>
      <c r="F4352" t="s">
        <v>38</v>
      </c>
      <c r="G4352" t="s">
        <v>62</v>
      </c>
      <c r="H4352" t="s">
        <v>64</v>
      </c>
      <c r="I4352" t="s">
        <v>67</v>
      </c>
      <c r="J4352" s="7">
        <v>15712.77</v>
      </c>
    </row>
    <row r="4353" spans="1:10" x14ac:dyDescent="0.2">
      <c r="A4353" t="s">
        <v>4449</v>
      </c>
      <c r="B4353" s="2">
        <v>43825</v>
      </c>
      <c r="C4353" t="str">
        <f>_xlfn.XLOOKUP(sales_main[[#This Row],[CUSTOMER_NAME]],Table7[CUSTOMER NAME],Table7[CUSTOMER ID])</f>
        <v>GFCC-UNI</v>
      </c>
      <c r="D4353" t="s">
        <v>27</v>
      </c>
      <c r="E4353" t="s">
        <v>6</v>
      </c>
      <c r="F4353" t="s">
        <v>9</v>
      </c>
      <c r="G4353" t="s">
        <v>62</v>
      </c>
      <c r="H4353" t="s">
        <v>61</v>
      </c>
      <c r="I4353" t="s">
        <v>67</v>
      </c>
      <c r="J4353" s="7">
        <v>679.3</v>
      </c>
    </row>
    <row r="4354" spans="1:10" x14ac:dyDescent="0.2">
      <c r="A4354" t="s">
        <v>4454</v>
      </c>
      <c r="B4354" s="2">
        <v>43826</v>
      </c>
      <c r="C4354" t="str">
        <f>_xlfn.XLOOKUP(sales_main[[#This Row],[CUSTOMER_NAME]],Table7[CUSTOMER NAME],Table7[CUSTOMER ID])</f>
        <v>TSF-TAI</v>
      </c>
      <c r="D4354" t="s">
        <v>40</v>
      </c>
      <c r="E4354" t="s">
        <v>37</v>
      </c>
      <c r="F4354" t="s">
        <v>38</v>
      </c>
      <c r="G4354" t="s">
        <v>4506</v>
      </c>
      <c r="H4354" t="s">
        <v>65</v>
      </c>
      <c r="I4354" t="s">
        <v>66</v>
      </c>
      <c r="J4354" s="7">
        <v>6065.37</v>
      </c>
    </row>
    <row r="4355" spans="1:10" x14ac:dyDescent="0.2">
      <c r="A4355" t="s">
        <v>4451</v>
      </c>
      <c r="B4355" s="2">
        <v>43826</v>
      </c>
      <c r="C4355" t="str">
        <f>_xlfn.XLOOKUP(sales_main[[#This Row],[CUSTOMER_NAME]],Table7[CUSTOMER NAME],Table7[CUSTOMER ID])</f>
        <v>TFF-CHI</v>
      </c>
      <c r="D4355" t="s">
        <v>59</v>
      </c>
      <c r="E4355" t="s">
        <v>55</v>
      </c>
      <c r="F4355" t="s">
        <v>57</v>
      </c>
      <c r="G4355" t="s">
        <v>62</v>
      </c>
      <c r="H4355" t="s">
        <v>64</v>
      </c>
      <c r="I4355" t="s">
        <v>67</v>
      </c>
      <c r="J4355" s="7">
        <v>23555.34</v>
      </c>
    </row>
    <row r="4356" spans="1:10" x14ac:dyDescent="0.2">
      <c r="A4356" t="s">
        <v>4452</v>
      </c>
      <c r="B4356" s="2">
        <v>43826</v>
      </c>
      <c r="C4356" t="str">
        <f>_xlfn.XLOOKUP(sales_main[[#This Row],[CUSTOMER_NAME]],Table7[CUSTOMER NAME],Table7[CUSTOMER ID])</f>
        <v>QHF-CHI</v>
      </c>
      <c r="D4356" t="s">
        <v>58</v>
      </c>
      <c r="E4356" t="s">
        <v>55</v>
      </c>
      <c r="F4356" t="s">
        <v>56</v>
      </c>
      <c r="G4356" t="s">
        <v>62</v>
      </c>
      <c r="H4356" t="s">
        <v>64</v>
      </c>
      <c r="I4356" t="s">
        <v>67</v>
      </c>
      <c r="J4356" s="7">
        <v>31166.41</v>
      </c>
    </row>
    <row r="4357" spans="1:10" x14ac:dyDescent="0.2">
      <c r="A4357" t="s">
        <v>4453</v>
      </c>
      <c r="B4357" s="2">
        <v>43826</v>
      </c>
      <c r="C4357" t="str">
        <f>_xlfn.XLOOKUP(sales_main[[#This Row],[CUSTOMER_NAME]],Table7[CUSTOMER NAME],Table7[CUSTOMER ID])</f>
        <v>QHF-CHI</v>
      </c>
      <c r="D4357" t="s">
        <v>58</v>
      </c>
      <c r="E4357" t="s">
        <v>55</v>
      </c>
      <c r="F4357" t="s">
        <v>56</v>
      </c>
      <c r="G4357" t="s">
        <v>62</v>
      </c>
      <c r="H4357" t="s">
        <v>64</v>
      </c>
      <c r="I4357" t="s">
        <v>67</v>
      </c>
      <c r="J4357" s="7">
        <v>35160.019999999997</v>
      </c>
    </row>
    <row r="4358" spans="1:10" x14ac:dyDescent="0.2">
      <c r="A4358" t="s">
        <v>4450</v>
      </c>
      <c r="B4358" s="2">
        <v>43826</v>
      </c>
      <c r="C4358" t="str">
        <f>_xlfn.XLOOKUP(sales_main[[#This Row],[CUSTOMER_NAME]],Table7[CUSTOMER NAME],Table7[CUSTOMER ID])</f>
        <v>JIA-KOR</v>
      </c>
      <c r="D4358" t="s">
        <v>36</v>
      </c>
      <c r="E4358" t="s">
        <v>29</v>
      </c>
      <c r="F4358" t="s">
        <v>28</v>
      </c>
      <c r="G4358" t="s">
        <v>62</v>
      </c>
      <c r="H4358" t="s">
        <v>65</v>
      </c>
      <c r="I4358" t="s">
        <v>67</v>
      </c>
      <c r="J4358" s="7">
        <v>22021.16</v>
      </c>
    </row>
    <row r="4359" spans="1:10" x14ac:dyDescent="0.2">
      <c r="A4359" t="s">
        <v>4457</v>
      </c>
      <c r="B4359" s="2">
        <v>43827</v>
      </c>
      <c r="C4359" t="str">
        <f>_xlfn.XLOOKUP(sales_main[[#This Row],[CUSTOMER_NAME]],Table7[CUSTOMER NAME],Table7[CUSTOMER ID])</f>
        <v>QHF-CHI</v>
      </c>
      <c r="D4359" t="s">
        <v>58</v>
      </c>
      <c r="E4359" t="s">
        <v>55</v>
      </c>
      <c r="F4359" t="s">
        <v>56</v>
      </c>
      <c r="G4359" t="s">
        <v>4506</v>
      </c>
      <c r="H4359" t="s">
        <v>65</v>
      </c>
      <c r="I4359" t="s">
        <v>67</v>
      </c>
      <c r="J4359" s="7">
        <v>2167.38</v>
      </c>
    </row>
    <row r="4360" spans="1:10" x14ac:dyDescent="0.2">
      <c r="A4360" t="s">
        <v>4458</v>
      </c>
      <c r="B4360" s="2">
        <v>43827</v>
      </c>
      <c r="C4360" t="str">
        <f>_xlfn.XLOOKUP(sales_main[[#This Row],[CUSTOMER_NAME]],Table7[CUSTOMER NAME],Table7[CUSTOMER ID])</f>
        <v>TSF-TAI</v>
      </c>
      <c r="D4360" t="s">
        <v>40</v>
      </c>
      <c r="E4360" t="s">
        <v>37</v>
      </c>
      <c r="F4360" t="s">
        <v>38</v>
      </c>
      <c r="G4360" t="s">
        <v>4506</v>
      </c>
      <c r="H4360" t="s">
        <v>65</v>
      </c>
      <c r="I4360" t="s">
        <v>66</v>
      </c>
      <c r="J4360" s="7">
        <v>1413.3</v>
      </c>
    </row>
    <row r="4361" spans="1:10" x14ac:dyDescent="0.2">
      <c r="A4361" t="s">
        <v>4455</v>
      </c>
      <c r="B4361" s="2">
        <v>43827</v>
      </c>
      <c r="C4361" t="str">
        <f>_xlfn.XLOOKUP(sales_main[[#This Row],[CUSTOMER_NAME]],Table7[CUSTOMER NAME],Table7[CUSTOMER ID])</f>
        <v>QHF-CHI</v>
      </c>
      <c r="D4361" t="s">
        <v>58</v>
      </c>
      <c r="E4361" t="s">
        <v>55</v>
      </c>
      <c r="F4361" t="s">
        <v>56</v>
      </c>
      <c r="G4361" t="s">
        <v>62</v>
      </c>
      <c r="H4361" t="s">
        <v>64</v>
      </c>
      <c r="I4361" t="s">
        <v>66</v>
      </c>
      <c r="J4361" s="7">
        <v>19336.41</v>
      </c>
    </row>
    <row r="4362" spans="1:10" x14ac:dyDescent="0.2">
      <c r="A4362" t="s">
        <v>4456</v>
      </c>
      <c r="B4362" s="2">
        <v>43827</v>
      </c>
      <c r="C4362" t="str">
        <f>_xlfn.XLOOKUP(sales_main[[#This Row],[CUSTOMER_NAME]],Table7[CUSTOMER NAME],Table7[CUSTOMER ID])</f>
        <v>TFF-CHI</v>
      </c>
      <c r="D4362" t="s">
        <v>59</v>
      </c>
      <c r="E4362" t="s">
        <v>55</v>
      </c>
      <c r="F4362" t="s">
        <v>57</v>
      </c>
      <c r="G4362" t="s">
        <v>62</v>
      </c>
      <c r="H4362" t="s">
        <v>64</v>
      </c>
      <c r="I4362" t="s">
        <v>67</v>
      </c>
      <c r="J4362" s="7">
        <v>34336.46</v>
      </c>
    </row>
    <row r="4363" spans="1:10" x14ac:dyDescent="0.2">
      <c r="A4363" t="s">
        <v>4460</v>
      </c>
      <c r="B4363" s="2">
        <v>43828</v>
      </c>
      <c r="C4363" t="str">
        <f>_xlfn.XLOOKUP(sales_main[[#This Row],[CUSTOMER_NAME]],Table7[CUSTOMER NAME],Table7[CUSTOMER ID])</f>
        <v>JIA-KOR</v>
      </c>
      <c r="D4363" t="s">
        <v>36</v>
      </c>
      <c r="E4363" t="s">
        <v>29</v>
      </c>
      <c r="F4363" t="s">
        <v>28</v>
      </c>
      <c r="G4363" t="s">
        <v>4506</v>
      </c>
      <c r="H4363" t="s">
        <v>65</v>
      </c>
      <c r="I4363" t="s">
        <v>66</v>
      </c>
      <c r="J4363" s="7">
        <v>3227.51</v>
      </c>
    </row>
    <row r="4364" spans="1:10" x14ac:dyDescent="0.2">
      <c r="A4364" t="s">
        <v>4459</v>
      </c>
      <c r="B4364" s="2">
        <v>43828</v>
      </c>
      <c r="C4364" t="str">
        <f>_xlfn.XLOOKUP(sales_main[[#This Row],[CUSTOMER_NAME]],Table7[CUSTOMER NAME],Table7[CUSTOMER ID])</f>
        <v>QHF-CHI</v>
      </c>
      <c r="D4364" t="s">
        <v>58</v>
      </c>
      <c r="E4364" t="s">
        <v>55</v>
      </c>
      <c r="F4364" t="s">
        <v>56</v>
      </c>
      <c r="G4364" t="s">
        <v>62</v>
      </c>
      <c r="H4364" t="s">
        <v>64</v>
      </c>
      <c r="I4364" t="s">
        <v>67</v>
      </c>
      <c r="J4364" s="7">
        <v>15373.8</v>
      </c>
    </row>
    <row r="4365" spans="1:10" x14ac:dyDescent="0.2">
      <c r="A4365" t="s">
        <v>4461</v>
      </c>
      <c r="B4365" s="2">
        <v>43828</v>
      </c>
      <c r="C4365" t="str">
        <f>_xlfn.XLOOKUP(sales_main[[#This Row],[CUSTOMER_NAME]],Table7[CUSTOMER NAME],Table7[CUSTOMER ID])</f>
        <v>TSF-TAI</v>
      </c>
      <c r="D4365" t="s">
        <v>40</v>
      </c>
      <c r="E4365" t="s">
        <v>37</v>
      </c>
      <c r="F4365" t="s">
        <v>38</v>
      </c>
      <c r="G4365" t="s">
        <v>62</v>
      </c>
      <c r="H4365" t="s">
        <v>65</v>
      </c>
      <c r="I4365" t="s">
        <v>66</v>
      </c>
      <c r="J4365" s="7">
        <v>15014.71</v>
      </c>
    </row>
    <row r="4366" spans="1:10" x14ac:dyDescent="0.2">
      <c r="A4366" t="s">
        <v>4462</v>
      </c>
      <c r="B4366" s="2">
        <v>43828</v>
      </c>
      <c r="C4366" t="str">
        <f>_xlfn.XLOOKUP(sales_main[[#This Row],[CUSTOMER_NAME]],Table7[CUSTOMER NAME],Table7[CUSTOMER ID])</f>
        <v>OF-UNI</v>
      </c>
      <c r="D4366" t="s">
        <v>24</v>
      </c>
      <c r="E4366" t="s">
        <v>6</v>
      </c>
      <c r="F4366" t="s">
        <v>9</v>
      </c>
      <c r="G4366" t="s">
        <v>62</v>
      </c>
      <c r="H4366" t="s">
        <v>61</v>
      </c>
      <c r="I4366" t="s">
        <v>67</v>
      </c>
      <c r="J4366" s="7">
        <v>817.51</v>
      </c>
    </row>
    <row r="4367" spans="1:10" x14ac:dyDescent="0.2">
      <c r="A4367" t="s">
        <v>4464</v>
      </c>
      <c r="B4367" s="2">
        <v>43829</v>
      </c>
      <c r="C4367" t="str">
        <f>_xlfn.XLOOKUP(sales_main[[#This Row],[CUSTOMER_NAME]],Table7[CUSTOMER NAME],Table7[CUSTOMER ID])</f>
        <v>DSF-KOR</v>
      </c>
      <c r="D4367" t="s">
        <v>35</v>
      </c>
      <c r="E4367" t="s">
        <v>29</v>
      </c>
      <c r="F4367" t="s">
        <v>28</v>
      </c>
      <c r="G4367" t="s">
        <v>4506</v>
      </c>
      <c r="H4367" t="s">
        <v>65</v>
      </c>
      <c r="I4367" t="s">
        <v>66</v>
      </c>
      <c r="J4367" s="7">
        <v>1624.22</v>
      </c>
    </row>
    <row r="4368" spans="1:10" x14ac:dyDescent="0.2">
      <c r="A4368" t="s">
        <v>4463</v>
      </c>
      <c r="B4368" s="2">
        <v>43829</v>
      </c>
      <c r="C4368" t="str">
        <f>_xlfn.XLOOKUP(sales_main[[#This Row],[CUSTOMER_NAME]],Table7[CUSTOMER NAME],Table7[CUSTOMER ID])</f>
        <v>TFF-CHI</v>
      </c>
      <c r="D4368" t="s">
        <v>59</v>
      </c>
      <c r="E4368" t="s">
        <v>55</v>
      </c>
      <c r="F4368" t="s">
        <v>57</v>
      </c>
      <c r="G4368" t="s">
        <v>62</v>
      </c>
      <c r="H4368" t="s">
        <v>64</v>
      </c>
      <c r="I4368" t="s">
        <v>67</v>
      </c>
      <c r="J4368" s="7">
        <v>28742.6</v>
      </c>
    </row>
    <row r="4369" spans="1:10" x14ac:dyDescent="0.2">
      <c r="A4369" t="s">
        <v>4465</v>
      </c>
      <c r="B4369" s="2">
        <v>43829</v>
      </c>
      <c r="C4369" t="str">
        <f>_xlfn.XLOOKUP(sales_main[[#This Row],[CUSTOMER_NAME]],Table7[CUSTOMER NAME],Table7[CUSTOMER ID])</f>
        <v>KICC-TAI</v>
      </c>
      <c r="D4369" t="s">
        <v>44</v>
      </c>
      <c r="E4369" t="s">
        <v>37</v>
      </c>
      <c r="F4369" t="s">
        <v>39</v>
      </c>
      <c r="G4369" t="s">
        <v>62</v>
      </c>
      <c r="H4369" t="s">
        <v>64</v>
      </c>
      <c r="I4369" t="s">
        <v>67</v>
      </c>
      <c r="J4369" s="7">
        <v>22392.73</v>
      </c>
    </row>
    <row r="4370" spans="1:10" x14ac:dyDescent="0.2">
      <c r="A4370" t="s">
        <v>4466</v>
      </c>
      <c r="B4370" s="2">
        <v>43830</v>
      </c>
      <c r="C4370" t="str">
        <f>_xlfn.XLOOKUP(sales_main[[#This Row],[CUSTOMER_NAME]],Table7[CUSTOMER NAME],Table7[CUSTOMER ID])</f>
        <v>JIA-KOR</v>
      </c>
      <c r="D4370" t="s">
        <v>36</v>
      </c>
      <c r="E4370" t="s">
        <v>29</v>
      </c>
      <c r="F4370" t="s">
        <v>28</v>
      </c>
      <c r="G4370" t="s">
        <v>4506</v>
      </c>
      <c r="H4370" t="s">
        <v>65</v>
      </c>
      <c r="I4370" t="s">
        <v>66</v>
      </c>
      <c r="J4370" s="7">
        <v>1328.13</v>
      </c>
    </row>
    <row r="4371" spans="1:10" x14ac:dyDescent="0.2">
      <c r="A4371" t="s">
        <v>4467</v>
      </c>
      <c r="B4371" s="2">
        <v>43830</v>
      </c>
      <c r="C4371" t="str">
        <f>_xlfn.XLOOKUP(sales_main[[#This Row],[CUSTOMER_NAME]],Table7[CUSTOMER NAME],Table7[CUSTOMER ID])</f>
        <v>PVF-UNI</v>
      </c>
      <c r="D4371" t="s">
        <v>16</v>
      </c>
      <c r="E4371" t="s">
        <v>6</v>
      </c>
      <c r="F4371" t="s">
        <v>7</v>
      </c>
      <c r="G4371" t="s">
        <v>62</v>
      </c>
      <c r="H4371" t="s">
        <v>61</v>
      </c>
      <c r="I4371" t="s">
        <v>67</v>
      </c>
      <c r="J4371" s="7">
        <v>438.29</v>
      </c>
    </row>
    <row r="4372" spans="1:10" x14ac:dyDescent="0.2">
      <c r="A4372" t="s">
        <v>4468</v>
      </c>
      <c r="B4372" s="2">
        <v>43830</v>
      </c>
      <c r="C4372" t="str">
        <f>_xlfn.XLOOKUP(sales_main[[#This Row],[CUSTOMER_NAME]],Table7[CUSTOMER NAME],Table7[CUSTOMER ID])</f>
        <v>OF-UNI</v>
      </c>
      <c r="D4372" t="s">
        <v>24</v>
      </c>
      <c r="E4372" t="s">
        <v>6</v>
      </c>
      <c r="F4372" t="s">
        <v>9</v>
      </c>
      <c r="G4372" t="s">
        <v>62</v>
      </c>
      <c r="H4372" t="s">
        <v>61</v>
      </c>
      <c r="I4372" t="s">
        <v>67</v>
      </c>
      <c r="J4372" s="7">
        <v>835.49</v>
      </c>
    </row>
    <row r="4373" spans="1:10" x14ac:dyDescent="0.2">
      <c r="A4373" t="s">
        <v>4469</v>
      </c>
      <c r="B4373" s="2">
        <v>43830</v>
      </c>
      <c r="C4373" t="str">
        <f>_xlfn.XLOOKUP(sales_main[[#This Row],[CUSTOMER_NAME]],Table7[CUSTOMER NAME],Table7[CUSTOMER ID])</f>
        <v>VFL-UNI</v>
      </c>
      <c r="D4373" t="s">
        <v>25</v>
      </c>
      <c r="E4373" t="s">
        <v>6</v>
      </c>
      <c r="F4373" t="s">
        <v>9</v>
      </c>
      <c r="G4373" t="s">
        <v>62</v>
      </c>
      <c r="H4373" t="s">
        <v>61</v>
      </c>
      <c r="I4373" t="s">
        <v>67</v>
      </c>
      <c r="J4373" s="7">
        <v>426.12</v>
      </c>
    </row>
    <row r="4374" spans="1:10" x14ac:dyDescent="0.2">
      <c r="A4374" t="s">
        <v>4470</v>
      </c>
      <c r="B4374" s="2">
        <v>43830</v>
      </c>
      <c r="C4374" t="str">
        <f>_xlfn.XLOOKUP(sales_main[[#This Row],[CUSTOMER_NAME]],Table7[CUSTOMER NAME],Table7[CUSTOMER ID])</f>
        <v>RHL-UNI</v>
      </c>
      <c r="D4374" t="s">
        <v>15</v>
      </c>
      <c r="E4374" t="s">
        <v>6</v>
      </c>
      <c r="F4374" t="s">
        <v>7</v>
      </c>
      <c r="G4374" t="s">
        <v>62</v>
      </c>
      <c r="H4374" t="s">
        <v>61</v>
      </c>
      <c r="I4374" t="s">
        <v>67</v>
      </c>
      <c r="J4374" s="7">
        <v>376.08</v>
      </c>
    </row>
  </sheetData>
  <pageMargins left="0.7" right="0.7" top="0.75" bottom="0.75" header="0.3" footer="0.3"/>
  <pageSetup orientation="portrait" horizontalDpi="0" verticalDpi="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23A0F-D8CC-5E4C-A0FC-A845FD6FA864}">
  <dimension ref="A1:C39"/>
  <sheetViews>
    <sheetView zoomScale="139" workbookViewId="0">
      <selection activeCell="G46" sqref="G46"/>
    </sheetView>
  </sheetViews>
  <sheetFormatPr baseColWidth="10" defaultRowHeight="16" x14ac:dyDescent="0.2"/>
  <cols>
    <col min="1" max="1" width="15.1640625" bestFit="1" customWidth="1"/>
    <col min="2" max="2" width="27" bestFit="1" customWidth="1"/>
    <col min="3" max="3" width="12" bestFit="1" customWidth="1"/>
  </cols>
  <sheetData>
    <row r="1" spans="1:3" x14ac:dyDescent="0.2">
      <c r="A1" t="s">
        <v>69</v>
      </c>
      <c r="B1" t="s">
        <v>2</v>
      </c>
      <c r="C1" t="s">
        <v>3</v>
      </c>
    </row>
    <row r="2" spans="1:3" x14ac:dyDescent="0.2">
      <c r="A2" t="s">
        <v>72</v>
      </c>
      <c r="B2" t="s">
        <v>59</v>
      </c>
      <c r="C2" t="str">
        <f>_xlfn.XLOOKUP(Table7[[#This Row],[CUSTOMER NAME]],sales_main[CUSTOMER_NAME],sales_main[COUNTRY])</f>
        <v>China</v>
      </c>
    </row>
    <row r="3" spans="1:3" x14ac:dyDescent="0.2">
      <c r="A3" t="s">
        <v>73</v>
      </c>
      <c r="B3" t="s">
        <v>58</v>
      </c>
      <c r="C3" t="s">
        <v>55</v>
      </c>
    </row>
    <row r="4" spans="1:3" x14ac:dyDescent="0.2">
      <c r="A4" t="s">
        <v>74</v>
      </c>
      <c r="B4" t="s">
        <v>51</v>
      </c>
      <c r="C4" t="str">
        <f>_xlfn.XLOOKUP(Table7[[#This Row],[CUSTOMER NAME]],sales_main[CUSTOMER_NAME],sales_main[COUNTRY])</f>
        <v>Japan</v>
      </c>
    </row>
    <row r="5" spans="1:3" x14ac:dyDescent="0.2">
      <c r="A5" t="s">
        <v>75</v>
      </c>
      <c r="B5" t="s">
        <v>53</v>
      </c>
      <c r="C5" t="str">
        <f>_xlfn.XLOOKUP(Table7[[#This Row],[CUSTOMER NAME]],sales_main[CUSTOMER_NAME],sales_main[COUNTRY])</f>
        <v>Japan</v>
      </c>
    </row>
    <row r="6" spans="1:3" x14ac:dyDescent="0.2">
      <c r="A6" t="s">
        <v>76</v>
      </c>
      <c r="B6" t="s">
        <v>54</v>
      </c>
      <c r="C6" t="str">
        <f>_xlfn.XLOOKUP(Table7[[#This Row],[CUSTOMER NAME]],sales_main[CUSTOMER_NAME],sales_main[COUNTRY])</f>
        <v>Japan</v>
      </c>
    </row>
    <row r="7" spans="1:3" x14ac:dyDescent="0.2">
      <c r="A7" t="s">
        <v>77</v>
      </c>
      <c r="B7" t="s">
        <v>49</v>
      </c>
      <c r="C7" t="str">
        <f>_xlfn.XLOOKUP(Table7[[#This Row],[CUSTOMER NAME]],sales_main[CUSTOMER_NAME],sales_main[COUNTRY])</f>
        <v>Japan</v>
      </c>
    </row>
    <row r="8" spans="1:3" x14ac:dyDescent="0.2">
      <c r="A8" t="s">
        <v>78</v>
      </c>
      <c r="B8" t="s">
        <v>52</v>
      </c>
      <c r="C8" t="str">
        <f>_xlfn.XLOOKUP(Table7[[#This Row],[CUSTOMER NAME]],sales_main[CUSTOMER_NAME],sales_main[COUNTRY])</f>
        <v>Japan</v>
      </c>
    </row>
    <row r="9" spans="1:3" x14ac:dyDescent="0.2">
      <c r="A9" t="s">
        <v>79</v>
      </c>
      <c r="B9" t="s">
        <v>50</v>
      </c>
      <c r="C9" t="str">
        <f>_xlfn.XLOOKUP(Table7[[#This Row],[CUSTOMER NAME]],sales_main[CUSTOMER_NAME],sales_main[COUNTRY])</f>
        <v>Japan</v>
      </c>
    </row>
    <row r="10" spans="1:3" x14ac:dyDescent="0.2">
      <c r="A10" t="s">
        <v>80</v>
      </c>
      <c r="B10" t="s">
        <v>35</v>
      </c>
      <c r="C10" t="str">
        <f>_xlfn.XLOOKUP(Table7[[#This Row],[CUSTOMER NAME]],sales_main[CUSTOMER_NAME],sales_main[COUNTRY])</f>
        <v>Korea</v>
      </c>
    </row>
    <row r="11" spans="1:3" x14ac:dyDescent="0.2">
      <c r="A11" t="s">
        <v>81</v>
      </c>
      <c r="B11" t="s">
        <v>36</v>
      </c>
      <c r="C11" t="str">
        <f>_xlfn.XLOOKUP(Table7[[#This Row],[CUSTOMER NAME]],sales_main[CUSTOMER_NAME],sales_main[COUNTRY])</f>
        <v>Korea</v>
      </c>
    </row>
    <row r="12" spans="1:3" x14ac:dyDescent="0.2">
      <c r="A12" t="s">
        <v>82</v>
      </c>
      <c r="B12" t="s">
        <v>33</v>
      </c>
      <c r="C12" t="str">
        <f>_xlfn.XLOOKUP(Table7[[#This Row],[CUSTOMER NAME]],sales_main[CUSTOMER_NAME],sales_main[COUNTRY])</f>
        <v>Korea</v>
      </c>
    </row>
    <row r="13" spans="1:3" x14ac:dyDescent="0.2">
      <c r="A13" t="s">
        <v>83</v>
      </c>
      <c r="B13" t="s">
        <v>31</v>
      </c>
      <c r="C13" t="str">
        <f>_xlfn.XLOOKUP(Table7[[#This Row],[CUSTOMER NAME]],sales_main[CUSTOMER_NAME],sales_main[COUNTRY])</f>
        <v>Korea</v>
      </c>
    </row>
    <row r="14" spans="1:3" x14ac:dyDescent="0.2">
      <c r="A14" t="s">
        <v>84</v>
      </c>
      <c r="B14" t="s">
        <v>32</v>
      </c>
      <c r="C14" t="str">
        <f>_xlfn.XLOOKUP(Table7[[#This Row],[CUSTOMER NAME]],sales_main[CUSTOMER_NAME],sales_main[COUNTRY])</f>
        <v>Korea</v>
      </c>
    </row>
    <row r="15" spans="1:3" x14ac:dyDescent="0.2">
      <c r="A15" t="s">
        <v>85</v>
      </c>
      <c r="B15" t="s">
        <v>34</v>
      </c>
      <c r="C15" t="str">
        <f>_xlfn.XLOOKUP(Table7[[#This Row],[CUSTOMER NAME]],sales_main[CUSTOMER_NAME],sales_main[COUNTRY])</f>
        <v>Korea</v>
      </c>
    </row>
    <row r="16" spans="1:3" x14ac:dyDescent="0.2">
      <c r="A16" t="s">
        <v>86</v>
      </c>
      <c r="B16" t="s">
        <v>45</v>
      </c>
      <c r="C16" t="str">
        <f>_xlfn.XLOOKUP(Table7[[#This Row],[CUSTOMER NAME]],sales_main[CUSTOMER_NAME],sales_main[COUNTRY])</f>
        <v>Taiwan</v>
      </c>
    </row>
    <row r="17" spans="1:3" x14ac:dyDescent="0.2">
      <c r="A17" t="s">
        <v>87</v>
      </c>
      <c r="B17" t="s">
        <v>40</v>
      </c>
      <c r="C17" t="str">
        <f>_xlfn.XLOOKUP(Table7[[#This Row],[CUSTOMER NAME]],sales_main[CUSTOMER_NAME],sales_main[COUNTRY])</f>
        <v>Taiwan</v>
      </c>
    </row>
    <row r="18" spans="1:3" x14ac:dyDescent="0.2">
      <c r="A18" t="s">
        <v>88</v>
      </c>
      <c r="B18" t="s">
        <v>41</v>
      </c>
      <c r="C18" t="str">
        <f>_xlfn.XLOOKUP(Table7[[#This Row],[CUSTOMER NAME]],sales_main[CUSTOMER_NAME],sales_main[COUNTRY])</f>
        <v>Taiwan</v>
      </c>
    </row>
    <row r="19" spans="1:3" x14ac:dyDescent="0.2">
      <c r="A19" t="s">
        <v>89</v>
      </c>
      <c r="B19" t="s">
        <v>44</v>
      </c>
      <c r="C19" t="str">
        <f>_xlfn.XLOOKUP(Table7[[#This Row],[CUSTOMER NAME]],sales_main[CUSTOMER_NAME],sales_main[COUNTRY])</f>
        <v>Taiwan</v>
      </c>
    </row>
    <row r="20" spans="1:3" x14ac:dyDescent="0.2">
      <c r="A20" t="s">
        <v>90</v>
      </c>
      <c r="B20" t="s">
        <v>43</v>
      </c>
      <c r="C20" t="str">
        <f>_xlfn.XLOOKUP(Table7[[#This Row],[CUSTOMER NAME]],sales_main[CUSTOMER_NAME],sales_main[COUNTRY])</f>
        <v>Taiwan</v>
      </c>
    </row>
    <row r="21" spans="1:3" x14ac:dyDescent="0.2">
      <c r="A21" t="s">
        <v>91</v>
      </c>
      <c r="B21" t="s">
        <v>42</v>
      </c>
      <c r="C21" t="str">
        <f>_xlfn.XLOOKUP(Table7[[#This Row],[CUSTOMER NAME]],sales_main[CUSTOMER_NAME],sales_main[COUNTRY])</f>
        <v>Taiwan</v>
      </c>
    </row>
    <row r="22" spans="1:3" x14ac:dyDescent="0.2">
      <c r="A22" t="s">
        <v>92</v>
      </c>
      <c r="B22" t="s">
        <v>15</v>
      </c>
      <c r="C22" t="str">
        <f>_xlfn.XLOOKUP(Table7[[#This Row],[CUSTOMER NAME]],sales_main[CUSTOMER_NAME],sales_main[COUNTRY])</f>
        <v>United States</v>
      </c>
    </row>
    <row r="23" spans="1:3" x14ac:dyDescent="0.2">
      <c r="A23" t="s">
        <v>93</v>
      </c>
      <c r="B23" t="s">
        <v>26</v>
      </c>
      <c r="C23" t="str">
        <f>_xlfn.XLOOKUP(Table7[[#This Row],[CUSTOMER NAME]],sales_main[CUSTOMER_NAME],sales_main[COUNTRY])</f>
        <v>United States</v>
      </c>
    </row>
    <row r="24" spans="1:3" x14ac:dyDescent="0.2">
      <c r="A24" t="s">
        <v>94</v>
      </c>
      <c r="B24" t="s">
        <v>27</v>
      </c>
      <c r="C24" t="str">
        <f>_xlfn.XLOOKUP(Table7[[#This Row],[CUSTOMER NAME]],sales_main[CUSTOMER_NAME],sales_main[COUNTRY])</f>
        <v>United States</v>
      </c>
    </row>
    <row r="25" spans="1:3" x14ac:dyDescent="0.2">
      <c r="A25" t="s">
        <v>95</v>
      </c>
      <c r="B25" t="s">
        <v>10</v>
      </c>
      <c r="C25" t="str">
        <f>_xlfn.XLOOKUP(Table7[[#This Row],[CUSTOMER NAME]],sales_main[CUSTOMER_NAME],sales_main[COUNTRY])</f>
        <v>United States</v>
      </c>
    </row>
    <row r="26" spans="1:3" x14ac:dyDescent="0.2">
      <c r="A26" t="s">
        <v>96</v>
      </c>
      <c r="B26" t="s">
        <v>17</v>
      </c>
      <c r="C26" t="str">
        <f>_xlfn.XLOOKUP(Table7[[#This Row],[CUSTOMER NAME]],sales_main[CUSTOMER_NAME],sales_main[COUNTRY])</f>
        <v>United States</v>
      </c>
    </row>
    <row r="27" spans="1:3" x14ac:dyDescent="0.2">
      <c r="A27" t="s">
        <v>97</v>
      </c>
      <c r="B27" t="s">
        <v>18</v>
      </c>
      <c r="C27" t="str">
        <f>_xlfn.XLOOKUP(Table7[[#This Row],[CUSTOMER NAME]],sales_main[CUSTOMER_NAME],sales_main[COUNTRY])</f>
        <v>United States</v>
      </c>
    </row>
    <row r="28" spans="1:3" x14ac:dyDescent="0.2">
      <c r="A28" t="s">
        <v>98</v>
      </c>
      <c r="B28" t="s">
        <v>16</v>
      </c>
      <c r="C28" t="str">
        <f>_xlfn.XLOOKUP(Table7[[#This Row],[CUSTOMER NAME]],sales_main[CUSTOMER_NAME],sales_main[COUNTRY])</f>
        <v>United States</v>
      </c>
    </row>
    <row r="29" spans="1:3" x14ac:dyDescent="0.2">
      <c r="A29" t="s">
        <v>99</v>
      </c>
      <c r="B29" t="s">
        <v>11</v>
      </c>
      <c r="C29" t="str">
        <f>_xlfn.XLOOKUP(Table7[[#This Row],[CUSTOMER NAME]],sales_main[CUSTOMER_NAME],sales_main[COUNTRY])</f>
        <v>United States</v>
      </c>
    </row>
    <row r="30" spans="1:3" x14ac:dyDescent="0.2">
      <c r="A30" t="s">
        <v>100</v>
      </c>
      <c r="B30" t="s">
        <v>24</v>
      </c>
      <c r="C30" t="str">
        <f>_xlfn.XLOOKUP(Table7[[#This Row],[CUSTOMER NAME]],sales_main[CUSTOMER_NAME],sales_main[COUNTRY])</f>
        <v>United States</v>
      </c>
    </row>
    <row r="31" spans="1:3" x14ac:dyDescent="0.2">
      <c r="A31" t="s">
        <v>101</v>
      </c>
      <c r="B31" t="s">
        <v>25</v>
      </c>
      <c r="C31" t="str">
        <f>_xlfn.XLOOKUP(Table7[[#This Row],[CUSTOMER NAME]],sales_main[CUSTOMER_NAME],sales_main[COUNTRY])</f>
        <v>United States</v>
      </c>
    </row>
    <row r="32" spans="1:3" x14ac:dyDescent="0.2">
      <c r="A32" t="s">
        <v>102</v>
      </c>
      <c r="B32" t="s">
        <v>22</v>
      </c>
      <c r="C32" t="str">
        <f>_xlfn.XLOOKUP(Table7[[#This Row],[CUSTOMER NAME]],sales_main[CUSTOMER_NAME],sales_main[COUNTRY])</f>
        <v>United States</v>
      </c>
    </row>
    <row r="33" spans="1:3" x14ac:dyDescent="0.2">
      <c r="A33" t="s">
        <v>103</v>
      </c>
      <c r="B33" t="s">
        <v>19</v>
      </c>
      <c r="C33" t="str">
        <f>_xlfn.XLOOKUP(Table7[[#This Row],[CUSTOMER NAME]],sales_main[CUSTOMER_NAME],sales_main[COUNTRY])</f>
        <v>United States</v>
      </c>
    </row>
    <row r="34" spans="1:3" x14ac:dyDescent="0.2">
      <c r="A34" t="s">
        <v>104</v>
      </c>
      <c r="B34" t="s">
        <v>23</v>
      </c>
      <c r="C34" t="str">
        <f>_xlfn.XLOOKUP(Table7[[#This Row],[CUSTOMER NAME]],sales_main[CUSTOMER_NAME],sales_main[COUNTRY])</f>
        <v>United States</v>
      </c>
    </row>
    <row r="35" spans="1:3" x14ac:dyDescent="0.2">
      <c r="A35" t="s">
        <v>105</v>
      </c>
      <c r="B35" t="s">
        <v>12</v>
      </c>
      <c r="C35" t="str">
        <f>_xlfn.XLOOKUP(Table7[[#This Row],[CUSTOMER NAME]],sales_main[CUSTOMER_NAME],sales_main[COUNTRY])</f>
        <v>United States</v>
      </c>
    </row>
    <row r="36" spans="1:3" x14ac:dyDescent="0.2">
      <c r="A36" t="s">
        <v>106</v>
      </c>
      <c r="B36" t="s">
        <v>14</v>
      </c>
      <c r="C36" t="str">
        <f>_xlfn.XLOOKUP(Table7[[#This Row],[CUSTOMER NAME]],sales_main[CUSTOMER_NAME],sales_main[COUNTRY])</f>
        <v>United States</v>
      </c>
    </row>
    <row r="37" spans="1:3" x14ac:dyDescent="0.2">
      <c r="A37" t="s">
        <v>107</v>
      </c>
      <c r="B37" t="s">
        <v>13</v>
      </c>
      <c r="C37" t="str">
        <f>_xlfn.XLOOKUP(Table7[[#This Row],[CUSTOMER NAME]],sales_main[CUSTOMER_NAME],sales_main[COUNTRY])</f>
        <v>United States</v>
      </c>
    </row>
    <row r="38" spans="1:3" x14ac:dyDescent="0.2">
      <c r="A38" t="s">
        <v>108</v>
      </c>
      <c r="B38" t="s">
        <v>21</v>
      </c>
      <c r="C38" t="str">
        <f>_xlfn.XLOOKUP(Table7[[#This Row],[CUSTOMER NAME]],sales_main[CUSTOMER_NAME],sales_main[COUNTRY])</f>
        <v>United States</v>
      </c>
    </row>
    <row r="39" spans="1:3" x14ac:dyDescent="0.2">
      <c r="A39" t="s">
        <v>109</v>
      </c>
      <c r="B39" t="s">
        <v>20</v>
      </c>
      <c r="C39" t="str">
        <f>_xlfn.XLOOKUP(Table7[[#This Row],[CUSTOMER NAME]],sales_main[CUSTOMER_NAME],sales_main[COUNTRY])</f>
        <v>United States</v>
      </c>
    </row>
  </sheetData>
  <pageMargins left="0.7" right="0.7" top="0.75" bottom="0.75" header="0.3" footer="0.3"/>
  <pageSetup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B12B7-137C-A24A-A9C8-F33E551D56D3}">
  <dimension ref="A1:B54"/>
  <sheetViews>
    <sheetView zoomScale="109" zoomScaleNormal="100" workbookViewId="0">
      <selection activeCell="M35" sqref="M35"/>
    </sheetView>
  </sheetViews>
  <sheetFormatPr baseColWidth="10" defaultRowHeight="16" x14ac:dyDescent="0.2"/>
  <cols>
    <col min="1" max="1" width="10.6640625" bestFit="1" customWidth="1"/>
    <col min="2" max="2" width="15.5" bestFit="1" customWidth="1"/>
  </cols>
  <sheetData>
    <row r="1" spans="1:2" x14ac:dyDescent="0.2">
      <c r="A1" s="3" t="s">
        <v>4502</v>
      </c>
      <c r="B1" s="6" t="s">
        <v>4509</v>
      </c>
    </row>
    <row r="2" spans="1:2" x14ac:dyDescent="0.2">
      <c r="A2" s="4" t="s">
        <v>4473</v>
      </c>
      <c r="B2" s="6">
        <v>3252549.8899999997</v>
      </c>
    </row>
    <row r="3" spans="1:2" x14ac:dyDescent="0.2">
      <c r="A3" s="5" t="s">
        <v>4477</v>
      </c>
      <c r="B3" s="6">
        <v>104735.93000000001</v>
      </c>
    </row>
    <row r="4" spans="1:2" x14ac:dyDescent="0.2">
      <c r="A4" s="5" t="s">
        <v>4478</v>
      </c>
      <c r="B4" s="6">
        <v>420166.18000000005</v>
      </c>
    </row>
    <row r="5" spans="1:2" x14ac:dyDescent="0.2">
      <c r="A5" s="5" t="s">
        <v>4479</v>
      </c>
      <c r="B5" s="6">
        <v>217861.13</v>
      </c>
    </row>
    <row r="6" spans="1:2" x14ac:dyDescent="0.2">
      <c r="A6" s="5" t="s">
        <v>4480</v>
      </c>
      <c r="B6" s="6">
        <v>369113.07</v>
      </c>
    </row>
    <row r="7" spans="1:2" x14ac:dyDescent="0.2">
      <c r="A7" s="5" t="s">
        <v>4481</v>
      </c>
      <c r="B7" s="6">
        <v>132579.66</v>
      </c>
    </row>
    <row r="8" spans="1:2" x14ac:dyDescent="0.2">
      <c r="A8" s="5" t="s">
        <v>4482</v>
      </c>
      <c r="B8" s="6">
        <v>238763.41000000003</v>
      </c>
    </row>
    <row r="9" spans="1:2" x14ac:dyDescent="0.2">
      <c r="A9" s="5" t="s">
        <v>4483</v>
      </c>
      <c r="B9" s="6">
        <v>311316.33</v>
      </c>
    </row>
    <row r="10" spans="1:2" x14ac:dyDescent="0.2">
      <c r="A10" s="5" t="s">
        <v>4484</v>
      </c>
      <c r="B10" s="6">
        <v>317775.48</v>
      </c>
    </row>
    <row r="11" spans="1:2" x14ac:dyDescent="0.2">
      <c r="A11" s="5" t="s">
        <v>4485</v>
      </c>
      <c r="B11" s="6">
        <v>91326.67</v>
      </c>
    </row>
    <row r="12" spans="1:2" x14ac:dyDescent="0.2">
      <c r="A12" s="5" t="s">
        <v>4486</v>
      </c>
      <c r="B12" s="6">
        <v>348853.29000000004</v>
      </c>
    </row>
    <row r="13" spans="1:2" x14ac:dyDescent="0.2">
      <c r="A13" s="5" t="s">
        <v>4487</v>
      </c>
      <c r="B13" s="6">
        <v>256304.55000000002</v>
      </c>
    </row>
    <row r="14" spans="1:2" x14ac:dyDescent="0.2">
      <c r="A14" s="5" t="s">
        <v>4488</v>
      </c>
      <c r="B14" s="6">
        <v>443754.18999999994</v>
      </c>
    </row>
    <row r="15" spans="1:2" x14ac:dyDescent="0.2">
      <c r="A15" s="4" t="s">
        <v>4474</v>
      </c>
      <c r="B15" s="6">
        <v>14600040.370000001</v>
      </c>
    </row>
    <row r="16" spans="1:2" x14ac:dyDescent="0.2">
      <c r="A16" s="5" t="s">
        <v>4477</v>
      </c>
      <c r="B16" s="6">
        <v>1007814.5700000002</v>
      </c>
    </row>
    <row r="17" spans="1:2" x14ac:dyDescent="0.2">
      <c r="A17" s="5" t="s">
        <v>4478</v>
      </c>
      <c r="B17" s="6">
        <v>1212932.7300000007</v>
      </c>
    </row>
    <row r="18" spans="1:2" x14ac:dyDescent="0.2">
      <c r="A18" s="5" t="s">
        <v>4479</v>
      </c>
      <c r="B18" s="6">
        <v>1146906.7900000003</v>
      </c>
    </row>
    <row r="19" spans="1:2" x14ac:dyDescent="0.2">
      <c r="A19" s="5" t="s">
        <v>4480</v>
      </c>
      <c r="B19" s="6">
        <v>1242700.8899999997</v>
      </c>
    </row>
    <row r="20" spans="1:2" x14ac:dyDescent="0.2">
      <c r="A20" s="5" t="s">
        <v>4481</v>
      </c>
      <c r="B20" s="6">
        <v>1322731.9500000002</v>
      </c>
    </row>
    <row r="21" spans="1:2" x14ac:dyDescent="0.2">
      <c r="A21" s="5" t="s">
        <v>4482</v>
      </c>
      <c r="B21" s="6">
        <v>1307723.8400000005</v>
      </c>
    </row>
    <row r="22" spans="1:2" x14ac:dyDescent="0.2">
      <c r="A22" s="5" t="s">
        <v>4483</v>
      </c>
      <c r="B22" s="6">
        <v>1075577.7500000005</v>
      </c>
    </row>
    <row r="23" spans="1:2" x14ac:dyDescent="0.2">
      <c r="A23" s="5" t="s">
        <v>4484</v>
      </c>
      <c r="B23" s="6">
        <v>1333871.2399999995</v>
      </c>
    </row>
    <row r="24" spans="1:2" x14ac:dyDescent="0.2">
      <c r="A24" s="5" t="s">
        <v>4485</v>
      </c>
      <c r="B24" s="6">
        <v>1123439.02</v>
      </c>
    </row>
    <row r="25" spans="1:2" x14ac:dyDescent="0.2">
      <c r="A25" s="5" t="s">
        <v>4486</v>
      </c>
      <c r="B25" s="6">
        <v>1426372.32</v>
      </c>
    </row>
    <row r="26" spans="1:2" x14ac:dyDescent="0.2">
      <c r="A26" s="5" t="s">
        <v>4487</v>
      </c>
      <c r="B26" s="6">
        <v>1020337.8299999998</v>
      </c>
    </row>
    <row r="27" spans="1:2" x14ac:dyDescent="0.2">
      <c r="A27" s="5" t="s">
        <v>4488</v>
      </c>
      <c r="B27" s="6">
        <v>1379631.44</v>
      </c>
    </row>
    <row r="28" spans="1:2" x14ac:dyDescent="0.2">
      <c r="A28" s="4" t="s">
        <v>4475</v>
      </c>
      <c r="B28" s="6">
        <v>16990891.739999998</v>
      </c>
    </row>
    <row r="29" spans="1:2" x14ac:dyDescent="0.2">
      <c r="A29" s="5" t="s">
        <v>4477</v>
      </c>
      <c r="B29" s="6">
        <v>1538335.4599999997</v>
      </c>
    </row>
    <row r="30" spans="1:2" x14ac:dyDescent="0.2">
      <c r="A30" s="5" t="s">
        <v>4478</v>
      </c>
      <c r="B30" s="6">
        <v>1225361.3900000004</v>
      </c>
    </row>
    <row r="31" spans="1:2" x14ac:dyDescent="0.2">
      <c r="A31" s="5" t="s">
        <v>4479</v>
      </c>
      <c r="B31" s="6">
        <v>1479570.3499999996</v>
      </c>
    </row>
    <row r="32" spans="1:2" x14ac:dyDescent="0.2">
      <c r="A32" s="5" t="s">
        <v>4480</v>
      </c>
      <c r="B32" s="6">
        <v>1330603.81</v>
      </c>
    </row>
    <row r="33" spans="1:2" x14ac:dyDescent="0.2">
      <c r="A33" s="5" t="s">
        <v>4481</v>
      </c>
      <c r="B33" s="6">
        <v>1721298.2999999998</v>
      </c>
    </row>
    <row r="34" spans="1:2" x14ac:dyDescent="0.2">
      <c r="A34" s="5" t="s">
        <v>4482</v>
      </c>
      <c r="B34" s="6">
        <v>1273030.05</v>
      </c>
    </row>
    <row r="35" spans="1:2" x14ac:dyDescent="0.2">
      <c r="A35" s="5" t="s">
        <v>4483</v>
      </c>
      <c r="B35" s="6">
        <v>1355379.1299999997</v>
      </c>
    </row>
    <row r="36" spans="1:2" x14ac:dyDescent="0.2">
      <c r="A36" s="5" t="s">
        <v>4484</v>
      </c>
      <c r="B36" s="6">
        <v>1414370.0299999993</v>
      </c>
    </row>
    <row r="37" spans="1:2" x14ac:dyDescent="0.2">
      <c r="A37" s="5" t="s">
        <v>4485</v>
      </c>
      <c r="B37" s="6">
        <v>1166598.18</v>
      </c>
    </row>
    <row r="38" spans="1:2" x14ac:dyDescent="0.2">
      <c r="A38" s="5" t="s">
        <v>4486</v>
      </c>
      <c r="B38" s="6">
        <v>1406409.2300000002</v>
      </c>
    </row>
    <row r="39" spans="1:2" x14ac:dyDescent="0.2">
      <c r="A39" s="5" t="s">
        <v>4487</v>
      </c>
      <c r="B39" s="6">
        <v>1518376.2599999995</v>
      </c>
    </row>
    <row r="40" spans="1:2" x14ac:dyDescent="0.2">
      <c r="A40" s="5" t="s">
        <v>4488</v>
      </c>
      <c r="B40" s="6">
        <v>1561559.5500000007</v>
      </c>
    </row>
    <row r="41" spans="1:2" x14ac:dyDescent="0.2">
      <c r="A41" s="4" t="s">
        <v>4476</v>
      </c>
      <c r="B41" s="6">
        <v>18805255.890000001</v>
      </c>
    </row>
    <row r="42" spans="1:2" x14ac:dyDescent="0.2">
      <c r="A42" s="5" t="s">
        <v>4477</v>
      </c>
      <c r="B42" s="6">
        <v>1453924.7099999995</v>
      </c>
    </row>
    <row r="43" spans="1:2" x14ac:dyDescent="0.2">
      <c r="A43" s="5" t="s">
        <v>4478</v>
      </c>
      <c r="B43" s="6">
        <v>1598122.6300000006</v>
      </c>
    </row>
    <row r="44" spans="1:2" x14ac:dyDescent="0.2">
      <c r="A44" s="5" t="s">
        <v>4479</v>
      </c>
      <c r="B44" s="6">
        <v>2093041.6300000001</v>
      </c>
    </row>
    <row r="45" spans="1:2" x14ac:dyDescent="0.2">
      <c r="A45" s="5" t="s">
        <v>4480</v>
      </c>
      <c r="B45" s="6">
        <v>1707111.4299999997</v>
      </c>
    </row>
    <row r="46" spans="1:2" x14ac:dyDescent="0.2">
      <c r="A46" s="5" t="s">
        <v>4481</v>
      </c>
      <c r="B46" s="6">
        <v>1801400.7799999989</v>
      </c>
    </row>
    <row r="47" spans="1:2" x14ac:dyDescent="0.2">
      <c r="A47" s="5" t="s">
        <v>4482</v>
      </c>
      <c r="B47" s="6">
        <v>1653935.0600000003</v>
      </c>
    </row>
    <row r="48" spans="1:2" x14ac:dyDescent="0.2">
      <c r="A48" s="5" t="s">
        <v>4483</v>
      </c>
      <c r="B48" s="6">
        <v>1372301.4899999998</v>
      </c>
    </row>
    <row r="49" spans="1:2" x14ac:dyDescent="0.2">
      <c r="A49" s="5" t="s">
        <v>4484</v>
      </c>
      <c r="B49" s="6">
        <v>1453165.5600000003</v>
      </c>
    </row>
    <row r="50" spans="1:2" x14ac:dyDescent="0.2">
      <c r="A50" s="5" t="s">
        <v>4485</v>
      </c>
      <c r="B50" s="6">
        <v>1463138.2800000005</v>
      </c>
    </row>
    <row r="51" spans="1:2" x14ac:dyDescent="0.2">
      <c r="A51" s="5" t="s">
        <v>4486</v>
      </c>
      <c r="B51" s="6">
        <v>1314470.5599999994</v>
      </c>
    </row>
    <row r="52" spans="1:2" x14ac:dyDescent="0.2">
      <c r="A52" s="5" t="s">
        <v>4487</v>
      </c>
      <c r="B52" s="6">
        <v>1409792.1200000003</v>
      </c>
    </row>
    <row r="53" spans="1:2" x14ac:dyDescent="0.2">
      <c r="A53" s="5" t="s">
        <v>4488</v>
      </c>
      <c r="B53" s="6">
        <v>1484851.6399999997</v>
      </c>
    </row>
    <row r="54" spans="1:2" x14ac:dyDescent="0.2">
      <c r="A54" s="4" t="s">
        <v>4472</v>
      </c>
      <c r="B54" s="6">
        <v>53648737.890000015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92029-D9E1-D945-BD76-2A88FAA18D86}">
  <dimension ref="A1:B7"/>
  <sheetViews>
    <sheetView zoomScale="119" workbookViewId="0">
      <selection activeCell="G33" sqref="G33"/>
    </sheetView>
  </sheetViews>
  <sheetFormatPr baseColWidth="10" defaultRowHeight="16" x14ac:dyDescent="0.2"/>
  <cols>
    <col min="1" max="1" width="12" bestFit="1" customWidth="1"/>
    <col min="2" max="2" width="15" bestFit="1" customWidth="1"/>
    <col min="3" max="3" width="15.5" bestFit="1" customWidth="1"/>
  </cols>
  <sheetData>
    <row r="1" spans="1:2" x14ac:dyDescent="0.2">
      <c r="A1" s="3" t="s">
        <v>4501</v>
      </c>
      <c r="B1" s="6" t="s">
        <v>4510</v>
      </c>
    </row>
    <row r="2" spans="1:2" x14ac:dyDescent="0.2">
      <c r="A2" s="4" t="s">
        <v>55</v>
      </c>
      <c r="B2" s="6">
        <v>26258843.890000038</v>
      </c>
    </row>
    <row r="3" spans="1:2" x14ac:dyDescent="0.2">
      <c r="A3" s="4" t="s">
        <v>46</v>
      </c>
      <c r="B3" s="6">
        <v>11145178.870000008</v>
      </c>
    </row>
    <row r="4" spans="1:2" x14ac:dyDescent="0.2">
      <c r="A4" s="4" t="s">
        <v>29</v>
      </c>
      <c r="B4" s="6">
        <v>6920895.9400000051</v>
      </c>
    </row>
    <row r="5" spans="1:2" x14ac:dyDescent="0.2">
      <c r="A5" s="4" t="s">
        <v>37</v>
      </c>
      <c r="B5" s="6">
        <v>8711938.0099999942</v>
      </c>
    </row>
    <row r="6" spans="1:2" x14ac:dyDescent="0.2">
      <c r="A6" s="4" t="s">
        <v>6</v>
      </c>
      <c r="B6" s="6">
        <v>611881.18000000005</v>
      </c>
    </row>
    <row r="7" spans="1:2" x14ac:dyDescent="0.2">
      <c r="A7" s="4" t="s">
        <v>4472</v>
      </c>
      <c r="B7" s="6">
        <v>53648737.890000053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14A9F-FD1D-BB4B-83F9-4353A2BA9E03}">
  <dimension ref="A1:E7"/>
  <sheetViews>
    <sheetView zoomScale="144" zoomScaleNormal="150" workbookViewId="0">
      <selection activeCell="G22" sqref="G22"/>
    </sheetView>
  </sheetViews>
  <sheetFormatPr baseColWidth="10" defaultRowHeight="16" x14ac:dyDescent="0.2"/>
  <cols>
    <col min="1" max="1" width="13" bestFit="1" customWidth="1"/>
    <col min="2" max="2" width="16" bestFit="1" customWidth="1"/>
    <col min="3" max="5" width="15.5" bestFit="1" customWidth="1"/>
    <col min="6" max="6" width="12.1640625" bestFit="1" customWidth="1"/>
  </cols>
  <sheetData>
    <row r="1" spans="1:5" x14ac:dyDescent="0.2">
      <c r="A1" s="3" t="s">
        <v>4510</v>
      </c>
      <c r="B1" s="3" t="s">
        <v>4504</v>
      </c>
    </row>
    <row r="2" spans="1:5" x14ac:dyDescent="0.2">
      <c r="A2" s="3" t="s">
        <v>4471</v>
      </c>
      <c r="B2" t="s">
        <v>68</v>
      </c>
      <c r="C2" t="s">
        <v>66</v>
      </c>
      <c r="D2" t="s">
        <v>67</v>
      </c>
      <c r="E2" t="s">
        <v>4472</v>
      </c>
    </row>
    <row r="3" spans="1:5" x14ac:dyDescent="0.2">
      <c r="A3" s="4" t="s">
        <v>60</v>
      </c>
      <c r="B3" s="6">
        <v>14552.77</v>
      </c>
      <c r="C3" s="6">
        <v>21053.77</v>
      </c>
      <c r="D3" s="6">
        <v>19616.390000000003</v>
      </c>
      <c r="E3" s="6">
        <v>55222.930000000008</v>
      </c>
    </row>
    <row r="4" spans="1:5" x14ac:dyDescent="0.2">
      <c r="A4" s="4" t="s">
        <v>61</v>
      </c>
      <c r="B4" s="6"/>
      <c r="C4" s="6">
        <v>29240.480000000003</v>
      </c>
      <c r="D4" s="6">
        <v>527417.76999999967</v>
      </c>
      <c r="E4" s="6">
        <v>556658.24999999965</v>
      </c>
    </row>
    <row r="5" spans="1:5" x14ac:dyDescent="0.2">
      <c r="A5" s="4" t="s">
        <v>65</v>
      </c>
      <c r="B5" s="6">
        <v>8244927.2199999997</v>
      </c>
      <c r="C5" s="6">
        <v>5820968.7299999986</v>
      </c>
      <c r="D5" s="6">
        <v>5451848.9099999964</v>
      </c>
      <c r="E5" s="6">
        <v>19517744.859999992</v>
      </c>
    </row>
    <row r="6" spans="1:5" x14ac:dyDescent="0.2">
      <c r="A6" s="4" t="s">
        <v>64</v>
      </c>
      <c r="B6" s="6"/>
      <c r="C6" s="6">
        <v>7612517.9600000046</v>
      </c>
      <c r="D6" s="6">
        <v>25906593.890000038</v>
      </c>
      <c r="E6" s="6">
        <v>33519111.850000042</v>
      </c>
    </row>
    <row r="7" spans="1:5" x14ac:dyDescent="0.2">
      <c r="A7" s="4" t="s">
        <v>4472</v>
      </c>
      <c r="B7" s="6">
        <v>8259479.9899999993</v>
      </c>
      <c r="C7" s="6">
        <v>13483780.940000003</v>
      </c>
      <c r="D7" s="6">
        <v>31905476.960000034</v>
      </c>
      <c r="E7" s="6">
        <v>53648737.890000038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065F4-668E-0749-B284-203361F2D74F}">
  <dimension ref="A1:B90"/>
  <sheetViews>
    <sheetView zoomScale="119" zoomScaleNormal="119" workbookViewId="0">
      <selection activeCell="B60" sqref="B60"/>
    </sheetView>
  </sheetViews>
  <sheetFormatPr baseColWidth="10" defaultRowHeight="16" x14ac:dyDescent="0.2"/>
  <cols>
    <col min="1" max="1" width="27" bestFit="1" customWidth="1"/>
    <col min="2" max="2" width="15" bestFit="1" customWidth="1"/>
    <col min="3" max="3" width="12.5" bestFit="1" customWidth="1"/>
    <col min="4" max="5" width="14" bestFit="1" customWidth="1"/>
    <col min="6" max="6" width="12.5" bestFit="1" customWidth="1"/>
    <col min="7" max="8" width="14" bestFit="1" customWidth="1"/>
    <col min="9" max="9" width="12.5" bestFit="1" customWidth="1"/>
    <col min="10" max="11" width="15" bestFit="1" customWidth="1"/>
  </cols>
  <sheetData>
    <row r="1" spans="1:2" x14ac:dyDescent="0.2">
      <c r="A1" s="3" t="s">
        <v>4471</v>
      </c>
      <c r="B1" t="s">
        <v>4509</v>
      </c>
    </row>
    <row r="2" spans="1:2" x14ac:dyDescent="0.2">
      <c r="A2" s="4" t="s">
        <v>52</v>
      </c>
      <c r="B2" s="6">
        <v>1383187.4400000009</v>
      </c>
    </row>
    <row r="3" spans="1:2" x14ac:dyDescent="0.2">
      <c r="A3" s="4" t="s">
        <v>11</v>
      </c>
      <c r="B3" s="6">
        <v>15125.849999999995</v>
      </c>
    </row>
    <row r="4" spans="1:2" x14ac:dyDescent="0.2">
      <c r="A4" s="4" t="s">
        <v>26</v>
      </c>
      <c r="B4" s="6">
        <v>73592.370000000068</v>
      </c>
    </row>
    <row r="5" spans="1:2" x14ac:dyDescent="0.2">
      <c r="A5" s="4" t="s">
        <v>33</v>
      </c>
      <c r="B5" s="6">
        <v>1501577.6099999999</v>
      </c>
    </row>
    <row r="6" spans="1:2" x14ac:dyDescent="0.2">
      <c r="A6" s="4" t="s">
        <v>54</v>
      </c>
      <c r="B6" s="6">
        <v>3111255.3099999996</v>
      </c>
    </row>
    <row r="7" spans="1:2" x14ac:dyDescent="0.2">
      <c r="A7" s="4" t="s">
        <v>35</v>
      </c>
      <c r="B7" s="6">
        <v>1662692.7100000002</v>
      </c>
    </row>
    <row r="8" spans="1:2" x14ac:dyDescent="0.2">
      <c r="A8" s="4" t="s">
        <v>27</v>
      </c>
      <c r="B8" s="6">
        <v>70356.659999999989</v>
      </c>
    </row>
    <row r="9" spans="1:2" x14ac:dyDescent="0.2">
      <c r="A9" s="4" t="s">
        <v>13</v>
      </c>
      <c r="B9" s="6">
        <v>5235.7</v>
      </c>
    </row>
    <row r="10" spans="1:2" x14ac:dyDescent="0.2">
      <c r="A10" s="4" t="s">
        <v>10</v>
      </c>
      <c r="B10" s="6">
        <v>4342.4400000000005</v>
      </c>
    </row>
    <row r="11" spans="1:2" x14ac:dyDescent="0.2">
      <c r="A11" s="4" t="s">
        <v>31</v>
      </c>
      <c r="B11" s="6">
        <v>771435.02999999991</v>
      </c>
    </row>
    <row r="12" spans="1:2" x14ac:dyDescent="0.2">
      <c r="A12" s="4" t="s">
        <v>17</v>
      </c>
      <c r="B12" s="6">
        <v>62949.219999999972</v>
      </c>
    </row>
    <row r="13" spans="1:2" x14ac:dyDescent="0.2">
      <c r="A13" s="4" t="s">
        <v>20</v>
      </c>
      <c r="B13" s="6">
        <v>1516.9499999999998</v>
      </c>
    </row>
    <row r="14" spans="1:2" x14ac:dyDescent="0.2">
      <c r="A14" s="4" t="s">
        <v>23</v>
      </c>
      <c r="B14" s="6">
        <v>8555.4399999999987</v>
      </c>
    </row>
    <row r="15" spans="1:2" x14ac:dyDescent="0.2">
      <c r="A15" s="4" t="s">
        <v>36</v>
      </c>
      <c r="B15" s="6">
        <v>2466911.9599999986</v>
      </c>
    </row>
    <row r="16" spans="1:2" x14ac:dyDescent="0.2">
      <c r="A16" s="4" t="s">
        <v>42</v>
      </c>
      <c r="B16" s="6">
        <v>1301331.79</v>
      </c>
    </row>
    <row r="17" spans="1:2" x14ac:dyDescent="0.2">
      <c r="A17" s="4" t="s">
        <v>44</v>
      </c>
      <c r="B17" s="6">
        <v>1060583.3599999996</v>
      </c>
    </row>
    <row r="18" spans="1:2" x14ac:dyDescent="0.2">
      <c r="A18" s="4" t="s">
        <v>50</v>
      </c>
      <c r="B18" s="6">
        <v>1430760.7699999998</v>
      </c>
    </row>
    <row r="19" spans="1:2" x14ac:dyDescent="0.2">
      <c r="A19" s="4" t="s">
        <v>45</v>
      </c>
      <c r="B19" s="6">
        <v>1395813.0700000005</v>
      </c>
    </row>
    <row r="20" spans="1:2" x14ac:dyDescent="0.2">
      <c r="A20" s="4" t="s">
        <v>22</v>
      </c>
      <c r="B20" s="6">
        <v>1702.7599999999998</v>
      </c>
    </row>
    <row r="21" spans="1:2" x14ac:dyDescent="0.2">
      <c r="A21" s="4" t="s">
        <v>51</v>
      </c>
      <c r="B21" s="6">
        <v>2792300.4500000011</v>
      </c>
    </row>
    <row r="22" spans="1:2" x14ac:dyDescent="0.2">
      <c r="A22" s="4" t="s">
        <v>24</v>
      </c>
      <c r="B22" s="6">
        <v>39122.459999999992</v>
      </c>
    </row>
    <row r="23" spans="1:2" x14ac:dyDescent="0.2">
      <c r="A23" s="4" t="s">
        <v>43</v>
      </c>
      <c r="B23" s="6">
        <v>1331999.8200000005</v>
      </c>
    </row>
    <row r="24" spans="1:2" x14ac:dyDescent="0.2">
      <c r="A24" s="4" t="s">
        <v>16</v>
      </c>
      <c r="B24" s="6">
        <v>74643.309999999983</v>
      </c>
    </row>
    <row r="25" spans="1:2" x14ac:dyDescent="0.2">
      <c r="A25" s="4" t="s">
        <v>58</v>
      </c>
      <c r="B25" s="6">
        <v>9503267.1799999941</v>
      </c>
    </row>
    <row r="26" spans="1:2" x14ac:dyDescent="0.2">
      <c r="A26" s="4" t="s">
        <v>14</v>
      </c>
      <c r="B26" s="6">
        <v>7859.2999999999993</v>
      </c>
    </row>
    <row r="27" spans="1:2" x14ac:dyDescent="0.2">
      <c r="A27" s="4" t="s">
        <v>15</v>
      </c>
      <c r="B27" s="6">
        <v>42198.91</v>
      </c>
    </row>
    <row r="28" spans="1:2" x14ac:dyDescent="0.2">
      <c r="A28" s="4" t="s">
        <v>32</v>
      </c>
      <c r="B28" s="6">
        <v>430849.48000000004</v>
      </c>
    </row>
    <row r="29" spans="1:2" x14ac:dyDescent="0.2">
      <c r="A29" s="4" t="s">
        <v>53</v>
      </c>
      <c r="B29" s="6">
        <v>1175456.97</v>
      </c>
    </row>
    <row r="30" spans="1:2" x14ac:dyDescent="0.2">
      <c r="A30" s="4" t="s">
        <v>12</v>
      </c>
      <c r="B30" s="6">
        <v>17156.830000000005</v>
      </c>
    </row>
    <row r="31" spans="1:2" x14ac:dyDescent="0.2">
      <c r="A31" s="4" t="s">
        <v>18</v>
      </c>
      <c r="B31" s="6">
        <v>80809.60000000002</v>
      </c>
    </row>
    <row r="32" spans="1:2" x14ac:dyDescent="0.2">
      <c r="A32" s="4" t="s">
        <v>40</v>
      </c>
      <c r="B32" s="6">
        <v>1423392.6800000002</v>
      </c>
    </row>
    <row r="33" spans="1:2" x14ac:dyDescent="0.2">
      <c r="A33" s="4" t="s">
        <v>59</v>
      </c>
      <c r="B33" s="6">
        <v>16755576.710000012</v>
      </c>
    </row>
    <row r="34" spans="1:2" x14ac:dyDescent="0.2">
      <c r="A34" s="4" t="s">
        <v>49</v>
      </c>
      <c r="B34" s="6">
        <v>1252217.9300000002</v>
      </c>
    </row>
    <row r="35" spans="1:2" x14ac:dyDescent="0.2">
      <c r="A35" s="4" t="s">
        <v>25</v>
      </c>
      <c r="B35" s="6">
        <v>71047.03</v>
      </c>
    </row>
    <row r="36" spans="1:2" x14ac:dyDescent="0.2">
      <c r="A36" s="4" t="s">
        <v>19</v>
      </c>
      <c r="B36" s="6">
        <v>33838.060000000005</v>
      </c>
    </row>
    <row r="37" spans="1:2" x14ac:dyDescent="0.2">
      <c r="A37" s="4" t="s">
        <v>21</v>
      </c>
      <c r="B37" s="6">
        <v>1828.29</v>
      </c>
    </row>
    <row r="38" spans="1:2" x14ac:dyDescent="0.2">
      <c r="A38" s="4" t="s">
        <v>34</v>
      </c>
      <c r="B38" s="6">
        <v>87429.15</v>
      </c>
    </row>
    <row r="39" spans="1:2" x14ac:dyDescent="0.2">
      <c r="A39" s="4" t="s">
        <v>41</v>
      </c>
      <c r="B39" s="6">
        <v>2198817.2900000005</v>
      </c>
    </row>
    <row r="40" spans="1:2" x14ac:dyDescent="0.2">
      <c r="A40" s="4" t="s">
        <v>4472</v>
      </c>
      <c r="B40" s="6">
        <v>53648737.890000008</v>
      </c>
    </row>
    <row r="52" spans="1:2" x14ac:dyDescent="0.2">
      <c r="A52" t="s">
        <v>4471</v>
      </c>
      <c r="B52" t="s">
        <v>4503</v>
      </c>
    </row>
    <row r="53" spans="1:2" x14ac:dyDescent="0.2">
      <c r="A53" t="s">
        <v>52</v>
      </c>
      <c r="B53" s="1">
        <f t="shared" ref="B53:B90" si="0">GETPIVOTDATA("SALES2",$A$1,"CUSTOMER_NAME",A2)</f>
        <v>1383187.4400000009</v>
      </c>
    </row>
    <row r="54" spans="1:2" x14ac:dyDescent="0.2">
      <c r="A54" t="s">
        <v>11</v>
      </c>
      <c r="B54" s="1">
        <f t="shared" si="0"/>
        <v>15125.849999999995</v>
      </c>
    </row>
    <row r="55" spans="1:2" x14ac:dyDescent="0.2">
      <c r="A55" t="s">
        <v>26</v>
      </c>
      <c r="B55" s="1">
        <f t="shared" si="0"/>
        <v>73592.370000000068</v>
      </c>
    </row>
    <row r="56" spans="1:2" x14ac:dyDescent="0.2">
      <c r="A56" t="s">
        <v>33</v>
      </c>
      <c r="B56" s="1">
        <f t="shared" si="0"/>
        <v>1501577.6099999999</v>
      </c>
    </row>
    <row r="57" spans="1:2" x14ac:dyDescent="0.2">
      <c r="A57" t="s">
        <v>54</v>
      </c>
      <c r="B57" s="1">
        <f t="shared" si="0"/>
        <v>3111255.3099999996</v>
      </c>
    </row>
    <row r="58" spans="1:2" x14ac:dyDescent="0.2">
      <c r="A58" t="s">
        <v>35</v>
      </c>
      <c r="B58" s="1">
        <f t="shared" si="0"/>
        <v>1662692.7100000002</v>
      </c>
    </row>
    <row r="59" spans="1:2" x14ac:dyDescent="0.2">
      <c r="A59" t="s">
        <v>27</v>
      </c>
      <c r="B59" s="1">
        <f t="shared" si="0"/>
        <v>70356.659999999989</v>
      </c>
    </row>
    <row r="60" spans="1:2" x14ac:dyDescent="0.2">
      <c r="A60" t="s">
        <v>13</v>
      </c>
      <c r="B60" s="1">
        <f t="shared" si="0"/>
        <v>5235.7</v>
      </c>
    </row>
    <row r="61" spans="1:2" x14ac:dyDescent="0.2">
      <c r="A61" t="s">
        <v>10</v>
      </c>
      <c r="B61" s="1">
        <f t="shared" si="0"/>
        <v>4342.4400000000005</v>
      </c>
    </row>
    <row r="62" spans="1:2" x14ac:dyDescent="0.2">
      <c r="A62" t="s">
        <v>31</v>
      </c>
      <c r="B62" s="1">
        <f t="shared" si="0"/>
        <v>771435.02999999991</v>
      </c>
    </row>
    <row r="63" spans="1:2" x14ac:dyDescent="0.2">
      <c r="A63" t="s">
        <v>17</v>
      </c>
      <c r="B63" s="1">
        <f t="shared" si="0"/>
        <v>62949.219999999972</v>
      </c>
    </row>
    <row r="64" spans="1:2" x14ac:dyDescent="0.2">
      <c r="A64" t="s">
        <v>20</v>
      </c>
      <c r="B64" s="1">
        <f t="shared" si="0"/>
        <v>1516.9499999999998</v>
      </c>
    </row>
    <row r="65" spans="1:2" x14ac:dyDescent="0.2">
      <c r="A65" t="s">
        <v>23</v>
      </c>
      <c r="B65" s="1">
        <f t="shared" si="0"/>
        <v>8555.4399999999987</v>
      </c>
    </row>
    <row r="66" spans="1:2" x14ac:dyDescent="0.2">
      <c r="A66" t="s">
        <v>36</v>
      </c>
      <c r="B66" s="1">
        <f t="shared" si="0"/>
        <v>2466911.9599999986</v>
      </c>
    </row>
    <row r="67" spans="1:2" x14ac:dyDescent="0.2">
      <c r="A67" t="s">
        <v>42</v>
      </c>
      <c r="B67" s="1">
        <f t="shared" si="0"/>
        <v>1301331.79</v>
      </c>
    </row>
    <row r="68" spans="1:2" x14ac:dyDescent="0.2">
      <c r="A68" t="s">
        <v>44</v>
      </c>
      <c r="B68" s="1">
        <f t="shared" si="0"/>
        <v>1060583.3599999996</v>
      </c>
    </row>
    <row r="69" spans="1:2" x14ac:dyDescent="0.2">
      <c r="A69" t="s">
        <v>50</v>
      </c>
      <c r="B69" s="1">
        <f t="shared" si="0"/>
        <v>1430760.7699999998</v>
      </c>
    </row>
    <row r="70" spans="1:2" x14ac:dyDescent="0.2">
      <c r="A70" t="s">
        <v>45</v>
      </c>
      <c r="B70" s="1">
        <f t="shared" si="0"/>
        <v>1395813.0700000005</v>
      </c>
    </row>
    <row r="71" spans="1:2" x14ac:dyDescent="0.2">
      <c r="A71" t="s">
        <v>22</v>
      </c>
      <c r="B71" s="1">
        <f t="shared" si="0"/>
        <v>1702.7599999999998</v>
      </c>
    </row>
    <row r="72" spans="1:2" x14ac:dyDescent="0.2">
      <c r="A72" t="s">
        <v>51</v>
      </c>
      <c r="B72" s="1">
        <f t="shared" si="0"/>
        <v>2792300.4500000011</v>
      </c>
    </row>
    <row r="73" spans="1:2" x14ac:dyDescent="0.2">
      <c r="A73" t="s">
        <v>24</v>
      </c>
      <c r="B73" s="1">
        <f t="shared" si="0"/>
        <v>39122.459999999992</v>
      </c>
    </row>
    <row r="74" spans="1:2" x14ac:dyDescent="0.2">
      <c r="A74" t="s">
        <v>43</v>
      </c>
      <c r="B74" s="1">
        <f t="shared" si="0"/>
        <v>1331999.8200000005</v>
      </c>
    </row>
    <row r="75" spans="1:2" x14ac:dyDescent="0.2">
      <c r="A75" t="s">
        <v>16</v>
      </c>
      <c r="B75" s="1">
        <f t="shared" si="0"/>
        <v>74643.309999999983</v>
      </c>
    </row>
    <row r="76" spans="1:2" x14ac:dyDescent="0.2">
      <c r="A76" t="s">
        <v>58</v>
      </c>
      <c r="B76" s="1">
        <f t="shared" si="0"/>
        <v>9503267.1799999941</v>
      </c>
    </row>
    <row r="77" spans="1:2" x14ac:dyDescent="0.2">
      <c r="A77" t="s">
        <v>14</v>
      </c>
      <c r="B77" s="1">
        <f t="shared" si="0"/>
        <v>7859.2999999999993</v>
      </c>
    </row>
    <row r="78" spans="1:2" x14ac:dyDescent="0.2">
      <c r="A78" t="s">
        <v>15</v>
      </c>
      <c r="B78" s="1">
        <f t="shared" si="0"/>
        <v>42198.91</v>
      </c>
    </row>
    <row r="79" spans="1:2" x14ac:dyDescent="0.2">
      <c r="A79" t="s">
        <v>32</v>
      </c>
      <c r="B79" s="1">
        <f t="shared" si="0"/>
        <v>430849.48000000004</v>
      </c>
    </row>
    <row r="80" spans="1:2" x14ac:dyDescent="0.2">
      <c r="A80" t="s">
        <v>53</v>
      </c>
      <c r="B80" s="1">
        <f t="shared" si="0"/>
        <v>1175456.97</v>
      </c>
    </row>
    <row r="81" spans="1:2" x14ac:dyDescent="0.2">
      <c r="A81" t="s">
        <v>12</v>
      </c>
      <c r="B81" s="1">
        <f t="shared" si="0"/>
        <v>17156.830000000005</v>
      </c>
    </row>
    <row r="82" spans="1:2" x14ac:dyDescent="0.2">
      <c r="A82" t="s">
        <v>18</v>
      </c>
      <c r="B82" s="1">
        <f t="shared" si="0"/>
        <v>80809.60000000002</v>
      </c>
    </row>
    <row r="83" spans="1:2" x14ac:dyDescent="0.2">
      <c r="A83" t="s">
        <v>40</v>
      </c>
      <c r="B83" s="1">
        <f t="shared" si="0"/>
        <v>1423392.6800000002</v>
      </c>
    </row>
    <row r="84" spans="1:2" x14ac:dyDescent="0.2">
      <c r="A84" t="s">
        <v>59</v>
      </c>
      <c r="B84" s="1">
        <f t="shared" si="0"/>
        <v>16755576.710000012</v>
      </c>
    </row>
    <row r="85" spans="1:2" x14ac:dyDescent="0.2">
      <c r="A85" t="s">
        <v>49</v>
      </c>
      <c r="B85" s="1">
        <f t="shared" si="0"/>
        <v>1252217.9300000002</v>
      </c>
    </row>
    <row r="86" spans="1:2" x14ac:dyDescent="0.2">
      <c r="A86" t="s">
        <v>25</v>
      </c>
      <c r="B86" s="1">
        <f t="shared" si="0"/>
        <v>71047.03</v>
      </c>
    </row>
    <row r="87" spans="1:2" x14ac:dyDescent="0.2">
      <c r="A87" t="s">
        <v>19</v>
      </c>
      <c r="B87" s="1">
        <f t="shared" si="0"/>
        <v>33838.060000000005</v>
      </c>
    </row>
    <row r="88" spans="1:2" x14ac:dyDescent="0.2">
      <c r="A88" t="s">
        <v>21</v>
      </c>
      <c r="B88" s="1">
        <f t="shared" si="0"/>
        <v>1828.29</v>
      </c>
    </row>
    <row r="89" spans="1:2" x14ac:dyDescent="0.2">
      <c r="A89" t="s">
        <v>34</v>
      </c>
      <c r="B89" s="1">
        <f t="shared" si="0"/>
        <v>87429.15</v>
      </c>
    </row>
    <row r="90" spans="1:2" x14ac:dyDescent="0.2">
      <c r="A90" t="s">
        <v>41</v>
      </c>
      <c r="B90" s="1">
        <f t="shared" si="0"/>
        <v>2198817.2900000005</v>
      </c>
    </row>
  </sheetData>
  <pageMargins left="0.7" right="0.7" top="0.75" bottom="0.75" header="0.3" footer="0.3"/>
  <pageSetup orientation="portrait" horizontalDpi="0" verticalDpi="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1E876-5076-D445-90E6-0B253908E0FB}">
  <dimension ref="A1:B13"/>
  <sheetViews>
    <sheetView workbookViewId="0">
      <selection activeCell="Q9" sqref="Q9"/>
    </sheetView>
  </sheetViews>
  <sheetFormatPr baseColWidth="10" defaultRowHeight="16" x14ac:dyDescent="0.2"/>
  <cols>
    <col min="1" max="1" width="13" bestFit="1" customWidth="1"/>
    <col min="2" max="2" width="15" bestFit="1" customWidth="1"/>
  </cols>
  <sheetData>
    <row r="1" spans="1:2" x14ac:dyDescent="0.2">
      <c r="A1" s="3" t="s">
        <v>4471</v>
      </c>
      <c r="B1" t="s">
        <v>4509</v>
      </c>
    </row>
    <row r="2" spans="1:2" x14ac:dyDescent="0.2">
      <c r="A2" s="4" t="s">
        <v>7</v>
      </c>
      <c r="B2" s="6">
        <v>166562.34</v>
      </c>
    </row>
    <row r="3" spans="1:2" x14ac:dyDescent="0.2">
      <c r="A3" s="4" t="s">
        <v>8</v>
      </c>
      <c r="B3" s="6">
        <v>182644.87999999989</v>
      </c>
    </row>
    <row r="4" spans="1:2" x14ac:dyDescent="0.2">
      <c r="A4" s="4" t="s">
        <v>9</v>
      </c>
      <c r="B4" s="6">
        <v>262673.96000000014</v>
      </c>
    </row>
    <row r="5" spans="1:2" x14ac:dyDescent="0.2">
      <c r="A5" s="4" t="s">
        <v>30</v>
      </c>
      <c r="B5" s="6">
        <v>2703862.12</v>
      </c>
    </row>
    <row r="6" spans="1:2" x14ac:dyDescent="0.2">
      <c r="A6" s="4" t="s">
        <v>39</v>
      </c>
      <c r="B6" s="6">
        <v>3693914.9699999969</v>
      </c>
    </row>
    <row r="7" spans="1:2" x14ac:dyDescent="0.2">
      <c r="A7" s="4" t="s">
        <v>28</v>
      </c>
      <c r="B7" s="6">
        <v>4217033.8199999984</v>
      </c>
    </row>
    <row r="8" spans="1:2" x14ac:dyDescent="0.2">
      <c r="A8" s="4" t="s">
        <v>38</v>
      </c>
      <c r="B8" s="6">
        <v>5018023.0399999944</v>
      </c>
    </row>
    <row r="9" spans="1:2" x14ac:dyDescent="0.2">
      <c r="A9" s="4" t="s">
        <v>48</v>
      </c>
      <c r="B9" s="6">
        <v>5350944.8600000013</v>
      </c>
    </row>
    <row r="10" spans="1:2" x14ac:dyDescent="0.2">
      <c r="A10" s="4" t="s">
        <v>47</v>
      </c>
      <c r="B10" s="6">
        <v>5794234.0100000007</v>
      </c>
    </row>
    <row r="11" spans="1:2" x14ac:dyDescent="0.2">
      <c r="A11" s="4" t="s">
        <v>56</v>
      </c>
      <c r="B11" s="6">
        <v>9503267.1799999941</v>
      </c>
    </row>
    <row r="12" spans="1:2" x14ac:dyDescent="0.2">
      <c r="A12" s="4" t="s">
        <v>57</v>
      </c>
      <c r="B12" s="6">
        <v>16755576.710000012</v>
      </c>
    </row>
    <row r="13" spans="1:2" x14ac:dyDescent="0.2">
      <c r="A13" s="4" t="s">
        <v>4472</v>
      </c>
      <c r="B13" s="6">
        <v>53648737.890000001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README</vt:lpstr>
      <vt:lpstr>Sale Data</vt:lpstr>
      <vt:lpstr>Customer Info</vt:lpstr>
      <vt:lpstr>Sales Trend</vt:lpstr>
      <vt:lpstr>Sales by Country</vt:lpstr>
      <vt:lpstr>Sales by Hay Type</vt:lpstr>
      <vt:lpstr>Customer Segmentation</vt:lpstr>
      <vt:lpstr>Sales by 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 T</dc:creator>
  <cp:lastModifiedBy>Will T</cp:lastModifiedBy>
  <dcterms:created xsi:type="dcterms:W3CDTF">2024-06-15T17:40:30Z</dcterms:created>
  <dcterms:modified xsi:type="dcterms:W3CDTF">2024-06-18T04:43:35Z</dcterms:modified>
</cp:coreProperties>
</file>