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物理实验\18秋\声波谐振管\"/>
    </mc:Choice>
  </mc:AlternateContent>
  <xr:revisionPtr revIDLastSave="0" documentId="13_ncr:1_{350338A1-AE1F-4384-BF76-2D29AD47544F}" xr6:coauthVersionLast="37" xr6:coauthVersionMax="37" xr10:uidLastSave="{00000000-0000-0000-0000-000000000000}"/>
  <bookViews>
    <workbookView xWindow="0" yWindow="0" windowWidth="19200" windowHeight="8240" xr2:uid="{1DA8F2D8-8100-4509-9A9E-9ABCCDE8F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C3" i="1"/>
  <c r="D3" i="1"/>
  <c r="E3" i="1"/>
  <c r="F3" i="1"/>
  <c r="G3" i="1"/>
  <c r="B3" i="1"/>
</calcChain>
</file>

<file path=xl/sharedStrings.xml><?xml version="1.0" encoding="utf-8"?>
<sst xmlns="http://schemas.openxmlformats.org/spreadsheetml/2006/main" count="10" uniqueCount="6">
  <si>
    <t>f/Hz</t>
    <phoneticPr fontId="1" type="noConversion"/>
  </si>
  <si>
    <t>n</t>
    <phoneticPr fontId="1" type="noConversion"/>
  </si>
  <si>
    <t>幅度/mV</t>
    <phoneticPr fontId="1" type="noConversion"/>
  </si>
  <si>
    <t>x/cm</t>
    <phoneticPr fontId="1" type="noConversion"/>
  </si>
  <si>
    <t>序号</t>
    <phoneticPr fontId="1" type="noConversion"/>
  </si>
  <si>
    <t>x/cm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</si>
</sst>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开管时的</a:t>
            </a:r>
            <a:r>
              <a:rPr lang="en-US" altLang="zh-CN"/>
              <a:t>f-n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1"/>
            <c:trendlineLbl>
              <c:layout>
                <c:manualLayout>
                  <c:x val="-0.16568848248807608"/>
                  <c:y val="-3.93095654709827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Sheet1!$B$3:$G$3</c:f>
              <c:numCache>
                <c:formatCode>0</c:formatCode>
                <c:ptCount val="6"/>
                <c:pt idx="0">
                  <c:v>4.8459315589353613</c:v>
                </c:pt>
                <c:pt idx="1">
                  <c:v>5.8692623574144491</c:v>
                </c:pt>
                <c:pt idx="2">
                  <c:v>7.8455361216730042</c:v>
                </c:pt>
                <c:pt idx="3">
                  <c:v>8.8472091254752865</c:v>
                </c:pt>
                <c:pt idx="4">
                  <c:v>9.9300988593155903</c:v>
                </c:pt>
                <c:pt idx="5">
                  <c:v>10.931771863117872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895</c:v>
                </c:pt>
                <c:pt idx="1">
                  <c:v>1084</c:v>
                </c:pt>
                <c:pt idx="2">
                  <c:v>1449</c:v>
                </c:pt>
                <c:pt idx="3">
                  <c:v>1634</c:v>
                </c:pt>
                <c:pt idx="4">
                  <c:v>1834</c:v>
                </c:pt>
                <c:pt idx="5">
                  <c:v>2019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1-4F74-9CBD-272C732C11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74259952"/>
        <c:axId val="474251096"/>
      </c:scatterChart>
      <c:valAx>
        <c:axId val="47425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251096"/>
        <c:crosses val="autoZero"/>
        <c:crossBetween val="midCat"/>
      </c:valAx>
      <c:valAx>
        <c:axId val="47425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25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闭管时的</a:t>
            </a:r>
            <a:r>
              <a:rPr lang="en-US" altLang="zh-CN"/>
              <a:t>f-n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1"/>
            <c:trendlineLbl>
              <c:layout>
                <c:manualLayout>
                  <c:x val="-0.16835718115880677"/>
                  <c:y val="-6.90215806357538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Sheet1!$B$7:$G$7</c:f>
              <c:numCache>
                <c:formatCode>0</c:formatCode>
                <c:ptCount val="6"/>
                <c:pt idx="0">
                  <c:v>5.0119391634980994</c:v>
                </c:pt>
                <c:pt idx="1">
                  <c:v>6.2880971044164964</c:v>
                </c:pt>
                <c:pt idx="2">
                  <c:v>8.2370412401286934</c:v>
                </c:pt>
                <c:pt idx="3">
                  <c:v>9.2248622404211744</c:v>
                </c:pt>
                <c:pt idx="4">
                  <c:v>10.303455981281077</c:v>
                </c:pt>
                <c:pt idx="5">
                  <c:v>11.280597835624452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845</c:v>
                </c:pt>
                <c:pt idx="1">
                  <c:v>1084</c:v>
                </c:pt>
                <c:pt idx="2">
                  <c:v>1449</c:v>
                </c:pt>
                <c:pt idx="3">
                  <c:v>1634</c:v>
                </c:pt>
                <c:pt idx="4">
                  <c:v>1836</c:v>
                </c:pt>
                <c:pt idx="5">
                  <c:v>2019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C-4F52-8DE3-65F50E5C73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6881448"/>
        <c:axId val="536881776"/>
      </c:scatterChart>
      <c:valAx>
        <c:axId val="53688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881776"/>
        <c:crosses val="autoZero"/>
        <c:crossBetween val="midCat"/>
      </c:valAx>
      <c:valAx>
        <c:axId val="5368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88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开管时的</a:t>
            </a:r>
            <a:r>
              <a:rPr lang="en-US" altLang="zh-CN"/>
              <a:t>A-x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Sheet1!$B$20:$AS$20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18</c:v>
                </c:pt>
                <c:pt idx="11">
                  <c:v>18.5</c:v>
                </c:pt>
                <c:pt idx="12">
                  <c:v>19</c:v>
                </c:pt>
                <c:pt idx="13">
                  <c:v>21</c:v>
                </c:pt>
                <c:pt idx="14">
                  <c:v>23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33</c:v>
                </c:pt>
                <c:pt idx="20">
                  <c:v>34.5</c:v>
                </c:pt>
                <c:pt idx="21">
                  <c:v>35</c:v>
                </c:pt>
                <c:pt idx="22">
                  <c:v>37</c:v>
                </c:pt>
                <c:pt idx="23">
                  <c:v>40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50.5</c:v>
                </c:pt>
                <c:pt idx="31">
                  <c:v>52</c:v>
                </c:pt>
                <c:pt idx="32">
                  <c:v>55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63</c:v>
                </c:pt>
                <c:pt idx="38">
                  <c:v>65</c:v>
                </c:pt>
                <c:pt idx="39">
                  <c:v>65.5</c:v>
                </c:pt>
                <c:pt idx="40">
                  <c:v>66</c:v>
                </c:pt>
                <c:pt idx="41">
                  <c:v>67</c:v>
                </c:pt>
                <c:pt idx="42">
                  <c:v>70</c:v>
                </c:pt>
                <c:pt idx="43">
                  <c:v>73</c:v>
                </c:pt>
              </c:numCache>
            </c:numRef>
          </c:cat>
          <c:val>
            <c:numRef>
              <c:f>Sheet1!$B$21:$AS$21</c:f>
              <c:numCache>
                <c:formatCode>General</c:formatCode>
                <c:ptCount val="44"/>
                <c:pt idx="0">
                  <c:v>176</c:v>
                </c:pt>
                <c:pt idx="1">
                  <c:v>152</c:v>
                </c:pt>
                <c:pt idx="2">
                  <c:v>112</c:v>
                </c:pt>
                <c:pt idx="3">
                  <c:v>72</c:v>
                </c:pt>
                <c:pt idx="4">
                  <c:v>48</c:v>
                </c:pt>
                <c:pt idx="5">
                  <c:v>32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  <c:pt idx="9">
                  <c:v>160</c:v>
                </c:pt>
                <c:pt idx="10">
                  <c:v>168</c:v>
                </c:pt>
                <c:pt idx="11">
                  <c:v>176</c:v>
                </c:pt>
                <c:pt idx="12">
                  <c:v>160</c:v>
                </c:pt>
                <c:pt idx="13">
                  <c:v>144</c:v>
                </c:pt>
                <c:pt idx="14">
                  <c:v>104</c:v>
                </c:pt>
                <c:pt idx="15">
                  <c:v>48</c:v>
                </c:pt>
                <c:pt idx="16">
                  <c:v>32</c:v>
                </c:pt>
                <c:pt idx="17">
                  <c:v>48</c:v>
                </c:pt>
                <c:pt idx="18">
                  <c:v>128</c:v>
                </c:pt>
                <c:pt idx="19">
                  <c:v>168</c:v>
                </c:pt>
                <c:pt idx="20">
                  <c:v>176</c:v>
                </c:pt>
                <c:pt idx="21">
                  <c:v>168</c:v>
                </c:pt>
                <c:pt idx="22">
                  <c:v>144</c:v>
                </c:pt>
                <c:pt idx="23">
                  <c:v>80</c:v>
                </c:pt>
                <c:pt idx="24">
                  <c:v>32</c:v>
                </c:pt>
                <c:pt idx="25">
                  <c:v>32</c:v>
                </c:pt>
                <c:pt idx="26">
                  <c:v>64</c:v>
                </c:pt>
                <c:pt idx="27">
                  <c:v>136</c:v>
                </c:pt>
                <c:pt idx="28">
                  <c:v>152</c:v>
                </c:pt>
                <c:pt idx="29">
                  <c:v>168</c:v>
                </c:pt>
                <c:pt idx="30">
                  <c:v>176</c:v>
                </c:pt>
                <c:pt idx="31">
                  <c:v>168</c:v>
                </c:pt>
                <c:pt idx="32">
                  <c:v>112</c:v>
                </c:pt>
                <c:pt idx="33">
                  <c:v>64</c:v>
                </c:pt>
                <c:pt idx="34">
                  <c:v>32</c:v>
                </c:pt>
                <c:pt idx="35">
                  <c:v>32</c:v>
                </c:pt>
                <c:pt idx="36">
                  <c:v>64</c:v>
                </c:pt>
                <c:pt idx="37">
                  <c:v>144</c:v>
                </c:pt>
                <c:pt idx="38">
                  <c:v>168</c:v>
                </c:pt>
                <c:pt idx="39">
                  <c:v>176</c:v>
                </c:pt>
                <c:pt idx="40">
                  <c:v>184</c:v>
                </c:pt>
                <c:pt idx="41">
                  <c:v>176</c:v>
                </c:pt>
                <c:pt idx="42">
                  <c:v>136</c:v>
                </c:pt>
                <c:pt idx="4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6-46A8-B2A7-10CEAC860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008256"/>
        <c:axId val="471008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Sheet1!$B$20:$AS$20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18.5</c:v>
                      </c:pt>
                      <c:pt idx="12">
                        <c:v>19</c:v>
                      </c:pt>
                      <c:pt idx="13">
                        <c:v>21</c:v>
                      </c:pt>
                      <c:pt idx="14">
                        <c:v>23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30</c:v>
                      </c:pt>
                      <c:pt idx="19">
                        <c:v>33</c:v>
                      </c:pt>
                      <c:pt idx="20">
                        <c:v>34.5</c:v>
                      </c:pt>
                      <c:pt idx="21">
                        <c:v>35</c:v>
                      </c:pt>
                      <c:pt idx="22">
                        <c:v>37</c:v>
                      </c:pt>
                      <c:pt idx="23">
                        <c:v>40</c:v>
                      </c:pt>
                      <c:pt idx="24">
                        <c:v>42</c:v>
                      </c:pt>
                      <c:pt idx="25">
                        <c:v>43</c:v>
                      </c:pt>
                      <c:pt idx="26">
                        <c:v>44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49</c:v>
                      </c:pt>
                      <c:pt idx="30">
                        <c:v>50.5</c:v>
                      </c:pt>
                      <c:pt idx="31">
                        <c:v>52</c:v>
                      </c:pt>
                      <c:pt idx="32">
                        <c:v>55</c:v>
                      </c:pt>
                      <c:pt idx="33">
                        <c:v>57</c:v>
                      </c:pt>
                      <c:pt idx="34">
                        <c:v>58</c:v>
                      </c:pt>
                      <c:pt idx="35">
                        <c:v>59</c:v>
                      </c:pt>
                      <c:pt idx="36">
                        <c:v>60</c:v>
                      </c:pt>
                      <c:pt idx="37">
                        <c:v>63</c:v>
                      </c:pt>
                      <c:pt idx="38">
                        <c:v>65</c:v>
                      </c:pt>
                      <c:pt idx="39">
                        <c:v>65.5</c:v>
                      </c:pt>
                      <c:pt idx="40">
                        <c:v>66</c:v>
                      </c:pt>
                      <c:pt idx="41">
                        <c:v>67</c:v>
                      </c:pt>
                      <c:pt idx="42">
                        <c:v>70</c:v>
                      </c:pt>
                      <c:pt idx="43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Sheet1!$B$20:$AS$20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18.5</c:v>
                      </c:pt>
                      <c:pt idx="12">
                        <c:v>19</c:v>
                      </c:pt>
                      <c:pt idx="13">
                        <c:v>21</c:v>
                      </c:pt>
                      <c:pt idx="14">
                        <c:v>23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30</c:v>
                      </c:pt>
                      <c:pt idx="19">
                        <c:v>33</c:v>
                      </c:pt>
                      <c:pt idx="20">
                        <c:v>34.5</c:v>
                      </c:pt>
                      <c:pt idx="21">
                        <c:v>35</c:v>
                      </c:pt>
                      <c:pt idx="22">
                        <c:v>37</c:v>
                      </c:pt>
                      <c:pt idx="23">
                        <c:v>40</c:v>
                      </c:pt>
                      <c:pt idx="24">
                        <c:v>42</c:v>
                      </c:pt>
                      <c:pt idx="25">
                        <c:v>43</c:v>
                      </c:pt>
                      <c:pt idx="26">
                        <c:v>44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49</c:v>
                      </c:pt>
                      <c:pt idx="30">
                        <c:v>50.5</c:v>
                      </c:pt>
                      <c:pt idx="31">
                        <c:v>52</c:v>
                      </c:pt>
                      <c:pt idx="32">
                        <c:v>55</c:v>
                      </c:pt>
                      <c:pt idx="33">
                        <c:v>57</c:v>
                      </c:pt>
                      <c:pt idx="34">
                        <c:v>58</c:v>
                      </c:pt>
                      <c:pt idx="35">
                        <c:v>59</c:v>
                      </c:pt>
                      <c:pt idx="36">
                        <c:v>60</c:v>
                      </c:pt>
                      <c:pt idx="37">
                        <c:v>63</c:v>
                      </c:pt>
                      <c:pt idx="38">
                        <c:v>65</c:v>
                      </c:pt>
                      <c:pt idx="39">
                        <c:v>65.5</c:v>
                      </c:pt>
                      <c:pt idx="40">
                        <c:v>66</c:v>
                      </c:pt>
                      <c:pt idx="41">
                        <c:v>67</c:v>
                      </c:pt>
                      <c:pt idx="42">
                        <c:v>70</c:v>
                      </c:pt>
                      <c:pt idx="43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836-46A8-B2A7-10CEAC860C02}"/>
                  </c:ext>
                </c:extLst>
              </c15:ser>
            </c15:filteredLineSeries>
          </c:ext>
        </c:extLst>
      </c:lineChart>
      <c:catAx>
        <c:axId val="47100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距管口</a:t>
                </a:r>
                <a:r>
                  <a:rPr lang="en-US" altLang="zh-CN"/>
                  <a:t>x/cm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008584"/>
        <c:crosses val="autoZero"/>
        <c:auto val="1"/>
        <c:lblAlgn val="ctr"/>
        <c:lblOffset val="100"/>
        <c:noMultiLvlLbl val="0"/>
      </c:catAx>
      <c:valAx>
        <c:axId val="4710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电压幅度</a:t>
                </a:r>
                <a:r>
                  <a:rPr lang="en-US" altLang="zh-CN"/>
                  <a:t>A/mV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0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闭管时的</a:t>
            </a:r>
            <a:r>
              <a:rPr lang="en-US" altLang="zh-CN"/>
              <a:t>A-x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Sheet1!$B$23:$AI$23</c:f>
              <c:numCache>
                <c:formatCode>0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 formatCode="0.0">
                  <c:v>14.5</c:v>
                </c:pt>
                <c:pt idx="8">
                  <c:v>15</c:v>
                </c:pt>
                <c:pt idx="9">
                  <c:v>16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32</c:v>
                </c:pt>
                <c:pt idx="18">
                  <c:v>34</c:v>
                </c:pt>
                <c:pt idx="19" formatCode="0.0">
                  <c:v>34.5</c:v>
                </c:pt>
                <c:pt idx="20">
                  <c:v>35</c:v>
                </c:pt>
                <c:pt idx="21">
                  <c:v>37</c:v>
                </c:pt>
                <c:pt idx="22">
                  <c:v>40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47</c:v>
                </c:pt>
                <c:pt idx="28">
                  <c:v>52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60</c:v>
                </c:pt>
              </c:numCache>
            </c:numRef>
          </c:cat>
          <c:val>
            <c:numRef>
              <c:f>Sheet1!$B$24:$AI$24</c:f>
              <c:numCache>
                <c:formatCode>General</c:formatCode>
                <c:ptCount val="34"/>
                <c:pt idx="0">
                  <c:v>316</c:v>
                </c:pt>
                <c:pt idx="1">
                  <c:v>336</c:v>
                </c:pt>
                <c:pt idx="2">
                  <c:v>344</c:v>
                </c:pt>
                <c:pt idx="3">
                  <c:v>344</c:v>
                </c:pt>
                <c:pt idx="4">
                  <c:v>300</c:v>
                </c:pt>
                <c:pt idx="5">
                  <c:v>140</c:v>
                </c:pt>
                <c:pt idx="6">
                  <c:v>52</c:v>
                </c:pt>
                <c:pt idx="7">
                  <c:v>36</c:v>
                </c:pt>
                <c:pt idx="8">
                  <c:v>44</c:v>
                </c:pt>
                <c:pt idx="9">
                  <c:v>84</c:v>
                </c:pt>
                <c:pt idx="10">
                  <c:v>164</c:v>
                </c:pt>
                <c:pt idx="11">
                  <c:v>328</c:v>
                </c:pt>
                <c:pt idx="12">
                  <c:v>344</c:v>
                </c:pt>
                <c:pt idx="13">
                  <c:v>348</c:v>
                </c:pt>
                <c:pt idx="14">
                  <c:v>352</c:v>
                </c:pt>
                <c:pt idx="15">
                  <c:v>344</c:v>
                </c:pt>
                <c:pt idx="16">
                  <c:v>300</c:v>
                </c:pt>
                <c:pt idx="17">
                  <c:v>144</c:v>
                </c:pt>
                <c:pt idx="18">
                  <c:v>48</c:v>
                </c:pt>
                <c:pt idx="19">
                  <c:v>32</c:v>
                </c:pt>
                <c:pt idx="20">
                  <c:v>36</c:v>
                </c:pt>
                <c:pt idx="21">
                  <c:v>128</c:v>
                </c:pt>
                <c:pt idx="22">
                  <c:v>264</c:v>
                </c:pt>
                <c:pt idx="23">
                  <c:v>320</c:v>
                </c:pt>
                <c:pt idx="24">
                  <c:v>336</c:v>
                </c:pt>
                <c:pt idx="25">
                  <c:v>352</c:v>
                </c:pt>
                <c:pt idx="26">
                  <c:v>352</c:v>
                </c:pt>
                <c:pt idx="27">
                  <c:v>332</c:v>
                </c:pt>
                <c:pt idx="28">
                  <c:v>160</c:v>
                </c:pt>
                <c:pt idx="29">
                  <c:v>60</c:v>
                </c:pt>
                <c:pt idx="30">
                  <c:v>24</c:v>
                </c:pt>
                <c:pt idx="31">
                  <c:v>56</c:v>
                </c:pt>
                <c:pt idx="32">
                  <c:v>120</c:v>
                </c:pt>
                <c:pt idx="33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0-4F17-92AA-CB4C59D4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013504"/>
        <c:axId val="471015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Sheet1!$B$23:$AI$23</c15:sqref>
                        </c15:formulaRef>
                      </c:ext>
                    </c:extLst>
                    <c:numCache>
                      <c:formatCode>0</c:formatCode>
                      <c:ptCount val="34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 formatCode="0.0">
                        <c:v>14.5</c:v>
                      </c:pt>
                      <c:pt idx="8">
                        <c:v>15</c:v>
                      </c:pt>
                      <c:pt idx="9">
                        <c:v>16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23</c:v>
                      </c:pt>
                      <c:pt idx="13">
                        <c:v>24</c:v>
                      </c:pt>
                      <c:pt idx="14">
                        <c:v>25</c:v>
                      </c:pt>
                      <c:pt idx="15">
                        <c:v>26</c:v>
                      </c:pt>
                      <c:pt idx="16">
                        <c:v>28</c:v>
                      </c:pt>
                      <c:pt idx="17">
                        <c:v>32</c:v>
                      </c:pt>
                      <c:pt idx="18">
                        <c:v>34</c:v>
                      </c:pt>
                      <c:pt idx="19" formatCode="0.0">
                        <c:v>34.5</c:v>
                      </c:pt>
                      <c:pt idx="20">
                        <c:v>35</c:v>
                      </c:pt>
                      <c:pt idx="21">
                        <c:v>37</c:v>
                      </c:pt>
                      <c:pt idx="22">
                        <c:v>40</c:v>
                      </c:pt>
                      <c:pt idx="23">
                        <c:v>42</c:v>
                      </c:pt>
                      <c:pt idx="24">
                        <c:v>43</c:v>
                      </c:pt>
                      <c:pt idx="25">
                        <c:v>44</c:v>
                      </c:pt>
                      <c:pt idx="26">
                        <c:v>45</c:v>
                      </c:pt>
                      <c:pt idx="27">
                        <c:v>47</c:v>
                      </c:pt>
                      <c:pt idx="28">
                        <c:v>52</c:v>
                      </c:pt>
                      <c:pt idx="29">
                        <c:v>54</c:v>
                      </c:pt>
                      <c:pt idx="30">
                        <c:v>55</c:v>
                      </c:pt>
                      <c:pt idx="31">
                        <c:v>56</c:v>
                      </c:pt>
                      <c:pt idx="32">
                        <c:v>57</c:v>
                      </c:pt>
                      <c:pt idx="33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Sheet1!$B$23:$AI$23</c15:sqref>
                        </c15:formulaRef>
                      </c:ext>
                    </c:extLst>
                    <c:numCache>
                      <c:formatCode>0</c:formatCode>
                      <c:ptCount val="34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8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 formatCode="0.0">
                        <c:v>14.5</c:v>
                      </c:pt>
                      <c:pt idx="8">
                        <c:v>15</c:v>
                      </c:pt>
                      <c:pt idx="9">
                        <c:v>16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23</c:v>
                      </c:pt>
                      <c:pt idx="13">
                        <c:v>24</c:v>
                      </c:pt>
                      <c:pt idx="14">
                        <c:v>25</c:v>
                      </c:pt>
                      <c:pt idx="15">
                        <c:v>26</c:v>
                      </c:pt>
                      <c:pt idx="16">
                        <c:v>28</c:v>
                      </c:pt>
                      <c:pt idx="17">
                        <c:v>32</c:v>
                      </c:pt>
                      <c:pt idx="18">
                        <c:v>34</c:v>
                      </c:pt>
                      <c:pt idx="19" formatCode="0.0">
                        <c:v>34.5</c:v>
                      </c:pt>
                      <c:pt idx="20">
                        <c:v>35</c:v>
                      </c:pt>
                      <c:pt idx="21">
                        <c:v>37</c:v>
                      </c:pt>
                      <c:pt idx="22">
                        <c:v>40</c:v>
                      </c:pt>
                      <c:pt idx="23">
                        <c:v>42</c:v>
                      </c:pt>
                      <c:pt idx="24">
                        <c:v>43</c:v>
                      </c:pt>
                      <c:pt idx="25">
                        <c:v>44</c:v>
                      </c:pt>
                      <c:pt idx="26">
                        <c:v>45</c:v>
                      </c:pt>
                      <c:pt idx="27">
                        <c:v>47</c:v>
                      </c:pt>
                      <c:pt idx="28">
                        <c:v>52</c:v>
                      </c:pt>
                      <c:pt idx="29">
                        <c:v>54</c:v>
                      </c:pt>
                      <c:pt idx="30">
                        <c:v>55</c:v>
                      </c:pt>
                      <c:pt idx="31">
                        <c:v>56</c:v>
                      </c:pt>
                      <c:pt idx="32">
                        <c:v>57</c:v>
                      </c:pt>
                      <c:pt idx="33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3F0-4F17-92AA-CB4C59D4E1E6}"/>
                  </c:ext>
                </c:extLst>
              </c15:ser>
            </c15:filteredLineSeries>
          </c:ext>
        </c:extLst>
      </c:lineChart>
      <c:catAx>
        <c:axId val="47101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距管口</a:t>
                </a:r>
                <a:r>
                  <a:rPr lang="en-US" altLang="zh-CN"/>
                  <a:t>x/cm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015800"/>
        <c:crosses val="autoZero"/>
        <c:auto val="1"/>
        <c:lblAlgn val="ctr"/>
        <c:lblOffset val="100"/>
        <c:noMultiLvlLbl val="0"/>
      </c:catAx>
      <c:valAx>
        <c:axId val="47101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电压幅度</a:t>
                </a:r>
                <a:r>
                  <a:rPr lang="en-US" altLang="zh-CN"/>
                  <a:t>A/mV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01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0</xdr:row>
      <xdr:rowOff>79375</xdr:rowOff>
    </xdr:from>
    <xdr:to>
      <xdr:col>12</xdr:col>
      <xdr:colOff>444500</xdr:colOff>
      <xdr:row>15</xdr:row>
      <xdr:rowOff>155575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AE4B94-995B-4FBB-968A-D11395CD8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0</xdr:row>
      <xdr:rowOff>111125</xdr:rowOff>
    </xdr:from>
    <xdr:to>
      <xdr:col>18</xdr:col>
      <xdr:colOff>298450</xdr:colOff>
      <xdr:row>16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38D7E4-67D2-41BA-A99E-A0E9E5CB4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184150</xdr:colOff>
      <xdr:row>1</xdr:row>
      <xdr:rowOff>79375</xdr:rowOff>
    </xdr:from>
    <xdr:to>
      <xdr:col>35</xdr:col>
      <xdr:colOff>133350</xdr:colOff>
      <xdr:row>16</xdr:row>
      <xdr:rowOff>155575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6F683CD-BBC7-4146-87A6-1819F9CAC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69850</xdr:colOff>
      <xdr:row>2</xdr:row>
      <xdr:rowOff>41275</xdr:rowOff>
    </xdr:from>
    <xdr:to>
      <xdr:col>47</xdr:col>
      <xdr:colOff>635000</xdr:colOff>
      <xdr:row>17</xdr:row>
      <xdr:rowOff>117475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C36C536-8D51-4449-8B59-25AE7E886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AD38-C56D-43EF-B848-A4A4812C9B11}">
  <dimension ref="A1:AS27"/>
  <sheetViews>
    <sheetView tabSelected="1" topLeftCell="A12" workbookViewId="0">
      <selection activeCell="A26" sqref="A26:F27"/>
    </sheetView>
  </sheetViews>
  <sheetFormatPr defaultRowHeight="14" x14ac:dyDescent="0.3"/>
  <cols>
    <col min="1" max="1" width="7.83203125" customWidth="1"/>
    <col min="2" max="6" width="5.08203125" customWidth="1"/>
    <col min="7" max="8" width="3.9140625" customWidth="1"/>
    <col min="9" max="9" width="4.4140625" customWidth="1"/>
    <col min="10" max="20" width="3.9140625" customWidth="1"/>
    <col min="21" max="21" width="4.25" customWidth="1"/>
    <col min="22" max="45" width="3.914062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0</v>
      </c>
      <c r="B2">
        <v>895</v>
      </c>
      <c r="C2">
        <v>1084</v>
      </c>
      <c r="D2">
        <v>1449</v>
      </c>
      <c r="E2">
        <v>1634</v>
      </c>
      <c r="F2">
        <v>1834</v>
      </c>
      <c r="G2">
        <v>2019</v>
      </c>
    </row>
    <row r="3" spans="1:7" x14ac:dyDescent="0.3">
      <c r="A3" t="s">
        <v>1</v>
      </c>
      <c r="B3" s="1">
        <f>(90+0.8*3.2)*2*B2/34190</f>
        <v>4.8459315589353613</v>
      </c>
      <c r="C3" s="1">
        <f t="shared" ref="C3:G3" si="0">(90+0.8*3.2)*2*C2/34190</f>
        <v>5.8692623574144491</v>
      </c>
      <c r="D3" s="1">
        <f t="shared" si="0"/>
        <v>7.8455361216730042</v>
      </c>
      <c r="E3" s="1">
        <f t="shared" si="0"/>
        <v>8.8472091254752865</v>
      </c>
      <c r="F3" s="1">
        <f t="shared" si="0"/>
        <v>9.9300988593155903</v>
      </c>
      <c r="G3" s="1">
        <f t="shared" si="0"/>
        <v>10.931771863117872</v>
      </c>
    </row>
    <row r="5" spans="1:7" x14ac:dyDescent="0.3"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3">
      <c r="A6" t="s">
        <v>0</v>
      </c>
      <c r="B6">
        <v>845</v>
      </c>
      <c r="C6">
        <v>1084</v>
      </c>
      <c r="D6">
        <v>1449</v>
      </c>
      <c r="E6">
        <v>1634</v>
      </c>
      <c r="F6">
        <v>1836</v>
      </c>
      <c r="G6">
        <v>2019</v>
      </c>
    </row>
    <row r="7" spans="1:7" x14ac:dyDescent="0.3">
      <c r="A7" t="s">
        <v>1</v>
      </c>
      <c r="B7" s="1">
        <f>2*(90+0.4*3.2)*B6/34190+0.5</f>
        <v>5.0119391634980994</v>
      </c>
      <c r="C7" s="1">
        <f t="shared" ref="C7:G7" si="1">2*(90+0.4*3.2)*C6/34190+0.5</f>
        <v>6.2880971044164964</v>
      </c>
      <c r="D7" s="1">
        <f t="shared" si="1"/>
        <v>8.2370412401286934</v>
      </c>
      <c r="E7" s="1">
        <f t="shared" si="1"/>
        <v>9.2248622404211744</v>
      </c>
      <c r="F7" s="1">
        <f t="shared" si="1"/>
        <v>10.303455981281077</v>
      </c>
      <c r="G7" s="1">
        <f t="shared" si="1"/>
        <v>11.280597835624452</v>
      </c>
    </row>
    <row r="20" spans="1:45" ht="14" customHeight="1" x14ac:dyDescent="0.3">
      <c r="A20" t="s">
        <v>3</v>
      </c>
      <c r="B20">
        <v>2</v>
      </c>
      <c r="C20">
        <v>4</v>
      </c>
      <c r="D20">
        <v>6</v>
      </c>
      <c r="E20">
        <v>8</v>
      </c>
      <c r="F20">
        <v>9</v>
      </c>
      <c r="G20">
        <v>10</v>
      </c>
      <c r="H20">
        <v>11</v>
      </c>
      <c r="I20">
        <v>13</v>
      </c>
      <c r="J20">
        <v>15</v>
      </c>
      <c r="K20">
        <v>17</v>
      </c>
      <c r="L20">
        <v>18</v>
      </c>
      <c r="M20">
        <v>18.5</v>
      </c>
      <c r="N20">
        <v>19</v>
      </c>
      <c r="O20">
        <v>21</v>
      </c>
      <c r="P20">
        <v>23</v>
      </c>
      <c r="Q20">
        <v>25</v>
      </c>
      <c r="R20">
        <v>26</v>
      </c>
      <c r="S20">
        <v>27</v>
      </c>
      <c r="T20">
        <v>30</v>
      </c>
      <c r="U20">
        <v>33</v>
      </c>
      <c r="V20">
        <v>34.5</v>
      </c>
      <c r="W20">
        <v>35</v>
      </c>
      <c r="X20">
        <v>37</v>
      </c>
      <c r="Y20">
        <v>40</v>
      </c>
      <c r="Z20">
        <v>42</v>
      </c>
      <c r="AA20">
        <v>43</v>
      </c>
      <c r="AB20">
        <v>44</v>
      </c>
      <c r="AC20">
        <v>47</v>
      </c>
      <c r="AD20">
        <v>48</v>
      </c>
      <c r="AE20">
        <v>49</v>
      </c>
      <c r="AF20">
        <v>50.5</v>
      </c>
      <c r="AG20">
        <v>52</v>
      </c>
      <c r="AH20">
        <v>55</v>
      </c>
      <c r="AI20">
        <v>57</v>
      </c>
      <c r="AJ20">
        <v>58</v>
      </c>
      <c r="AK20">
        <v>59</v>
      </c>
      <c r="AL20">
        <v>60</v>
      </c>
      <c r="AM20">
        <v>63</v>
      </c>
      <c r="AN20">
        <v>65</v>
      </c>
      <c r="AO20">
        <v>65.5</v>
      </c>
      <c r="AP20">
        <v>66</v>
      </c>
      <c r="AQ20">
        <v>67</v>
      </c>
      <c r="AR20">
        <v>70</v>
      </c>
      <c r="AS20">
        <v>73</v>
      </c>
    </row>
    <row r="21" spans="1:45" ht="14" customHeight="1" x14ac:dyDescent="0.3">
      <c r="A21" t="s">
        <v>2</v>
      </c>
      <c r="B21">
        <v>176</v>
      </c>
      <c r="C21">
        <v>152</v>
      </c>
      <c r="D21">
        <v>112</v>
      </c>
      <c r="E21">
        <v>72</v>
      </c>
      <c r="F21">
        <v>48</v>
      </c>
      <c r="G21">
        <v>32</v>
      </c>
      <c r="H21">
        <v>48</v>
      </c>
      <c r="I21">
        <v>96</v>
      </c>
      <c r="J21">
        <v>144</v>
      </c>
      <c r="K21">
        <v>160</v>
      </c>
      <c r="L21">
        <v>168</v>
      </c>
      <c r="M21">
        <v>176</v>
      </c>
      <c r="N21">
        <v>160</v>
      </c>
      <c r="O21">
        <v>144</v>
      </c>
      <c r="P21">
        <v>104</v>
      </c>
      <c r="Q21">
        <v>48</v>
      </c>
      <c r="R21">
        <v>32</v>
      </c>
      <c r="S21">
        <v>48</v>
      </c>
      <c r="T21">
        <v>128</v>
      </c>
      <c r="U21">
        <v>168</v>
      </c>
      <c r="V21">
        <v>176</v>
      </c>
      <c r="W21">
        <v>168</v>
      </c>
      <c r="X21">
        <v>144</v>
      </c>
      <c r="Y21">
        <v>80</v>
      </c>
      <c r="Z21">
        <v>32</v>
      </c>
      <c r="AA21">
        <v>32</v>
      </c>
      <c r="AB21">
        <v>64</v>
      </c>
      <c r="AC21">
        <v>136</v>
      </c>
      <c r="AD21">
        <v>152</v>
      </c>
      <c r="AE21">
        <v>168</v>
      </c>
      <c r="AF21">
        <v>176</v>
      </c>
      <c r="AG21">
        <v>168</v>
      </c>
      <c r="AH21">
        <v>112</v>
      </c>
      <c r="AI21">
        <v>64</v>
      </c>
      <c r="AJ21">
        <v>32</v>
      </c>
      <c r="AK21">
        <v>32</v>
      </c>
      <c r="AL21">
        <v>64</v>
      </c>
      <c r="AM21">
        <v>144</v>
      </c>
      <c r="AN21">
        <v>168</v>
      </c>
      <c r="AO21">
        <v>176</v>
      </c>
      <c r="AP21">
        <v>184</v>
      </c>
      <c r="AQ21">
        <v>176</v>
      </c>
      <c r="AR21">
        <v>136</v>
      </c>
      <c r="AS21">
        <v>64</v>
      </c>
    </row>
    <row r="23" spans="1:45" x14ac:dyDescent="0.3">
      <c r="A23" t="s">
        <v>3</v>
      </c>
      <c r="B23" s="1">
        <v>2</v>
      </c>
      <c r="C23" s="1">
        <v>3</v>
      </c>
      <c r="D23" s="1">
        <v>4</v>
      </c>
      <c r="E23" s="1">
        <v>5</v>
      </c>
      <c r="F23" s="1">
        <v>8</v>
      </c>
      <c r="G23" s="1">
        <v>12</v>
      </c>
      <c r="H23" s="1">
        <v>14</v>
      </c>
      <c r="I23" s="2">
        <v>14.5</v>
      </c>
      <c r="J23" s="1">
        <v>15</v>
      </c>
      <c r="K23" s="1">
        <v>16</v>
      </c>
      <c r="L23" s="1">
        <v>20</v>
      </c>
      <c r="M23" s="1">
        <v>22</v>
      </c>
      <c r="N23" s="1">
        <v>23</v>
      </c>
      <c r="O23" s="1">
        <v>24</v>
      </c>
      <c r="P23" s="1">
        <v>25</v>
      </c>
      <c r="Q23" s="1">
        <v>26</v>
      </c>
      <c r="R23" s="1">
        <v>28</v>
      </c>
      <c r="S23" s="1">
        <v>32</v>
      </c>
      <c r="T23" s="1">
        <v>34</v>
      </c>
      <c r="U23" s="2">
        <v>34.5</v>
      </c>
      <c r="V23" s="1">
        <v>35</v>
      </c>
      <c r="W23" s="1">
        <v>37</v>
      </c>
      <c r="X23" s="1">
        <v>40</v>
      </c>
      <c r="Y23" s="1">
        <v>42</v>
      </c>
      <c r="Z23" s="1">
        <v>43</v>
      </c>
      <c r="AA23" s="1">
        <v>44</v>
      </c>
      <c r="AB23" s="1">
        <v>45</v>
      </c>
      <c r="AC23" s="1">
        <v>47</v>
      </c>
      <c r="AD23" s="1">
        <v>52</v>
      </c>
      <c r="AE23" s="1">
        <v>54</v>
      </c>
      <c r="AF23" s="1">
        <v>55</v>
      </c>
      <c r="AG23" s="1">
        <v>56</v>
      </c>
      <c r="AH23" s="1">
        <v>57</v>
      </c>
      <c r="AI23" s="1">
        <v>60</v>
      </c>
    </row>
    <row r="24" spans="1:45" x14ac:dyDescent="0.3">
      <c r="A24" t="s">
        <v>2</v>
      </c>
      <c r="B24">
        <v>316</v>
      </c>
      <c r="C24">
        <v>336</v>
      </c>
      <c r="D24">
        <v>344</v>
      </c>
      <c r="E24">
        <v>344</v>
      </c>
      <c r="F24">
        <v>300</v>
      </c>
      <c r="G24">
        <v>140</v>
      </c>
      <c r="H24">
        <v>52</v>
      </c>
      <c r="I24">
        <v>36</v>
      </c>
      <c r="J24">
        <v>44</v>
      </c>
      <c r="K24">
        <v>84</v>
      </c>
      <c r="L24">
        <v>164</v>
      </c>
      <c r="M24">
        <v>328</v>
      </c>
      <c r="N24">
        <v>344</v>
      </c>
      <c r="O24">
        <v>348</v>
      </c>
      <c r="P24">
        <v>352</v>
      </c>
      <c r="Q24">
        <v>344</v>
      </c>
      <c r="R24">
        <v>300</v>
      </c>
      <c r="S24">
        <v>144</v>
      </c>
      <c r="T24">
        <v>48</v>
      </c>
      <c r="U24">
        <v>32</v>
      </c>
      <c r="V24">
        <v>36</v>
      </c>
      <c r="W24">
        <v>128</v>
      </c>
      <c r="X24">
        <v>264</v>
      </c>
      <c r="Y24">
        <v>320</v>
      </c>
      <c r="Z24">
        <v>336</v>
      </c>
      <c r="AA24">
        <v>352</v>
      </c>
      <c r="AB24">
        <v>352</v>
      </c>
      <c r="AC24">
        <v>332</v>
      </c>
      <c r="AD24">
        <v>160</v>
      </c>
      <c r="AE24">
        <v>60</v>
      </c>
      <c r="AF24">
        <v>24</v>
      </c>
      <c r="AG24">
        <v>56</v>
      </c>
      <c r="AH24">
        <v>120</v>
      </c>
      <c r="AI24">
        <v>252</v>
      </c>
    </row>
    <row r="26" spans="1:45" x14ac:dyDescent="0.3">
      <c r="A26" t="s">
        <v>4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45" x14ac:dyDescent="0.3">
      <c r="A27" t="s">
        <v>5</v>
      </c>
      <c r="B27" s="3">
        <v>8</v>
      </c>
      <c r="C27" s="3">
        <v>27.8</v>
      </c>
      <c r="D27" s="3">
        <v>43</v>
      </c>
      <c r="E27" s="3">
        <v>67.599999999999994</v>
      </c>
      <c r="F27" s="3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2018-10-21T14:25:27Z</dcterms:created>
  <dcterms:modified xsi:type="dcterms:W3CDTF">2018-10-22T04:20:36Z</dcterms:modified>
</cp:coreProperties>
</file>