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实验\磁滞回线\"/>
    </mc:Choice>
  </mc:AlternateContent>
  <xr:revisionPtr revIDLastSave="0" documentId="8_{52832FB6-9751-4331-BF79-AC7B23FAA1B7}" xr6:coauthVersionLast="33" xr6:coauthVersionMax="33" xr10:uidLastSave="{00000000-0000-0000-0000-000000000000}"/>
  <bookViews>
    <workbookView xWindow="0" yWindow="0" windowWidth="19200" windowHeight="6920" xr2:uid="{C9D2AE8C-CCD4-4DDB-B853-8B16A2F6327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D3" i="1"/>
  <c r="D4" i="1"/>
  <c r="D5" i="1"/>
  <c r="D6" i="1"/>
  <c r="D7" i="1"/>
  <c r="D8" i="1"/>
  <c r="D9" i="1"/>
  <c r="D10" i="1"/>
  <c r="D11" i="1"/>
  <c r="D12" i="1"/>
  <c r="D13" i="1"/>
  <c r="E13" i="1" s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<sst xmlns="http://schemas.openxmlformats.org/spreadsheetml/2006/main" count="6" uniqueCount="6">
  <si>
    <t>幅度/Vpp</t>
    <phoneticPr fontId="1" type="noConversion"/>
  </si>
  <si>
    <t>平均值A/mV</t>
    <phoneticPr fontId="1" type="noConversion"/>
  </si>
  <si>
    <t>峰值/V</t>
    <phoneticPr fontId="1" type="noConversion"/>
  </si>
  <si>
    <t>Δ</t>
    <phoneticPr fontId="1" type="noConversion"/>
  </si>
  <si>
    <t>Bm/T</t>
    <phoneticPr fontId="1" type="noConversion"/>
  </si>
  <si>
    <t>Hm(A/m)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</si>
</sst>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0"/>
    <numFmt numFmtId="180" formatCode="0.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4.8694225721784778E-2"/>
                  <c:y val="-5.0692986293380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Sheet1!$F$2:$F$25</c:f>
              <c:numCache>
                <c:formatCode>0.00000</c:formatCode>
                <c:ptCount val="24"/>
                <c:pt idx="0">
                  <c:v>1.070063694267516E-2</c:v>
                </c:pt>
                <c:pt idx="1">
                  <c:v>2.4745222929936306E-2</c:v>
                </c:pt>
                <c:pt idx="2">
                  <c:v>4.0796178343949045E-2</c:v>
                </c:pt>
                <c:pt idx="3">
                  <c:v>4.5477707006369432E-2</c:v>
                </c:pt>
                <c:pt idx="4">
                  <c:v>5.4171974522292998E-2</c:v>
                </c:pt>
                <c:pt idx="5">
                  <c:v>6.2866242038216558E-2</c:v>
                </c:pt>
                <c:pt idx="6">
                  <c:v>7.5573248407643304E-2</c:v>
                </c:pt>
                <c:pt idx="7">
                  <c:v>8.8949044585987264E-2</c:v>
                </c:pt>
                <c:pt idx="8">
                  <c:v>0.11101910828025477</c:v>
                </c:pt>
                <c:pt idx="9">
                  <c:v>0.13308917197452227</c:v>
                </c:pt>
                <c:pt idx="10">
                  <c:v>0.15515923566878981</c:v>
                </c:pt>
                <c:pt idx="11">
                  <c:v>0.17856687898089169</c:v>
                </c:pt>
                <c:pt idx="12">
                  <c:v>0.20197452229299365</c:v>
                </c:pt>
                <c:pt idx="13">
                  <c:v>0.22605095541401271</c:v>
                </c:pt>
                <c:pt idx="14">
                  <c:v>0.25012738853503186</c:v>
                </c:pt>
                <c:pt idx="15">
                  <c:v>0.27420382165605089</c:v>
                </c:pt>
                <c:pt idx="16">
                  <c:v>0.2982802547770701</c:v>
                </c:pt>
                <c:pt idx="17">
                  <c:v>0.32168789808917192</c:v>
                </c:pt>
                <c:pt idx="18">
                  <c:v>0.34576433121019112</c:v>
                </c:pt>
                <c:pt idx="19">
                  <c:v>0.36917197452229294</c:v>
                </c:pt>
                <c:pt idx="20">
                  <c:v>0.39257961783439493</c:v>
                </c:pt>
                <c:pt idx="21">
                  <c:v>0.4153184713375796</c:v>
                </c:pt>
                <c:pt idx="22">
                  <c:v>0.43805732484076432</c:v>
                </c:pt>
                <c:pt idx="23">
                  <c:v>0.46079617834394898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2.0711084372387011E-2</c:v>
                </c:pt>
                <c:pt idx="1">
                  <c:v>3.4280415512916433E-2</c:v>
                </c:pt>
                <c:pt idx="2">
                  <c:v>4.7492658991852968E-2</c:v>
                </c:pt>
                <c:pt idx="3">
                  <c:v>5.2634721318790434E-2</c:v>
                </c:pt>
                <c:pt idx="4">
                  <c:v>6.1954709286364595E-2</c:v>
                </c:pt>
                <c:pt idx="5">
                  <c:v>7.1453241084735178E-2</c:v>
                </c:pt>
                <c:pt idx="6">
                  <c:v>8.5772456314609655E-2</c:v>
                </c:pt>
                <c:pt idx="7">
                  <c:v>9.0700266044591388E-2</c:v>
                </c:pt>
                <c:pt idx="8">
                  <c:v>0.11533931469450008</c:v>
                </c:pt>
                <c:pt idx="9">
                  <c:v>0.13926418802122298</c:v>
                </c:pt>
                <c:pt idx="10">
                  <c:v>0.16104653537838864</c:v>
                </c:pt>
                <c:pt idx="11">
                  <c:v>0.18140053208918278</c:v>
                </c:pt>
                <c:pt idx="12">
                  <c:v>0.19996909049201253</c:v>
                </c:pt>
                <c:pt idx="13">
                  <c:v>0.21568094760209922</c:v>
                </c:pt>
                <c:pt idx="14">
                  <c:v>0.22925027874262863</c:v>
                </c:pt>
                <c:pt idx="15">
                  <c:v>0.24174834689837943</c:v>
                </c:pt>
                <c:pt idx="16">
                  <c:v>0.25210388908457293</c:v>
                </c:pt>
                <c:pt idx="17">
                  <c:v>0.2610310806243949</c:v>
                </c:pt>
                <c:pt idx="18">
                  <c:v>0.26924409684103112</c:v>
                </c:pt>
                <c:pt idx="19">
                  <c:v>0.27602876241129587</c:v>
                </c:pt>
                <c:pt idx="20">
                  <c:v>0.28209925265837482</c:v>
                </c:pt>
                <c:pt idx="21">
                  <c:v>0.28674139225908218</c:v>
                </c:pt>
                <c:pt idx="22">
                  <c:v>0.29138353185978966</c:v>
                </c:pt>
                <c:pt idx="23">
                  <c:v>0.29602567146049713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4-427C-9F61-A187A3B6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41248"/>
        <c:axId val="465389304"/>
      </c:scatterChart>
      <c:valAx>
        <c:axId val="3358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Hm(A/m)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389304"/>
        <c:crosses val="autoZero"/>
        <c:crossBetween val="midCat"/>
      </c:valAx>
      <c:valAx>
        <c:axId val="4653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Bm/T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8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3</xdr:row>
      <xdr:rowOff>123825</xdr:rowOff>
    </xdr:from>
    <xdr:to>
      <xdr:col>13</xdr:col>
      <xdr:colOff>412750</xdr:colOff>
      <xdr:row>19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D8DD19-165F-4B4D-8242-6B76518D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E421-4042-4EA3-9C76-F7B97807CC5E}">
  <dimension ref="A1:G26"/>
  <sheetViews>
    <sheetView tabSelected="1" topLeftCell="A6" workbookViewId="0">
      <selection activeCell="G27" sqref="G27"/>
    </sheetView>
  </sheetViews>
  <sheetFormatPr defaultRowHeight="14" x14ac:dyDescent="0.3"/>
  <cols>
    <col min="2" max="2" width="11.08203125" customWidth="1"/>
    <col min="4" max="4" width="10.9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0.7</v>
      </c>
      <c r="B2" s="2">
        <v>23</v>
      </c>
      <c r="C2">
        <v>0.16</v>
      </c>
      <c r="D2" s="6">
        <f>(B2+35)*0.005*0.001</f>
        <v>2.9E-4</v>
      </c>
      <c r="E2">
        <f>D2/(2*60*0.0001166847)</f>
        <v>2.0711084372387011E-2</v>
      </c>
      <c r="F2" s="5">
        <f>105*C2/(2*3.14*2.5*100)</f>
        <v>1.070063694267516E-2</v>
      </c>
      <c r="G2">
        <f>(E3-E2)/(F3-F2)</f>
        <v>0.96616099277238965</v>
      </c>
    </row>
    <row r="3" spans="1:7" x14ac:dyDescent="0.3">
      <c r="A3" s="1">
        <v>0.8</v>
      </c>
      <c r="B3" s="2">
        <v>61</v>
      </c>
      <c r="C3">
        <v>0.37</v>
      </c>
      <c r="D3" s="6">
        <f t="shared" ref="D3:D25" si="0">(B3+35)*0.005*0.001</f>
        <v>4.8000000000000001E-4</v>
      </c>
      <c r="E3">
        <f t="shared" ref="E3:E25" si="1">D3/(2*60*0.0001166847)</f>
        <v>3.4280415512916433E-2</v>
      </c>
      <c r="F3" s="5">
        <f t="shared" ref="F3:F25" si="2">105*C3/(2*3.14*2.5*100)</f>
        <v>2.4745222929936306E-2</v>
      </c>
      <c r="G3">
        <f t="shared" ref="G3:G25" si="3">(E4-E3)/(F4-F3)</f>
        <v>0.82314374055279205</v>
      </c>
    </row>
    <row r="4" spans="1:7" x14ac:dyDescent="0.3">
      <c r="A4" s="1">
        <v>0.9</v>
      </c>
      <c r="B4" s="2">
        <v>98</v>
      </c>
      <c r="C4">
        <v>0.61</v>
      </c>
      <c r="D4" s="6">
        <f t="shared" si="0"/>
        <v>6.6500000000000001E-4</v>
      </c>
      <c r="E4">
        <f t="shared" si="1"/>
        <v>4.7492658991852968E-2</v>
      </c>
      <c r="F4" s="5">
        <f t="shared" si="2"/>
        <v>4.0796178343949045E-2</v>
      </c>
      <c r="G4">
        <f t="shared" si="3"/>
        <v>1.0983724970465052</v>
      </c>
    </row>
    <row r="5" spans="1:7" x14ac:dyDescent="0.3">
      <c r="A5" s="1">
        <v>1</v>
      </c>
      <c r="B5" s="2">
        <v>112.4</v>
      </c>
      <c r="C5">
        <v>0.68</v>
      </c>
      <c r="D5" s="6">
        <f t="shared" si="0"/>
        <v>7.3700000000000002E-4</v>
      </c>
      <c r="E5">
        <f t="shared" si="1"/>
        <v>5.2634721318790434E-2</v>
      </c>
      <c r="F5" s="5">
        <f t="shared" si="2"/>
        <v>4.5477707006369432E-2</v>
      </c>
      <c r="G5">
        <f t="shared" si="3"/>
        <v>1.0719693120213505</v>
      </c>
    </row>
    <row r="6" spans="1:7" x14ac:dyDescent="0.3">
      <c r="A6" s="1">
        <v>1.2</v>
      </c>
      <c r="B6" s="2">
        <v>138.5</v>
      </c>
      <c r="C6">
        <v>0.81</v>
      </c>
      <c r="D6" s="6">
        <f t="shared" si="0"/>
        <v>8.6750000000000011E-4</v>
      </c>
      <c r="E6">
        <f t="shared" si="1"/>
        <v>6.1954709286364595E-2</v>
      </c>
      <c r="F6" s="5">
        <f t="shared" si="2"/>
        <v>5.4171974522292998E-2</v>
      </c>
      <c r="G6">
        <f t="shared" si="3"/>
        <v>1.0925051225964708</v>
      </c>
    </row>
    <row r="7" spans="1:7" x14ac:dyDescent="0.3">
      <c r="A7" s="1">
        <v>1.4</v>
      </c>
      <c r="B7" s="2">
        <v>165.1</v>
      </c>
      <c r="C7">
        <v>0.94</v>
      </c>
      <c r="D7" s="6">
        <f t="shared" si="0"/>
        <v>1.0004999999999999E-3</v>
      </c>
      <c r="E7">
        <f t="shared" si="1"/>
        <v>7.1453241084735178E-2</v>
      </c>
      <c r="F7" s="5">
        <f t="shared" si="2"/>
        <v>6.2866242038216558E-2</v>
      </c>
      <c r="G7">
        <f t="shared" si="3"/>
        <v>1.1268755845064129</v>
      </c>
    </row>
    <row r="8" spans="1:7" x14ac:dyDescent="0.3">
      <c r="A8" s="1">
        <v>1.7</v>
      </c>
      <c r="B8" s="2">
        <v>205.2</v>
      </c>
      <c r="C8">
        <v>1.1299999999999999</v>
      </c>
      <c r="D8" s="6">
        <f t="shared" si="0"/>
        <v>1.201E-3</v>
      </c>
      <c r="E8">
        <f t="shared" si="1"/>
        <v>8.5772456314609655E-2</v>
      </c>
      <c r="F8" s="5">
        <f t="shared" si="2"/>
        <v>7.5573248407643304E-2</v>
      </c>
      <c r="G8">
        <f t="shared" si="3"/>
        <v>0.36841244171768167</v>
      </c>
    </row>
    <row r="9" spans="1:7" x14ac:dyDescent="0.3">
      <c r="A9" s="1">
        <v>2</v>
      </c>
      <c r="B9" s="2">
        <v>219</v>
      </c>
      <c r="C9">
        <v>1.33</v>
      </c>
      <c r="D9" s="6">
        <f t="shared" si="0"/>
        <v>1.2700000000000001E-3</v>
      </c>
      <c r="E9">
        <f t="shared" si="1"/>
        <v>9.0700266044591388E-2</v>
      </c>
      <c r="F9" s="5">
        <f t="shared" si="2"/>
        <v>8.8949044585987264E-2</v>
      </c>
      <c r="G9">
        <f t="shared" si="3"/>
        <v>1.1164013385384319</v>
      </c>
    </row>
    <row r="10" spans="1:7" x14ac:dyDescent="0.3">
      <c r="A10" s="1">
        <v>2.5</v>
      </c>
      <c r="B10" s="2">
        <v>288</v>
      </c>
      <c r="C10">
        <v>1.66</v>
      </c>
      <c r="D10" s="6">
        <f t="shared" si="0"/>
        <v>1.6150000000000001E-3</v>
      </c>
      <c r="E10">
        <f t="shared" si="1"/>
        <v>0.11533931469450008</v>
      </c>
      <c r="F10" s="5">
        <f t="shared" si="2"/>
        <v>0.11101910828025477</v>
      </c>
      <c r="G10">
        <f t="shared" si="3"/>
        <v>1.0840418794503599</v>
      </c>
    </row>
    <row r="11" spans="1:7" x14ac:dyDescent="0.3">
      <c r="A11" s="1">
        <v>3</v>
      </c>
      <c r="B11" s="2">
        <v>355</v>
      </c>
      <c r="C11">
        <v>1.99</v>
      </c>
      <c r="D11" s="6">
        <f t="shared" si="0"/>
        <v>1.9499999999999999E-3</v>
      </c>
      <c r="E11">
        <f t="shared" si="1"/>
        <v>0.13926418802122298</v>
      </c>
      <c r="F11" s="5">
        <f t="shared" si="2"/>
        <v>0.13308917197452227</v>
      </c>
      <c r="G11">
        <f t="shared" si="3"/>
        <v>0.98696350218614914</v>
      </c>
    </row>
    <row r="12" spans="1:7" x14ac:dyDescent="0.3">
      <c r="A12" s="1">
        <v>3.5</v>
      </c>
      <c r="B12" s="2">
        <v>416</v>
      </c>
      <c r="C12">
        <v>2.3199999999999998</v>
      </c>
      <c r="D12" s="6">
        <f t="shared" si="0"/>
        <v>2.2550000000000001E-3</v>
      </c>
      <c r="E12">
        <f t="shared" si="1"/>
        <v>0.16104653537838864</v>
      </c>
      <c r="F12" s="5">
        <f t="shared" si="2"/>
        <v>0.15515923566878981</v>
      </c>
      <c r="G12">
        <f t="shared" si="3"/>
        <v>0.86954489349515185</v>
      </c>
    </row>
    <row r="13" spans="1:7" x14ac:dyDescent="0.3">
      <c r="A13" s="1">
        <v>4</v>
      </c>
      <c r="B13" s="2">
        <v>473</v>
      </c>
      <c r="C13">
        <v>2.67</v>
      </c>
      <c r="D13" s="6">
        <f t="shared" si="0"/>
        <v>2.5400000000000002E-3</v>
      </c>
      <c r="E13">
        <f t="shared" si="1"/>
        <v>0.18140053208918278</v>
      </c>
      <c r="F13" s="5">
        <f t="shared" si="2"/>
        <v>0.17856687898089169</v>
      </c>
      <c r="G13">
        <f t="shared" si="3"/>
        <v>0.79326902564469803</v>
      </c>
    </row>
    <row r="14" spans="1:7" x14ac:dyDescent="0.3">
      <c r="A14" s="1">
        <v>4.5</v>
      </c>
      <c r="B14" s="2">
        <v>525</v>
      </c>
      <c r="C14">
        <v>3.02</v>
      </c>
      <c r="D14" s="6">
        <f t="shared" si="0"/>
        <v>2.8000000000000004E-3</v>
      </c>
      <c r="E14">
        <f t="shared" si="1"/>
        <v>0.19996909049201253</v>
      </c>
      <c r="F14" s="5">
        <f t="shared" si="2"/>
        <v>0.20197452229299365</v>
      </c>
      <c r="G14">
        <f t="shared" si="3"/>
        <v>0.65258242494275509</v>
      </c>
    </row>
    <row r="15" spans="1:7" x14ac:dyDescent="0.3">
      <c r="A15" s="1">
        <v>5</v>
      </c>
      <c r="B15" s="2">
        <v>569</v>
      </c>
      <c r="C15">
        <v>3.38</v>
      </c>
      <c r="D15" s="6">
        <f t="shared" si="0"/>
        <v>3.0200000000000001E-3</v>
      </c>
      <c r="E15">
        <f t="shared" si="1"/>
        <v>0.21568094760209922</v>
      </c>
      <c r="F15" s="5">
        <f t="shared" si="2"/>
        <v>0.22605095541401271</v>
      </c>
      <c r="G15">
        <f t="shared" si="3"/>
        <v>0.56359391245055934</v>
      </c>
    </row>
    <row r="16" spans="1:7" x14ac:dyDescent="0.3">
      <c r="A16" s="1">
        <v>5.5</v>
      </c>
      <c r="B16" s="2">
        <v>607</v>
      </c>
      <c r="C16">
        <v>3.74</v>
      </c>
      <c r="D16" s="6">
        <f t="shared" si="0"/>
        <v>3.2100000000000002E-3</v>
      </c>
      <c r="E16">
        <f t="shared" si="1"/>
        <v>0.22925027874262863</v>
      </c>
      <c r="F16" s="5">
        <f t="shared" si="2"/>
        <v>0.25012738853503186</v>
      </c>
      <c r="G16">
        <f t="shared" si="3"/>
        <v>0.51909965620446608</v>
      </c>
    </row>
    <row r="17" spans="1:7" x14ac:dyDescent="0.3">
      <c r="A17" s="1">
        <v>6</v>
      </c>
      <c r="B17" s="2">
        <v>642</v>
      </c>
      <c r="C17">
        <v>4.0999999999999996</v>
      </c>
      <c r="D17" s="6">
        <f t="shared" si="0"/>
        <v>3.3850000000000004E-3</v>
      </c>
      <c r="E17">
        <f t="shared" si="1"/>
        <v>0.24174834689837943</v>
      </c>
      <c r="F17" s="5">
        <f t="shared" si="2"/>
        <v>0.27420382165605089</v>
      </c>
      <c r="G17">
        <f t="shared" si="3"/>
        <v>0.43011114371226805</v>
      </c>
    </row>
    <row r="18" spans="1:7" x14ac:dyDescent="0.3">
      <c r="A18" s="1">
        <v>6.5</v>
      </c>
      <c r="B18" s="2">
        <v>671</v>
      </c>
      <c r="C18">
        <v>4.46</v>
      </c>
      <c r="D18" s="6">
        <f t="shared" si="0"/>
        <v>3.5300000000000002E-3</v>
      </c>
      <c r="E18">
        <f t="shared" si="1"/>
        <v>0.25210388908457293</v>
      </c>
      <c r="F18" s="5">
        <f t="shared" si="2"/>
        <v>0.2982802547770701</v>
      </c>
      <c r="G18">
        <f t="shared" si="3"/>
        <v>0.38137933925225959</v>
      </c>
    </row>
    <row r="19" spans="1:7" x14ac:dyDescent="0.3">
      <c r="A19" s="1">
        <v>7</v>
      </c>
      <c r="B19" s="2">
        <v>696</v>
      </c>
      <c r="C19">
        <v>4.8099999999999996</v>
      </c>
      <c r="D19" s="6">
        <f t="shared" si="0"/>
        <v>3.6550000000000003E-3</v>
      </c>
      <c r="E19">
        <f t="shared" si="1"/>
        <v>0.2610310806243949</v>
      </c>
      <c r="F19" s="5">
        <f t="shared" si="2"/>
        <v>0.32168789808917192</v>
      </c>
      <c r="G19">
        <f t="shared" si="3"/>
        <v>0.34112263122007475</v>
      </c>
    </row>
    <row r="20" spans="1:7" x14ac:dyDescent="0.3">
      <c r="A20" s="1">
        <v>7.5</v>
      </c>
      <c r="B20" s="2">
        <v>719</v>
      </c>
      <c r="C20">
        <v>5.17</v>
      </c>
      <c r="D20" s="6">
        <f t="shared" si="0"/>
        <v>3.7699999999999999E-3</v>
      </c>
      <c r="E20">
        <f t="shared" si="1"/>
        <v>0.26924409684103112</v>
      </c>
      <c r="F20" s="5">
        <f t="shared" si="2"/>
        <v>0.34576433121019112</v>
      </c>
      <c r="G20">
        <f t="shared" si="3"/>
        <v>0.28984829783171956</v>
      </c>
    </row>
    <row r="21" spans="1:7" x14ac:dyDescent="0.3">
      <c r="A21" s="1">
        <v>8</v>
      </c>
      <c r="B21" s="2">
        <v>738</v>
      </c>
      <c r="C21">
        <v>5.52</v>
      </c>
      <c r="D21" s="6">
        <f t="shared" si="0"/>
        <v>3.8650000000000004E-3</v>
      </c>
      <c r="E21">
        <f t="shared" si="1"/>
        <v>0.27602876241129587</v>
      </c>
      <c r="F21" s="5">
        <f t="shared" si="2"/>
        <v>0.36917197452229294</v>
      </c>
      <c r="G21">
        <f t="shared" si="3"/>
        <v>0.25933795069153531</v>
      </c>
    </row>
    <row r="22" spans="1:7" x14ac:dyDescent="0.3">
      <c r="A22" s="1">
        <v>8.5</v>
      </c>
      <c r="B22" s="2">
        <v>755</v>
      </c>
      <c r="C22">
        <v>5.87</v>
      </c>
      <c r="D22" s="6">
        <f t="shared" si="0"/>
        <v>3.9500000000000004E-3</v>
      </c>
      <c r="E22">
        <f t="shared" si="1"/>
        <v>0.28209925265837482</v>
      </c>
      <c r="F22" s="5">
        <f t="shared" si="2"/>
        <v>0.39257961783439493</v>
      </c>
      <c r="G22">
        <f t="shared" si="3"/>
        <v>0.20415011689385362</v>
      </c>
    </row>
    <row r="23" spans="1:7" x14ac:dyDescent="0.3">
      <c r="A23" s="1">
        <v>9</v>
      </c>
      <c r="B23" s="2">
        <v>768</v>
      </c>
      <c r="C23">
        <v>6.21</v>
      </c>
      <c r="D23" s="6">
        <f t="shared" si="0"/>
        <v>4.0149999999999995E-3</v>
      </c>
      <c r="E23">
        <f t="shared" si="1"/>
        <v>0.28674139225908218</v>
      </c>
      <c r="F23" s="5">
        <f t="shared" si="2"/>
        <v>0.4153184713375796</v>
      </c>
      <c r="G23">
        <f t="shared" si="3"/>
        <v>0.20415011689385801</v>
      </c>
    </row>
    <row r="24" spans="1:7" x14ac:dyDescent="0.3">
      <c r="A24" s="1">
        <v>9.5</v>
      </c>
      <c r="B24" s="2">
        <v>781</v>
      </c>
      <c r="C24">
        <v>6.55</v>
      </c>
      <c r="D24" s="6">
        <f t="shared" si="0"/>
        <v>4.0800000000000003E-3</v>
      </c>
      <c r="E24">
        <f t="shared" si="1"/>
        <v>0.29138353185978966</v>
      </c>
      <c r="F24" s="5">
        <f t="shared" si="2"/>
        <v>0.43805732484076432</v>
      </c>
      <c r="G24">
        <f t="shared" si="3"/>
        <v>0.20415011689385851</v>
      </c>
    </row>
    <row r="25" spans="1:7" x14ac:dyDescent="0.3">
      <c r="A25" s="1">
        <v>10</v>
      </c>
      <c r="B25" s="2">
        <v>794</v>
      </c>
      <c r="C25">
        <v>6.89</v>
      </c>
      <c r="D25" s="6">
        <f t="shared" si="0"/>
        <v>4.1450000000000002E-3</v>
      </c>
      <c r="E25">
        <f t="shared" si="1"/>
        <v>0.29602567146049713</v>
      </c>
      <c r="F25" s="5">
        <f t="shared" si="2"/>
        <v>0.46079617834394898</v>
      </c>
      <c r="G25">
        <f t="shared" si="3"/>
        <v>0.6424221496896545</v>
      </c>
    </row>
    <row r="26" spans="1:7" x14ac:dyDescent="0.3">
      <c r="A26" s="3"/>
      <c r="B26" s="4">
        <v>-35</v>
      </c>
      <c r="G26">
        <f>MAX(G2:G25)</f>
        <v>1.1268755845064129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2018-06-05T06:19:28Z</dcterms:created>
  <dcterms:modified xsi:type="dcterms:W3CDTF">2018-06-05T14:06:51Z</dcterms:modified>
</cp:coreProperties>
</file>