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0125183\Documents\MATLAB\SimPendulum - programming retreat\Results\"/>
    </mc:Choice>
  </mc:AlternateContent>
  <xr:revisionPtr revIDLastSave="0" documentId="13_ncr:1_{753E65D2-8ED1-4A8D-AB50-A022C4A78202}" xr6:coauthVersionLast="47" xr6:coauthVersionMax="47" xr10:uidLastSave="{00000000-0000-0000-0000-000000000000}"/>
  <bookViews>
    <workbookView xWindow="-120" yWindow="-120" windowWidth="29040" windowHeight="15840" xr2:uid="{B87E9462-C45A-4395-A8CC-BCEB1221255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7" i="1" l="1"/>
  <c r="I3" i="1"/>
  <c r="I4" i="1"/>
  <c r="I5" i="1"/>
  <c r="I7" i="1"/>
  <c r="J8" i="1" s="1"/>
  <c r="I8" i="1"/>
  <c r="I10" i="1"/>
  <c r="I11" i="1"/>
  <c r="I12" i="1"/>
  <c r="I13" i="1"/>
  <c r="I15" i="1"/>
  <c r="I16" i="1"/>
  <c r="I17" i="1"/>
  <c r="I18" i="1"/>
  <c r="I19" i="1"/>
  <c r="I21" i="1"/>
  <c r="J23" i="1" s="1"/>
  <c r="I22" i="1"/>
  <c r="I23" i="1"/>
  <c r="I25" i="1"/>
  <c r="I26" i="1"/>
  <c r="I27" i="1"/>
  <c r="I29" i="1"/>
  <c r="I30" i="1"/>
  <c r="I2" i="1"/>
  <c r="J19" i="1" l="1"/>
  <c r="J13" i="1"/>
  <c r="J5" i="1"/>
  <c r="J30" i="1"/>
</calcChain>
</file>

<file path=xl/sharedStrings.xml><?xml version="1.0" encoding="utf-8"?>
<sst xmlns="http://schemas.openxmlformats.org/spreadsheetml/2006/main" count="54" uniqueCount="24">
  <si>
    <t>CP2</t>
  </si>
  <si>
    <t>T4</t>
  </si>
  <si>
    <t>T5</t>
  </si>
  <si>
    <t>T6</t>
  </si>
  <si>
    <t>T7</t>
  </si>
  <si>
    <t>T3</t>
  </si>
  <si>
    <t>T2</t>
  </si>
  <si>
    <t>T12</t>
  </si>
  <si>
    <t>T13</t>
  </si>
  <si>
    <t>T14</t>
  </si>
  <si>
    <t>T1</t>
  </si>
  <si>
    <t>TD5</t>
  </si>
  <si>
    <t>CP11</t>
  </si>
  <si>
    <t>CP10</t>
  </si>
  <si>
    <t>CP9</t>
  </si>
  <si>
    <t>CP8</t>
  </si>
  <si>
    <t>CP4</t>
  </si>
  <si>
    <t>A ext</t>
  </si>
  <si>
    <t>R</t>
  </si>
  <si>
    <t>a reflex</t>
  </si>
  <si>
    <t>average</t>
  </si>
  <si>
    <t>FSE</t>
  </si>
  <si>
    <t>Increase</t>
  </si>
  <si>
    <t>FSE - 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</si>
</sst>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1" fontId="0" fillId="0" borderId="0" xfId="0" applyNumberFormat="1"/>
    <xf numFmtId="0" fontId="0" fillId="0" borderId="0" xfId="0" applyNumberFormat="1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E1DFA6-95BC-4B05-87A0-C57291DB4108}">
  <dimension ref="A1:N30"/>
  <sheetViews>
    <sheetView tabSelected="1" workbookViewId="0">
      <selection activeCell="I2" activeCellId="1" sqref="N2:N30 I2:I30"/>
    </sheetView>
  </sheetViews>
  <sheetFormatPr defaultRowHeight="15" x14ac:dyDescent="0.25"/>
  <sheetData>
    <row r="1" spans="1:14" x14ac:dyDescent="0.25">
      <c r="C1" t="s">
        <v>17</v>
      </c>
      <c r="D1" t="s">
        <v>18</v>
      </c>
      <c r="F1" t="s">
        <v>21</v>
      </c>
      <c r="G1" t="s">
        <v>23</v>
      </c>
      <c r="I1" t="s">
        <v>19</v>
      </c>
      <c r="J1" t="s">
        <v>20</v>
      </c>
      <c r="M1" t="s">
        <v>21</v>
      </c>
      <c r="N1" t="s">
        <v>22</v>
      </c>
    </row>
    <row r="2" spans="1:14" x14ac:dyDescent="0.25">
      <c r="A2" s="1" t="s">
        <v>0</v>
      </c>
      <c r="B2" t="s">
        <v>1</v>
      </c>
      <c r="C2">
        <v>1.6999999999999999E-3</v>
      </c>
      <c r="D2" s="2">
        <v>9.9909999999999997E-5</v>
      </c>
      <c r="F2">
        <v>-1.7133</v>
      </c>
      <c r="G2">
        <v>1.0239</v>
      </c>
      <c r="I2" s="2">
        <f>C2*D2</f>
        <v>1.69847E-7</v>
      </c>
      <c r="M2" s="5">
        <v>36.418300000000002</v>
      </c>
      <c r="N2" s="5">
        <v>41.577759999999998</v>
      </c>
    </row>
    <row r="3" spans="1:14" x14ac:dyDescent="0.25">
      <c r="A3" s="1" t="s">
        <v>0</v>
      </c>
      <c r="B3" t="s">
        <v>2</v>
      </c>
      <c r="C3">
        <v>1.8E-3</v>
      </c>
      <c r="D3">
        <v>1.3015000000000001</v>
      </c>
      <c r="F3">
        <v>-1.272</v>
      </c>
      <c r="G3">
        <v>0.58299999999999996</v>
      </c>
      <c r="I3" s="2">
        <f>C3*D3</f>
        <v>2.3427000000000001E-3</v>
      </c>
      <c r="N3" s="5">
        <v>41.577759999999998</v>
      </c>
    </row>
    <row r="4" spans="1:14" x14ac:dyDescent="0.25">
      <c r="A4" s="1" t="s">
        <v>0</v>
      </c>
      <c r="B4" t="s">
        <v>3</v>
      </c>
      <c r="C4" s="3">
        <v>1E-3</v>
      </c>
      <c r="D4" s="2">
        <v>1.0688000000000001E-4</v>
      </c>
      <c r="F4">
        <v>-1.5932999999999999</v>
      </c>
      <c r="G4">
        <v>0.99719999999999998</v>
      </c>
      <c r="I4" s="2">
        <f>C4*D4</f>
        <v>1.0688000000000001E-7</v>
      </c>
      <c r="N4" s="5">
        <v>41.577759999999998</v>
      </c>
    </row>
    <row r="5" spans="1:14" x14ac:dyDescent="0.25">
      <c r="A5" s="1" t="s">
        <v>0</v>
      </c>
      <c r="B5" t="s">
        <v>4</v>
      </c>
      <c r="C5">
        <v>3.3E-3</v>
      </c>
      <c r="D5" s="2">
        <v>1.0001999999999999E-4</v>
      </c>
      <c r="F5">
        <v>-1.4350000000000001</v>
      </c>
      <c r="G5">
        <v>0.90569999999999995</v>
      </c>
      <c r="I5" s="2">
        <f>C5*D5</f>
        <v>3.3006599999999999E-7</v>
      </c>
      <c r="J5" s="2">
        <f>AVERAGE(I2:I5)</f>
        <v>5.8582669825000004E-4</v>
      </c>
      <c r="N5" s="5">
        <v>41.577759999999998</v>
      </c>
    </row>
    <row r="6" spans="1:14" x14ac:dyDescent="0.25">
      <c r="I6" s="2"/>
    </row>
    <row r="7" spans="1:14" x14ac:dyDescent="0.25">
      <c r="A7" t="s">
        <v>16</v>
      </c>
      <c r="B7" t="s">
        <v>5</v>
      </c>
      <c r="C7">
        <v>7.3000000000000001E-3</v>
      </c>
      <c r="D7" s="2">
        <v>4.3722000000000003</v>
      </c>
      <c r="F7">
        <v>-2.3759000000000001</v>
      </c>
      <c r="G7">
        <v>1.8593999999999999</v>
      </c>
      <c r="I7" s="2">
        <f>C7*D7</f>
        <v>3.1917060000000004E-2</v>
      </c>
      <c r="M7">
        <v>106.321</v>
      </c>
      <c r="N7">
        <v>5.39</v>
      </c>
    </row>
    <row r="8" spans="1:14" x14ac:dyDescent="0.25">
      <c r="A8" t="s">
        <v>16</v>
      </c>
      <c r="B8" t="s">
        <v>1</v>
      </c>
      <c r="C8">
        <v>1.6400000000000001E-2</v>
      </c>
      <c r="D8" s="2">
        <v>2.3893</v>
      </c>
      <c r="F8">
        <v>-2.4056999999999999</v>
      </c>
      <c r="G8">
        <v>1.8524</v>
      </c>
      <c r="I8" s="2">
        <f>C8*D8</f>
        <v>3.918452E-2</v>
      </c>
      <c r="J8" s="2">
        <f>AVERAGE(I7:I8)</f>
        <v>3.5550789999999999E-2</v>
      </c>
      <c r="N8">
        <v>5.39</v>
      </c>
    </row>
    <row r="9" spans="1:14" x14ac:dyDescent="0.25">
      <c r="I9" s="2"/>
    </row>
    <row r="10" spans="1:14" x14ac:dyDescent="0.25">
      <c r="A10" t="s">
        <v>15</v>
      </c>
      <c r="B10" t="s">
        <v>6</v>
      </c>
      <c r="C10">
        <v>3.3E-3</v>
      </c>
      <c r="D10" s="2">
        <v>1.3301000000000001</v>
      </c>
      <c r="F10">
        <v>-1.4450000000000001</v>
      </c>
      <c r="G10">
        <v>0.81189999999999996</v>
      </c>
      <c r="I10" s="2">
        <f>C10*D10</f>
        <v>4.3893300000000003E-3</v>
      </c>
      <c r="N10" s="5">
        <v>22.57</v>
      </c>
    </row>
    <row r="11" spans="1:14" x14ac:dyDescent="0.25">
      <c r="A11" t="s">
        <v>15</v>
      </c>
      <c r="B11" t="s">
        <v>5</v>
      </c>
      <c r="C11">
        <v>9.7999999999999997E-3</v>
      </c>
      <c r="D11">
        <v>0.76690000000000003</v>
      </c>
      <c r="F11">
        <v>-1.282</v>
      </c>
      <c r="G11">
        <v>0.58930000000000005</v>
      </c>
      <c r="I11" s="2">
        <f>C11*D11</f>
        <v>7.5156199999999998E-3</v>
      </c>
      <c r="N11" s="5">
        <v>22.57</v>
      </c>
    </row>
    <row r="12" spans="1:14" x14ac:dyDescent="0.25">
      <c r="A12" t="s">
        <v>15</v>
      </c>
      <c r="B12" t="s">
        <v>1</v>
      </c>
      <c r="C12">
        <v>1E-3</v>
      </c>
      <c r="D12">
        <v>1.8</v>
      </c>
      <c r="F12">
        <v>-1.59</v>
      </c>
      <c r="G12">
        <v>0.92630000000000001</v>
      </c>
      <c r="I12" s="2">
        <f>C12*D12</f>
        <v>1.8000000000000002E-3</v>
      </c>
      <c r="N12" s="5">
        <v>22.57</v>
      </c>
    </row>
    <row r="13" spans="1:14" x14ac:dyDescent="0.25">
      <c r="A13" t="s">
        <v>15</v>
      </c>
      <c r="B13" t="s">
        <v>2</v>
      </c>
      <c r="C13">
        <v>1E-3</v>
      </c>
      <c r="D13">
        <v>1.0462</v>
      </c>
      <c r="F13">
        <v>-1.7645999999999999</v>
      </c>
      <c r="G13">
        <v>1.1053999999999999</v>
      </c>
      <c r="I13" s="2">
        <f>C13*D13</f>
        <v>1.0462E-3</v>
      </c>
      <c r="J13" s="2">
        <f>AVERAGE(I10:I13)</f>
        <v>3.6877875000000003E-3</v>
      </c>
      <c r="M13" s="5">
        <v>44.191499999999998</v>
      </c>
      <c r="N13" s="5">
        <v>22.57</v>
      </c>
    </row>
    <row r="14" spans="1:14" x14ac:dyDescent="0.25">
      <c r="I14" s="2"/>
    </row>
    <row r="15" spans="1:14" x14ac:dyDescent="0.25">
      <c r="A15" t="s">
        <v>14</v>
      </c>
      <c r="B15" t="s">
        <v>6</v>
      </c>
      <c r="C15">
        <v>1.2999999999999999E-3</v>
      </c>
      <c r="D15">
        <v>3.0070999999999999</v>
      </c>
      <c r="F15">
        <v>-2.4375</v>
      </c>
      <c r="G15">
        <v>2.0847000000000002</v>
      </c>
      <c r="I15" s="2">
        <f>C15*D15</f>
        <v>3.9092299999999996E-3</v>
      </c>
      <c r="N15">
        <v>5.4</v>
      </c>
    </row>
    <row r="16" spans="1:14" x14ac:dyDescent="0.25">
      <c r="A16" t="s">
        <v>14</v>
      </c>
      <c r="B16" t="s">
        <v>5</v>
      </c>
      <c r="C16">
        <v>6.7000000000000002E-3</v>
      </c>
      <c r="D16">
        <v>10</v>
      </c>
      <c r="F16">
        <v>-2.4889000000000001</v>
      </c>
      <c r="G16">
        <v>2.1187999999999998</v>
      </c>
      <c r="I16" s="2">
        <f>C16*D16</f>
        <v>6.7000000000000004E-2</v>
      </c>
      <c r="N16">
        <v>5.4</v>
      </c>
    </row>
    <row r="17" spans="1:14" x14ac:dyDescent="0.25">
      <c r="A17" t="s">
        <v>14</v>
      </c>
      <c r="B17" t="s">
        <v>1</v>
      </c>
      <c r="C17">
        <v>7.7000000000000002E-3</v>
      </c>
      <c r="D17">
        <v>2.2431999999999999</v>
      </c>
      <c r="F17">
        <v>-2.4586000000000001</v>
      </c>
      <c r="G17">
        <v>2.1122000000000001</v>
      </c>
      <c r="I17" s="2">
        <f>C17*D17</f>
        <v>1.7272639999999999E-2</v>
      </c>
      <c r="N17">
        <v>5.4</v>
      </c>
    </row>
    <row r="18" spans="1:14" x14ac:dyDescent="0.25">
      <c r="A18" t="s">
        <v>14</v>
      </c>
      <c r="B18" t="s">
        <v>2</v>
      </c>
      <c r="C18">
        <v>1.2999999999999999E-3</v>
      </c>
      <c r="D18">
        <v>10</v>
      </c>
      <c r="F18">
        <v>-2.4559000000000002</v>
      </c>
      <c r="G18">
        <v>2.1067</v>
      </c>
      <c r="I18" s="2">
        <f>C18*D18</f>
        <v>1.2999999999999999E-2</v>
      </c>
      <c r="N18">
        <v>5.4</v>
      </c>
    </row>
    <row r="19" spans="1:14" x14ac:dyDescent="0.25">
      <c r="A19" t="s">
        <v>14</v>
      </c>
      <c r="B19" t="s">
        <v>3</v>
      </c>
      <c r="C19">
        <v>3.3E-3</v>
      </c>
      <c r="D19" s="2">
        <v>1.002E-4</v>
      </c>
      <c r="F19">
        <v>-2.4540999999999999</v>
      </c>
      <c r="G19">
        <v>2.1053999999999999</v>
      </c>
      <c r="I19" s="2">
        <f>C19*D19</f>
        <v>3.3065999999999997E-7</v>
      </c>
      <c r="J19" s="2">
        <f>AVERAGE(I15:I19)</f>
        <v>2.0236440131999999E-2</v>
      </c>
      <c r="M19">
        <v>109.276</v>
      </c>
      <c r="N19">
        <v>5.4</v>
      </c>
    </row>
    <row r="20" spans="1:14" x14ac:dyDescent="0.25">
      <c r="I20" s="2"/>
    </row>
    <row r="21" spans="1:14" x14ac:dyDescent="0.25">
      <c r="A21" t="s">
        <v>13</v>
      </c>
      <c r="B21" t="s">
        <v>7</v>
      </c>
      <c r="C21">
        <v>2.3E-3</v>
      </c>
      <c r="D21">
        <v>1.3137000000000001</v>
      </c>
      <c r="F21">
        <v>-1.34</v>
      </c>
      <c r="G21">
        <v>0.76319999999999999</v>
      </c>
      <c r="I21" s="2">
        <f>C21*D21</f>
        <v>3.0215100000000003E-3</v>
      </c>
      <c r="N21" s="5">
        <v>20.632100000000001</v>
      </c>
    </row>
    <row r="22" spans="1:14" x14ac:dyDescent="0.25">
      <c r="A22" t="s">
        <v>13</v>
      </c>
      <c r="B22" t="s">
        <v>8</v>
      </c>
      <c r="C22">
        <v>1E-3</v>
      </c>
      <c r="D22">
        <v>1.0081</v>
      </c>
      <c r="F22">
        <v>-1.6496999999999999</v>
      </c>
      <c r="G22">
        <v>1.1023000000000001</v>
      </c>
      <c r="I22" s="2">
        <f>C22*D22</f>
        <v>1.0081000000000001E-3</v>
      </c>
      <c r="N22" s="5">
        <v>20.632100000000001</v>
      </c>
    </row>
    <row r="23" spans="1:14" x14ac:dyDescent="0.25">
      <c r="A23" t="s">
        <v>13</v>
      </c>
      <c r="B23" t="s">
        <v>9</v>
      </c>
      <c r="C23">
        <v>1E-3</v>
      </c>
      <c r="D23">
        <v>1.6168</v>
      </c>
      <c r="F23">
        <v>-1.5840000000000001</v>
      </c>
      <c r="G23">
        <v>1.2518</v>
      </c>
      <c r="I23" s="2">
        <f>C23*D23</f>
        <v>1.6168000000000001E-3</v>
      </c>
      <c r="J23" s="2">
        <f>AVERAGE(I21:I23)</f>
        <v>1.8821366666666667E-3</v>
      </c>
      <c r="M23" s="5">
        <v>57.058</v>
      </c>
      <c r="N23" s="5">
        <v>20.632100000000001</v>
      </c>
    </row>
    <row r="24" spans="1:14" x14ac:dyDescent="0.25">
      <c r="I24" s="2"/>
    </row>
    <row r="25" spans="1:14" x14ac:dyDescent="0.25">
      <c r="A25" t="s">
        <v>12</v>
      </c>
      <c r="B25" t="s">
        <v>6</v>
      </c>
      <c r="C25">
        <v>1.2E-2</v>
      </c>
      <c r="D25">
        <v>0.31569999999999998</v>
      </c>
      <c r="F25">
        <v>-1.4079999999999999</v>
      </c>
      <c r="G25">
        <v>1.1926000000000001</v>
      </c>
      <c r="I25" s="2">
        <f>C25*D25</f>
        <v>3.7883999999999999E-3</v>
      </c>
      <c r="N25" s="5">
        <v>15.77</v>
      </c>
    </row>
    <row r="26" spans="1:14" x14ac:dyDescent="0.25">
      <c r="A26" t="s">
        <v>12</v>
      </c>
      <c r="B26" t="s">
        <v>5</v>
      </c>
      <c r="C26">
        <v>1.5100000000000001E-2</v>
      </c>
      <c r="D26">
        <v>3.2557</v>
      </c>
      <c r="F26">
        <v>-2.0299</v>
      </c>
      <c r="G26">
        <v>1.7448999999999999</v>
      </c>
      <c r="I26" s="2">
        <f>C26*D26</f>
        <v>4.9161070000000001E-2</v>
      </c>
      <c r="N26" s="5">
        <v>15.77</v>
      </c>
    </row>
    <row r="27" spans="1:14" x14ac:dyDescent="0.25">
      <c r="A27" t="s">
        <v>12</v>
      </c>
      <c r="B27" t="s">
        <v>1</v>
      </c>
      <c r="C27">
        <v>7.1999999999999998E-3</v>
      </c>
      <c r="D27">
        <v>2.2126000000000001</v>
      </c>
      <c r="F27">
        <v>-2.2263999999999999</v>
      </c>
      <c r="G27">
        <v>1.9365000000000001</v>
      </c>
      <c r="I27" s="2">
        <f>C27*D27</f>
        <v>1.5930719999999999E-2</v>
      </c>
      <c r="J27" s="2">
        <f>AVERAGE(I25:I27)</f>
        <v>2.2960063333333332E-2</v>
      </c>
      <c r="M27" s="5">
        <v>91.840900000000005</v>
      </c>
      <c r="N27" s="5">
        <v>15.77</v>
      </c>
    </row>
    <row r="28" spans="1:14" x14ac:dyDescent="0.25">
      <c r="I28" s="2"/>
    </row>
    <row r="29" spans="1:14" x14ac:dyDescent="0.25">
      <c r="A29" t="s">
        <v>11</v>
      </c>
      <c r="B29" t="s">
        <v>10</v>
      </c>
      <c r="C29">
        <v>1.14E-2</v>
      </c>
      <c r="D29">
        <v>0.12570000000000001</v>
      </c>
      <c r="F29">
        <v>-2.1692</v>
      </c>
      <c r="G29">
        <v>1.9057999999999999</v>
      </c>
      <c r="I29" s="2">
        <f>C29*D29</f>
        <v>1.4329800000000001E-3</v>
      </c>
      <c r="N29" s="4">
        <v>-4</v>
      </c>
    </row>
    <row r="30" spans="1:14" x14ac:dyDescent="0.25">
      <c r="A30" t="s">
        <v>11</v>
      </c>
      <c r="B30" t="s">
        <v>6</v>
      </c>
      <c r="C30">
        <v>7.6E-3</v>
      </c>
      <c r="D30">
        <v>3.8064</v>
      </c>
      <c r="F30">
        <v>-2.4876</v>
      </c>
      <c r="G30">
        <v>2.2254999999999998</v>
      </c>
      <c r="I30" s="2">
        <f>C30*D30</f>
        <v>2.8928639999999999E-2</v>
      </c>
      <c r="J30" s="2">
        <f>AVERAGE(I29:I30)</f>
        <v>1.5180809999999999E-2</v>
      </c>
      <c r="M30">
        <v>117.59</v>
      </c>
      <c r="N30" s="4">
        <v>-4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Jente Willaert</dc:creator>
  <cp:lastModifiedBy>Jente Willaert</cp:lastModifiedBy>
  <dcterms:created xsi:type="dcterms:W3CDTF">2022-09-13T11:04:30Z</dcterms:created>
  <dcterms:modified xsi:type="dcterms:W3CDTF">2022-09-13T11:45:43Z</dcterms:modified>
</cp:coreProperties>
</file>