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ver\Documents\Applied Data Science\ADS_ML\"/>
    </mc:Choice>
  </mc:AlternateContent>
  <xr:revisionPtr revIDLastSave="0" documentId="13_ncr:1_{6507F62B-D68D-462C-A14F-4163811EE4AB}" xr6:coauthVersionLast="47" xr6:coauthVersionMax="47" xr10:uidLastSave="{00000000-0000-0000-0000-000000000000}"/>
  <bookViews>
    <workbookView xWindow="-110" yWindow="-110" windowWidth="38620" windowHeight="21220" xr2:uid="{B7396A3A-C2EF-4BAA-B19F-CD334C477657}"/>
  </bookViews>
  <sheets>
    <sheet name="Resultaten" sheetId="1" r:id="rId1"/>
    <sheet name="tabellen" sheetId="16" r:id="rId2"/>
    <sheet name="stap 1" sheetId="12" r:id="rId3"/>
    <sheet name="stap 2" sheetId="13" r:id="rId4"/>
    <sheet name="stap 3" sheetId="14" r:id="rId5"/>
    <sheet name="stap 3 Nieuw" sheetId="15" r:id="rId6"/>
    <sheet name="Stap 4 30 epochs" sheetId="17" r:id="rId7"/>
    <sheet name="stap 5" sheetId="18" r:id="rId8"/>
    <sheet name="Blad4" sheetId="11" r:id="rId9"/>
  </sheets>
  <definedNames>
    <definedName name="_xlnm._FilterDatabase" localSheetId="8" hidden="1">Blad4!$H$1:$Q$1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S17" i="1"/>
  <c r="S16" i="1"/>
  <c r="R16" i="1"/>
  <c r="S5" i="1"/>
  <c r="S4" i="1"/>
  <c r="R5" i="1"/>
  <c r="R4" i="1"/>
  <c r="M17" i="1"/>
  <c r="M16" i="1"/>
  <c r="L16" i="1"/>
  <c r="L17" i="1"/>
  <c r="O5" i="1"/>
  <c r="N5" i="1"/>
  <c r="L5" i="1"/>
  <c r="O4" i="1"/>
  <c r="N4" i="1"/>
  <c r="L4" i="1"/>
  <c r="M4" i="1"/>
  <c r="M5" i="1"/>
  <c r="I5" i="1"/>
  <c r="H5" i="1"/>
  <c r="G5" i="1"/>
  <c r="F5" i="1"/>
  <c r="I4" i="1"/>
  <c r="H4" i="1"/>
  <c r="G4" i="1"/>
  <c r="F4" i="1"/>
  <c r="A76" i="1"/>
  <c r="X18" i="1" s="1"/>
  <c r="A78" i="1"/>
  <c r="Y18" i="1" s="1"/>
  <c r="C78" i="1"/>
  <c r="Y21" i="1" s="1"/>
  <c r="B78" i="1"/>
  <c r="Y20" i="1" s="1"/>
  <c r="C76" i="1"/>
  <c r="X21" i="1" s="1"/>
  <c r="B76" i="1"/>
  <c r="X20" i="1" s="1"/>
  <c r="B50" i="1"/>
  <c r="A69" i="1"/>
  <c r="AA18" i="1" s="1"/>
  <c r="A67" i="1"/>
  <c r="Z18" i="1" s="1"/>
  <c r="B69" i="1"/>
  <c r="AA21" i="1" s="1"/>
  <c r="B67" i="1"/>
  <c r="Z21" i="1" s="1"/>
  <c r="C69" i="1"/>
  <c r="AA20" i="1" s="1"/>
  <c r="C67" i="1"/>
  <c r="Z20" i="1" s="1"/>
  <c r="B59" i="1"/>
  <c r="Y11" i="1" s="1"/>
  <c r="B57" i="1"/>
  <c r="X11" i="1" s="1"/>
  <c r="C57" i="1"/>
  <c r="X16" i="1" s="1"/>
  <c r="C59" i="1"/>
  <c r="Y16" i="1" s="1"/>
  <c r="B5" i="1"/>
  <c r="Y14" i="1" s="1"/>
  <c r="C5" i="1"/>
  <c r="AA14" i="1" s="1"/>
  <c r="A5" i="1"/>
  <c r="W9" i="1" s="1"/>
  <c r="C4" i="1"/>
  <c r="Z14" i="1" s="1"/>
  <c r="B4" i="1"/>
  <c r="X14" i="1" s="1"/>
  <c r="A4" i="1"/>
  <c r="V9" i="1" s="1"/>
  <c r="C48" i="1"/>
  <c r="X15" i="1" s="1"/>
  <c r="B48" i="1"/>
  <c r="X10" i="1" s="1"/>
  <c r="C37" i="1"/>
  <c r="X13" i="1" s="1"/>
  <c r="B37" i="1"/>
  <c r="X8" i="1" s="1"/>
  <c r="C26" i="1"/>
  <c r="Z19" i="1" s="1"/>
  <c r="B26" i="1"/>
  <c r="Z9" i="1" s="1"/>
  <c r="C50" i="1"/>
  <c r="Y15" i="1" s="1"/>
  <c r="C39" i="1"/>
  <c r="Y13" i="1" s="1"/>
  <c r="B39" i="1"/>
  <c r="Y10" i="1" s="1"/>
  <c r="C28" i="1"/>
  <c r="AA19" i="1" s="1"/>
  <c r="B28" i="1"/>
  <c r="AA9" i="1" s="1"/>
  <c r="C18" i="1"/>
  <c r="Y19" i="1" s="1"/>
  <c r="C16" i="1"/>
  <c r="X19" i="1" s="1"/>
  <c r="B18" i="1"/>
  <c r="Y9" i="1" s="1"/>
  <c r="B16" i="1"/>
  <c r="X9" i="1" s="1"/>
  <c r="P15" i="11"/>
  <c r="P18" i="11"/>
  <c r="P17" i="11"/>
  <c r="P16" i="11"/>
  <c r="P8" i="11"/>
  <c r="P4" i="11"/>
  <c r="P5" i="11"/>
  <c r="P9" i="11"/>
  <c r="P10" i="11"/>
  <c r="P11" i="11"/>
  <c r="P12" i="11"/>
  <c r="P3" i="11"/>
  <c r="P13" i="11"/>
  <c r="P14" i="11"/>
  <c r="P6" i="11"/>
  <c r="P7" i="11"/>
  <c r="P2" i="11"/>
  <c r="Y8" i="1" l="1"/>
</calcChain>
</file>

<file path=xl/sharedStrings.xml><?xml version="1.0" encoding="utf-8"?>
<sst xmlns="http://schemas.openxmlformats.org/spreadsheetml/2006/main" count="5343" uniqueCount="1914">
  <si>
    <t>|</t>
  </si>
  <si>
    <t>INFO</t>
  </si>
  <si>
    <t>-</t>
  </si>
  <si>
    <t>Logging</t>
  </si>
  <si>
    <t>to</t>
  </si>
  <si>
    <t>100%|██████████|</t>
  </si>
  <si>
    <t>938/938</t>
  </si>
  <si>
    <t>__main__:trainloop:68</t>
  </si>
  <si>
    <t>Epoch</t>
  </si>
  <si>
    <t>train</t>
  </si>
  <si>
    <t>test</t>
  </si>
  <si>
    <t>metric</t>
  </si>
  <si>
    <t>0.4093</t>
  </si>
  <si>
    <t>13 min 14 sec</t>
  </si>
  <si>
    <t>1 min 46 sec</t>
  </si>
  <si>
    <t>1 min 32 sec</t>
  </si>
  <si>
    <t>M2.2</t>
  </si>
  <si>
    <t>M2.4</t>
  </si>
  <si>
    <t>M3.2</t>
  </si>
  <si>
    <t>00:27&lt;00:00,</t>
  </si>
  <si>
    <t>00:28&lt;00:00,</t>
  </si>
  <si>
    <t>00:30&lt;00:00,</t>
  </si>
  <si>
    <t>00:33&lt;00:00,</t>
  </si>
  <si>
    <t>00:34&lt;00:00,</t>
  </si>
  <si>
    <t>00:23&lt;00:00,</t>
  </si>
  <si>
    <t>00:24&lt;00:00,</t>
  </si>
  <si>
    <t>0.3641</t>
  </si>
  <si>
    <t>0.5847</t>
  </si>
  <si>
    <t>0.3536</t>
  </si>
  <si>
    <t>M2.3</t>
  </si>
  <si>
    <t>M3.3</t>
  </si>
  <si>
    <t>M2.2.16.32</t>
  </si>
  <si>
    <t>M2.2.32.64</t>
  </si>
  <si>
    <t>M2.3.16.32</t>
  </si>
  <si>
    <t>M2.3.32.64</t>
  </si>
  <si>
    <t>M1.3</t>
  </si>
  <si>
    <t>M3.4</t>
  </si>
  <si>
    <t>0.4410</t>
  </si>
  <si>
    <t>26.83it/s]</t>
  </si>
  <si>
    <t>Gem Acc</t>
  </si>
  <si>
    <t>Max Acc</t>
  </si>
  <si>
    <t>m</t>
  </si>
  <si>
    <t>_</t>
  </si>
  <si>
    <t>stap 1</t>
  </si>
  <si>
    <t>stap 2</t>
  </si>
  <si>
    <t>stap 3</t>
  </si>
  <si>
    <t>stap 3 Nieuw</t>
  </si>
  <si>
    <t>model</t>
  </si>
  <si>
    <t>Model</t>
  </si>
  <si>
    <t>stap</t>
  </si>
  <si>
    <t>5 epochs</t>
  </si>
  <si>
    <t>m1.3</t>
  </si>
  <si>
    <t>m2.3</t>
  </si>
  <si>
    <t>m3.3</t>
  </si>
  <si>
    <t>m2.2</t>
  </si>
  <si>
    <t>m2.4</t>
  </si>
  <si>
    <t>m3.2</t>
  </si>
  <si>
    <t>m3.4</t>
  </si>
  <si>
    <t>m2.3.32.64</t>
  </si>
  <si>
    <t>m2.2.16.32</t>
  </si>
  <si>
    <t>m2.2.32.64</t>
  </si>
  <si>
    <t>m.2.3.16.32</t>
  </si>
  <si>
    <t>m2.2.64.128</t>
  </si>
  <si>
    <t>m3.4.32.64</t>
  </si>
  <si>
    <t>m3.4.64.128</t>
  </si>
  <si>
    <t>m3.4.128.256</t>
  </si>
  <si>
    <t>'0.8375']</t>
  </si>
  <si>
    <t>'0.8357']</t>
  </si>
  <si>
    <t>'0.8573']</t>
  </si>
  <si>
    <t>'0.8612']</t>
  </si>
  <si>
    <t>'0.8704']</t>
  </si>
  <si>
    <t>'0.8495']</t>
  </si>
  <si>
    <t>'0.8465']</t>
  </si>
  <si>
    <t>'0.8685']</t>
  </si>
  <si>
    <t>'0.8714']</t>
  </si>
  <si>
    <t>'0.8769']</t>
  </si>
  <si>
    <t>19:25:52.473</t>
  </si>
  <si>
    <t>__main__:dir_add_timestamp:39</t>
  </si>
  <si>
    <t>/home/admindme/code/ML22_opdracht1/models/test/20221223-1925</t>
  </si>
  <si>
    <t>19:26:30.446</t>
  </si>
  <si>
    <t>0.4695</t>
  </si>
  <si>
    <t>00:36&lt;00:00,</t>
  </si>
  <si>
    <t>25.44it/s]</t>
  </si>
  <si>
    <t>19:27:09.411</t>
  </si>
  <si>
    <t>0.4138</t>
  </si>
  <si>
    <t>0.4384</t>
  </si>
  <si>
    <t>19:27:48.474</t>
  </si>
  <si>
    <t>0.3785</t>
  </si>
  <si>
    <t>0.3789</t>
  </si>
  <si>
    <t>25.61it/s]</t>
  </si>
  <si>
    <t>19:28:27.240</t>
  </si>
  <si>
    <t>0.3652</t>
  </si>
  <si>
    <t>0.3838</t>
  </si>
  <si>
    <t>25.95it/s]</t>
  </si>
  <si>
    <t>19:29:05.451</t>
  </si>
  <si>
    <t>0.3380</t>
  </si>
  <si>
    <t>0.3648</t>
  </si>
  <si>
    <t>03:12&lt;00:00,</t>
  </si>
  <si>
    <t>38.43s/it]</t>
  </si>
  <si>
    <t>20:20:09.950</t>
  </si>
  <si>
    <t>/home/admindme/code/ML22_opdracht1/models/test/20221223-2020</t>
  </si>
  <si>
    <t>00:29&lt;00:00,</t>
  </si>
  <si>
    <t>32.08it/s]</t>
  </si>
  <si>
    <t>20:20:41.517</t>
  </si>
  <si>
    <t>0.5654</t>
  </si>
  <si>
    <t>0.4180</t>
  </si>
  <si>
    <t>31.50it/s]</t>
  </si>
  <si>
    <t>20:21:13.407</t>
  </si>
  <si>
    <t>0.3716</t>
  </si>
  <si>
    <t>0.4064</t>
  </si>
  <si>
    <t>30.92it/s]</t>
  </si>
  <si>
    <t>20:21:45.898</t>
  </si>
  <si>
    <t>0.3417</t>
  </si>
  <si>
    <t>38.41it/s]</t>
  </si>
  <si>
    <t>20:22:12.420</t>
  </si>
  <si>
    <t>0.3225</t>
  </si>
  <si>
    <t>0.3725</t>
  </si>
  <si>
    <t>37.94it/s]</t>
  </si>
  <si>
    <t>20:22:39.271</t>
  </si>
  <si>
    <t>0.3181</t>
  </si>
  <si>
    <t>0.3542</t>
  </si>
  <si>
    <t>02:29&lt;00:00,</t>
  </si>
  <si>
    <t>29.81s/it]</t>
  </si>
  <si>
    <t>0,8714</t>
  </si>
  <si>
    <t>0,8769</t>
  </si>
  <si>
    <t>19:35:27.675</t>
  </si>
  <si>
    <t>/home/admindme/code/ML22_opdracht1/models/test/20221223-1935</t>
  </si>
  <si>
    <t>00:32&lt;00:00,</t>
  </si>
  <si>
    <t>29.13it/s]</t>
  </si>
  <si>
    <t>19:36:02.293</t>
  </si>
  <si>
    <t>0.4888</t>
  </si>
  <si>
    <t>0.4435</t>
  </si>
  <si>
    <t>'0.8359']</t>
  </si>
  <si>
    <t>27.84it/s]</t>
  </si>
  <si>
    <t>19:36:38.266</t>
  </si>
  <si>
    <t>0.3655</t>
  </si>
  <si>
    <t>0.3912</t>
  </si>
  <si>
    <t>'0.8631']</t>
  </si>
  <si>
    <t>28.24it/s]</t>
  </si>
  <si>
    <t>19:37:13.771</t>
  </si>
  <si>
    <t>0.3425</t>
  </si>
  <si>
    <t>0.3747</t>
  </si>
  <si>
    <t>'0.8682']</t>
  </si>
  <si>
    <t>28.03it/s]</t>
  </si>
  <si>
    <t>19:37:49.493</t>
  </si>
  <si>
    <t>0.3254</t>
  </si>
  <si>
    <t>0.3899</t>
  </si>
  <si>
    <t>'0.8622']</t>
  </si>
  <si>
    <t>28.04it/s]</t>
  </si>
  <si>
    <t>19:38:25.146</t>
  </si>
  <si>
    <t>0.3099</t>
  </si>
  <si>
    <t>0.3787</t>
  </si>
  <si>
    <t>'0.8705']</t>
  </si>
  <si>
    <t>02:57&lt;00:00,</t>
  </si>
  <si>
    <t>35.46s/it]</t>
  </si>
  <si>
    <t>zie</t>
  </si>
  <si>
    <t>vorige</t>
  </si>
  <si>
    <t>tab</t>
  </si>
  <si>
    <t>'0.1016']</t>
  </si>
  <si>
    <t>39.55s/it]</t>
  </si>
  <si>
    <t>20:26:58.578</t>
  </si>
  <si>
    <t>/home/admindme/code/ML22_opdracht1/models/test/20221223-2026</t>
  </si>
  <si>
    <t>33.09it/s]</t>
  </si>
  <si>
    <t>20:27:29.220</t>
  </si>
  <si>
    <t>0.5151</t>
  </si>
  <si>
    <t>0.4004</t>
  </si>
  <si>
    <t>'0.8538']</t>
  </si>
  <si>
    <t>33.78it/s]</t>
  </si>
  <si>
    <t>20:27:59.003</t>
  </si>
  <si>
    <t>0.3625</t>
  </si>
  <si>
    <t>0.3741</t>
  </si>
  <si>
    <t>'0.8586']</t>
  </si>
  <si>
    <t>33.50it/s]</t>
  </si>
  <si>
    <t>20:28:29.002</t>
  </si>
  <si>
    <t>0.3331</t>
  </si>
  <si>
    <t>0.3514</t>
  </si>
  <si>
    <t>'0.8773']</t>
  </si>
  <si>
    <t>34.00it/s]</t>
  </si>
  <si>
    <t>20:28:58.594</t>
  </si>
  <si>
    <t>0.3155</t>
  </si>
  <si>
    <t>0.3594</t>
  </si>
  <si>
    <t>'0.8745']</t>
  </si>
  <si>
    <t>34.27it/s]</t>
  </si>
  <si>
    <t>20:29:27.975</t>
  </si>
  <si>
    <t>0.3089</t>
  </si>
  <si>
    <t>0.3358</t>
  </si>
  <si>
    <t>'0.8777']</t>
  </si>
  <si>
    <t>29.83s/it]</t>
  </si>
  <si>
    <t>20:23:29.482</t>
  </si>
  <si>
    <t>/home/admindme/code/ML22_opdracht1/models/test/20221223-2023</t>
  </si>
  <si>
    <t>34.09it/s]</t>
  </si>
  <si>
    <t>20:23:59.451</t>
  </si>
  <si>
    <t>0.6562</t>
  </si>
  <si>
    <t>0.4600</t>
  </si>
  <si>
    <t>'0.8295']</t>
  </si>
  <si>
    <t>33.90it/s]</t>
  </si>
  <si>
    <t>20:24:29.424</t>
  </si>
  <si>
    <t>0.4177</t>
  </si>
  <si>
    <t>0.4083</t>
  </si>
  <si>
    <t>'0.8400']</t>
  </si>
  <si>
    <t>34.11it/s]</t>
  </si>
  <si>
    <t>20:24:59.089</t>
  </si>
  <si>
    <t>0.3833</t>
  </si>
  <si>
    <t>'0.8620']</t>
  </si>
  <si>
    <t>34.25it/s]</t>
  </si>
  <si>
    <t>20:25:28.702</t>
  </si>
  <si>
    <t>0.3669</t>
  </si>
  <si>
    <t>0.3738</t>
  </si>
  <si>
    <t>'0.8644']</t>
  </si>
  <si>
    <t>34.01it/s]</t>
  </si>
  <si>
    <t>20:25:58.515</t>
  </si>
  <si>
    <t>0.3488</t>
  </si>
  <si>
    <t>0.3868</t>
  </si>
  <si>
    <t>02:28&lt;00:00,</t>
  </si>
  <si>
    <t>29.77s/it]</t>
  </si>
  <si>
    <t>20:30:08.541</t>
  </si>
  <si>
    <t>/home/admindme/code/ML22_opdracht1/models/test/20221223-2030</t>
  </si>
  <si>
    <t>00:22&lt;00:00,</t>
  </si>
  <si>
    <t>41.37it/s]</t>
  </si>
  <si>
    <t>20:30:33.078</t>
  </si>
  <si>
    <t>0.3709</t>
  </si>
  <si>
    <t>'0.8652']</t>
  </si>
  <si>
    <t>20:30:59.224</t>
  </si>
  <si>
    <t>0.3130</t>
  </si>
  <si>
    <t>0.3302</t>
  </si>
  <si>
    <t>'0.8720']</t>
  </si>
  <si>
    <t>39.16it/s]</t>
  </si>
  <si>
    <t>20:31:24.929</t>
  </si>
  <si>
    <t>0.2799</t>
  </si>
  <si>
    <t>0.3404</t>
  </si>
  <si>
    <t>'0.8717']</t>
  </si>
  <si>
    <t>00:25&lt;00:00,</t>
  </si>
  <si>
    <t>37.12it/s]</t>
  </si>
  <si>
    <t>20:31:51.954</t>
  </si>
  <si>
    <t>0.2660</t>
  </si>
  <si>
    <t>0.3215</t>
  </si>
  <si>
    <t>'0.8888']</t>
  </si>
  <si>
    <t>38.03it/s]</t>
  </si>
  <si>
    <t>20:32:18.274</t>
  </si>
  <si>
    <t>0.2525</t>
  </si>
  <si>
    <t>0.3535</t>
  </si>
  <si>
    <t>'0.8834']</t>
  </si>
  <si>
    <t>02:09&lt;00:00,</t>
  </si>
  <si>
    <t>25.92s/it]</t>
  </si>
  <si>
    <t>20:32:18.486</t>
  </si>
  <si>
    <t>/home/admindme/code/ML22_opdracht1/models/test/20221223-2032</t>
  </si>
  <si>
    <t>00:56&lt;00:00,</t>
  </si>
  <si>
    <t>16.72it/s]</t>
  </si>
  <si>
    <t>20:33:17.621</t>
  </si>
  <si>
    <t>0.5716</t>
  </si>
  <si>
    <t>0.4605</t>
  </si>
  <si>
    <t>'0.8354']</t>
  </si>
  <si>
    <t>01:02&lt;00:00,</t>
  </si>
  <si>
    <t>14.96it/s]</t>
  </si>
  <si>
    <t>20:34:23.149</t>
  </si>
  <si>
    <t>0.4140</t>
  </si>
  <si>
    <t>0.4331</t>
  </si>
  <si>
    <t>'0.8426']</t>
  </si>
  <si>
    <t>15.04it/s]</t>
  </si>
  <si>
    <t>20:35:28.342</t>
  </si>
  <si>
    <t>0.3866</t>
  </si>
  <si>
    <t>0.4230</t>
  </si>
  <si>
    <t>'0.8499']</t>
  </si>
  <si>
    <t>01:01&lt;00:00,</t>
  </si>
  <si>
    <t>15.21it/s]</t>
  </si>
  <si>
    <t>20:36:32.745</t>
  </si>
  <si>
    <t>0.3685</t>
  </si>
  <si>
    <t>0.4421</t>
  </si>
  <si>
    <t>'0.8454']</t>
  </si>
  <si>
    <t>15.07it/s]</t>
  </si>
  <si>
    <t>20:37:37.763</t>
  </si>
  <si>
    <t>0.3925</t>
  </si>
  <si>
    <t>'0.8585']</t>
  </si>
  <si>
    <t>05:19&lt;00:00,</t>
  </si>
  <si>
    <t>63.82s/it]</t>
  </si>
  <si>
    <t>20:37:59.697</t>
  </si>
  <si>
    <t>/home/admindme/code/ML22_opdracht1/models/test/20221223-2037</t>
  </si>
  <si>
    <t>37.49it/s]</t>
  </si>
  <si>
    <t>20:38:26.583</t>
  </si>
  <si>
    <t>0.5729</t>
  </si>
  <si>
    <t>0.4638</t>
  </si>
  <si>
    <t>'0.8384']</t>
  </si>
  <si>
    <t>20:38:55.798</t>
  </si>
  <si>
    <t>0.4122</t>
  </si>
  <si>
    <t>0.3926</t>
  </si>
  <si>
    <t>'0.8533']</t>
  </si>
  <si>
    <t>34.56it/s]</t>
  </si>
  <si>
    <t>20:39:24.644</t>
  </si>
  <si>
    <t>0.3777</t>
  </si>
  <si>
    <t>0.3874</t>
  </si>
  <si>
    <t>'0.8570']</t>
  </si>
  <si>
    <t>00:26&lt;00:00,</t>
  </si>
  <si>
    <t>34.97it/s]</t>
  </si>
  <si>
    <t>20:39:53.167</t>
  </si>
  <si>
    <t>0.3640</t>
  </si>
  <si>
    <t>0.4022</t>
  </si>
  <si>
    <t>'0.8553']</t>
  </si>
  <si>
    <t>34.86it/s]</t>
  </si>
  <si>
    <t>20:40:21.781</t>
  </si>
  <si>
    <t>0.3538</t>
  </si>
  <si>
    <t>'0.8527']</t>
  </si>
  <si>
    <t>02:21&lt;00:00,</t>
  </si>
  <si>
    <t>28.39s/it]</t>
  </si>
  <si>
    <t>0,8652</t>
  </si>
  <si>
    <t>0,8720</t>
  </si>
  <si>
    <t>0,8717</t>
  </si>
  <si>
    <t>m2</t>
  </si>
  <si>
    <t>m3</t>
  </si>
  <si>
    <t>2l 32 32</t>
  </si>
  <si>
    <t>2l 16 32</t>
  </si>
  <si>
    <t>2l 32 64</t>
  </si>
  <si>
    <t>3l 32 32</t>
  </si>
  <si>
    <t>3l 32 64</t>
  </si>
  <si>
    <t>3l 16 32</t>
  </si>
  <si>
    <t>3l 64 128</t>
  </si>
  <si>
    <t>2l 64 128</t>
  </si>
  <si>
    <t>2022-12-23 21:03:27.623 | INFO     | __main__:dir_add_timestamp:39 - Logging to /home/admindme/code/ML22_opdracht1/models/test/20221223-2103</t>
  </si>
  <si>
    <t>100%|██████████| 938/938 [02:58&lt;00:00,  5.24it/s]</t>
  </si>
  <si>
    <t>2022-12-23 21:06:32.954 | INFO     | __main__:trainloop:68 - Epoch 0 train 0.9000 test 0.4390 metric ['0.8394']</t>
  </si>
  <si>
    <t>100%|██████████| 938/938 [03:35&lt;00:00,  4.35it/s]</t>
  </si>
  <si>
    <t>2022-12-23 21:10:14.508 | INFO     | __main__:trainloop:68 - Epoch 1 train 0.4217 test 0.4390 metric ['0.8444']</t>
  </si>
  <si>
    <t>100%|██████████| 938/938 [03:34&lt;00:00,  4.38it/s]</t>
  </si>
  <si>
    <t>2022-12-23 21:13:54.582 | INFO     | __main__:trainloop:68 - Epoch 2 train 0.3980 test 0.4082 metric ['0.8496']</t>
  </si>
  <si>
    <t>100%|██████████| 938/938 [03:33&lt;00:00,  4.40it/s]</t>
  </si>
  <si>
    <t>2022-12-23 21:17:33.435 | INFO     | __main__:trainloop:68 - Epoch 3 train 0.3900 test 0.3889 metric ['0.8567']</t>
  </si>
  <si>
    <t>100%|██████████| 938/938 [03:33&lt;00:00,  4.39it/s]</t>
  </si>
  <si>
    <t>2022-12-23 21:21:12.949 | INFO     | __main__:trainloop:68 - Epoch 4 train 0.3773 test 0.4120 metric ['0.8533']</t>
  </si>
  <si>
    <t>100%|██████████| 5/5 [17:45&lt;00:00, 213.01s/it]</t>
  </si>
  <si>
    <t>m2.3.64.128</t>
  </si>
  <si>
    <t>M2.3.64.128</t>
  </si>
  <si>
    <t>2022-12-23 20:48:10.673 | INFO     | __main__:dir_add_timestamp:39 - Logging to /home/admindme/code/ML22_opdracht1/models/test/20221223-2048</t>
  </si>
  <si>
    <t>100%|██████████| 938/938 [02:31&lt;00:00,  6.21it/s]</t>
  </si>
  <si>
    <t>2022-12-23 20:50:47.767 | INFO     | __main__:trainloop:68 - Epoch 0 train 0.6470 test 0.4424 metric ['0.8352']</t>
  </si>
  <si>
    <t>100%|██████████| 938/938 [02:59&lt;00:00,  5.23it/s]</t>
  </si>
  <si>
    <t>2022-12-23 20:53:52.921 | INFO     | __main__:trainloop:68 - Epoch 1 train 0.4093 test 0.4006 metric ['0.8491']</t>
  </si>
  <si>
    <t>100%|██████████| 938/938 [02:59&lt;00:00,  5.21it/s]</t>
  </si>
  <si>
    <t>2022-12-23 20:56:58.188 | INFO     | __main__:trainloop:68 - Epoch 2 train 0.3823 test 0.4303 metric ['0.8507']</t>
  </si>
  <si>
    <t>2022-12-23 21:00:03.043 | INFO     | __main__:trainloop:68 - Epoch 3 train 0.3753 test 0.3859 metric ['0.8596']</t>
  </si>
  <si>
    <t>2022-12-23 21:03:08.391 | INFO     | __main__:trainloop:68 - Epoch 4 train 0.3629 test 0.3986 metric ['0.8539']</t>
  </si>
  <si>
    <t>100%|██████████| 5/5 [14:57&lt;00:00, 179.49s/it]</t>
  </si>
  <si>
    <t>20:48:10.673</t>
  </si>
  <si>
    <t>/home/admindme/code/ML22_opdracht1/models/test/20221223-2048</t>
  </si>
  <si>
    <t>02:31&lt;00:00,</t>
  </si>
  <si>
    <t>6.21it/s]</t>
  </si>
  <si>
    <t>20:50:47.767</t>
  </si>
  <si>
    <t>0.6470</t>
  </si>
  <si>
    <t>0.4424</t>
  </si>
  <si>
    <t>'0.8352']</t>
  </si>
  <si>
    <t>02:59&lt;00:00,</t>
  </si>
  <si>
    <t>5.23it/s]</t>
  </si>
  <si>
    <t>20:53:52.921</t>
  </si>
  <si>
    <t>0.4006</t>
  </si>
  <si>
    <t>'0.8491']</t>
  </si>
  <si>
    <t>5.21it/s]</t>
  </si>
  <si>
    <t>20:56:58.188</t>
  </si>
  <si>
    <t>0.3823</t>
  </si>
  <si>
    <t>0.4303</t>
  </si>
  <si>
    <t>'0.8507']</t>
  </si>
  <si>
    <t>21:00:03.043</t>
  </si>
  <si>
    <t>0.3753</t>
  </si>
  <si>
    <t>0.3859</t>
  </si>
  <si>
    <t>'0.8596']</t>
  </si>
  <si>
    <t>21:03:08.391</t>
  </si>
  <si>
    <t>0.3629</t>
  </si>
  <si>
    <t>0.3986</t>
  </si>
  <si>
    <t>'0.8539']</t>
  </si>
  <si>
    <t>14:57&lt;00:00,</t>
  </si>
  <si>
    <t>179.49s/it]</t>
  </si>
  <si>
    <t>M2.2.64.128</t>
  </si>
  <si>
    <t>max</t>
  </si>
  <si>
    <t>avrg</t>
  </si>
  <si>
    <t>4l 32 32</t>
  </si>
  <si>
    <t>m1</t>
  </si>
  <si>
    <t>2022-12-23 21:21:55.969 | INFO     | __main__:dir_add_timestamp:39 - Logging to /home/admindme/code/ML22_opdracht1/models/test/20221223-2121</t>
  </si>
  <si>
    <t>100%|██████████| 938/938 [00:58&lt;00:00, 15.99it/s]</t>
  </si>
  <si>
    <t>2022-12-23 21:22:57.759 | INFO     | __main__:trainloop:68 - Epoch 0 train 2.3266 test 2.3040 metric ['0.1028']</t>
  </si>
  <si>
    <t>100%|██████████| 938/938 [01:07&lt;00:00, 13.97it/s]</t>
  </si>
  <si>
    <t>2022-12-23 21:24:07.827 | INFO     | __main__:trainloop:68 - Epoch 1 train 2.3037 test 2.3033 metric ['0.1024']</t>
  </si>
  <si>
    <t>100%|██████████| 938/938 [01:07&lt;00:00, 13.99it/s]</t>
  </si>
  <si>
    <t>2022-12-23 21:25:17.753 | INFO     | __main__:trainloop:68 - Epoch 2 train 2.3032 test 2.3031 metric ['0.1032']</t>
  </si>
  <si>
    <t>100%|██████████| 938/938 [01:06&lt;00:00, 14.17it/s]</t>
  </si>
  <si>
    <t>2022-12-23 21:26:26.941 | INFO     | __main__:trainloop:68 - Epoch 3 train 2.3034 test 2.3043 metric ['0.1001']</t>
  </si>
  <si>
    <t>100%|██████████| 938/938 [01:06&lt;00:00, 14.16it/s]</t>
  </si>
  <si>
    <t>2022-12-23 21:27:36.028 | INFO     | __main__:trainloop:68 - Epoch 4 train 2.3038 test 2.3032 metric ['0.1016']</t>
  </si>
  <si>
    <t>100%|██████████| 5/5 [05:39&lt;00:00, 67.98s/it]</t>
  </si>
  <si>
    <t>21:21:55.969</t>
  </si>
  <si>
    <t>/home/admindme/code/ML22_opdracht1/models/test/20221223-2121</t>
  </si>
  <si>
    <t>00:58&lt;00:00,</t>
  </si>
  <si>
    <t>15.99it/s]</t>
  </si>
  <si>
    <t>21:22:57.759</t>
  </si>
  <si>
    <t>'0.1028']</t>
  </si>
  <si>
    <t>01:07&lt;00:00,</t>
  </si>
  <si>
    <t>13.97it/s]</t>
  </si>
  <si>
    <t>21:24:07.827</t>
  </si>
  <si>
    <t>'0.1024']</t>
  </si>
  <si>
    <t>13.99it/s]</t>
  </si>
  <si>
    <t>21:25:17.753</t>
  </si>
  <si>
    <t>'0.1032']</t>
  </si>
  <si>
    <t>01:06&lt;00:00,</t>
  </si>
  <si>
    <t>14.17it/s]</t>
  </si>
  <si>
    <t>21:26:26.941</t>
  </si>
  <si>
    <t>'0.1001']</t>
  </si>
  <si>
    <t>14.16it/s]</t>
  </si>
  <si>
    <t>21:27:36.028</t>
  </si>
  <si>
    <t>05:39&lt;00:00,</t>
  </si>
  <si>
    <t>67.98s/it]</t>
  </si>
  <si>
    <t>M3.4.32.64</t>
  </si>
  <si>
    <t>4l 32 64</t>
  </si>
  <si>
    <t>4l 16 32</t>
  </si>
  <si>
    <t>4l 64 128</t>
  </si>
  <si>
    <t>m4</t>
  </si>
  <si>
    <t>?</t>
  </si>
  <si>
    <t>2022-12-24 07:38:31.702 | INFO     | __main__:dir_add_timestamp:39 - Logging to /home/admindme/code/ML22_opdracht1/models/test/20221224-0738</t>
  </si>
  <si>
    <t>100%|██████████| 938/938 [02:50&lt;00:00,  5.49it/s]</t>
  </si>
  <si>
    <t>2022-12-24 07:41:28.430 | INFO     | __main__:trainloop:68 - Epoch 0 train 2.4089 test 2.3039 metric ['0.0939']</t>
  </si>
  <si>
    <t>100%|██████████| 938/938 [03:27&lt;00:00,  4.52it/s]</t>
  </si>
  <si>
    <t>2022-12-24 07:45:01.406 | INFO     | __main__:trainloop:68 - Epoch 1 train 2.3035 test 2.3034 metric ['0.0940']</t>
  </si>
  <si>
    <t>2022-12-24 07:48:34.520 | INFO     | __main__:trainloop:68 - Epoch 2 train 2.3034 test 2.3038 metric ['0.0933']</t>
  </si>
  <si>
    <t>100%|██████████| 938/938 [03:28&lt;00:00,  4.51it/s]</t>
  </si>
  <si>
    <t>2022-12-24 07:52:08.143 | INFO     | __main__:trainloop:68 - Epoch 3 train 2.3033 test 2.3047 metric ['0.1014']</t>
  </si>
  <si>
    <t>100%|██████████| 938/938 [03:26&lt;00:00,  4.54it/s]</t>
  </si>
  <si>
    <t>2022-12-24 07:55:40.430 | INFO     | __main__:trainloop:68 - Epoch 4 train 2.3036 test 2.3030 metric ['0.1014']</t>
  </si>
  <si>
    <t>100%|██████████| 5/5 [17:08&lt;00:00, 205.67s/it]</t>
  </si>
  <si>
    <t xml:space="preserve">100%|██████████| 938/938 </t>
  </si>
  <si>
    <t>02:50&lt;00:00,  5.49it/s]</t>
  </si>
  <si>
    <t xml:space="preserve">2022-12-24 07:41:28.430 | INFO     | __main__:trainloop:68 - Epoch 0 train 2.4089 test 2.3039 metric </t>
  </si>
  <si>
    <t>'0.0939']</t>
  </si>
  <si>
    <t>03:27&lt;00:00,  4.52it/s]</t>
  </si>
  <si>
    <t xml:space="preserve">2022-12-24 07:45:01.406 | INFO     | __main__:trainloop:68 - Epoch 1 train 2.3035 test 2.3034 metric </t>
  </si>
  <si>
    <t>'0.0940']</t>
  </si>
  <si>
    <t xml:space="preserve">2022-12-24 07:48:34.520 | INFO     | __main__:trainloop:68 - Epoch 2 train 2.3034 test 2.3038 metric </t>
  </si>
  <si>
    <t>'0.0933']</t>
  </si>
  <si>
    <t>03:28&lt;00:00,  4.51it/s]</t>
  </si>
  <si>
    <t xml:space="preserve">2022-12-24 07:52:08.143 | INFO     | __main__:trainloop:68 - Epoch 3 train 2.3033 test 2.3047 metric </t>
  </si>
  <si>
    <t>'0.1014']</t>
  </si>
  <si>
    <t>03:26&lt;00:00,  4.54it/s]</t>
  </si>
  <si>
    <t xml:space="preserve">2022-12-24 07:55:40.430 | INFO     | __main__:trainloop:68 - Epoch 4 train 2.3036 test 2.3030 metric </t>
  </si>
  <si>
    <t xml:space="preserve">100%|██████████| 5/5 </t>
  </si>
  <si>
    <t>17:08&lt;00:00, 205.67s/it]</t>
  </si>
  <si>
    <t>m3.4.16.32</t>
  </si>
  <si>
    <t>2022-12-24 07:27:33.615 | INFO     | __main__:dir_add_timestamp:39 - Logging to /home/admindme/code/ML22_opdracht1/models/test/20221224-0727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</si>
  <si>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[00:58&lt;00:00, 16.00it/s]</t>
    </r>
  </si>
  <si>
    <t>2022-12-24 07:28:35.166 | INFO     | __main__:trainloop:68 - Epoch 0 train 0.6572 test 0.5043 metric ['0.8157']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</si>
  <si>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[01:08&lt;00:00, 13.69it/s]</t>
    </r>
  </si>
  <si>
    <t>2022-12-24 07:29:46.510 | INFO     | __main__:trainloop:68 - Epoch 1 train 0.4505 test 0.4547 metric ['0.8222']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</si>
  <si>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[01:08&lt;00:00, 13.72it/s]</t>
    </r>
  </si>
  <si>
    <t>2022-12-24 07:30:57.559 | INFO     | __main__:trainloop:68 - Epoch 2 train 0.4240 test 0.4333 metric ['0.8523']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</si>
  <si>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[01:07&lt;00:00, 13.81it/s]</t>
    </r>
  </si>
  <si>
    <t>2022-12-24 07:32:08.244 | INFO     | __main__:trainloop:68 - Epoch 3 train 0.4075 test 0.4399 metric ['0.8529']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</si>
  <si>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[01:08&lt;00:00, 13.75it/s]</t>
    </r>
  </si>
  <si>
    <t>2022-12-24 07:33:19.177 | INFO     | __main__:trainloop:68 - Epoch 4 train 0.3965 test 0.5124 metric ['0.8167']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</si>
  <si>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5/5 [05:45&lt;00:00, 69.08s/it]</t>
    </r>
  </si>
  <si>
    <t>00:58&lt;00:00, 16.00it/s]</t>
  </si>
  <si>
    <t xml:space="preserve">2022-12-24 07:28:35.166 | INFO     | __main__:trainloop:68 - Epoch 0 train 0.6572 test 0.5043 metric </t>
  </si>
  <si>
    <t>'0.8157']</t>
  </si>
  <si>
    <t>01:08&lt;00:00, 13.69it/s]</t>
  </si>
  <si>
    <t xml:space="preserve">2022-12-24 07:29:46.510 | INFO     | __main__:trainloop:68 - Epoch 1 train 0.4505 test 0.4547 metric </t>
  </si>
  <si>
    <t>'0.8222']</t>
  </si>
  <si>
    <t>01:08&lt;00:00, 13.72it/s]</t>
  </si>
  <si>
    <t xml:space="preserve">2022-12-24 07:30:57.559 | INFO     | __main__:trainloop:68 - Epoch 2 train 0.4240 test 0.4333 metric </t>
  </si>
  <si>
    <t>'0.8523']</t>
  </si>
  <si>
    <t>01:07&lt;00:00, 13.81it/s]</t>
  </si>
  <si>
    <t xml:space="preserve">2022-12-24 07:32:08.244 | INFO     | __main__:trainloop:68 - Epoch 3 train 0.4075 test 0.4399 metric </t>
  </si>
  <si>
    <t>'0.8529']</t>
  </si>
  <si>
    <t>01:08&lt;00:00, 13.75it/s]</t>
  </si>
  <si>
    <t xml:space="preserve">2022-12-24 07:33:19.177 | INFO     | __main__:trainloop:68 - Epoch 4 train 0.3965 test 0.5124 metric </t>
  </si>
  <si>
    <t>'0.8167']</t>
  </si>
  <si>
    <t>05:45&lt;00:00, 69.08s/it]</t>
  </si>
  <si>
    <t>2022-12-24 19:08:18.372 | INFO     | __main__:dir_add_timestamp:39 - Logging to /home/admindme/code/ML22_opdracht1/models/test/20221224-1908</t>
  </si>
  <si>
    <t>100%|██████████| 938/938 [00:54&lt;00:00, 17.19it/s]</t>
  </si>
  <si>
    <t>2022-12-24 19:09:16.025 | INFO     | __main__:trainloop:68 - Epoch 0 train 0.6287 test 0.5755 metric ['0.7904']</t>
  </si>
  <si>
    <t>100%|██████████| 938/938 [01:03&lt;00:00, 14.70it/s]</t>
  </si>
  <si>
    <t>2022-12-24 19:10:22.381 | INFO     | __main__:trainloop:68 - Epoch 1 train 0.4321 test 0.4249 metric ['0.8354']</t>
  </si>
  <si>
    <t>100%|██████████| 938/938 [01:03&lt;00:00, 14.78it/s]</t>
  </si>
  <si>
    <t>2022-12-24 19:11:28.401 | INFO     | __main__:trainloop:68 - Epoch 2 train 0.4120 test 0.4095 metric ['0.8540']</t>
  </si>
  <si>
    <t>100%|██████████| 938/938 [01:03&lt;00:00, 14.82it/s]</t>
  </si>
  <si>
    <t>2022-12-24 19:12:34.320 | INFO     | __main__:trainloop:68 - Epoch 3 train 0.3843 test 0.4262 metric ['0.8498']</t>
  </si>
  <si>
    <t>100%|██████████| 938/938 [01:03&lt;00:00, 14.81it/s]</t>
  </si>
  <si>
    <t>2022-12-24 19:13:40.226 | INFO     | __main__:trainloop:68 - Epoch 4 train 0.3723 test 0.4440 metric ['0.8360']</t>
  </si>
  <si>
    <t>100%|██████████| 5/5 [05:21&lt;00:00, 64.28s/it]</t>
  </si>
  <si>
    <t>00:54&lt;00:00, 17.19it/s]</t>
  </si>
  <si>
    <t xml:space="preserve">2022-12-24 19:09:16.025 | INFO     | __main__:trainloop:68 - Epoch 0 train 0.6287 test 0.5755 metric </t>
  </si>
  <si>
    <t>'0.7904']</t>
  </si>
  <si>
    <t>01:03&lt;00:00, 14.70it/s]</t>
  </si>
  <si>
    <t xml:space="preserve">2022-12-24 19:10:22.381 | INFO     | __main__:trainloop:68 - Epoch 1 train 0.4321 test 0.4249 metric </t>
  </si>
  <si>
    <t>01:03&lt;00:00, 14.78it/s]</t>
  </si>
  <si>
    <t xml:space="preserve">2022-12-24 19:11:28.401 | INFO     | __main__:trainloop:68 - Epoch 2 train 0.4120 test 0.4095 metric </t>
  </si>
  <si>
    <t>'0.8540']</t>
  </si>
  <si>
    <t>01:03&lt;00:00, 14.82it/s]</t>
  </si>
  <si>
    <t xml:space="preserve">2022-12-24 19:12:34.320 | INFO     | __main__:trainloop:68 - Epoch 3 train 0.3843 test 0.4262 metric </t>
  </si>
  <si>
    <t>'0.8498']</t>
  </si>
  <si>
    <t>01:03&lt;00:00, 14.81it/s]</t>
  </si>
  <si>
    <t xml:space="preserve">2022-12-24 19:13:40.226 | INFO     | __main__:trainloop:68 - Epoch 4 train 0.3723 test 0.4440 metric </t>
  </si>
  <si>
    <t>'0.8360']</t>
  </si>
  <si>
    <t>05:21&lt;00:00, 64.28s/it]</t>
  </si>
  <si>
    <t>2022-12-24 19:31:23.567 | INFO     | __main__:dir_add_timestamp:39 - Logging to /home/admindme/code/ML22_opdracht1/models/test/20221224-1931</t>
  </si>
  <si>
    <t>100%|██████████| 938/938 [00:24&lt;00:00, 38.36it/s]</t>
  </si>
  <si>
    <t>2022-12-24 19:31:49.957 | INFO     | __main__:trainloop:68 - Epoch 0 train 0.5067 test 0.3925 metric ['0.8558']</t>
  </si>
  <si>
    <t>100%|██████████| 938/938 [00:27&lt;00:00, 34.52it/s]</t>
  </si>
  <si>
    <t>2022-12-24 19:32:18.821 | INFO     | __main__:trainloop:68 - Epoch 1 train 0.3526 test 0.3747 metric ['0.8678']</t>
  </si>
  <si>
    <t>100%|██████████| 938/938 [00:27&lt;00:00, 34.74it/s]</t>
  </si>
  <si>
    <t>2022-12-24 19:32:47.507 | INFO     | __main__:trainloop:68 - Epoch 2 train 0.3268 test 0.3651 metric ['0.8751']</t>
  </si>
  <si>
    <t>100%|██████████| 938/938 [00:27&lt;00:00, 33.57it/s]</t>
  </si>
  <si>
    <t>2022-12-24 19:33:17.162 | INFO     | __main__:trainloop:68 - Epoch 3 train 0.3070 test 0.3638 metric ['0.8759']</t>
  </si>
  <si>
    <t>100%|██████████| 938/938 [00:27&lt;00:00, 34.35it/s]</t>
  </si>
  <si>
    <t>2022-12-24 19:33:46.150 | INFO     | __main__:trainloop:68 - Epoch 4 train 0.3251 test 0.4167 metric ['0.8660']</t>
  </si>
  <si>
    <t>100%|██████████| 5/5 [02:22&lt;00:00, 28.48s/it]</t>
  </si>
  <si>
    <t>m2.4.64.128</t>
  </si>
  <si>
    <t>m2.4.32.64</t>
  </si>
  <si>
    <t>m2.4.16.32</t>
  </si>
  <si>
    <t>00:24&lt;00:00, 38.36it/s]</t>
  </si>
  <si>
    <t xml:space="preserve">2022-12-24 19:31:49.957 | INFO     | __main__:trainloop:68 - Epoch 0 train 0.5067 test 0.3925 metric </t>
  </si>
  <si>
    <t>'0.8558']</t>
  </si>
  <si>
    <t>00:27&lt;00:00, 34.52it/s]</t>
  </si>
  <si>
    <t xml:space="preserve">2022-12-24 19:32:18.821 | INFO     | __main__:trainloop:68 - Epoch 1 train 0.3526 test 0.3747 metric </t>
  </si>
  <si>
    <t>'0.8678']</t>
  </si>
  <si>
    <t>00:27&lt;00:00, 34.74it/s]</t>
  </si>
  <si>
    <t xml:space="preserve">2022-12-24 19:32:47.507 | INFO     | __main__:trainloop:68 - Epoch 2 train 0.3268 test 0.3651 metric </t>
  </si>
  <si>
    <t>'0.8751']</t>
  </si>
  <si>
    <t>00:27&lt;00:00, 33.57it/s]</t>
  </si>
  <si>
    <t xml:space="preserve">2022-12-24 19:33:17.162 | INFO     | __main__:trainloop:68 - Epoch 3 train 0.3070 test 0.3638 metric </t>
  </si>
  <si>
    <t>'0.8759']</t>
  </si>
  <si>
    <t>00:27&lt;00:00, 34.35it/s]</t>
  </si>
  <si>
    <t xml:space="preserve">2022-12-24 19:33:46.150 | INFO     | __main__:trainloop:68 - Epoch 4 train 0.3251 test 0.4167 metric </t>
  </si>
  <si>
    <t>'0.8660']</t>
  </si>
  <si>
    <t>02:22&lt;00:00, 28.48s/it]</t>
  </si>
  <si>
    <t>0,8678</t>
  </si>
  <si>
    <t>0,8751</t>
  </si>
  <si>
    <t>2022-12-24 19:33:46.228 | INFO     | __main__:dir_add_timestamp:39 - Logging to /home/admindme/code/ML22_opdracht1/models/test/20221224-1933</t>
  </si>
  <si>
    <t>100%|██████████| 938/938 [00:58&lt;00:00, 16.05it/s]</t>
  </si>
  <si>
    <t>2022-12-24 19:34:47.453 | INFO     | __main__:trainloop:68 - Epoch 0 train 0.6504 test 0.4910 metric ['0.8196']</t>
  </si>
  <si>
    <t>100%|██████████| 938/938 [01:07&lt;00:00, 13.84it/s]</t>
  </si>
  <si>
    <t>2022-12-24 19:35:57.853 | INFO     | __main__:trainloop:68 - Epoch 1 train 0.4598 test 0.4749 metric ['0.8254']</t>
  </si>
  <si>
    <t>2022-12-24 19:37:08.306 | INFO     | __main__:trainloop:68 - Epoch 2 train 0.4484 test 0.4241 metric ['0.8453']</t>
  </si>
  <si>
    <t>100%|██████████| 938/938 [01:07&lt;00:00, 13.92it/s]</t>
  </si>
  <si>
    <t>2022-12-24 19:38:18.318 | INFO     | __main__:trainloop:68 - Epoch 3 train 0.4151 test 0.4410 metric ['0.8334']</t>
  </si>
  <si>
    <t>100%|██████████| 938/938 [01:07&lt;00:00, 13.87it/s]</t>
  </si>
  <si>
    <t>2022-12-24 19:39:28.559 | INFO     | __main__:trainloop:68 - Epoch 4 train 0.4133 test 0.4482 metric ['0.8498']</t>
  </si>
  <si>
    <t>100%|██████████| 5/5 [05:42&lt;00:00, 68.43s/it]</t>
  </si>
  <si>
    <t>00:58&lt;00:00, 16.05it/s]</t>
  </si>
  <si>
    <t xml:space="preserve">2022-12-24 19:34:47.453 | INFO     | __main__:trainloop:68 - Epoch 0 train 0.6504 test 0.4910 metric </t>
  </si>
  <si>
    <t>'0.8196']</t>
  </si>
  <si>
    <t>01:07&lt;00:00, 13.84it/s]</t>
  </si>
  <si>
    <t xml:space="preserve">2022-12-24 19:35:57.853 | INFO     | __main__:trainloop:68 - Epoch 1 train 0.4598 test 0.4749 metric </t>
  </si>
  <si>
    <t>'0.8254']</t>
  </si>
  <si>
    <t xml:space="preserve">2022-12-24 19:37:08.306 | INFO     | __main__:trainloop:68 - Epoch 2 train 0.4484 test 0.4241 metric </t>
  </si>
  <si>
    <t>'0.8453']</t>
  </si>
  <si>
    <t>01:07&lt;00:00, 13.92it/s]</t>
  </si>
  <si>
    <t xml:space="preserve">2022-12-24 19:38:18.318 | INFO     | __main__:trainloop:68 - Epoch 3 train 0.4151 test 0.4410 metric </t>
  </si>
  <si>
    <t>'0.8334']</t>
  </si>
  <si>
    <t>01:07&lt;00:00, 13.87it/s]</t>
  </si>
  <si>
    <t xml:space="preserve">2022-12-24 19:39:28.559 | INFO     | __main__:trainloop:68 - Epoch 4 train 0.4133 test 0.4482 metric </t>
  </si>
  <si>
    <t>05:42&lt;00:00, 68.43s/it]</t>
  </si>
  <si>
    <t>0,8453</t>
  </si>
  <si>
    <t>2022-12-24 19:16:34.429 | INFO     | __main__:dir_add_timestamp:39 - Logging to /home/admindme/code/ML22_opdracht1/models/test/20221224-1916</t>
  </si>
  <si>
    <t>100%|██████████| 938/938 [00:31&lt;00:00, 30.14it/s]</t>
  </si>
  <si>
    <t>2022-12-24 19:17:07.816 | INFO     | __main__:trainloop:68 - Epoch 0 train 0.6331 test 0.5182 metric ['0.8165']</t>
  </si>
  <si>
    <t>100%|██████████| 938/938 [00:33&lt;00:00, 27.67it/s]</t>
  </si>
  <si>
    <t>2022-12-24 19:17:43.810 | INFO     | __main__:trainloop:68 - Epoch 1 train 0.4611 test 0.4566 metric ['0.8389']</t>
  </si>
  <si>
    <t>100%|██████████| 938/938 [00:33&lt;00:00, 27.83it/s]</t>
  </si>
  <si>
    <t>2022-12-24 19:18:19.644 | INFO     | __main__:trainloop:68 - Epoch 2 train 0.4327 test 0.4319 metric ['0.8413']</t>
  </si>
  <si>
    <t>100%|██████████| 938/938 [00:33&lt;00:00, 27.84it/s]</t>
  </si>
  <si>
    <t>2022-12-24 19:18:55.502 | INFO     | __main__:trainloop:68 - Epoch 3 train 0.4156 test 0.4347 metric ['0.8433']</t>
  </si>
  <si>
    <t>100%|██████████| 938/938 [00:33&lt;00:00, 27.60it/s]</t>
  </si>
  <si>
    <t>2022-12-24 19:19:31.606 | INFO     | __main__:trainloop:68 - Epoch 4 train 0.4077 test 0.4553 metric ['0.8399']</t>
  </si>
  <si>
    <t>100%|██████████| 5/5 [02:57&lt;00:00, 35.41s/it]</t>
  </si>
  <si>
    <t>00:31&lt;00:00, 30.14it/s]</t>
  </si>
  <si>
    <t xml:space="preserve">2022-12-24 19:17:07.816 | INFO     | __main__:trainloop:68 - Epoch 0 train 0.6331 test 0.5182 metric </t>
  </si>
  <si>
    <t>'0.8165']</t>
  </si>
  <si>
    <t>00:33&lt;00:00, 27.67it/s]</t>
  </si>
  <si>
    <t xml:space="preserve">2022-12-24 19:17:43.810 | INFO     | __main__:trainloop:68 - Epoch 1 train 0.4611 test 0.4566 metric </t>
  </si>
  <si>
    <t>'0.8389']</t>
  </si>
  <si>
    <t>00:33&lt;00:00, 27.83it/s]</t>
  </si>
  <si>
    <t xml:space="preserve">2022-12-24 19:18:19.644 | INFO     | __main__:trainloop:68 - Epoch 2 train 0.4327 test 0.4319 metric </t>
  </si>
  <si>
    <t>'0.8413']</t>
  </si>
  <si>
    <t>00:33&lt;00:00, 27.84it/s]</t>
  </si>
  <si>
    <t xml:space="preserve">2022-12-24 19:18:55.502 | INFO     | __main__:trainloop:68 - Epoch 3 train 0.4156 test 0.4347 metric </t>
  </si>
  <si>
    <t>'0.8433']</t>
  </si>
  <si>
    <t>00:33&lt;00:00, 27.60it/s]</t>
  </si>
  <si>
    <t xml:space="preserve">2022-12-24 19:19:31.606 | INFO     | __main__:trainloop:68 - Epoch 4 train 0.4077 test 0.4553 metric </t>
  </si>
  <si>
    <t>'0.8399']</t>
  </si>
  <si>
    <t>02:57&lt;00:00, 35.41s/it]</t>
  </si>
  <si>
    <t>2022-12-24 19:39:28.739 | INFO     | __main__:dir_add_timestamp:39 - Logging to /home/admindme/code/ML22_opdracht1/models/test/20221224-1939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</si>
  <si>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[02:50&lt;00:00,  5.52it/s]</t>
    </r>
  </si>
  <si>
    <t>2022-12-24 19:42:24.536 | INFO     | __main__:trainloop:68 - Epoch 0 train 2.4072 test 2.3035 metric ['0.0959']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</si>
  <si>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[03:29&lt;00:00,  4.47it/s]</t>
    </r>
  </si>
  <si>
    <t>2022-12-24 19:45:59.936 | INFO     | __main__:trainloop:68 - Epoch 1 train 2.3034 test 2.3037 metric ['0.1045']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</si>
  <si>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[03:28&lt;00:00,  4.50it/s]</t>
    </r>
  </si>
  <si>
    <t>2022-12-24 19:49:33.938 | INFO     | __main__:trainloop:68 - Epoch 2 train 2.3035 test 2.3043 metric ['0.1011']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</si>
  <si>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938/938 [03:28&lt;00:00,  4.49it/s]</t>
    </r>
  </si>
  <si>
    <t>2022-12-24 19:53:08.251 | INFO     | __main__:trainloop:68 - Epoch 3 train 2.3036 test 2.3038 metric ['0.1027']</t>
  </si>
  <si>
    <t>2022-12-24 19:56:42.390 | INFO     | __main__:trainloop:68 - Epoch 4 train 2.3036 test 2.3039 metric ['0.1010']</t>
  </si>
  <si>
    <r>
      <t>100%|</t>
    </r>
    <r>
      <rPr>
        <sz val="11"/>
        <color theme="1"/>
        <rFont val="Arial"/>
        <family val="2"/>
      </rPr>
      <t>██████████</t>
    </r>
    <r>
      <rPr>
        <sz val="11"/>
        <color theme="1"/>
        <rFont val="Calibri"/>
        <family val="2"/>
        <scheme val="minor"/>
      </rPr>
      <t>| 5/5 [17:13&lt;00:00, 206.67s/it]</t>
    </r>
  </si>
  <si>
    <t>02:50&lt;00:00,  5.52it/s]</t>
  </si>
  <si>
    <t xml:space="preserve">2022-12-24 19:42:24.536 | INFO     | __main__:trainloop:68 - Epoch 0 train 2.4072 test 2.3035 metric </t>
  </si>
  <si>
    <t>'0.0959']</t>
  </si>
  <si>
    <t>03:29&lt;00:00,  4.47it/s]</t>
  </si>
  <si>
    <t xml:space="preserve">2022-12-24 19:45:59.936 | INFO     | __main__:trainloop:68 - Epoch 1 train 2.3034 test 2.3037 metric </t>
  </si>
  <si>
    <t>'0.1045']</t>
  </si>
  <si>
    <t>03:28&lt;00:00,  4.50it/s]</t>
  </si>
  <si>
    <t xml:space="preserve">2022-12-24 19:49:33.938 | INFO     | __main__:trainloop:68 - Epoch 2 train 2.3035 test 2.3043 metric </t>
  </si>
  <si>
    <t>'0.1011']</t>
  </si>
  <si>
    <t>03:28&lt;00:00,  4.49it/s]</t>
  </si>
  <si>
    <t xml:space="preserve">2022-12-24 19:53:08.251 | INFO     | __main__:trainloop:68 - Epoch 3 train 2.3036 test 2.3038 metric </t>
  </si>
  <si>
    <t>'0.1027']</t>
  </si>
  <si>
    <t xml:space="preserve">2022-12-24 19:56:42.390 | INFO     | __main__:trainloop:68 - Epoch 4 train 2.3036 test 2.3039 metric </t>
  </si>
  <si>
    <t>'0.1010']</t>
  </si>
  <si>
    <t>17:13&lt;00:00, 206.67s/it]</t>
  </si>
  <si>
    <t>Tot aantal parameters</t>
  </si>
  <si>
    <t>5 Ep.</t>
  </si>
  <si>
    <t>30 Ep.</t>
  </si>
  <si>
    <t>Max Acc.</t>
  </si>
  <si>
    <t>Gem. Acc.</t>
  </si>
  <si>
    <t>Stap 1</t>
  </si>
  <si>
    <t>M1.3.32.32</t>
  </si>
  <si>
    <t>24,606,954</t>
  </si>
  <si>
    <t>M2.3.32.32</t>
  </si>
  <si>
    <t>M3.3.32.32</t>
  </si>
  <si>
    <t>Stap 2</t>
  </si>
  <si>
    <t>M2.2.32.32</t>
  </si>
  <si>
    <t>M2.4.32.32</t>
  </si>
  <si>
    <t>M3.2.32.32</t>
  </si>
  <si>
    <t>M3.4.32.32</t>
  </si>
  <si>
    <t>Stap 3</t>
  </si>
  <si>
    <t>2,685,706</t>
  </si>
  <si>
    <t>3,344,074</t>
  </si>
  <si>
    <t>Stap 4</t>
  </si>
  <si>
    <t>Aanvullen</t>
  </si>
  <si>
    <t>rr</t>
  </si>
  <si>
    <t>ffg</t>
  </si>
  <si>
    <t>fghh</t>
  </si>
  <si>
    <t>trthr</t>
  </si>
  <si>
    <t>Model.Conv.Lin.FilterIn.FilterOut</t>
  </si>
  <si>
    <t>Tot. Aant. parameters</t>
  </si>
  <si>
    <t>m2.2.32.32</t>
  </si>
  <si>
    <t>m3.2.32.32</t>
  </si>
  <si>
    <t>20:22:44.427</t>
  </si>
  <si>
    <t>/home/admindme/code/ML22_opdracht1/models/test/20221224-2022</t>
  </si>
  <si>
    <t>00:22&lt;00:00</t>
  </si>
  <si>
    <t>41.51it/s]</t>
  </si>
  <si>
    <t>20:23:08.857</t>
  </si>
  <si>
    <t>0.4834</t>
  </si>
  <si>
    <t>0.4039</t>
  </si>
  <si>
    <t>00:24&lt;00:00</t>
  </si>
  <si>
    <t>38.05it/s]</t>
  </si>
  <si>
    <t>20:23:35.229</t>
  </si>
  <si>
    <t>0.3328</t>
  </si>
  <si>
    <t>0.3616</t>
  </si>
  <si>
    <t>38.09it/s]</t>
  </si>
  <si>
    <t>20:24:01.579</t>
  </si>
  <si>
    <t>0.3209</t>
  </si>
  <si>
    <t>0.3460</t>
  </si>
  <si>
    <t>37.95it/s]</t>
  </si>
  <si>
    <t>20:24:28.003</t>
  </si>
  <si>
    <t>0.2963</t>
  </si>
  <si>
    <t>0.3412</t>
  </si>
  <si>
    <t>38.01it/s]</t>
  </si>
  <si>
    <t>20:24:54.395</t>
  </si>
  <si>
    <t>0.2957</t>
  </si>
  <si>
    <t>0.3731</t>
  </si>
  <si>
    <t>00:25&lt;00:00</t>
  </si>
  <si>
    <t>20:25:21.116</t>
  </si>
  <si>
    <t>0.2826</t>
  </si>
  <si>
    <t>0.4079</t>
  </si>
  <si>
    <t>38.10it/s]</t>
  </si>
  <si>
    <t>20:25:47.442</t>
  </si>
  <si>
    <t>0.2773</t>
  </si>
  <si>
    <t>0.3851</t>
  </si>
  <si>
    <t>38.14it/s]</t>
  </si>
  <si>
    <t>20:26:13.779</t>
  </si>
  <si>
    <t>0.2756</t>
  </si>
  <si>
    <t>0.3736</t>
  </si>
  <si>
    <t>37.40it/s]</t>
  </si>
  <si>
    <t>20:26:40.596</t>
  </si>
  <si>
    <t>0.2621</t>
  </si>
  <si>
    <t>0.3395</t>
  </si>
  <si>
    <t>37.87it/s]</t>
  </si>
  <si>
    <t>20:27:07.062</t>
  </si>
  <si>
    <t>0.2654</t>
  </si>
  <si>
    <t>0.3683</t>
  </si>
  <si>
    <t>37.74it/s]</t>
  </si>
  <si>
    <t>20:27:33.658</t>
  </si>
  <si>
    <t>0.2639</t>
  </si>
  <si>
    <t>0.3572</t>
  </si>
  <si>
    <t>20:28:00.064</t>
  </si>
  <si>
    <t>0.2622</t>
  </si>
  <si>
    <t>0.3804</t>
  </si>
  <si>
    <t>37.63it/s]</t>
  </si>
  <si>
    <t>20:28:26.718</t>
  </si>
  <si>
    <t>0.2507</t>
  </si>
  <si>
    <t>0.3681</t>
  </si>
  <si>
    <t>37.52it/s]</t>
  </si>
  <si>
    <t>20:28:53.432</t>
  </si>
  <si>
    <t>0.2546</t>
  </si>
  <si>
    <t>0.3579</t>
  </si>
  <si>
    <t>37.60it/s]</t>
  </si>
  <si>
    <t>20:29:20.109</t>
  </si>
  <si>
    <t>0.2452</t>
  </si>
  <si>
    <t>0.3727</t>
  </si>
  <si>
    <t>37.41it/s]</t>
  </si>
  <si>
    <t>20:29:46.886</t>
  </si>
  <si>
    <t>0.2446</t>
  </si>
  <si>
    <t>0.3958</t>
  </si>
  <si>
    <t>37.59it/s]</t>
  </si>
  <si>
    <t>20:30:13.588</t>
  </si>
  <si>
    <t>0.2412</t>
  </si>
  <si>
    <t>0.4041</t>
  </si>
  <si>
    <t>20:30:40.057</t>
  </si>
  <si>
    <t>0.2423</t>
  </si>
  <si>
    <t>0.4444</t>
  </si>
  <si>
    <t>38.25it/s]</t>
  </si>
  <si>
    <t>20:31:06.308</t>
  </si>
  <si>
    <t>0.2371</t>
  </si>
  <si>
    <t>0.4162</t>
  </si>
  <si>
    <t>37.93it/s]</t>
  </si>
  <si>
    <t>20:31:32.734</t>
  </si>
  <si>
    <t>0.2363</t>
  </si>
  <si>
    <t>0.4144</t>
  </si>
  <si>
    <t>37.85it/s]</t>
  </si>
  <si>
    <t>20:31:59.242</t>
  </si>
  <si>
    <t>0.2285</t>
  </si>
  <si>
    <t>0.4010</t>
  </si>
  <si>
    <t>38.12it/s]</t>
  </si>
  <si>
    <t>20:32:25.532</t>
  </si>
  <si>
    <t>0.2194</t>
  </si>
  <si>
    <t>0.4059</t>
  </si>
  <si>
    <t>37.65it/s]</t>
  </si>
  <si>
    <t>20:32:52.167</t>
  </si>
  <si>
    <t>0.2201</t>
  </si>
  <si>
    <t>0.4058</t>
  </si>
  <si>
    <t>37.47it/s]</t>
  </si>
  <si>
    <t>20:33:18.909</t>
  </si>
  <si>
    <t>0.2146</t>
  </si>
  <si>
    <t>0.4242</t>
  </si>
  <si>
    <t>20:33:45.576</t>
  </si>
  <si>
    <t>0.2172</t>
  </si>
  <si>
    <t>0.4398</t>
  </si>
  <si>
    <t>20:34:12.299</t>
  </si>
  <si>
    <t>0.2156</t>
  </si>
  <si>
    <t>0.4624</t>
  </si>
  <si>
    <t>37.70it/s]</t>
  </si>
  <si>
    <t>20:34:38.894</t>
  </si>
  <si>
    <t>0.2080</t>
  </si>
  <si>
    <t>0.3955</t>
  </si>
  <si>
    <t>37.51it/s]</t>
  </si>
  <si>
    <t>20:35:05.597</t>
  </si>
  <si>
    <t>0.2109</t>
  </si>
  <si>
    <t>0.3974</t>
  </si>
  <si>
    <t>37.55it/s]</t>
  </si>
  <si>
    <t>20:35:32.295</t>
  </si>
  <si>
    <t>0.2131</t>
  </si>
  <si>
    <t>0.4575</t>
  </si>
  <si>
    <t>37.46it/s]</t>
  </si>
  <si>
    <t>20:35:59.047</t>
  </si>
  <si>
    <t>0.2068</t>
  </si>
  <si>
    <t>0.4644</t>
  </si>
  <si>
    <t>30/30</t>
  </si>
  <si>
    <t>13:14&lt;00:00</t>
  </si>
  <si>
    <t>26.48s/it]</t>
  </si>
  <si>
    <t>21:06:29.872</t>
  </si>
  <si>
    <t>/home/admindme/code/ML22_opdracht1/models/test/20221224-2106</t>
  </si>
  <si>
    <t>00:28&lt;00:00</t>
  </si>
  <si>
    <t>32.62it/s]</t>
  </si>
  <si>
    <t>21:07:00.985</t>
  </si>
  <si>
    <t>0.5231</t>
  </si>
  <si>
    <t>0.4489</t>
  </si>
  <si>
    <t>00:30&lt;00:00</t>
  </si>
  <si>
    <t>30.76it/s]</t>
  </si>
  <si>
    <t>21:07:33.650</t>
  </si>
  <si>
    <t>0.4103</t>
  </si>
  <si>
    <t>0.4385</t>
  </si>
  <si>
    <t>30.83it/s]</t>
  </si>
  <si>
    <t>21:08:06.175</t>
  </si>
  <si>
    <t>0.3658</t>
  </si>
  <si>
    <t>0.3978</t>
  </si>
  <si>
    <t>30.82it/s]</t>
  </si>
  <si>
    <t>21:08:38.741</t>
  </si>
  <si>
    <t>0.3366</t>
  </si>
  <si>
    <t>0.3576</t>
  </si>
  <si>
    <t>31.15it/s]</t>
  </si>
  <si>
    <t>21:09:11.023</t>
  </si>
  <si>
    <t>0.3252</t>
  </si>
  <si>
    <t>0.3778</t>
  </si>
  <si>
    <t>30.74it/s]</t>
  </si>
  <si>
    <t>21:09:43.658</t>
  </si>
  <si>
    <t>0.3199</t>
  </si>
  <si>
    <t>0.3791</t>
  </si>
  <si>
    <t>30.71it/s]</t>
  </si>
  <si>
    <t>21:10:16.347</t>
  </si>
  <si>
    <t>0.3091</t>
  </si>
  <si>
    <t>0.4082</t>
  </si>
  <si>
    <t>30.91it/s]</t>
  </si>
  <si>
    <t>21:10:48.808</t>
  </si>
  <si>
    <t>0.3023</t>
  </si>
  <si>
    <t>0.3562</t>
  </si>
  <si>
    <t>30.97it/s]</t>
  </si>
  <si>
    <t>21:11:21.289</t>
  </si>
  <si>
    <t>0.2956</t>
  </si>
  <si>
    <t>0.3746</t>
  </si>
  <si>
    <t>21:11:53.973</t>
  </si>
  <si>
    <t>0.2945</t>
  </si>
  <si>
    <t>0.3771</t>
  </si>
  <si>
    <t>30.93it/s]</t>
  </si>
  <si>
    <t>21:12:26.459</t>
  </si>
  <si>
    <t>0.2890</t>
  </si>
  <si>
    <t>0.3553</t>
  </si>
  <si>
    <t>30.85it/s]</t>
  </si>
  <si>
    <t>21:12:58.992</t>
  </si>
  <si>
    <t>0.2827</t>
  </si>
  <si>
    <t>0.3416</t>
  </si>
  <si>
    <t>21:13:31.481</t>
  </si>
  <si>
    <t>0.2808</t>
  </si>
  <si>
    <t>0.3996</t>
  </si>
  <si>
    <t>31.00it/s]</t>
  </si>
  <si>
    <t>21:14:03.863</t>
  </si>
  <si>
    <t>0.2790</t>
  </si>
  <si>
    <t>31.04it/s]</t>
  </si>
  <si>
    <t>21:14:36.225</t>
  </si>
  <si>
    <t>0.2716</t>
  </si>
  <si>
    <t>0.3730</t>
  </si>
  <si>
    <t>30.81it/s]</t>
  </si>
  <si>
    <t>21:15:08.783</t>
  </si>
  <si>
    <t>0.2700</t>
  </si>
  <si>
    <t>0.3660</t>
  </si>
  <si>
    <t>30.78it/s]</t>
  </si>
  <si>
    <t>21:15:41.400</t>
  </si>
  <si>
    <t>0.2669</t>
  </si>
  <si>
    <t>0.3770</t>
  </si>
  <si>
    <t>21:16:13.955</t>
  </si>
  <si>
    <t>0.2637</t>
  </si>
  <si>
    <t>0.3983</t>
  </si>
  <si>
    <t>30.89it/s]</t>
  </si>
  <si>
    <t>21:16:46.462</t>
  </si>
  <si>
    <t>0.2655</t>
  </si>
  <si>
    <t>0.4246</t>
  </si>
  <si>
    <t>21:17:19.156</t>
  </si>
  <si>
    <t>0.2648</t>
  </si>
  <si>
    <t>0.5323</t>
  </si>
  <si>
    <t>31.02it/s]</t>
  </si>
  <si>
    <t>21:17:51.483</t>
  </si>
  <si>
    <t>0.2591</t>
  </si>
  <si>
    <t>0.4005</t>
  </si>
  <si>
    <t>30.72it/s]</t>
  </si>
  <si>
    <t>21:18:24.105</t>
  </si>
  <si>
    <t>0.2576</t>
  </si>
  <si>
    <t>0.4264</t>
  </si>
  <si>
    <t>30.73it/s]</t>
  </si>
  <si>
    <t>21:18:56.761</t>
  </si>
  <si>
    <t>0.2583</t>
  </si>
  <si>
    <t>30.62it/s]</t>
  </si>
  <si>
    <t>21:19:29.577</t>
  </si>
  <si>
    <t>0.2506</t>
  </si>
  <si>
    <t>0.3826</t>
  </si>
  <si>
    <t>30.84it/s]</t>
  </si>
  <si>
    <t>21:20:02.179</t>
  </si>
  <si>
    <t>0.3767</t>
  </si>
  <si>
    <t>30.58it/s]</t>
  </si>
  <si>
    <t>21:20:35.076</t>
  </si>
  <si>
    <t>0.2393</t>
  </si>
  <si>
    <t>0.4031</t>
  </si>
  <si>
    <t>30.46it/s]</t>
  </si>
  <si>
    <t>21:21:08.010</t>
  </si>
  <si>
    <t>0.4334</t>
  </si>
  <si>
    <t>30.39it/s]</t>
  </si>
  <si>
    <t>21:21:41.077</t>
  </si>
  <si>
    <t>0.2397</t>
  </si>
  <si>
    <t>0.4457</t>
  </si>
  <si>
    <t>00:32&lt;00:00</t>
  </si>
  <si>
    <t>29.06it/s]</t>
  </si>
  <si>
    <t>21:22:15.486</t>
  </si>
  <si>
    <t>0.2375</t>
  </si>
  <si>
    <t>0.4365</t>
  </si>
  <si>
    <t>21:22:48.215</t>
  </si>
  <si>
    <t>0.2376</t>
  </si>
  <si>
    <t>0.4458</t>
  </si>
  <si>
    <t>16:18&lt;00:00</t>
  </si>
  <si>
    <t>32.61s/it]</t>
  </si>
  <si>
    <t>20:35:59.158</t>
  </si>
  <si>
    <t>/home/admindme/code/ML22_opdracht1/models/test/20221224-2035</t>
  </si>
  <si>
    <t>00:50&lt;00:00</t>
  </si>
  <si>
    <t>18.61it/s]</t>
  </si>
  <si>
    <t>20:36:52.493</t>
  </si>
  <si>
    <t>0.4735</t>
  </si>
  <si>
    <t>0.3852</t>
  </si>
  <si>
    <t>00:58&lt;00:00</t>
  </si>
  <si>
    <t>16.05it/s]</t>
  </si>
  <si>
    <t>20:37:53.697</t>
  </si>
  <si>
    <t>0.3489</t>
  </si>
  <si>
    <t>0.3455</t>
  </si>
  <si>
    <t>15.95it/s]</t>
  </si>
  <si>
    <t>20:38:55.235</t>
  </si>
  <si>
    <t>0.3188</t>
  </si>
  <si>
    <t>0.3377</t>
  </si>
  <si>
    <t>16.04it/s]</t>
  </si>
  <si>
    <t>20:39:56.427</t>
  </si>
  <si>
    <t>0.3018</t>
  </si>
  <si>
    <t>20:40:57.577</t>
  </si>
  <si>
    <t>0.2917</t>
  </si>
  <si>
    <t>16.11it/s]</t>
  </si>
  <si>
    <t>20:41:58.498</t>
  </si>
  <si>
    <t>0.2824</t>
  </si>
  <si>
    <t>0.3479</t>
  </si>
  <si>
    <t>16.02it/s]</t>
  </si>
  <si>
    <t>20:42:59.697</t>
  </si>
  <si>
    <t>0.2729</t>
  </si>
  <si>
    <t>0.3531</t>
  </si>
  <si>
    <t>15.98it/s]</t>
  </si>
  <si>
    <t>20:44:01.060</t>
  </si>
  <si>
    <t>0.2679</t>
  </si>
  <si>
    <t>16.06it/s]</t>
  </si>
  <si>
    <t>20:45:02.210</t>
  </si>
  <si>
    <t>0.2573</t>
  </si>
  <si>
    <t>0.3473</t>
  </si>
  <si>
    <t>15.93it/s]</t>
  </si>
  <si>
    <t>20:46:03.768</t>
  </si>
  <si>
    <t>0.2574</t>
  </si>
  <si>
    <t>0.3921</t>
  </si>
  <si>
    <t>16.03it/s]</t>
  </si>
  <si>
    <t>20:47:04.956</t>
  </si>
  <si>
    <t>0.2511</t>
  </si>
  <si>
    <t>15.91it/s]</t>
  </si>
  <si>
    <t>20:48:06.606</t>
  </si>
  <si>
    <t>0.2447</t>
  </si>
  <si>
    <t>0.3586</t>
  </si>
  <si>
    <t>20:49:07.845</t>
  </si>
  <si>
    <t>0.2438</t>
  </si>
  <si>
    <t>0.3805</t>
  </si>
  <si>
    <t>20:50:09.025</t>
  </si>
  <si>
    <t>0.2387</t>
  </si>
  <si>
    <t>0.3559</t>
  </si>
  <si>
    <t>20:51:10.579</t>
  </si>
  <si>
    <t>0.2220</t>
  </si>
  <si>
    <t>0.3532</t>
  </si>
  <si>
    <t>15.97it/s]</t>
  </si>
  <si>
    <t>20:52:11.980</t>
  </si>
  <si>
    <t>0.2242</t>
  </si>
  <si>
    <t>0.3667</t>
  </si>
  <si>
    <t>20:53:13.193</t>
  </si>
  <si>
    <t>0.2166</t>
  </si>
  <si>
    <t>0.3811</t>
  </si>
  <si>
    <t>20:54:14.557</t>
  </si>
  <si>
    <t>0.2161</t>
  </si>
  <si>
    <t>16.07it/s]</t>
  </si>
  <si>
    <t>20:55:15.649</t>
  </si>
  <si>
    <t>0.2168</t>
  </si>
  <si>
    <t>0.4243</t>
  </si>
  <si>
    <t>16.08it/s]</t>
  </si>
  <si>
    <t>20:56:16.638</t>
  </si>
  <si>
    <t>0.2145</t>
  </si>
  <si>
    <t>0.3675</t>
  </si>
  <si>
    <t>16.14it/s]</t>
  </si>
  <si>
    <t>20:57:17.426</t>
  </si>
  <si>
    <t>0.3905</t>
  </si>
  <si>
    <t>20:58:18.574</t>
  </si>
  <si>
    <t>0.2064</t>
  </si>
  <si>
    <t>0.4084</t>
  </si>
  <si>
    <t>20:59:20.292</t>
  </si>
  <si>
    <t>0.2118</t>
  </si>
  <si>
    <t>0.4680</t>
  </si>
  <si>
    <t>16.01it/s]</t>
  </si>
  <si>
    <t>21:00:21.537</t>
  </si>
  <si>
    <t>0.2085</t>
  </si>
  <si>
    <t>0.4407</t>
  </si>
  <si>
    <t>16.00it/s]</t>
  </si>
  <si>
    <t>21:01:22.830</t>
  </si>
  <si>
    <t>0.2027</t>
  </si>
  <si>
    <t>0.4238</t>
  </si>
  <si>
    <t>21:02:24.123</t>
  </si>
  <si>
    <t>0.1852</t>
  </si>
  <si>
    <t>21:03:25.121</t>
  </si>
  <si>
    <t>0.1901</t>
  </si>
  <si>
    <t>15.96it/s]</t>
  </si>
  <si>
    <t>21:04:26.587</t>
  </si>
  <si>
    <t>0.1833</t>
  </si>
  <si>
    <t>0.4271</t>
  </si>
  <si>
    <t>15.92it/s]</t>
  </si>
  <si>
    <t>21:05:28.137</t>
  </si>
  <si>
    <t>0.1861</t>
  </si>
  <si>
    <t>0.4741</t>
  </si>
  <si>
    <t>21:06:29.757</t>
  </si>
  <si>
    <t>0.1848</t>
  </si>
  <si>
    <t>0.4433</t>
  </si>
  <si>
    <t>30:30&lt;00:00</t>
  </si>
  <si>
    <t>61.01s/it]</t>
  </si>
  <si>
    <t>20:10:01.886</t>
  </si>
  <si>
    <t>/home/admindme/code/ML22_opdracht1/models/test/20221224-2010</t>
  </si>
  <si>
    <t>00:23&lt;00:00</t>
  </si>
  <si>
    <t>39.11it/s]</t>
  </si>
  <si>
    <t>20:10:28.446</t>
  </si>
  <si>
    <t>0.5110</t>
  </si>
  <si>
    <t>39.74it/s]</t>
  </si>
  <si>
    <t>20:10:54.341</t>
  </si>
  <si>
    <t>0.3599</t>
  </si>
  <si>
    <t>0.3563</t>
  </si>
  <si>
    <t>40.22it/s]</t>
  </si>
  <si>
    <t>20:11:20.060</t>
  </si>
  <si>
    <t>0.3350</t>
  </si>
  <si>
    <t>0.3279</t>
  </si>
  <si>
    <t>40.02it/s]</t>
  </si>
  <si>
    <t>20:11:45.825</t>
  </si>
  <si>
    <t>0.3263</t>
  </si>
  <si>
    <t>0.3947</t>
  </si>
  <si>
    <t>40.38it/s]</t>
  </si>
  <si>
    <t>20:12:11.337</t>
  </si>
  <si>
    <t>0.3204</t>
  </si>
  <si>
    <t>0.3802</t>
  </si>
  <si>
    <t>40.59it/s]</t>
  </si>
  <si>
    <t>20:12:36.784</t>
  </si>
  <si>
    <t>0.3079</t>
  </si>
  <si>
    <t>0.4054</t>
  </si>
  <si>
    <t>40.48it/s]</t>
  </si>
  <si>
    <t>20:13:02.203</t>
  </si>
  <si>
    <t>0.3110</t>
  </si>
  <si>
    <t>0.3516</t>
  </si>
  <si>
    <t>40.60it/s]</t>
  </si>
  <si>
    <t>20:13:27.571</t>
  </si>
  <si>
    <t>0.3012</t>
  </si>
  <si>
    <t>0.3406</t>
  </si>
  <si>
    <t>40.66it/s]</t>
  </si>
  <si>
    <t>20:13:52.967</t>
  </si>
  <si>
    <t>0.3001</t>
  </si>
  <si>
    <t>0.3486</t>
  </si>
  <si>
    <t>40.81it/s]</t>
  </si>
  <si>
    <t>20:14:18.208</t>
  </si>
  <si>
    <t>0.2968</t>
  </si>
  <si>
    <t>0.3534</t>
  </si>
  <si>
    <t>41.07it/s]</t>
  </si>
  <si>
    <t>20:14:43.301</t>
  </si>
  <si>
    <t>0.2998</t>
  </si>
  <si>
    <t>0.3733</t>
  </si>
  <si>
    <t>40.52it/s]</t>
  </si>
  <si>
    <t>20:15:08.729</t>
  </si>
  <si>
    <t>0.2867</t>
  </si>
  <si>
    <t>0.3507</t>
  </si>
  <si>
    <t>40.24it/s]</t>
  </si>
  <si>
    <t>20:15:34.265</t>
  </si>
  <si>
    <t>0.2971</t>
  </si>
  <si>
    <t>0.3543</t>
  </si>
  <si>
    <t>41.11it/s]</t>
  </si>
  <si>
    <t>20:15:59.310</t>
  </si>
  <si>
    <t>0.2961</t>
  </si>
  <si>
    <t>0.3797</t>
  </si>
  <si>
    <t>41.06it/s]</t>
  </si>
  <si>
    <t>20:16:24.376</t>
  </si>
  <si>
    <t>0.2765</t>
  </si>
  <si>
    <t>0.3420</t>
  </si>
  <si>
    <t>40.32it/s]</t>
  </si>
  <si>
    <t>20:16:49.883</t>
  </si>
  <si>
    <t>0.2908</t>
  </si>
  <si>
    <t>0.3817</t>
  </si>
  <si>
    <t>20:17:15.209</t>
  </si>
  <si>
    <t>0.2759</t>
  </si>
  <si>
    <t>0.3633</t>
  </si>
  <si>
    <t>40.65it/s]</t>
  </si>
  <si>
    <t>20:17:40.557</t>
  </si>
  <si>
    <t>0.2767</t>
  </si>
  <si>
    <t>0.3622</t>
  </si>
  <si>
    <t>40.70it/s]</t>
  </si>
  <si>
    <t>20:18:05.869</t>
  </si>
  <si>
    <t>0.2708</t>
  </si>
  <si>
    <t>0.3431</t>
  </si>
  <si>
    <t>40.79it/s]</t>
  </si>
  <si>
    <t>20:18:31.178</t>
  </si>
  <si>
    <t>0.2746</t>
  </si>
  <si>
    <t>40.67it/s]</t>
  </si>
  <si>
    <t>20:18:56.477</t>
  </si>
  <si>
    <t>0.2740</t>
  </si>
  <si>
    <t>40.30it/s]</t>
  </si>
  <si>
    <t>20:19:21.959</t>
  </si>
  <si>
    <t>0.2705</t>
  </si>
  <si>
    <t>0.4063</t>
  </si>
  <si>
    <t>40.90it/s]</t>
  </si>
  <si>
    <t>20:19:47.142</t>
  </si>
  <si>
    <t>0.2602</t>
  </si>
  <si>
    <t>40.62it/s]</t>
  </si>
  <si>
    <t>20:20:12.556</t>
  </si>
  <si>
    <t>0.2685</t>
  </si>
  <si>
    <t>0.3886</t>
  </si>
  <si>
    <t>20:20:37.929</t>
  </si>
  <si>
    <t>0.2658</t>
  </si>
  <si>
    <t>0.3662</t>
  </si>
  <si>
    <t>20:21:03.232</t>
  </si>
  <si>
    <t>0.2551</t>
  </si>
  <si>
    <t>0.3230</t>
  </si>
  <si>
    <t>40.75it/s]</t>
  </si>
  <si>
    <t>20:21:28.441</t>
  </si>
  <si>
    <t>0.2527</t>
  </si>
  <si>
    <t>0.4021</t>
  </si>
  <si>
    <t>20:21:53.681</t>
  </si>
  <si>
    <t>0.2608</t>
  </si>
  <si>
    <t>0.3779</t>
  </si>
  <si>
    <t>20:22:19.026</t>
  </si>
  <si>
    <t>0.2728</t>
  </si>
  <si>
    <t>0.3574</t>
  </si>
  <si>
    <t>40.57it/s]</t>
  </si>
  <si>
    <t>20:22:44.340</t>
  </si>
  <si>
    <t>0.2542</t>
  </si>
  <si>
    <t>0.3739</t>
  </si>
  <si>
    <t>12:42&lt;00:00</t>
  </si>
  <si>
    <t>25.41s/it]</t>
  </si>
  <si>
    <t>0,8524</t>
  </si>
  <si>
    <t>0,8664</t>
  </si>
  <si>
    <t>0,8731</t>
  </si>
  <si>
    <t>0,8780</t>
  </si>
  <si>
    <t>0,8715</t>
  </si>
  <si>
    <t>0,8565</t>
  </si>
  <si>
    <t>0,8668</t>
  </si>
  <si>
    <t>0,8771</t>
  </si>
  <si>
    <t>0,8810</t>
  </si>
  <si>
    <t>0,8740</t>
  </si>
  <si>
    <t>0,8739</t>
  </si>
  <si>
    <t>0,8784</t>
  </si>
  <si>
    <t>0,8816</t>
  </si>
  <si>
    <t>0,8805</t>
  </si>
  <si>
    <t>0,8800</t>
  </si>
  <si>
    <t>0,8776</t>
  </si>
  <si>
    <t>0,8758</t>
  </si>
  <si>
    <t>0,8817</t>
  </si>
  <si>
    <t>0,8773</t>
  </si>
  <si>
    <t>0,8885</t>
  </si>
  <si>
    <t>0,8698</t>
  </si>
  <si>
    <t>0,8841</t>
  </si>
  <si>
    <t>0,8891</t>
  </si>
  <si>
    <t>0,8770</t>
  </si>
  <si>
    <t>0,8774</t>
  </si>
  <si>
    <t>0,8331</t>
  </si>
  <si>
    <t>0,8481</t>
  </si>
  <si>
    <t>0,8700</t>
  </si>
  <si>
    <t>0,8654</t>
  </si>
  <si>
    <t>0,8724</t>
  </si>
  <si>
    <t>0,8781</t>
  </si>
  <si>
    <t>0,8712</t>
  </si>
  <si>
    <t>0,8745</t>
  </si>
  <si>
    <t>0,8793</t>
  </si>
  <si>
    <t>0,8633</t>
  </si>
  <si>
    <t>0,8703</t>
  </si>
  <si>
    <t>0,8727</t>
  </si>
  <si>
    <t>0,8802</t>
  </si>
  <si>
    <t>0,8738</t>
  </si>
  <si>
    <t>0,8674</t>
  </si>
  <si>
    <t>0,8631</t>
  </si>
  <si>
    <t>0,8695</t>
  </si>
  <si>
    <t>0,8650</t>
  </si>
  <si>
    <t>0,8851</t>
  </si>
  <si>
    <t>0,8757</t>
  </si>
  <si>
    <t>0,8697</t>
  </si>
  <si>
    <t>0,8725</t>
  </si>
  <si>
    <t>0,8590</t>
  </si>
  <si>
    <t>0,8733</t>
  </si>
  <si>
    <t>0,8764</t>
  </si>
  <si>
    <t>0,8799</t>
  </si>
  <si>
    <t>0,8783</t>
  </si>
  <si>
    <t>0,8826</t>
  </si>
  <si>
    <t>0,8735</t>
  </si>
  <si>
    <t>0,8730</t>
  </si>
  <si>
    <t>0,8782</t>
  </si>
  <si>
    <t>0,8823</t>
  </si>
  <si>
    <t>0,8883</t>
  </si>
  <si>
    <t>0,8806</t>
  </si>
  <si>
    <t>0,8833</t>
  </si>
  <si>
    <t>0,8792</t>
  </si>
  <si>
    <t>0,8844</t>
  </si>
  <si>
    <t>0,8779</t>
  </si>
  <si>
    <t>0,8855</t>
  </si>
  <si>
    <t>0,8853</t>
  </si>
  <si>
    <t>0,8808</t>
  </si>
  <si>
    <t>0,8748</t>
  </si>
  <si>
    <t>0,8742</t>
  </si>
  <si>
    <t>0,8928</t>
  </si>
  <si>
    <t>0,8829</t>
  </si>
  <si>
    <t>0,8882</t>
  </si>
  <si>
    <t>0,8811</t>
  </si>
  <si>
    <t>0,8858</t>
  </si>
  <si>
    <t>0,8432</t>
  </si>
  <si>
    <t>0,8680</t>
  </si>
  <si>
    <t>0,8765</t>
  </si>
  <si>
    <t>0,8580</t>
  </si>
  <si>
    <t>0,8665</t>
  </si>
  <si>
    <t>0,8611</t>
  </si>
  <si>
    <t>0,8849</t>
  </si>
  <si>
    <t>0,8761</t>
  </si>
  <si>
    <t>0,8788</t>
  </si>
  <si>
    <t>0,8861</t>
  </si>
  <si>
    <t>0,8686</t>
  </si>
  <si>
    <t>0,8702</t>
  </si>
  <si>
    <t>0,8760</t>
  </si>
  <si>
    <t>0,8895</t>
  </si>
  <si>
    <t>0,8854</t>
  </si>
  <si>
    <t>0,8726</t>
  </si>
  <si>
    <t>0,8926</t>
  </si>
  <si>
    <t>0,8767</t>
  </si>
  <si>
    <t>0,8900</t>
  </si>
  <si>
    <t>0,8822</t>
  </si>
  <si>
    <t>M2.4.16.32</t>
  </si>
  <si>
    <t>M2.4.32.64</t>
  </si>
  <si>
    <t>M2.4.64.128</t>
  </si>
  <si>
    <t>M3.4.16.32</t>
  </si>
  <si>
    <t>M.3.4.32.32</t>
  </si>
  <si>
    <t>M3.4.64.128</t>
  </si>
  <si>
    <t>Tijd</t>
  </si>
  <si>
    <t>Avg Acc.</t>
  </si>
  <si>
    <t>2m 58s</t>
  </si>
  <si>
    <t>5m 19s</t>
  </si>
  <si>
    <t>2m 9s</t>
  </si>
  <si>
    <t>14m 57s</t>
  </si>
  <si>
    <t>5m 21s</t>
  </si>
  <si>
    <t>17m 45s</t>
  </si>
  <si>
    <t>3m 18s</t>
  </si>
  <si>
    <t>2m 23s</t>
  </si>
  <si>
    <t>5m 42s</t>
  </si>
  <si>
    <t>17m 13s</t>
  </si>
  <si>
    <t>5m 45s</t>
  </si>
  <si>
    <t>2m 29s</t>
  </si>
  <si>
    <t>5m 40s</t>
  </si>
  <si>
    <t>17m 8s</t>
  </si>
  <si>
    <t>3m 13s</t>
  </si>
  <si>
    <t>Avg. Acc.</t>
  </si>
  <si>
    <t>2022-12-25 08:00:27.647 | INFO     | __main__:dir_add_timestamp:39 - Logging to /home/admindme/code/ML22_opdracht1/models/test/20221225-0800</t>
  </si>
  <si>
    <t>100%|██████████| 938/938 [03:56&lt;00:00,  3.96it/s]</t>
  </si>
  <si>
    <t>100%|██████████| 938/938 [05:09&lt;00:00,  3.03it/s]</t>
  </si>
  <si>
    <t>100%|██████████| 938/938 [05:10&lt;00:00,  3.02it/s]</t>
  </si>
  <si>
    <t>100%|██████████| 5/5 [24:57&lt;00:00, 299.56s/it]</t>
  </si>
  <si>
    <t>2022-12-25 08:04:29.908 | INFO     | __main__:trainloop:68 - Epoch 0 train 0.9371 test 0.3217 metric [</t>
  </si>
  <si>
    <t>0.8848</t>
  </si>
  <si>
    <t>]</t>
  </si>
  <si>
    <t>2022-12-25 08:09:43.563 | INFO     | __main__:trainloop:68 - Epoch 1 train 0.2739 test 0.3106 metric [</t>
  </si>
  <si>
    <t>0.8923</t>
  </si>
  <si>
    <t>2022-12-25 08:14:57.762 | INFO     | __main__:trainloop:68 - Epoch 2 train 0.2679 test 0.3897 metric [</t>
  </si>
  <si>
    <t>0.8761</t>
  </si>
  <si>
    <t>2022-12-25 08:20:11.551 | INFO     | __main__:trainloop:68 - Epoch 3 train 0.2545 test 0.3497 metric [</t>
  </si>
  <si>
    <t>0.8896</t>
  </si>
  <si>
    <t>2022-12-25 08:25:26.293 | INFO     | __main__:trainloop:68 - Epoch 4 train 0.2343 test 0.3511 metric [</t>
  </si>
  <si>
    <t>0.8897</t>
  </si>
  <si>
    <t>100%|██████████| 938/938 [00:42&lt;00:00, 22.03it/s]</t>
  </si>
  <si>
    <t>100%|██████████| 938/938 [00:45&lt;00:00, 20.52it/s]</t>
  </si>
  <si>
    <t>100%|██████████| 938/938 [00:45&lt;00:00, 20.58it/s]</t>
  </si>
  <si>
    <t>100%|██████████| 938/938 [00:45&lt;00:00, 20.63it/s]</t>
  </si>
  <si>
    <t>100%|██████████| 938/938 [00:45&lt;00:00, 20.48it/s]</t>
  </si>
  <si>
    <t>100%|██████████| 5/5 [03:58&lt;00:00, 47.70s/it]</t>
  </si>
  <si>
    <t>100%|██████████| 938/938 [00:24&lt;00:00, 38.65it/s]</t>
  </si>
  <si>
    <t>100%|██████████| 938/938 [00:24&lt;00:00, 38.31it/s]</t>
  </si>
  <si>
    <t>100%|██████████| 938/938 [00:24&lt;00:00, 38.78it/s]</t>
  </si>
  <si>
    <t>100%|██████████| 938/938 [00:24&lt;00:00, 38.33it/s]</t>
  </si>
  <si>
    <t>100%|██████████| 938/938 [00:24&lt;00:00, 38.67it/s]</t>
  </si>
  <si>
    <t>100%|██████████| 5/5 [02:12&lt;00:00, 26.60s/it]</t>
  </si>
  <si>
    <t>100%|██████████| 938/938 [00:27&lt;00:00, 34.49it/s]</t>
  </si>
  <si>
    <t>100%|██████████| 938/938 [00:27&lt;00:00, 33.66it/s]</t>
  </si>
  <si>
    <t>100%|██████████| 938/938 [00:28&lt;00:00, 33.50it/s]</t>
  </si>
  <si>
    <t>100%|██████████| 938/938 [00:27&lt;00:00, 33.67it/s]</t>
  </si>
  <si>
    <t>100%|██████████| 938/938 [00:27&lt;00:00, 33.71it/s]</t>
  </si>
  <si>
    <t>100%|██████████| 5/5 [02:29&lt;00:00, 29.97s/it]</t>
  </si>
  <si>
    <t>100%|██████████| 938/938 [00:22&lt;00:00, 41.91it/s]</t>
  </si>
  <si>
    <t>100%|██████████| 938/938 [00:23&lt;00:00, 40.67it/s]</t>
  </si>
  <si>
    <t>100%|██████████| 938/938 [00:23&lt;00:00, 40.61it/s]</t>
  </si>
  <si>
    <t>100%|██████████| 938/938 [00:23&lt;00:00, 40.57it/s]</t>
  </si>
  <si>
    <t>100%|██████████| 5/5 [02:03&lt;00:00, 24.74s/it]</t>
  </si>
  <si>
    <t>2022-12-25 08:36:56.552 | INFO     | __main__:dir_add_time</t>
  </si>
  <si>
    <t>st</t>
  </si>
  <si>
    <t>amp:39</t>
  </si>
  <si>
    <t>Loggi</t>
  </si>
  <si>
    <t>ng to /</t>
  </si>
  <si>
    <t>home/</t>
  </si>
  <si>
    <t>admindm</t>
  </si>
  <si>
    <t>e/code/ML2</t>
  </si>
  <si>
    <t>2_opdracht1/models/test/20221225-0836</t>
  </si>
  <si>
    <t>2022-12-25 08:37:20.817 | INFO     | __main__:trainloop:68</t>
  </si>
  <si>
    <t>0.4818</t>
  </si>
  <si>
    <t>0.3414</t>
  </si>
  <si>
    <t>metric ['</t>
  </si>
  <si>
    <t>0.8790']</t>
  </si>
  <si>
    <t>2022-12-25 08:37:45.659 | INFO     | __main__:trainloop:68</t>
  </si>
  <si>
    <t>0.2996</t>
  </si>
  <si>
    <t>0.3080</t>
  </si>
  <si>
    <t>0.8891']</t>
  </si>
  <si>
    <t>2022-12-25 08:38:10.529 | INFO     | __main__:trainloop:68</t>
  </si>
  <si>
    <t>0.2488</t>
  </si>
  <si>
    <t>0.2676</t>
  </si>
  <si>
    <t>0.9053']</t>
  </si>
  <si>
    <t>2022-12-25 08:38:35.404 | INFO     | __main__:trainloop:68</t>
  </si>
  <si>
    <t>0.2155</t>
  </si>
  <si>
    <t>0.9022']</t>
  </si>
  <si>
    <t>2022-12-25 08:39:00.364 | INFO     | __main__:trainloop:68</t>
  </si>
  <si>
    <t>0.1921</t>
  </si>
  <si>
    <t>0.2666</t>
  </si>
  <si>
    <t>0.9048']</t>
  </si>
  <si>
    <t>2022-12-25 08:46:46.975 | INFO     | __main__:dir_add_time</t>
  </si>
  <si>
    <t>2_opdracht1/models/test/20221225-0846</t>
  </si>
  <si>
    <t>2022-12-25 08:47:16.549 | INFO     | __main__:trainloop:68</t>
  </si>
  <si>
    <t>0.4467</t>
  </si>
  <si>
    <t>0.3911</t>
  </si>
  <si>
    <t>0.8540']</t>
  </si>
  <si>
    <t>2022-12-25 08:47:46.646 | INFO     | __main__:trainloop:68</t>
  </si>
  <si>
    <t>0.2855</t>
  </si>
  <si>
    <t>0.2835</t>
  </si>
  <si>
    <t>0.8950']</t>
  </si>
  <si>
    <t>2022-12-25 08:48:16.865 | INFO     | __main__:trainloop:68</t>
  </si>
  <si>
    <t>0.2338</t>
  </si>
  <si>
    <t>0.2862</t>
  </si>
  <si>
    <t>0.8946']</t>
  </si>
  <si>
    <t>2022-12-25 08:48:46.977 | INFO     | __main__:trainloop:68</t>
  </si>
  <si>
    <t>0.2069</t>
  </si>
  <si>
    <t>0.2282</t>
  </si>
  <si>
    <t>0.9180']</t>
  </si>
  <si>
    <t>2022-12-25 08:49:16.976 | INFO     | __main__:trainloop:68</t>
  </si>
  <si>
    <t>0.1772</t>
  </si>
  <si>
    <t>0.2343</t>
  </si>
  <si>
    <t>0.9147']</t>
  </si>
  <si>
    <t>2022-12-25 08:39:00.477 | INFO     | __main__:dir_add_time</t>
  </si>
  <si>
    <t>2_opdracht1/models/test/20221225-0839</t>
  </si>
  <si>
    <t>2022-12-25 08:39:45.948 | INFO     | __main__:trainloop:68</t>
  </si>
  <si>
    <t>0.4102</t>
  </si>
  <si>
    <t>0.3020</t>
  </si>
  <si>
    <t>0.8938']</t>
  </si>
  <si>
    <t>2022-12-25 08:40:34.295 | INFO     | __main__:trainloop:68</t>
  </si>
  <si>
    <t>0.2484</t>
  </si>
  <si>
    <t>0.2579</t>
  </si>
  <si>
    <t>0.9036']</t>
  </si>
  <si>
    <t>2022-12-25 08:41:22.514 | INFO     | __main__:trainloop:68</t>
  </si>
  <si>
    <t>0.2045</t>
  </si>
  <si>
    <t>0.2519</t>
  </si>
  <si>
    <t>0.9096']</t>
  </si>
  <si>
    <t>2022-12-25 08:42:10.607 | INFO     | __main__:trainloop:68</t>
  </si>
  <si>
    <t>0.1658</t>
  </si>
  <si>
    <t>0.2523</t>
  </si>
  <si>
    <t>2022-12-25 08:42:59.127 | INFO     | __main__:trainloop:68</t>
  </si>
  <si>
    <t>0.1376</t>
  </si>
  <si>
    <t>0.2503</t>
  </si>
  <si>
    <t>0.9161']</t>
  </si>
  <si>
    <t>2022-12-25 08:34:43.300 | INFO     | __main__:dir_add_time</t>
  </si>
  <si>
    <t>2_opdracht1/models/test/20221225-0834</t>
  </si>
  <si>
    <t>2022-12-25 08:35:10.047 | INFO     | __main__:trainloop:68</t>
  </si>
  <si>
    <t>0.6835</t>
  </si>
  <si>
    <t>0.4765</t>
  </si>
  <si>
    <t>0.8280']</t>
  </si>
  <si>
    <t>2022-12-25 08:35:36.769 | INFO     | __main__:trainloop:68</t>
  </si>
  <si>
    <t>0.4324</t>
  </si>
  <si>
    <t>0.4040</t>
  </si>
  <si>
    <t>0.8555']</t>
  </si>
  <si>
    <t>2022-12-25 08:36:03.217 | INFO     | __main__:trainloop:68</t>
  </si>
  <si>
    <t>0.3498</t>
  </si>
  <si>
    <t>0.8734']</t>
  </si>
  <si>
    <t>2022-12-25 08:36:29.966 | INFO     | __main__:trainloop:68</t>
  </si>
  <si>
    <t>0.3481</t>
  </si>
  <si>
    <t>0.8781']</t>
  </si>
  <si>
    <t>2022-12-25 08:36:56.448 | INFO     | __main__:trainloop:68</t>
  </si>
  <si>
    <t>0.2950</t>
  </si>
  <si>
    <t>0.3415</t>
  </si>
  <si>
    <t>0.8810']</t>
  </si>
  <si>
    <t>30 epochs; lr = 0.01</t>
  </si>
  <si>
    <t>5 epochs; lr = 0.001</t>
  </si>
  <si>
    <t>50 epochs; lr = 0.001</t>
  </si>
  <si>
    <t>5 ep, lr = 0.005</t>
  </si>
  <si>
    <t>5 ep, lr = 0.0005</t>
  </si>
  <si>
    <t>lr = 0.01</t>
  </si>
  <si>
    <t>100%|██████████| 938/938 [00:27&lt;00:00, 34.44it/s]</t>
  </si>
  <si>
    <t>100%|██████████| 938/938 [00:27&lt;00:00, 33.78it/s]</t>
  </si>
  <si>
    <t>100%|██████████| 938/938 [00:27&lt;00:00, 34.24it/s]</t>
  </si>
  <si>
    <t>100%|██████████| 938/938 [00:27&lt;00:00, 34.10it/s]</t>
  </si>
  <si>
    <t>100%|██████████| 938/938 [00:27&lt;00:00, 34.36it/s]</t>
  </si>
  <si>
    <t>100%|██████████| 938/938 [00:27&lt;00:00, 34.39it/s]</t>
  </si>
  <si>
    <t>100%|██████████| 938/938 [00:27&lt;00:00, 34.38it/s]</t>
  </si>
  <si>
    <t>100%|██████████| 938/938 [00:27&lt;00:00, 34.11it/s]</t>
  </si>
  <si>
    <t>100%|██████████| 938/938 [00:27&lt;00:00, 34.31it/s]</t>
  </si>
  <si>
    <t>100%|██████████| 938/938 [00:27&lt;00:00, 34.54it/s]</t>
  </si>
  <si>
    <t>100%|██████████| 938/938 [00:27&lt;00:00, 34.27it/s]</t>
  </si>
  <si>
    <t>100%|██████████| 938/938 [00:27&lt;00:00, 34.21it/s]</t>
  </si>
  <si>
    <t>100%|██████████| 938/938 [00:27&lt;00:00, 34.45it/s]</t>
  </si>
  <si>
    <t>100%|██████████| 938/938 [00:27&lt;00:00, 34.47it/s]</t>
  </si>
  <si>
    <t>100%|██████████| 938/938 [00:27&lt;00:00, 34.32it/s]</t>
  </si>
  <si>
    <t>100%|██████████| 938/938 [00:27&lt;00:00, 34.51it/s]</t>
  </si>
  <si>
    <t>100%|██████████| 938/938 [00:27&lt;00:00, 34.57it/s]</t>
  </si>
  <si>
    <t>100%|██████████| 938/938 [00:27&lt;00:00, 34.26it/s]</t>
  </si>
  <si>
    <t>100%|██████████| 938/938 [00:27&lt;00:00, 34.58it/s]</t>
  </si>
  <si>
    <t>100%|██████████| 938/938 [00:27&lt;00:00, 34.23it/s]</t>
  </si>
  <si>
    <t>100%|██████████| 938/938 [00:27&lt;00:00, 34.29it/s]</t>
  </si>
  <si>
    <t>100%|██████████| 938/938 [00:27&lt;00:00, 34.30it/s]</t>
  </si>
  <si>
    <t>100%|██████████| 938/938 [00:27&lt;00:00, 33.95it/s]</t>
  </si>
  <si>
    <t>100%|██████████| 938/938 [00:27&lt;00:00, 34.14it/s]</t>
  </si>
  <si>
    <t>100%|██████████| 938/938 [00:27&lt;00:00, 33.74it/s]</t>
  </si>
  <si>
    <t>100%|██████████| 938/938 [00:29&lt;00:00, 31.97it/s]</t>
  </si>
  <si>
    <t>100%|██████████| 938/938 [00:29&lt;00:00, 31.91it/s]</t>
  </si>
  <si>
    <t>100%|██████████| 938/938 [00:29&lt;00:00, 32.04it/s]</t>
  </si>
  <si>
    <t>100%|██████████| 938/938 [00:29&lt;00:00, 31.89it/s]</t>
  </si>
  <si>
    <t>100%|██████████| 938/938 [00:28&lt;00:00, 32.45it/s]</t>
  </si>
  <si>
    <t>100%|██████████| 938/938 [00:29&lt;00:00, 31.86it/s]</t>
  </si>
  <si>
    <t>100%|██████████| 938/938 [00:30&lt;00:00, 30.88it/s]</t>
  </si>
  <si>
    <t>100%|██████████| 938/938 [00:30&lt;00:00, 30.65it/s]</t>
  </si>
  <si>
    <t>100%|██████████| 938/938 [00:30&lt;00:00, 30.83it/s]</t>
  </si>
  <si>
    <t>100%|██████████| 938/938 [00:31&lt;00:00, 30.24it/s]</t>
  </si>
  <si>
    <t>100%|██████████| 938/938 [00:30&lt;00:00, 30.70it/s]</t>
  </si>
  <si>
    <t>100%|██████████| 938/938 [00:30&lt;00:00, 31.03it/s]</t>
  </si>
  <si>
    <t>100%|██████████| 938/938 [00:30&lt;00:00, 30.39it/s]</t>
  </si>
  <si>
    <t>100%|██████████| 938/938 [00:32&lt;00:00, 29.11it/s]</t>
  </si>
  <si>
    <t>100%|██████████| 938/938 [00:31&lt;00:00, 29.46it/s]</t>
  </si>
  <si>
    <t>100%|██████████| 938/938 [00:32&lt;00:00, 29.26it/s]</t>
  </si>
  <si>
    <t>100%|██████████| 938/938 [00:31&lt;00:00, 29.97it/s]</t>
  </si>
  <si>
    <t>100%|██████████| 938/938 [00:32&lt;00:00, 29.00it/s]</t>
  </si>
  <si>
    <t>100%|██████████| 938/938 [00:32&lt;00:00, 29.21it/s]</t>
  </si>
  <si>
    <t>100%|██████████| 938/938 [00:31&lt;00:00, 29.36it/s]</t>
  </si>
  <si>
    <t>100%|██████████| 938/938 [00:32&lt;00:00, 28.78it/s]</t>
  </si>
  <si>
    <t>100%|██████████| 938/938 [00:33&lt;00:00, 27.90it/s]</t>
  </si>
  <si>
    <t>100%|██████████| 938/938 [00:33&lt;00:00, 27.62it/s]</t>
  </si>
  <si>
    <t>100%|██████████| 50/50 [26:02&lt;00:00, 31.26s/it]</t>
  </si>
  <si>
    <t>2022-12-25 08:59:42.830 | INFO     | __main__:dir_add_time</t>
  </si>
  <si>
    <t>Loggin</t>
  </si>
  <si>
    <t>g to /h</t>
  </si>
  <si>
    <t>ome/a</t>
  </si>
  <si>
    <t>dmindme</t>
  </si>
  <si>
    <t>/code/M</t>
  </si>
  <si>
    <t>L22_opdracht1/models/test/20221225-0859</t>
  </si>
  <si>
    <t>2022-12-25 09:00:12.538 | INFO     | __main__:trainloop:68</t>
  </si>
  <si>
    <t>0.4525</t>
  </si>
  <si>
    <t>0.3528</t>
  </si>
  <si>
    <t>['0.8755']</t>
  </si>
  <si>
    <t>2022-12-25 09:00:42.546 | INFO     | __main__:trainloop:68</t>
  </si>
  <si>
    <t>0.2840</t>
  </si>
  <si>
    <t>0.2866</t>
  </si>
  <si>
    <t>['0.8947']</t>
  </si>
  <si>
    <t>2022-12-25 09:01:12.211 | INFO     | __main__:trainloop:68</t>
  </si>
  <si>
    <t>0.2861</t>
  </si>
  <si>
    <t>['0.8971']</t>
  </si>
  <si>
    <t>2022-12-25 09:01:41.953 | INFO     | __main__:trainloop:68</t>
  </si>
  <si>
    <t>0.2032</t>
  </si>
  <si>
    <t>0.2617</t>
  </si>
  <si>
    <t>['0.9069']</t>
  </si>
  <si>
    <t>2022-12-25 09:02:11.581 | INFO     | __main__:trainloop:68</t>
  </si>
  <si>
    <t>0.1767</t>
  </si>
  <si>
    <t>0.2714</t>
  </si>
  <si>
    <t>['0.9042']</t>
  </si>
  <si>
    <t>2022-12-25 09:02:41.067 | INFO     | __main__:trainloop:68</t>
  </si>
  <si>
    <t>0.1571</t>
  </si>
  <si>
    <t>0.2510</t>
  </si>
  <si>
    <t>['0.9155']</t>
  </si>
  <si>
    <t>2022-12-25 09:03:10.606 | INFO     | __main__:trainloop:68</t>
  </si>
  <si>
    <t>0.1331</t>
  </si>
  <si>
    <t>0.2634</t>
  </si>
  <si>
    <t>['0.9119']</t>
  </si>
  <si>
    <t>2022-12-25 09:03:40.335 | INFO     | __main__:trainloop:68</t>
  </si>
  <si>
    <t>0.1149</t>
  </si>
  <si>
    <t>0.2772</t>
  </si>
  <si>
    <t>['0.9114']</t>
  </si>
  <si>
    <t>2022-12-25 09:04:09.929 | INFO     | __main__:trainloop:68</t>
  </si>
  <si>
    <t>0.1004</t>
  </si>
  <si>
    <t>0.3082</t>
  </si>
  <si>
    <t>['0.9113']</t>
  </si>
  <si>
    <t>2022-12-25 09:04:39.291 | INFO     | __main__:trainloop:68</t>
  </si>
  <si>
    <t>0.0887</t>
  </si>
  <si>
    <t>0.2825</t>
  </si>
  <si>
    <t>['0.9116']</t>
  </si>
  <si>
    <t>2022-12-25 09:05:08.921 | INFO     | __main__:trainloop:68</t>
  </si>
  <si>
    <t>0.0718</t>
  </si>
  <si>
    <t>['0.9201']</t>
  </si>
  <si>
    <t>2022-12-25 09:05:38.514 | INFO     | __main__:trainloop:68</t>
  </si>
  <si>
    <t>0.0600</t>
  </si>
  <si>
    <t>0.3375</t>
  </si>
  <si>
    <t>['0.9125']</t>
  </si>
  <si>
    <t>2022-12-25 09:06:07.939 | INFO     | __main__:trainloop:68</t>
  </si>
  <si>
    <t>0.0551</t>
  </si>
  <si>
    <t>0.3141</t>
  </si>
  <si>
    <t>['0.9204']</t>
  </si>
  <si>
    <t>2022-12-25 09:06:37.346 | INFO     | __main__:trainloop:68</t>
  </si>
  <si>
    <t>0.0494</t>
  </si>
  <si>
    <t>0.3451</t>
  </si>
  <si>
    <t>['0.9105']</t>
  </si>
  <si>
    <t>2022-12-25 09:07:06.856 | INFO     | __main__:trainloop:68</t>
  </si>
  <si>
    <t>0.0413</t>
  </si>
  <si>
    <t>0.3760</t>
  </si>
  <si>
    <t>['0.9153']</t>
  </si>
  <si>
    <t>2022-12-25 09:07:36.240 | INFO     | __main__:trainloop:68</t>
  </si>
  <si>
    <t>0.0358</t>
  </si>
  <si>
    <t>0.3653</t>
  </si>
  <si>
    <t>['0.9179']</t>
  </si>
  <si>
    <t>2022-12-25 09:08:05.580 | INFO     | __main__:trainloop:68</t>
  </si>
  <si>
    <t>0.0296</t>
  </si>
  <si>
    <t>0.3834</t>
  </si>
  <si>
    <t>['0.9172']</t>
  </si>
  <si>
    <t>2022-12-25 09:08:35.167 | INFO     | __main__:trainloop:68</t>
  </si>
  <si>
    <t>0.0286</t>
  </si>
  <si>
    <t>['0.9143']</t>
  </si>
  <si>
    <t>2022-12-25 09:09:04.468 | INFO     | __main__:trainloop:68</t>
  </si>
  <si>
    <t>0.0220</t>
  </si>
  <si>
    <t>0.3898</t>
  </si>
  <si>
    <t>['0.9249']</t>
  </si>
  <si>
    <t>2022-12-25 09:09:33.968 | INFO     | __main__:trainloop:68</t>
  </si>
  <si>
    <t>0.0193</t>
  </si>
  <si>
    <t>0.4549</t>
  </si>
  <si>
    <t>['0.9185']</t>
  </si>
  <si>
    <t>2022-12-25 09:10:03.371 | INFO     | __main__:trainloop:68</t>
  </si>
  <si>
    <t>0.0184</t>
  </si>
  <si>
    <t>0.4759</t>
  </si>
  <si>
    <t>['0.9225']</t>
  </si>
  <si>
    <t>2022-12-25 09:10:32.980 | INFO     | __main__:trainloop:68</t>
  </si>
  <si>
    <t>0.0188</t>
  </si>
  <si>
    <t>0.5108</t>
  </si>
  <si>
    <t>['0.9167']</t>
  </si>
  <si>
    <t>2022-12-25 09:11:02.536 | INFO     | __main__:trainloop:68</t>
  </si>
  <si>
    <t>0.0181</t>
  </si>
  <si>
    <t>0.4380</t>
  </si>
  <si>
    <t>['0.9220']</t>
  </si>
  <si>
    <t>2022-12-25 09:11:32.090 | INFO     | __main__:trainloop:68</t>
  </si>
  <si>
    <t>0.0155</t>
  </si>
  <si>
    <t>0.4995</t>
  </si>
  <si>
    <t>['0.9189']</t>
  </si>
  <si>
    <t>2022-12-25 09:12:01.928 | INFO     | __main__:trainloop:68</t>
  </si>
  <si>
    <t>0.0113</t>
  </si>
  <si>
    <t>0.5175</t>
  </si>
  <si>
    <t>['0.9151']</t>
  </si>
  <si>
    <t>2022-12-25 09:12:31.613 | INFO     | __main__:trainloop:68</t>
  </si>
  <si>
    <t>0.0151</t>
  </si>
  <si>
    <t>0.5196</t>
  </si>
  <si>
    <t>['0.9163']</t>
  </si>
  <si>
    <t>2022-12-25 09:13:01.591 | INFO     | __main__:trainloop:68</t>
  </si>
  <si>
    <t>0.0154</t>
  </si>
  <si>
    <t>0.5968</t>
  </si>
  <si>
    <t>['0.9091']</t>
  </si>
  <si>
    <t>2022-12-25 09:13:33.115 | INFO     | __main__:trainloop:68</t>
  </si>
  <si>
    <t>0.0102</t>
  </si>
  <si>
    <t>0.5389</t>
  </si>
  <si>
    <t>['0.9158']</t>
  </si>
  <si>
    <t>2022-12-25 09:14:04.698 | INFO     | __main__:trainloop:68</t>
  </si>
  <si>
    <t>0.0098</t>
  </si>
  <si>
    <t>0.5798</t>
  </si>
  <si>
    <t>['0.9146']</t>
  </si>
  <si>
    <t>2022-12-25 09:14:36.138 | INFO     | __main__:trainloop:68</t>
  </si>
  <si>
    <t>0.0090</t>
  </si>
  <si>
    <t>0.5605</t>
  </si>
  <si>
    <t>['0.9161']</t>
  </si>
  <si>
    <t>2022-12-25 09:15:07.755 | INFO     | __main__:trainloop:68</t>
  </si>
  <si>
    <t>0.0084</t>
  </si>
  <si>
    <t>0.6322</t>
  </si>
  <si>
    <t>['0.9128']</t>
  </si>
  <si>
    <t>2022-12-25 09:15:38.866 | INFO     | __main__:trainloop:68</t>
  </si>
  <si>
    <t>0.0097</t>
  </si>
  <si>
    <t>0.6422</t>
  </si>
  <si>
    <t>['0.9134']</t>
  </si>
  <si>
    <t>2022-12-25 09:16:10.524 | INFO     | __main__:trainloop:68</t>
  </si>
  <si>
    <t>0.6184</t>
  </si>
  <si>
    <t>['0.9152']</t>
  </si>
  <si>
    <t>2022-12-25 09:16:43.089 | INFO     | __main__:trainloop:68</t>
  </si>
  <si>
    <t>0.0101</t>
  </si>
  <si>
    <t>0.6695</t>
  </si>
  <si>
    <t>2022-12-25 09:17:15.921 | INFO     | __main__:trainloop:68</t>
  </si>
  <si>
    <t>0.0072</t>
  </si>
  <si>
    <t>0.6423</t>
  </si>
  <si>
    <t>['0.9206']</t>
  </si>
  <si>
    <t>2022-12-25 09:17:48.519 | INFO     | __main__:trainloop:68</t>
  </si>
  <si>
    <t>0.0079</t>
  </si>
  <si>
    <t>0.6287</t>
  </si>
  <si>
    <t>['0.9208']</t>
  </si>
  <si>
    <t>2022-12-25 09:18:21.774 | INFO     | __main__:trainloop:68</t>
  </si>
  <si>
    <t>0.0062</t>
  </si>
  <si>
    <t>0.7252</t>
  </si>
  <si>
    <t>['0.9124']</t>
  </si>
  <si>
    <t>2022-12-25 09:18:54.516 | INFO     | __main__:trainloop:68</t>
  </si>
  <si>
    <t>0.0110</t>
  </si>
  <si>
    <t>0.6486</t>
  </si>
  <si>
    <t>['0.9148']</t>
  </si>
  <si>
    <t>2022-12-25 09:19:26.937 | INFO     | __main__:trainloop:68</t>
  </si>
  <si>
    <t>0.0086</t>
  </si>
  <si>
    <t>0.7076</t>
  </si>
  <si>
    <t>2022-12-25 09:20:00.003 | INFO     | __main__:trainloop:68</t>
  </si>
  <si>
    <t>0.0044</t>
  </si>
  <si>
    <t>0.6683</t>
  </si>
  <si>
    <t>['0.9202']</t>
  </si>
  <si>
    <t>2022-12-25 09:20:34.427 | INFO     | __main__:trainloop:68</t>
  </si>
  <si>
    <t>0.0074</t>
  </si>
  <si>
    <t>0.6606</t>
  </si>
  <si>
    <t>2022-12-25 09:21:08.455 | INFO     | __main__:trainloop:68</t>
  </si>
  <si>
    <t>0.6667</t>
  </si>
  <si>
    <t>2022-12-25 09:21:42.654 | INFO     | __main__:trainloop:68</t>
  </si>
  <si>
    <t>0.0075</t>
  </si>
  <si>
    <t>0.6862</t>
  </si>
  <si>
    <t>['0.9178']</t>
  </si>
  <si>
    <t>2022-12-25 09:22:16.153 | INFO     | __main__:trainloop:68</t>
  </si>
  <si>
    <t>0.0063</t>
  </si>
  <si>
    <t>0.7459</t>
  </si>
  <si>
    <t>['0.9164']</t>
  </si>
  <si>
    <t>2022-12-25 09:22:50.689 | INFO     | __main__:trainloop:68</t>
  </si>
  <si>
    <t>0.0041</t>
  </si>
  <si>
    <t>0.7113</t>
  </si>
  <si>
    <t>['0.9147']</t>
  </si>
  <si>
    <t>2022-12-25 09:23:24.989 | INFO     | __main__:trainloop:68</t>
  </si>
  <si>
    <t>0.7082</t>
  </si>
  <si>
    <t>2022-12-25 09:23:59.124 | INFO     | __main__:trainloop:68</t>
  </si>
  <si>
    <t>0.0035</t>
  </si>
  <si>
    <t>0.6868</t>
  </si>
  <si>
    <t>['0.9223']</t>
  </si>
  <si>
    <t>2022-12-25 09:24:33.886 | INFO     | __main__:trainloop:68</t>
  </si>
  <si>
    <t>0.0065</t>
  </si>
  <si>
    <t>0.7643</t>
  </si>
  <si>
    <t>['0.9177']</t>
  </si>
  <si>
    <t>2022-12-25 09:25:09.671 | INFO     | __main__:trainloop:68</t>
  </si>
  <si>
    <t>0.0059</t>
  </si>
  <si>
    <t>0.7660</t>
  </si>
  <si>
    <t>2022-12-25 09:25:45.814 | INFO     | __main__:trainloop:68</t>
  </si>
  <si>
    <t>0.0056</t>
  </si>
  <si>
    <t>0.7803</t>
  </si>
  <si>
    <t>5 Ep. LR = 0.001</t>
  </si>
  <si>
    <t>5 Ep. LR = 0.01</t>
  </si>
  <si>
    <t>2022-12-25 09:25:45.929 | INFO     | __main__:dir_add_time</t>
  </si>
  <si>
    <t>L22_opdracht1/models/test/20221225-0925</t>
  </si>
  <si>
    <t>100%|██████████| 938/938 [00:42&lt;00:00, 22.33it/s]</t>
  </si>
  <si>
    <t>2022-12-25 09:26:30.761 | INFO     | __main__:trainloop:68</t>
  </si>
  <si>
    <t>0.4062</t>
  </si>
  <si>
    <t>0.3369</t>
  </si>
  <si>
    <t>['0.8749']</t>
  </si>
  <si>
    <t>100%|██████████| 938/938 [00:45&lt;00:00, 20.59it/s]</t>
  </si>
  <si>
    <t>2022-12-25 09:27:18.989 | INFO     | __main__:trainloop:68</t>
  </si>
  <si>
    <t>0.2478</t>
  </si>
  <si>
    <t>0.2490</t>
  </si>
  <si>
    <t>['0.9034']</t>
  </si>
  <si>
    <t>100%|██████████| 938/938 [00:45&lt;00:00, 20.74it/s]</t>
  </si>
  <si>
    <t>2022-12-25 09:28:06.847 | INFO     | __main__:trainloop:68</t>
  </si>
  <si>
    <t>0.1974</t>
  </si>
  <si>
    <t>0.2717</t>
  </si>
  <si>
    <t>['0.9052']</t>
  </si>
  <si>
    <t>100%|██████████| 938/938 [00:45&lt;00:00, 20.66it/s]</t>
  </si>
  <si>
    <t>2022-12-25 09:28:54.905 | INFO     | __main__:trainloop:68</t>
  </si>
  <si>
    <t>0.1698</t>
  </si>
  <si>
    <t>0.2192</t>
  </si>
  <si>
    <t>['0.9203']</t>
  </si>
  <si>
    <t>100%|██████████| 938/938 [00:45&lt;00:00, 20.75it/s]</t>
  </si>
  <si>
    <t>2022-12-25 09:29:42.734 | INFO     | __main__:trainloop:68</t>
  </si>
  <si>
    <t>0.1378</t>
  </si>
  <si>
    <t>0.2361</t>
  </si>
  <si>
    <t>['0.9191']</t>
  </si>
  <si>
    <t>100%|██████████| 938/938 [00:45&lt;00:00, 20.56it/s]</t>
  </si>
  <si>
    <t>2022-12-25 09:30:30.979 | INFO     | __main__:trainloop:68</t>
  </si>
  <si>
    <t>0.1095</t>
  </si>
  <si>
    <t>100%|██████████| 938/938 [00:45&lt;00:00, 20.81it/s]</t>
  </si>
  <si>
    <t>2022-12-25 09:31:18.643 | INFO     | __main__:trainloop:68</t>
  </si>
  <si>
    <t>0.0912</t>
  </si>
  <si>
    <t>0.2922</t>
  </si>
  <si>
    <t>['0.9127']</t>
  </si>
  <si>
    <t>100%|██████████| 938/938 [00:45&lt;00:00, 20.78it/s]</t>
  </si>
  <si>
    <t>2022-12-25 09:32:06.415 | INFO     | __main__:trainloop:68</t>
  </si>
  <si>
    <t>0.0752</t>
  </si>
  <si>
    <t>0.2707</t>
  </si>
  <si>
    <t>['0.9219']</t>
  </si>
  <si>
    <t>100%|██████████| 938/938 [00:45&lt;00:00, 20.76it/s]</t>
  </si>
  <si>
    <t>2022-12-25 09:32:54.196 | INFO     | __main__:trainloop:68</t>
  </si>
  <si>
    <t>0.0596</t>
  </si>
  <si>
    <t>0.2846</t>
  </si>
  <si>
    <t>['0.9213']</t>
  </si>
  <si>
    <t>2022-12-25 09:33:41.989 | INFO     | __main__:trainloop:68</t>
  </si>
  <si>
    <t>0.0492</t>
  </si>
  <si>
    <t>['0.9235']</t>
  </si>
  <si>
    <t>100%|██████████| 938/938 [00:45&lt;00:00, 20.68it/s]</t>
  </si>
  <si>
    <t>2022-12-25 09:34:29.976 | INFO     | __main__:trainloop:68</t>
  </si>
  <si>
    <t>0.0414</t>
  </si>
  <si>
    <t>0.2969</t>
  </si>
  <si>
    <t>['0.9296']</t>
  </si>
  <si>
    <t>100%|██████████| 938/938 [00:45&lt;00:00, 20.72it/s]</t>
  </si>
  <si>
    <t>2022-12-25 09:35:17.864 | INFO     | __main__:trainloop:68</t>
  </si>
  <si>
    <t>0.0329</t>
  </si>
  <si>
    <t>0.3112</t>
  </si>
  <si>
    <t>['0.9256']</t>
  </si>
  <si>
    <t>100%|██████████| 938/938 [00:45&lt;00:00, 20.83it/s]</t>
  </si>
  <si>
    <t>2022-12-25 09:36:05.499 | INFO     | __main__:trainloop:68</t>
  </si>
  <si>
    <t>0.0311</t>
  </si>
  <si>
    <t>0.3772</t>
  </si>
  <si>
    <t>['0.9187']</t>
  </si>
  <si>
    <t>2022-12-25 09:36:53.279 | INFO     | __main__:trainloop:68</t>
  </si>
  <si>
    <t>0.0247</t>
  </si>
  <si>
    <t>0.4156</t>
  </si>
  <si>
    <t>2022-12-25 09:37:41.254 | INFO     | __main__:trainloop:68</t>
  </si>
  <si>
    <t>0.0227</t>
  </si>
  <si>
    <t>0.4286</t>
  </si>
  <si>
    <t>['0.9171']</t>
  </si>
  <si>
    <t>100%|██████████| 938/938 [00:45&lt;00:00, 20.71it/s]</t>
  </si>
  <si>
    <t>2022-12-25 09:38:29.185 | INFO     | __main__:trainloop:68</t>
  </si>
  <si>
    <t>0.0146</t>
  </si>
  <si>
    <t>['0.9260']</t>
  </si>
  <si>
    <t>2022-12-25 09:39:17.381 | INFO     | __main__:trainloop:68</t>
  </si>
  <si>
    <t>0.0174</t>
  </si>
  <si>
    <t>0.4504</t>
  </si>
  <si>
    <t>['0.9216']</t>
  </si>
  <si>
    <t>2022-12-25 09:40:05.448 | INFO     | __main__:trainloop:68</t>
  </si>
  <si>
    <t>0.4842</t>
  </si>
  <si>
    <t>['0.9255']</t>
  </si>
  <si>
    <t>100%|██████████| 938/938 [00:46&lt;00:00, 20.19it/s]</t>
  </si>
  <si>
    <t>2022-12-25 09:40:54.492 | INFO     | __main__:trainloop:68</t>
  </si>
  <si>
    <t>0.0130</t>
  </si>
  <si>
    <t>['0.9279']</t>
  </si>
  <si>
    <t>100%|██████████| 938/938 [00:46&lt;00:00, 20.34it/s]</t>
  </si>
  <si>
    <t>2022-12-25 09:41:43.214 | INFO     | __main__:trainloop:68</t>
  </si>
  <si>
    <t>0.0122</t>
  </si>
  <si>
    <t>0.4856</t>
  </si>
  <si>
    <t>['0.9261']</t>
  </si>
  <si>
    <t>100%|██████████| 938/938 [00:46&lt;00:00, 20.20it/s]</t>
  </si>
  <si>
    <t>2022-12-25 09:42:32.225 | INFO     | __main__:trainloop:68</t>
  </si>
  <si>
    <t>0.0116</t>
  </si>
  <si>
    <t>0.5204</t>
  </si>
  <si>
    <t>100%|██████████| 938/938 [00:47&lt;00:00, 19.83it/s]</t>
  </si>
  <si>
    <t>2022-12-25 09:43:22.119 | INFO     | __main__:trainloop:68</t>
  </si>
  <si>
    <t>0.5969</t>
  </si>
  <si>
    <t>['0.9131']</t>
  </si>
  <si>
    <t>100%|██████████| 938/938 [00:47&lt;00:00, 19.81it/s]</t>
  </si>
  <si>
    <t>2022-12-25 09:44:12.065 | INFO     | __main__:trainloop:68</t>
  </si>
  <si>
    <t>0.0126</t>
  </si>
  <si>
    <t>0.5329</t>
  </si>
  <si>
    <t>['0.9214']</t>
  </si>
  <si>
    <t>100%|██████████| 938/938 [00:47&lt;00:00, 19.78it/s]</t>
  </si>
  <si>
    <t>2022-12-25 09:45:02.101 | INFO     | __main__:trainloop:68</t>
  </si>
  <si>
    <t>0.0095</t>
  </si>
  <si>
    <t>0.5647</t>
  </si>
  <si>
    <t>2022-12-25 09:45:52.036 | INFO     | __main__:trainloop:68</t>
  </si>
  <si>
    <t>0.0107</t>
  </si>
  <si>
    <t>0.5387</t>
  </si>
  <si>
    <t>100%|██████████| 938/938 [00:48&lt;00:00, 19.44it/s]</t>
  </si>
  <si>
    <t>2022-12-25 09:46:42.880 | INFO     | __main__:trainloop:68</t>
  </si>
  <si>
    <t>0.0111</t>
  </si>
  <si>
    <t>0.5701</t>
  </si>
  <si>
    <t>100%|██████████| 938/938 [00:47&lt;00:00, 19.56it/s]</t>
  </si>
  <si>
    <t>2022-12-25 09:47:33.422 | INFO     | __main__:trainloop:68</t>
  </si>
  <si>
    <t>0.0040</t>
  </si>
  <si>
    <t>0.6409</t>
  </si>
  <si>
    <t>['0.9190']</t>
  </si>
  <si>
    <t>100%|██████████| 938/938 [00:47&lt;00:00, 19.59it/s]</t>
  </si>
  <si>
    <t>2022-12-25 09:48:23.892 | INFO     | __main__:trainloop:68</t>
  </si>
  <si>
    <t>0.0094</t>
  </si>
  <si>
    <t>0.5801</t>
  </si>
  <si>
    <t>100%|██████████| 938/938 [00:49&lt;00:00, 18.95it/s]</t>
  </si>
  <si>
    <t>2022-12-25 09:49:16.006 | INFO     | __main__:trainloop:68</t>
  </si>
  <si>
    <t>0.0066</t>
  </si>
  <si>
    <t>0.6342</t>
  </si>
  <si>
    <t>100%|██████████| 938/938 [00:50&lt;00:00, 18.61it/s]</t>
  </si>
  <si>
    <t>2022-12-25 09:50:09.031 | INFO     | __main__:trainloop:68</t>
  </si>
  <si>
    <t>0.6007</t>
  </si>
  <si>
    <t>['0.9244']</t>
  </si>
  <si>
    <t>100%|██████████| 938/938 [00:51&lt;00:00, 18.09it/s]</t>
  </si>
  <si>
    <t>2022-12-25 09:51:03.432 | INFO     | __main__:trainloop:68</t>
  </si>
  <si>
    <t>0.0047</t>
  </si>
  <si>
    <t>0.7077</t>
  </si>
  <si>
    <t>['0.9226']</t>
  </si>
  <si>
    <t>100%|██████████| 938/938 [00:53&lt;00:00, 17.65it/s]</t>
  </si>
  <si>
    <t>2022-12-25 09:51:59.134 | INFO     | __main__:trainloop:68</t>
  </si>
  <si>
    <t>0.6749</t>
  </si>
  <si>
    <t>['0.9218']</t>
  </si>
  <si>
    <t>100%|██████████| 938/938 [00:53&lt;00:00, 17.38it/s]</t>
  </si>
  <si>
    <t>2022-12-25 09:52:55.662 | INFO     | __main__:trainloop:68</t>
  </si>
  <si>
    <t>0.5952</t>
  </si>
  <si>
    <t>['0.9215']</t>
  </si>
  <si>
    <t>100%|██████████| 938/938 [00:51&lt;00:00, 18.15it/s]</t>
  </si>
  <si>
    <t>2022-12-25 09:53:50.012 | INFO     | __main__:trainloop:68</t>
  </si>
  <si>
    <t>0.0078</t>
  </si>
  <si>
    <t>0.7070</t>
  </si>
  <si>
    <t>100%|██████████| 938/938 [00:53&lt;00:00, 17.60it/s]</t>
  </si>
  <si>
    <t>2022-12-25 09:54:46.010 | INFO     | __main__:trainloop:68</t>
  </si>
  <si>
    <t>0.6663</t>
  </si>
  <si>
    <t>['0.9248']</t>
  </si>
  <si>
    <t>100%|██████████| 938/938 [00:53&lt;00:00, 17.49it/s]</t>
  </si>
  <si>
    <t>2022-12-25 09:55:42.213 | INFO     | __main__:trainloop:68</t>
  </si>
  <si>
    <t>0.0088</t>
  </si>
  <si>
    <t>0.6762</t>
  </si>
  <si>
    <t>2022-12-25 09:56:38.386 | INFO     | __main__:trainloop:68</t>
  </si>
  <si>
    <t>0.0042</t>
  </si>
  <si>
    <t>0.7106</t>
  </si>
  <si>
    <t>100%|██████████| 938/938 [00:53&lt;00:00, 17.56it/s]</t>
  </si>
  <si>
    <t>2022-12-25 09:57:34.376 | INFO     | __main__:trainloop:68</t>
  </si>
  <si>
    <t>0.7894</t>
  </si>
  <si>
    <t>100%|██████████| 938/938 [00:54&lt;00:00, 17.36it/s]</t>
  </si>
  <si>
    <t>2022-12-25 09:58:31.036 | INFO     | __main__:trainloop:68</t>
  </si>
  <si>
    <t>0.0037</t>
  </si>
  <si>
    <t>0.8237</t>
  </si>
  <si>
    <t>['0.9166']</t>
  </si>
  <si>
    <t>100%|██████████| 938/938 [00:53&lt;00:00, 17.68it/s]</t>
  </si>
  <si>
    <t>2022-12-25 09:59:26.656 | INFO     | __main__:trainloop:68</t>
  </si>
  <si>
    <t>0.0069</t>
  </si>
  <si>
    <t>0.6800</t>
  </si>
  <si>
    <t>100%|██████████| 938/938 [00:54&lt;00:00, 17.27it/s]</t>
  </si>
  <si>
    <t>2022-12-25 10:00:23.517 | INFO     | __main__:trainloop:68</t>
  </si>
  <si>
    <t>0.0024</t>
  </si>
  <si>
    <t>0.7364</t>
  </si>
  <si>
    <t>100%|██████████| 938/938 [00:55&lt;00:00, 16.85it/s]</t>
  </si>
  <si>
    <t>2022-12-25 10:01:21.764 | INFO     | __main__:trainloop:68</t>
  </si>
  <si>
    <t>0.0073</t>
  </si>
  <si>
    <t>0.7613</t>
  </si>
  <si>
    <t>100%|██████████| 938/938 [00:56&lt;00:00, 16.75it/s]</t>
  </si>
  <si>
    <t>2022-12-25 10:02:20.343 | INFO     | __main__:trainloop:68</t>
  </si>
  <si>
    <t>0.0038</t>
  </si>
  <si>
    <t>0.7453</t>
  </si>
  <si>
    <t>100%|██████████| 938/938 [00:57&lt;00:00, 16.20it/s]</t>
  </si>
  <si>
    <t>2022-12-25 10:03:20.907 | INFO     | __main__:trainloop:68</t>
  </si>
  <si>
    <t>0.0061</t>
  </si>
  <si>
    <t>0.7381</t>
  </si>
  <si>
    <t>100%|██████████| 938/938 [00:56&lt;00:00, 16.49it/s]</t>
  </si>
  <si>
    <t>2022-12-25 10:04:20.302 | INFO     | __main__:trainloop:68</t>
  </si>
  <si>
    <t>0.0027</t>
  </si>
  <si>
    <t>0.7838</t>
  </si>
  <si>
    <t>['0.9176']</t>
  </si>
  <si>
    <t>100%|██████████| 938/938 [00:58&lt;00:00, 16.06it/s]</t>
  </si>
  <si>
    <t>2022-12-25 10:05:21.288 | INFO     | __main__:trainloop:68</t>
  </si>
  <si>
    <t>0.0022</t>
  </si>
  <si>
    <t>0.8448</t>
  </si>
  <si>
    <t>100%|██████████| 938/938 [00:59&lt;00:00, 15.87it/s]</t>
  </si>
  <si>
    <t>2022-12-25 10:06:22.976 | INFO     | __main__:trainloop:68</t>
  </si>
  <si>
    <t>0.0105</t>
  </si>
  <si>
    <t>0.8481</t>
  </si>
  <si>
    <t>100%|██████████| 938/938 [00:59&lt;00:00, 15.86it/s]</t>
  </si>
  <si>
    <t>2022-12-25 10:07:24.828 | INFO     | __main__:trainloop:68</t>
  </si>
  <si>
    <t>0.0034</t>
  </si>
  <si>
    <t>0.7965</t>
  </si>
  <si>
    <t>100%|██████████| 938/938 [01:00&lt;00:00, 15.63it/s]</t>
  </si>
  <si>
    <t>2022-12-25 10:08:27.398 | INFO     | __main__:trainloop:68</t>
  </si>
  <si>
    <t>0.7754</t>
  </si>
  <si>
    <t>['0.9197']</t>
  </si>
  <si>
    <t>100%|██████████| 938/938 [00:59&lt;00:00, 15.65it/s]</t>
  </si>
  <si>
    <t>2022-12-25 10:09:29.933 | INFO     | __main__:trainloop:68</t>
  </si>
  <si>
    <t>0.0029</t>
  </si>
  <si>
    <t>0.8569</t>
  </si>
  <si>
    <t>100%|██████████| 50/50 [43:43&lt;00:00, 52.48s/it]</t>
  </si>
  <si>
    <r>
      <t xml:space="preserve">m2.2.32.64 </t>
    </r>
    <r>
      <rPr>
        <b/>
        <sz val="11"/>
        <color rgb="FFFF0000"/>
        <rFont val="Calibri"/>
        <family val="2"/>
        <scheme val="minor"/>
      </rPr>
      <t>LR =0.0005</t>
    </r>
  </si>
  <si>
    <t>100%|██████████| 938/938 [00:26&lt;00:00, 35.44it/s]</t>
  </si>
  <si>
    <t>100%|██████████| 938/938 [00:27&lt;00:00, 34.67it/s]</t>
  </si>
  <si>
    <t>100%|██████████| 938/938 [00:27&lt;00:00, 34.72it/s]</t>
  </si>
  <si>
    <t>100%|██████████| 5/5 [02:24&lt;00:00, 28.99s/it]</t>
  </si>
  <si>
    <r>
      <t xml:space="preserve">m2.2.32.32 </t>
    </r>
    <r>
      <rPr>
        <b/>
        <sz val="11"/>
        <color rgb="FFFF0000"/>
        <rFont val="Calibri"/>
        <family val="2"/>
        <scheme val="minor"/>
      </rPr>
      <t>LR =0.0005</t>
    </r>
  </si>
  <si>
    <t>2022-12-25 10:26:11.725 | INFO     | __main__:dir_add_time</t>
  </si>
  <si>
    <t>e/code/</t>
  </si>
  <si>
    <t>ML22_opdracht1/models/test/20221225-1026</t>
  </si>
  <si>
    <t>100%|██████████| 938/938 [00:43&lt;00:00, 21.41it/s]</t>
  </si>
  <si>
    <t>2022-12-25 10:26:58.147 | INFO     | __main__:trainloop:68</t>
  </si>
  <si>
    <t>0.4332</t>
  </si>
  <si>
    <t>['0.8664']</t>
  </si>
  <si>
    <t>100%|██████████| 938/938 [00:50&lt;00:00, 18.48it/s]</t>
  </si>
  <si>
    <t>2022-12-25 10:27:51.329 | INFO     | __main__:trainloop:68</t>
  </si>
  <si>
    <t>0.2966</t>
  </si>
  <si>
    <t>0.3297</t>
  </si>
  <si>
    <t>['0.8843']</t>
  </si>
  <si>
    <t>100%|██████████| 938/938 [00:51&lt;00:00, 18.34it/s]</t>
  </si>
  <si>
    <t>2022-12-25 10:28:44.898 | INFO     | __main__:trainloop:68</t>
  </si>
  <si>
    <t>0.2652</t>
  </si>
  <si>
    <t>0.3062</t>
  </si>
  <si>
    <t>['0.8986']</t>
  </si>
  <si>
    <t>100%|██████████| 938/938 [00:50&lt;00:00, 18.40it/s]</t>
  </si>
  <si>
    <t>2022-12-25 10:29:38.301 | INFO     | __main__:trainloop:68</t>
  </si>
  <si>
    <t>0.3147</t>
  </si>
  <si>
    <t>['0.8945']</t>
  </si>
  <si>
    <t>100%|██████████| 938/938 [00:51&lt;00:00, 18.35it/s]</t>
  </si>
  <si>
    <t>2022-12-25 10:30:31.857 | INFO     | __main__:trainloop:68</t>
  </si>
  <si>
    <t>0.2215</t>
  </si>
  <si>
    <t>0.3422</t>
  </si>
  <si>
    <t>['0.8899']</t>
  </si>
  <si>
    <t>100%|██████████| 5/5 [04:19&lt;00:00, 52.00s/it]</t>
  </si>
  <si>
    <t>2022-12-25 10:23:46.431 | INFO     | __main__:dir_add_time</t>
  </si>
  <si>
    <t>ML22_opdracht1/models/test/20221225-1023</t>
  </si>
  <si>
    <t>2022-12-25 10:24:15.128 | INFO     | __main__:trainloop:68</t>
  </si>
  <si>
    <t>2022-12-25 10:24:44.353 | INFO     | __main__:trainloop:68</t>
  </si>
  <si>
    <t>0.3213</t>
  </si>
  <si>
    <t>['0.8812']</t>
  </si>
  <si>
    <t>2022-12-25 10:25:13.430 | INFO     | __main__:trainloop:68</t>
  </si>
  <si>
    <t>0.2198</t>
  </si>
  <si>
    <t>['0.9021']</t>
  </si>
  <si>
    <t>2022-12-25 10:25:42.482 | INFO     | __main__:trainloop:68</t>
  </si>
  <si>
    <t>0.1947</t>
  </si>
  <si>
    <t>0.3152</t>
  </si>
  <si>
    <t>['0.8914']</t>
  </si>
  <si>
    <t>2022-12-25 10:26:11.542 | INFO     | __main__:trainloop:68</t>
  </si>
  <si>
    <t>0.1722</t>
  </si>
  <si>
    <t>0.3103</t>
  </si>
  <si>
    <t>['0.9041']</t>
  </si>
  <si>
    <r>
      <t xml:space="preserve">m2.2.32.64 </t>
    </r>
    <r>
      <rPr>
        <b/>
        <sz val="11"/>
        <color rgb="FFFF0000"/>
        <rFont val="Calibri"/>
        <family val="2"/>
        <scheme val="minor"/>
      </rPr>
      <t>LR =0.005</t>
    </r>
  </si>
  <si>
    <r>
      <t xml:space="preserve">m2.2.32.32 </t>
    </r>
    <r>
      <rPr>
        <b/>
        <sz val="11"/>
        <color rgb="FFFF0000"/>
        <rFont val="Calibri"/>
        <family val="2"/>
        <scheme val="minor"/>
      </rPr>
      <t>LR =0.005</t>
    </r>
  </si>
  <si>
    <t>2022-12-25 10:38:37.305 | INFO     | __main__:dir_add_time</t>
  </si>
  <si>
    <t>ML22_opdracht1/models/test/20221225-1038</t>
  </si>
  <si>
    <t>100%|██████████| 938/938 [00:26&lt;00:00, 34.89it/s]</t>
  </si>
  <si>
    <t>2022-12-25 10:39:06.617 | INFO     | __main__:trainloop:68</t>
  </si>
  <si>
    <t>0.5227</t>
  </si>
  <si>
    <t>0.3975</t>
  </si>
  <si>
    <t>['0.8577']</t>
  </si>
  <si>
    <t>100%|██████████| 938/938 [00:27&lt;00:00, 33.90it/s]</t>
  </si>
  <si>
    <t>2022-12-25 10:39:36.597 | INFO     | __main__:trainloop:68</t>
  </si>
  <si>
    <t>0.3267</t>
  </si>
  <si>
    <t>['0.8820']</t>
  </si>
  <si>
    <t>100%|██████████| 938/938 [00:27&lt;00:00, 34.08it/s]</t>
  </si>
  <si>
    <t>2022-12-25 10:40:06.399 | INFO     | __main__:trainloop:68</t>
  </si>
  <si>
    <t>0.2777</t>
  </si>
  <si>
    <t>0.2778</t>
  </si>
  <si>
    <t>['0.8959']</t>
  </si>
  <si>
    <t>100%|██████████| 938/938 [00:27&lt;00:00, 33.84it/s]</t>
  </si>
  <si>
    <t>2022-12-25 10:40:36.383 | INFO     | __main__:trainloop:68</t>
  </si>
  <si>
    <t>0.2524</t>
  </si>
  <si>
    <t>0.2807</t>
  </si>
  <si>
    <t>['0.8983']</t>
  </si>
  <si>
    <t>2022-12-25 10:41:06.428 | INFO     | __main__:trainloop:68</t>
  </si>
  <si>
    <t>0.2225</t>
  </si>
  <si>
    <t>['0.9039']</t>
  </si>
  <si>
    <t>100%|██████████| 5/5 [02:28&lt;00:00, 29.80s/it]</t>
  </si>
  <si>
    <t>2022-12-25 10:41:06.582 | INFO     | __main__:dir_add_time</t>
  </si>
  <si>
    <t>ML22_opdracht1/models/test/20221225-1041</t>
  </si>
  <si>
    <t>100%|██████████| 938/938 [00:42&lt;00:00, 21.99it/s]</t>
  </si>
  <si>
    <t>2022-12-25 10:41:52.162 | INFO     | __main__:trainloop:68</t>
  </si>
  <si>
    <t>0.4675</t>
  </si>
  <si>
    <t>0.3896</t>
  </si>
  <si>
    <t>['0.8597']</t>
  </si>
  <si>
    <t>2022-12-25 10:42:40.108 | INFO     | __main__:trainloop:68</t>
  </si>
  <si>
    <t>0.2923</t>
  </si>
  <si>
    <t>0.2847</t>
  </si>
  <si>
    <t>100%|██████████| 938/938 [00:45&lt;00:00, 20.54it/s]</t>
  </si>
  <si>
    <t>2022-12-25 10:43:28.484 | INFO     | __main__:trainloop:68</t>
  </si>
  <si>
    <t>0.2868</t>
  </si>
  <si>
    <t>['0.8985']</t>
  </si>
  <si>
    <t>100%|██████████| 938/938 [00:45&lt;00:00, 20.62it/s]</t>
  </si>
  <si>
    <t>2022-12-25 10:44:16.682 | INFO     | __main__:trainloop:68</t>
  </si>
  <si>
    <t>0.2157</t>
  </si>
  <si>
    <t>0.2586</t>
  </si>
  <si>
    <t>['0.9075']</t>
  </si>
  <si>
    <t>100%|██████████| 938/938 [00:44&lt;00:00, 20.93it/s]</t>
  </si>
  <si>
    <t>2022-12-25 10:45:04.192 | INFO     | __main__:trainloop:68</t>
  </si>
  <si>
    <t>0.1874</t>
  </si>
  <si>
    <t>0.2522</t>
  </si>
  <si>
    <t>['0.9117']</t>
  </si>
  <si>
    <t>100%|██████████| 5/5 [03:57&lt;00:00, 47.49s/it]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</si>
</sst>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F3D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2D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16" fontId="0" fillId="0" borderId="0" xfId="0" applyNumberFormat="1"/>
    <xf numFmtId="165" fontId="0" fillId="2" borderId="0" xfId="1" applyNumberFormat="1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wrapText="1"/>
    </xf>
    <xf numFmtId="0" fontId="0" fillId="3" borderId="0" xfId="0" applyFill="1"/>
    <xf numFmtId="165" fontId="0" fillId="5" borderId="0" xfId="1" applyNumberFormat="1" applyFont="1" applyFill="1" applyAlignment="1">
      <alignment horizontal="center" vertical="center"/>
    </xf>
    <xf numFmtId="165" fontId="2" fillId="5" borderId="0" xfId="1" applyNumberFormat="1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0" borderId="0" xfId="0" quotePrefix="1"/>
    <xf numFmtId="3" fontId="0" fillId="0" borderId="0" xfId="0" applyNumberFormat="1"/>
    <xf numFmtId="9" fontId="0" fillId="2" borderId="0" xfId="1" applyFont="1" applyFill="1" applyAlignment="1">
      <alignment horizontal="center" vertical="center"/>
    </xf>
    <xf numFmtId="0" fontId="0" fillId="3" borderId="0" xfId="0" quotePrefix="1" applyFill="1"/>
    <xf numFmtId="165" fontId="3" fillId="0" borderId="0" xfId="0" applyNumberFormat="1" applyFont="1"/>
    <xf numFmtId="165" fontId="3" fillId="6" borderId="0" xfId="0" applyNumberFormat="1" applyFont="1" applyFill="1"/>
    <xf numFmtId="0" fontId="3" fillId="0" borderId="0" xfId="0" quotePrefix="1" applyFont="1"/>
    <xf numFmtId="0" fontId="3" fillId="6" borderId="0" xfId="0" applyFont="1" applyFill="1"/>
    <xf numFmtId="165" fontId="3" fillId="0" borderId="0" xfId="0" quotePrefix="1" applyNumberFormat="1" applyFont="1"/>
    <xf numFmtId="0" fontId="3" fillId="11" borderId="0" xfId="0" applyFont="1" applyFill="1"/>
    <xf numFmtId="165" fontId="3" fillId="12" borderId="0" xfId="0" applyNumberFormat="1" applyFont="1" applyFill="1"/>
    <xf numFmtId="0" fontId="3" fillId="12" borderId="0" xfId="0" applyFont="1" applyFill="1"/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8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/>
    </xf>
    <xf numFmtId="10" fontId="9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right" vertical="center" wrapText="1"/>
    </xf>
    <xf numFmtId="10" fontId="7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0" fontId="9" fillId="3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6" fillId="3" borderId="4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3" xfId="0" applyFont="1" applyFill="1" applyBorder="1" applyAlignment="1">
      <alignment horizontal="right" vertical="center" wrapText="1"/>
    </xf>
    <xf numFmtId="165" fontId="6" fillId="3" borderId="3" xfId="1" applyNumberFormat="1" applyFont="1" applyFill="1" applyBorder="1" applyAlignment="1">
      <alignment horizontal="center" vertical="center" wrapText="1"/>
    </xf>
    <xf numFmtId="165" fontId="9" fillId="3" borderId="4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vertical="center"/>
    </xf>
    <xf numFmtId="165" fontId="0" fillId="3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6" fillId="3" borderId="0" xfId="1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165" fontId="6" fillId="3" borderId="5" xfId="1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6" fillId="3" borderId="6" xfId="0" applyFont="1" applyFill="1" applyBorder="1" applyAlignment="1">
      <alignment horizontal="left" vertical="center" wrapText="1"/>
    </xf>
    <xf numFmtId="165" fontId="6" fillId="3" borderId="6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13" borderId="3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164" fontId="0" fillId="0" borderId="0" xfId="0" applyNumberFormat="1"/>
    <xf numFmtId="165" fontId="0" fillId="3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9" fontId="11" fillId="0" borderId="0" xfId="1" applyFont="1"/>
    <xf numFmtId="0" fontId="7" fillId="13" borderId="7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9" fontId="2" fillId="2" borderId="0" xfId="1" applyFont="1" applyFill="1"/>
  </cellXfs>
  <cellStyles count="2">
    <cellStyle name="Procent" xfId="1" builtinId="5"/>
    <cellStyle name="Standaard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3CCCC"/>
      <color rgb="FF00FFCC"/>
      <color rgb="FFFF3399"/>
      <color rgb="FF33CCFF"/>
      <color rgb="FFFF00FF"/>
      <color rgb="FF33CC33"/>
      <color rgb="FFFF9900"/>
      <color rgb="FFFFD9D9"/>
      <color rgb="FFFFAFAF"/>
      <color rgb="FFE5F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Stap 3: Accuracy modellen bij 30 epochs</a:t>
            </a:r>
          </a:p>
        </c:rich>
      </c:tx>
      <c:layout>
        <c:manualLayout>
          <c:xMode val="edge"/>
          <c:yMode val="edge"/>
          <c:x val="0.21296114100235528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612325573900805"/>
          <c:y val="0.15486435777559054"/>
          <c:w val="0.84142290876669068"/>
          <c:h val="0.67244094488188977"/>
        </c:manualLayout>
      </c:layout>
      <c:lineChart>
        <c:grouping val="standard"/>
        <c:varyColors val="0"/>
        <c:ser>
          <c:idx val="0"/>
          <c:order val="0"/>
          <c:tx>
            <c:strRef>
              <c:f>Resultaten!$F$6</c:f>
              <c:strCache>
                <c:ptCount val="1"/>
                <c:pt idx="0">
                  <c:v>m2.2.16.32</c:v>
                </c:pt>
              </c:strCache>
            </c:strRef>
          </c:tx>
          <c:spPr>
            <a:ln w="12700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val>
            <c:numRef>
              <c:f>Resultaten!$F$7:$F$36</c:f>
              <c:numCache>
                <c:formatCode>0.0%</c:formatCode>
                <c:ptCount val="30"/>
                <c:pt idx="0">
                  <c:v>0.85240000000000005</c:v>
                </c:pt>
                <c:pt idx="1">
                  <c:v>0.86639999999999995</c:v>
                </c:pt>
                <c:pt idx="2">
                  <c:v>0.87309999999999999</c:v>
                </c:pt>
                <c:pt idx="3">
                  <c:v>0.878</c:v>
                </c:pt>
                <c:pt idx="4">
                  <c:v>0.87150000000000005</c:v>
                </c:pt>
                <c:pt idx="5">
                  <c:v>0.85650000000000004</c:v>
                </c:pt>
                <c:pt idx="6">
                  <c:v>0.86680000000000001</c:v>
                </c:pt>
                <c:pt idx="7">
                  <c:v>0.87709999999999999</c:v>
                </c:pt>
                <c:pt idx="8">
                  <c:v>0.88100000000000001</c:v>
                </c:pt>
                <c:pt idx="9">
                  <c:v>0.874</c:v>
                </c:pt>
                <c:pt idx="10">
                  <c:v>0.87390000000000001</c:v>
                </c:pt>
                <c:pt idx="11">
                  <c:v>0.86780000000000002</c:v>
                </c:pt>
                <c:pt idx="12">
                  <c:v>0.87839999999999996</c:v>
                </c:pt>
                <c:pt idx="13">
                  <c:v>0.88160000000000005</c:v>
                </c:pt>
                <c:pt idx="14">
                  <c:v>0.88049999999999995</c:v>
                </c:pt>
                <c:pt idx="15">
                  <c:v>0.88</c:v>
                </c:pt>
                <c:pt idx="16">
                  <c:v>0.87760000000000005</c:v>
                </c:pt>
                <c:pt idx="17">
                  <c:v>0.87580000000000002</c:v>
                </c:pt>
                <c:pt idx="18">
                  <c:v>0.87709999999999999</c:v>
                </c:pt>
                <c:pt idx="19">
                  <c:v>0.88170000000000004</c:v>
                </c:pt>
                <c:pt idx="20">
                  <c:v>0.87729999999999997</c:v>
                </c:pt>
                <c:pt idx="21">
                  <c:v>0.88</c:v>
                </c:pt>
                <c:pt idx="22">
                  <c:v>0.88849999999999996</c:v>
                </c:pt>
                <c:pt idx="23">
                  <c:v>0.87690000000000001</c:v>
                </c:pt>
                <c:pt idx="24">
                  <c:v>0.87839999999999996</c:v>
                </c:pt>
                <c:pt idx="25">
                  <c:v>0.86980000000000002</c:v>
                </c:pt>
                <c:pt idx="26">
                  <c:v>0.8841</c:v>
                </c:pt>
                <c:pt idx="27">
                  <c:v>0.8891</c:v>
                </c:pt>
                <c:pt idx="28">
                  <c:v>0.877</c:v>
                </c:pt>
                <c:pt idx="29">
                  <c:v>0.87739999999999996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C-43E9-9870-2FD03024A387}"/>
            </c:ext>
          </c:extLst>
        </c:ser>
        <c:ser>
          <c:idx val="1"/>
          <c:order val="1"/>
          <c:tx>
            <c:strRef>
              <c:f>Resultaten!$G$6</c:f>
              <c:strCache>
                <c:ptCount val="1"/>
                <c:pt idx="0">
                  <c:v>m2.2.32.32</c:v>
                </c:pt>
              </c:strCache>
            </c:strRef>
          </c:tx>
          <c:spPr>
            <a:ln w="12700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val>
            <c:numRef>
              <c:f>Resultaten!$G$7:$G$36</c:f>
              <c:numCache>
                <c:formatCode>0.0%</c:formatCode>
                <c:ptCount val="30"/>
                <c:pt idx="0">
                  <c:v>0.83309999999999995</c:v>
                </c:pt>
                <c:pt idx="1">
                  <c:v>0.84530000000000005</c:v>
                </c:pt>
                <c:pt idx="2">
                  <c:v>0.84809999999999997</c:v>
                </c:pt>
                <c:pt idx="3">
                  <c:v>0.87</c:v>
                </c:pt>
                <c:pt idx="4">
                  <c:v>0.86519999999999997</c:v>
                </c:pt>
                <c:pt idx="5">
                  <c:v>0.86539999999999995</c:v>
                </c:pt>
                <c:pt idx="6">
                  <c:v>0.87239999999999995</c:v>
                </c:pt>
                <c:pt idx="7">
                  <c:v>0.87809999999999999</c:v>
                </c:pt>
                <c:pt idx="8">
                  <c:v>0.87119999999999997</c:v>
                </c:pt>
                <c:pt idx="9">
                  <c:v>0.87450000000000006</c:v>
                </c:pt>
                <c:pt idx="10">
                  <c:v>0.87239999999999995</c:v>
                </c:pt>
                <c:pt idx="11">
                  <c:v>0.87929999999999997</c:v>
                </c:pt>
                <c:pt idx="12">
                  <c:v>0.86329999999999996</c:v>
                </c:pt>
                <c:pt idx="13">
                  <c:v>0.87509999999999999</c:v>
                </c:pt>
                <c:pt idx="14">
                  <c:v>0.87029999999999996</c:v>
                </c:pt>
                <c:pt idx="15">
                  <c:v>0.87270000000000003</c:v>
                </c:pt>
                <c:pt idx="16">
                  <c:v>0.88019999999999998</c:v>
                </c:pt>
                <c:pt idx="17">
                  <c:v>0.87380000000000002</c:v>
                </c:pt>
                <c:pt idx="18">
                  <c:v>0.86739999999999995</c:v>
                </c:pt>
                <c:pt idx="19">
                  <c:v>0.86309999999999998</c:v>
                </c:pt>
                <c:pt idx="20">
                  <c:v>0.86950000000000005</c:v>
                </c:pt>
                <c:pt idx="21">
                  <c:v>0.87119999999999997</c:v>
                </c:pt>
                <c:pt idx="22">
                  <c:v>0.86499999999999999</c:v>
                </c:pt>
                <c:pt idx="23">
                  <c:v>0.87729999999999997</c:v>
                </c:pt>
                <c:pt idx="24">
                  <c:v>0.87450000000000006</c:v>
                </c:pt>
                <c:pt idx="25">
                  <c:v>0.8851</c:v>
                </c:pt>
                <c:pt idx="26">
                  <c:v>0.87570000000000003</c:v>
                </c:pt>
                <c:pt idx="27">
                  <c:v>0.86970000000000003</c:v>
                </c:pt>
                <c:pt idx="28">
                  <c:v>0.87929999999999997</c:v>
                </c:pt>
                <c:pt idx="29">
                  <c:v>0.87250000000000005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874-861C-07787DF9561C}"/>
            </c:ext>
          </c:extLst>
        </c:ser>
        <c:ser>
          <c:idx val="2"/>
          <c:order val="2"/>
          <c:tx>
            <c:strRef>
              <c:f>Resultaten!$H$6</c:f>
              <c:strCache>
                <c:ptCount val="1"/>
                <c:pt idx="0">
                  <c:v>m2.2.32.64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Resultaten!$H$7:$H$36</c:f>
              <c:numCache>
                <c:formatCode>0.0%</c:formatCode>
                <c:ptCount val="30"/>
                <c:pt idx="0">
                  <c:v>0.85899999999999999</c:v>
                </c:pt>
                <c:pt idx="1">
                  <c:v>0.87150000000000005</c:v>
                </c:pt>
                <c:pt idx="2">
                  <c:v>0.87329999999999997</c:v>
                </c:pt>
                <c:pt idx="3">
                  <c:v>0.87639999999999996</c:v>
                </c:pt>
                <c:pt idx="4">
                  <c:v>0.872</c:v>
                </c:pt>
                <c:pt idx="5">
                  <c:v>0.87639999999999996</c:v>
                </c:pt>
                <c:pt idx="6">
                  <c:v>0.87990000000000002</c:v>
                </c:pt>
                <c:pt idx="7">
                  <c:v>0.87829999999999997</c:v>
                </c:pt>
                <c:pt idx="8">
                  <c:v>0.88260000000000005</c:v>
                </c:pt>
                <c:pt idx="9">
                  <c:v>0.87350000000000005</c:v>
                </c:pt>
                <c:pt idx="10">
                  <c:v>0.873</c:v>
                </c:pt>
                <c:pt idx="11">
                  <c:v>0.87819999999999998</c:v>
                </c:pt>
                <c:pt idx="12">
                  <c:v>0.88229999999999997</c:v>
                </c:pt>
                <c:pt idx="13">
                  <c:v>0.88829999999999998</c:v>
                </c:pt>
                <c:pt idx="14">
                  <c:v>0.88060000000000005</c:v>
                </c:pt>
                <c:pt idx="15">
                  <c:v>0.88329999999999997</c:v>
                </c:pt>
                <c:pt idx="16">
                  <c:v>0.87919999999999998</c:v>
                </c:pt>
                <c:pt idx="17">
                  <c:v>0.88439999999999996</c:v>
                </c:pt>
                <c:pt idx="18">
                  <c:v>0.87790000000000001</c:v>
                </c:pt>
                <c:pt idx="19">
                  <c:v>0.88549999999999995</c:v>
                </c:pt>
                <c:pt idx="20">
                  <c:v>0.88529999999999998</c:v>
                </c:pt>
                <c:pt idx="21">
                  <c:v>0.88080000000000003</c:v>
                </c:pt>
                <c:pt idx="22">
                  <c:v>0.87480000000000002</c:v>
                </c:pt>
                <c:pt idx="23">
                  <c:v>0.87419999999999998</c:v>
                </c:pt>
                <c:pt idx="24">
                  <c:v>0.89280000000000004</c:v>
                </c:pt>
                <c:pt idx="25">
                  <c:v>0.88</c:v>
                </c:pt>
                <c:pt idx="26">
                  <c:v>0.88290000000000002</c:v>
                </c:pt>
                <c:pt idx="27">
                  <c:v>0.88819999999999999</c:v>
                </c:pt>
                <c:pt idx="28">
                  <c:v>0.88109999999999999</c:v>
                </c:pt>
                <c:pt idx="29">
                  <c:v>0.88580000000000003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2-432C-8F06-094CF89CE036}"/>
            </c:ext>
          </c:extLst>
        </c:ser>
        <c:ser>
          <c:idx val="3"/>
          <c:order val="3"/>
          <c:tx>
            <c:strRef>
              <c:f>Resultaten!$I$6</c:f>
              <c:strCache>
                <c:ptCount val="1"/>
                <c:pt idx="0">
                  <c:v>m3.2.32.32</c:v>
                </c:pt>
              </c:strCache>
            </c:strRef>
          </c:tx>
          <c:spPr>
            <a:ln w="127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val>
            <c:numRef>
              <c:f>Resultaten!$I$7:$I$36</c:f>
              <c:numCache>
                <c:formatCode>0.0%</c:formatCode>
                <c:ptCount val="30"/>
                <c:pt idx="0">
                  <c:v>0.84319999999999995</c:v>
                </c:pt>
                <c:pt idx="1">
                  <c:v>0.86799999999999999</c:v>
                </c:pt>
                <c:pt idx="2">
                  <c:v>0.87649999999999995</c:v>
                </c:pt>
                <c:pt idx="3">
                  <c:v>0.85799999999999998</c:v>
                </c:pt>
                <c:pt idx="4">
                  <c:v>0.86650000000000005</c:v>
                </c:pt>
                <c:pt idx="5">
                  <c:v>0.86109999999999998</c:v>
                </c:pt>
                <c:pt idx="6">
                  <c:v>0.88</c:v>
                </c:pt>
                <c:pt idx="7">
                  <c:v>0.88490000000000002</c:v>
                </c:pt>
                <c:pt idx="8">
                  <c:v>0.87170000000000003</c:v>
                </c:pt>
                <c:pt idx="9">
                  <c:v>0.87609999999999999</c:v>
                </c:pt>
                <c:pt idx="10">
                  <c:v>0.86639999999999995</c:v>
                </c:pt>
                <c:pt idx="11">
                  <c:v>0.88160000000000005</c:v>
                </c:pt>
                <c:pt idx="12">
                  <c:v>0.87739999999999996</c:v>
                </c:pt>
                <c:pt idx="13">
                  <c:v>0.87880000000000003</c:v>
                </c:pt>
                <c:pt idx="14">
                  <c:v>0.8861</c:v>
                </c:pt>
                <c:pt idx="15">
                  <c:v>0.86860000000000004</c:v>
                </c:pt>
                <c:pt idx="16">
                  <c:v>0.87019999999999997</c:v>
                </c:pt>
                <c:pt idx="17">
                  <c:v>0.876</c:v>
                </c:pt>
                <c:pt idx="18">
                  <c:v>0.88949999999999996</c:v>
                </c:pt>
                <c:pt idx="19">
                  <c:v>0.88160000000000005</c:v>
                </c:pt>
                <c:pt idx="20">
                  <c:v>0.88539999999999996</c:v>
                </c:pt>
                <c:pt idx="21">
                  <c:v>0.87450000000000006</c:v>
                </c:pt>
                <c:pt idx="22">
                  <c:v>0.87139999999999995</c:v>
                </c:pt>
                <c:pt idx="23">
                  <c:v>0.87260000000000004</c:v>
                </c:pt>
                <c:pt idx="24">
                  <c:v>0.89259999999999995</c:v>
                </c:pt>
                <c:pt idx="25">
                  <c:v>0.8891</c:v>
                </c:pt>
                <c:pt idx="26">
                  <c:v>0.87739999999999996</c:v>
                </c:pt>
                <c:pt idx="27">
                  <c:v>0.87670000000000003</c:v>
                </c:pt>
                <c:pt idx="28">
                  <c:v>0.89</c:v>
                </c:pt>
                <c:pt idx="29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2-432C-8F06-094CF89C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37103"/>
        <c:axId val="800841263"/>
      </c:lineChart>
      <c:catAx>
        <c:axId val="8008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841263"/>
        <c:crosses val="autoZero"/>
        <c:auto val="1"/>
        <c:lblAlgn val="ctr"/>
        <c:lblOffset val="100"/>
        <c:noMultiLvlLbl val="0"/>
      </c:catAx>
      <c:valAx>
        <c:axId val="800841263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8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Stap 4: Accuracy M2.2.32.32 &amp; M2.2.32.64</a:t>
            </a:r>
            <a:r>
              <a:rPr lang="nl-NL" baseline="0"/>
              <a:t> </a:t>
            </a:r>
            <a:r>
              <a:rPr lang="nl-NL"/>
              <a:t>bij 50 epochs</a:t>
            </a:r>
          </a:p>
        </c:rich>
      </c:tx>
      <c:layout>
        <c:manualLayout>
          <c:xMode val="edge"/>
          <c:yMode val="edge"/>
          <c:x val="0.13630819837511238"/>
          <c:y val="3.08286332868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612325573900805"/>
          <c:y val="0.20623667075528701"/>
          <c:w val="0.84142290876669068"/>
          <c:h val="0.62106859236330347"/>
        </c:manualLayout>
      </c:layout>
      <c:lineChart>
        <c:grouping val="standard"/>
        <c:varyColors val="0"/>
        <c:ser>
          <c:idx val="0"/>
          <c:order val="0"/>
          <c:tx>
            <c:strRef>
              <c:f>Resultaten!$L$18</c:f>
              <c:strCache>
                <c:ptCount val="1"/>
                <c:pt idx="0">
                  <c:v>m2.2.32.32</c:v>
                </c:pt>
              </c:strCache>
            </c:strRef>
          </c:tx>
          <c:spPr>
            <a:ln w="127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val>
            <c:numRef>
              <c:f>Resultaten!$L$19:$L$68</c:f>
              <c:numCache>
                <c:formatCode>0.0%</c:formatCode>
                <c:ptCount val="50"/>
                <c:pt idx="0">
                  <c:v>0.87549999999999994</c:v>
                </c:pt>
                <c:pt idx="1">
                  <c:v>0.89470000000000005</c:v>
                </c:pt>
                <c:pt idx="2">
                  <c:v>0.89710000000000001</c:v>
                </c:pt>
                <c:pt idx="3">
                  <c:v>0.90690000000000004</c:v>
                </c:pt>
                <c:pt idx="4">
                  <c:v>0.9042</c:v>
                </c:pt>
                <c:pt idx="5">
                  <c:v>0.91549999999999998</c:v>
                </c:pt>
                <c:pt idx="6">
                  <c:v>0.91190000000000004</c:v>
                </c:pt>
                <c:pt idx="7">
                  <c:v>0.91139999999999999</c:v>
                </c:pt>
                <c:pt idx="8">
                  <c:v>0.9113</c:v>
                </c:pt>
                <c:pt idx="9">
                  <c:v>0.91159999999999997</c:v>
                </c:pt>
                <c:pt idx="10">
                  <c:v>0.92010000000000003</c:v>
                </c:pt>
                <c:pt idx="11">
                  <c:v>0.91249999999999998</c:v>
                </c:pt>
                <c:pt idx="12">
                  <c:v>0.9204</c:v>
                </c:pt>
                <c:pt idx="13">
                  <c:v>0.91049999999999998</c:v>
                </c:pt>
                <c:pt idx="14">
                  <c:v>0.9153</c:v>
                </c:pt>
                <c:pt idx="15">
                  <c:v>0.91790000000000005</c:v>
                </c:pt>
                <c:pt idx="16">
                  <c:v>0.91720000000000002</c:v>
                </c:pt>
                <c:pt idx="17">
                  <c:v>0.9143</c:v>
                </c:pt>
                <c:pt idx="18">
                  <c:v>0.92490000000000006</c:v>
                </c:pt>
                <c:pt idx="19">
                  <c:v>0.91849999999999998</c:v>
                </c:pt>
                <c:pt idx="20">
                  <c:v>0.92249999999999999</c:v>
                </c:pt>
                <c:pt idx="21">
                  <c:v>0.91669999999999996</c:v>
                </c:pt>
                <c:pt idx="22">
                  <c:v>0.92200000000000004</c:v>
                </c:pt>
                <c:pt idx="23">
                  <c:v>0.91890000000000005</c:v>
                </c:pt>
                <c:pt idx="24">
                  <c:v>0.91510000000000002</c:v>
                </c:pt>
                <c:pt idx="25">
                  <c:v>0.9163</c:v>
                </c:pt>
                <c:pt idx="26">
                  <c:v>0.90910000000000002</c:v>
                </c:pt>
                <c:pt idx="27">
                  <c:v>0.91579999999999995</c:v>
                </c:pt>
                <c:pt idx="28">
                  <c:v>0.91459999999999997</c:v>
                </c:pt>
                <c:pt idx="29">
                  <c:v>0.91610000000000003</c:v>
                </c:pt>
                <c:pt idx="30">
                  <c:v>0.91279999999999994</c:v>
                </c:pt>
                <c:pt idx="31">
                  <c:v>0.91339999999999999</c:v>
                </c:pt>
                <c:pt idx="32">
                  <c:v>0.91520000000000001</c:v>
                </c:pt>
                <c:pt idx="33">
                  <c:v>0.91279999999999994</c:v>
                </c:pt>
                <c:pt idx="34">
                  <c:v>0.92059999999999997</c:v>
                </c:pt>
                <c:pt idx="35">
                  <c:v>0.92079999999999995</c:v>
                </c:pt>
                <c:pt idx="36">
                  <c:v>0.91239999999999999</c:v>
                </c:pt>
                <c:pt idx="37">
                  <c:v>0.91479999999999995</c:v>
                </c:pt>
                <c:pt idx="38">
                  <c:v>0.91720000000000002</c:v>
                </c:pt>
                <c:pt idx="39">
                  <c:v>0.92020000000000002</c:v>
                </c:pt>
                <c:pt idx="40">
                  <c:v>0.9163</c:v>
                </c:pt>
                <c:pt idx="41">
                  <c:v>0.91790000000000005</c:v>
                </c:pt>
                <c:pt idx="42">
                  <c:v>0.91779999999999995</c:v>
                </c:pt>
                <c:pt idx="43">
                  <c:v>0.91639999999999999</c:v>
                </c:pt>
                <c:pt idx="44">
                  <c:v>0.91469999999999996</c:v>
                </c:pt>
                <c:pt idx="45">
                  <c:v>0.91779999999999995</c:v>
                </c:pt>
                <c:pt idx="46">
                  <c:v>0.92230000000000001</c:v>
                </c:pt>
                <c:pt idx="47">
                  <c:v>0.91769999999999996</c:v>
                </c:pt>
                <c:pt idx="48">
                  <c:v>0.91779999999999995</c:v>
                </c:pt>
                <c:pt idx="49">
                  <c:v>0.91579999999999995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1-4EEE-A018-5FABA554874D}"/>
            </c:ext>
          </c:extLst>
        </c:ser>
        <c:ser>
          <c:idx val="1"/>
          <c:order val="1"/>
          <c:tx>
            <c:strRef>
              <c:f>Resultaten!$M$18</c:f>
              <c:strCache>
                <c:ptCount val="1"/>
                <c:pt idx="0">
                  <c:v>m2.2.32.64</c:v>
                </c:pt>
              </c:strCache>
            </c:strRef>
          </c:tx>
          <c:spPr>
            <a:ln w="1270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Resultaten!$M$19:$M$68</c:f>
              <c:numCache>
                <c:formatCode>0.0%</c:formatCode>
                <c:ptCount val="50"/>
                <c:pt idx="0">
                  <c:v>0.87490000000000001</c:v>
                </c:pt>
                <c:pt idx="1">
                  <c:v>0.90339999999999998</c:v>
                </c:pt>
                <c:pt idx="2">
                  <c:v>0.9052</c:v>
                </c:pt>
                <c:pt idx="3">
                  <c:v>0.92030000000000001</c:v>
                </c:pt>
                <c:pt idx="4">
                  <c:v>0.91910000000000003</c:v>
                </c:pt>
                <c:pt idx="5">
                  <c:v>0.91890000000000005</c:v>
                </c:pt>
                <c:pt idx="6">
                  <c:v>0.91269999999999996</c:v>
                </c:pt>
                <c:pt idx="7">
                  <c:v>0.92190000000000005</c:v>
                </c:pt>
                <c:pt idx="8">
                  <c:v>0.92130000000000001</c:v>
                </c:pt>
                <c:pt idx="9">
                  <c:v>0.92349999999999999</c:v>
                </c:pt>
                <c:pt idx="10">
                  <c:v>0.92959999999999998</c:v>
                </c:pt>
                <c:pt idx="11">
                  <c:v>0.92559999999999998</c:v>
                </c:pt>
                <c:pt idx="12">
                  <c:v>0.91869999999999996</c:v>
                </c:pt>
                <c:pt idx="13">
                  <c:v>0.92030000000000001</c:v>
                </c:pt>
                <c:pt idx="14">
                  <c:v>0.91710000000000003</c:v>
                </c:pt>
                <c:pt idx="15">
                  <c:v>0.92600000000000005</c:v>
                </c:pt>
                <c:pt idx="16">
                  <c:v>0.92159999999999997</c:v>
                </c:pt>
                <c:pt idx="17">
                  <c:v>0.92549999999999999</c:v>
                </c:pt>
                <c:pt idx="18">
                  <c:v>0.92789999999999995</c:v>
                </c:pt>
                <c:pt idx="19">
                  <c:v>0.92610000000000003</c:v>
                </c:pt>
                <c:pt idx="20">
                  <c:v>0.92249999999999999</c:v>
                </c:pt>
                <c:pt idx="21">
                  <c:v>0.91310000000000002</c:v>
                </c:pt>
                <c:pt idx="22">
                  <c:v>0.9214</c:v>
                </c:pt>
                <c:pt idx="23">
                  <c:v>0.9204</c:v>
                </c:pt>
                <c:pt idx="24">
                  <c:v>0.91710000000000003</c:v>
                </c:pt>
                <c:pt idx="25">
                  <c:v>0.9153</c:v>
                </c:pt>
                <c:pt idx="26">
                  <c:v>0.91900000000000004</c:v>
                </c:pt>
                <c:pt idx="27">
                  <c:v>0.92200000000000004</c:v>
                </c:pt>
                <c:pt idx="28">
                  <c:v>0.91779999999999995</c:v>
                </c:pt>
                <c:pt idx="29">
                  <c:v>0.9244</c:v>
                </c:pt>
                <c:pt idx="30">
                  <c:v>0.92259999999999998</c:v>
                </c:pt>
                <c:pt idx="31">
                  <c:v>0.92179999999999995</c:v>
                </c:pt>
                <c:pt idx="32">
                  <c:v>0.92149999999999999</c:v>
                </c:pt>
                <c:pt idx="33">
                  <c:v>0.92020000000000002</c:v>
                </c:pt>
                <c:pt idx="34">
                  <c:v>0.92479999999999996</c:v>
                </c:pt>
                <c:pt idx="35">
                  <c:v>0.92059999999999997</c:v>
                </c:pt>
                <c:pt idx="36">
                  <c:v>0.91910000000000003</c:v>
                </c:pt>
                <c:pt idx="37">
                  <c:v>0.91769999999999996</c:v>
                </c:pt>
                <c:pt idx="38">
                  <c:v>0.91659999999999997</c:v>
                </c:pt>
                <c:pt idx="39">
                  <c:v>0.92479999999999996</c:v>
                </c:pt>
                <c:pt idx="40">
                  <c:v>0.92179999999999995</c:v>
                </c:pt>
                <c:pt idx="41">
                  <c:v>0.9214</c:v>
                </c:pt>
                <c:pt idx="42">
                  <c:v>0.91769999999999996</c:v>
                </c:pt>
                <c:pt idx="43">
                  <c:v>0.92079999999999995</c:v>
                </c:pt>
                <c:pt idx="44">
                  <c:v>0.91759999999999997</c:v>
                </c:pt>
                <c:pt idx="45">
                  <c:v>0.92149999999999999</c:v>
                </c:pt>
                <c:pt idx="46">
                  <c:v>0.91520000000000001</c:v>
                </c:pt>
                <c:pt idx="47">
                  <c:v>0.92010000000000003</c:v>
                </c:pt>
                <c:pt idx="48">
                  <c:v>0.91969999999999996</c:v>
                </c:pt>
                <c:pt idx="49">
                  <c:v>0.91520000000000001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1-4EEE-A018-5FABA554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37103"/>
        <c:axId val="800841263"/>
      </c:lineChart>
      <c:catAx>
        <c:axId val="8008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841263"/>
        <c:crosses val="autoZero"/>
        <c:auto val="1"/>
        <c:lblAlgn val="ctr"/>
        <c:lblOffset val="100"/>
        <c:noMultiLvlLbl val="0"/>
      </c:catAx>
      <c:valAx>
        <c:axId val="800841263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8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581732</xdr:colOff>
      <xdr:row>22</xdr:row>
      <xdr:rowOff>128624</xdr:rowOff>
    </xdr:from>
    <xdr:to>
      <xdr:col>26</xdr:col>
      <xdr:colOff>510778</xdr:colOff>
      <xdr:row>40</xdr:row>
      <xdr:rowOff>62509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436346F-DCB7-4BC6-8F9C-C7421F3C3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26</xdr:col>
      <xdr:colOff>536438</xdr:colOff>
      <xdr:row>60</xdr:row>
      <xdr:rowOff>116102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313B24E-B2F9-437B-8229-5298037F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1568-AEE3-4BD0-8CF3-BBBFB221D204}">
  <dimension ref="A1:AC106"/>
  <sheetViews>
    <sheetView tabSelected="1" topLeftCell="A10" zoomScale="115" zoomScaleNormal="115" workbookViewId="0">
      <selection activeCell="Q52" sqref="Q52"/>
    </sheetView>
  </sheetViews>
  <sheetFormatPr defaultRowHeight="14.5" x14ac:dyDescent="0.35"/>
  <cols>
    <col min="1" max="3" width="11.7265625" style="1" customWidth="1"/>
    <col min="4" max="4" width="3.6328125" style="1" customWidth="1"/>
    <col min="5" max="5" width="11.7265625" style="5" customWidth="1"/>
    <col min="6" max="7" width="10.54296875" style="5" bestFit="1" customWidth="1"/>
    <col min="8" max="9" width="10.54296875" style="1" bestFit="1" customWidth="1"/>
    <col min="10" max="10" width="3.81640625" style="1" customWidth="1"/>
    <col min="11" max="11" width="8.7265625" style="1"/>
    <col min="12" max="15" width="10.36328125" style="1" customWidth="1"/>
    <col min="16" max="16" width="3.81640625" style="1" customWidth="1"/>
    <col min="17" max="17" width="8.7265625" style="1"/>
    <col min="18" max="18" width="10.7265625" style="1" customWidth="1"/>
    <col min="19" max="19" width="10.26953125" style="1" customWidth="1"/>
    <col min="20" max="24" width="8.7265625" style="1"/>
    <col min="25" max="25" width="15.26953125" style="1" bestFit="1" customWidth="1"/>
    <col min="26" max="16384" width="8.7265625" style="1"/>
  </cols>
  <sheetData>
    <row r="1" spans="1:29" x14ac:dyDescent="0.35">
      <c r="A1" s="77" t="s">
        <v>50</v>
      </c>
      <c r="B1" s="77"/>
      <c r="C1" s="77"/>
      <c r="E1" s="67"/>
      <c r="F1" s="67"/>
      <c r="G1" s="67"/>
    </row>
    <row r="2" spans="1:29" x14ac:dyDescent="0.35">
      <c r="A2" s="77" t="s">
        <v>1353</v>
      </c>
      <c r="B2" s="77"/>
      <c r="C2" s="77"/>
      <c r="E2" s="67"/>
      <c r="F2" s="77" t="s">
        <v>1348</v>
      </c>
      <c r="G2" s="77"/>
      <c r="H2" s="77"/>
      <c r="I2" s="77"/>
      <c r="K2" s="86"/>
      <c r="L2" s="86"/>
      <c r="M2" s="86"/>
      <c r="N2" s="86"/>
      <c r="O2" s="86"/>
    </row>
    <row r="3" spans="1:29" x14ac:dyDescent="0.35">
      <c r="A3" s="6"/>
      <c r="B3" s="6"/>
      <c r="C3" s="6"/>
      <c r="E3" s="67"/>
      <c r="F3" s="77"/>
      <c r="G3" s="77"/>
      <c r="H3" s="77"/>
      <c r="I3" s="77"/>
      <c r="K3" s="86" t="s">
        <v>1349</v>
      </c>
      <c r="L3" s="86"/>
      <c r="M3" s="86"/>
      <c r="N3" s="86"/>
      <c r="O3" s="86"/>
      <c r="Q3" s="86" t="s">
        <v>1351</v>
      </c>
      <c r="R3" s="86"/>
      <c r="S3" s="86"/>
    </row>
    <row r="4" spans="1:29" s="11" customFormat="1" ht="34.5" customHeight="1" x14ac:dyDescent="0.35">
      <c r="A4" s="17">
        <f>MAX(A7:A11)</f>
        <v>0.89229999999999998</v>
      </c>
      <c r="B4" s="17">
        <f t="shared" ref="B4:C4" si="0">MAX(B7:B11)</f>
        <v>0.87039999999999995</v>
      </c>
      <c r="C4" s="17">
        <f t="shared" si="0"/>
        <v>0.87690000000000001</v>
      </c>
      <c r="D4" s="15"/>
      <c r="E4" s="18" t="s">
        <v>40</v>
      </c>
      <c r="F4" s="17">
        <f>MAX(F7:F36)</f>
        <v>0.8891</v>
      </c>
      <c r="G4" s="17">
        <f t="shared" ref="G4:I4" si="1">MAX(G7:G36)</f>
        <v>0.8851</v>
      </c>
      <c r="H4" s="17">
        <f t="shared" si="1"/>
        <v>0.89280000000000004</v>
      </c>
      <c r="I4" s="17">
        <f t="shared" si="1"/>
        <v>0.89259999999999995</v>
      </c>
      <c r="K4" s="18" t="s">
        <v>40</v>
      </c>
      <c r="L4" s="17">
        <f t="shared" ref="L4:O4" si="2">MAX(L7:L11)</f>
        <v>0.90529999999999999</v>
      </c>
      <c r="M4" s="17">
        <f>MAX(M7:M11)</f>
        <v>0.91800000000000004</v>
      </c>
      <c r="N4" s="17">
        <f t="shared" ref="N4:O4" si="3">MAX(N7:N11)</f>
        <v>0.91610000000000003</v>
      </c>
      <c r="O4" s="17">
        <f t="shared" si="3"/>
        <v>0.88100000000000001</v>
      </c>
      <c r="Q4" s="18" t="s">
        <v>40</v>
      </c>
      <c r="R4" s="17">
        <f>MAX(R7:R11)</f>
        <v>0.89859999999999995</v>
      </c>
      <c r="S4" s="17">
        <f>MAX(S7:S11)</f>
        <v>0.90410000000000001</v>
      </c>
    </row>
    <row r="5" spans="1:29" x14ac:dyDescent="0.35">
      <c r="A5" s="13">
        <f>AVERAGE(A7:A11)</f>
        <v>0.88650000000000007</v>
      </c>
      <c r="B5" s="29">
        <f>AVERAGE(B7:B11)</f>
        <v>0.85242000000000007</v>
      </c>
      <c r="C5" s="13">
        <f t="shared" ref="C5" si="4">AVERAGE(C7:C11)</f>
        <v>0.86255999999999999</v>
      </c>
      <c r="D5" s="4"/>
      <c r="E5" s="19" t="s">
        <v>39</v>
      </c>
      <c r="F5" s="13">
        <f>AVERAGE(F7:F36)</f>
        <v>0.87565666666666664</v>
      </c>
      <c r="G5" s="13">
        <f t="shared" ref="G5:H5" si="5">AVERAGE(G7:G36)</f>
        <v>0.86935666666666678</v>
      </c>
      <c r="H5" s="13">
        <f t="shared" si="5"/>
        <v>0.87938333333333329</v>
      </c>
      <c r="I5" s="13">
        <f>AVERAGE(I7:I36)</f>
        <v>0.87580333333333349</v>
      </c>
      <c r="K5" s="19" t="s">
        <v>39</v>
      </c>
      <c r="L5" s="13">
        <f t="shared" ref="L5:O5" si="6">AVERAGE(L7:L11)</f>
        <v>0.8960800000000001</v>
      </c>
      <c r="M5" s="13">
        <f>AVERAGE(M7:M11)</f>
        <v>0.89526000000000006</v>
      </c>
      <c r="N5" s="13">
        <f t="shared" ref="N5:O5" si="7">AVERAGE(N7:N11)</f>
        <v>0.90755999999999992</v>
      </c>
      <c r="O5" s="13">
        <f t="shared" si="7"/>
        <v>0.86319999999999997</v>
      </c>
      <c r="Q5" s="19" t="s">
        <v>39</v>
      </c>
      <c r="R5" s="13">
        <f>AVERAGE(R7:R11)</f>
        <v>0.88673999999999997</v>
      </c>
      <c r="S5" s="13">
        <f>AVERAGE(S7:S11)</f>
        <v>0.89085999999999999</v>
      </c>
      <c r="V5" s="79" t="s">
        <v>372</v>
      </c>
      <c r="W5" s="79"/>
      <c r="X5" s="78" t="s">
        <v>306</v>
      </c>
      <c r="Y5" s="78"/>
      <c r="Z5" s="78" t="s">
        <v>307</v>
      </c>
      <c r="AA5" s="78"/>
      <c r="AB5" s="79" t="s">
        <v>410</v>
      </c>
      <c r="AC5" s="79"/>
    </row>
    <row r="6" spans="1:29" ht="29" x14ac:dyDescent="0.35">
      <c r="A6" s="10" t="s">
        <v>35</v>
      </c>
      <c r="B6" s="10" t="s">
        <v>29</v>
      </c>
      <c r="C6" s="10" t="s">
        <v>30</v>
      </c>
      <c r="D6" s="4"/>
      <c r="E6" s="6"/>
      <c r="F6" s="10" t="s">
        <v>59</v>
      </c>
      <c r="G6" s="10" t="s">
        <v>634</v>
      </c>
      <c r="H6" s="10" t="s">
        <v>60</v>
      </c>
      <c r="I6" s="10" t="s">
        <v>635</v>
      </c>
      <c r="L6" s="10" t="s">
        <v>59</v>
      </c>
      <c r="M6" s="10" t="s">
        <v>634</v>
      </c>
      <c r="N6" s="10" t="s">
        <v>60</v>
      </c>
      <c r="O6" s="10" t="s">
        <v>635</v>
      </c>
      <c r="R6" s="10" t="s">
        <v>634</v>
      </c>
      <c r="S6" s="10" t="s">
        <v>60</v>
      </c>
      <c r="V6" s="1" t="s">
        <v>369</v>
      </c>
      <c r="W6" s="1" t="s">
        <v>370</v>
      </c>
      <c r="X6" s="1" t="s">
        <v>369</v>
      </c>
      <c r="Y6" s="1" t="s">
        <v>370</v>
      </c>
      <c r="Z6" s="1" t="s">
        <v>369</v>
      </c>
      <c r="AA6" s="1" t="s">
        <v>370</v>
      </c>
      <c r="AB6" s="1" t="s">
        <v>369</v>
      </c>
      <c r="AC6" s="1" t="s">
        <v>370</v>
      </c>
    </row>
    <row r="7" spans="1:29" x14ac:dyDescent="0.35">
      <c r="A7" s="16">
        <v>0.88480000000000003</v>
      </c>
      <c r="B7" s="6">
        <v>0.83750000000000002</v>
      </c>
      <c r="C7" s="6">
        <v>0.84950000000000003</v>
      </c>
      <c r="D7" s="4"/>
      <c r="E7" s="6"/>
      <c r="F7" s="68">
        <v>0.85240000000000005</v>
      </c>
      <c r="G7" s="68">
        <v>0.83309999999999995</v>
      </c>
      <c r="H7" s="68">
        <v>0.85899999999999999</v>
      </c>
      <c r="I7" s="68">
        <v>0.84319999999999995</v>
      </c>
      <c r="L7" s="85">
        <v>0.879</v>
      </c>
      <c r="M7" s="85">
        <v>0.85399999999999998</v>
      </c>
      <c r="N7" s="85">
        <v>0.89380000000000004</v>
      </c>
      <c r="O7" s="85">
        <v>0.82799999999999996</v>
      </c>
      <c r="R7" s="64">
        <v>0.86639999999999995</v>
      </c>
      <c r="S7" s="64">
        <v>0.87549999999999994</v>
      </c>
    </row>
    <row r="8" spans="1:29" x14ac:dyDescent="0.35">
      <c r="A8" s="16">
        <v>0.89229999999999998</v>
      </c>
      <c r="B8" s="6">
        <v>0.8357</v>
      </c>
      <c r="C8" s="6">
        <v>0.84650000000000003</v>
      </c>
      <c r="D8" s="4"/>
      <c r="E8" s="6"/>
      <c r="F8" s="68">
        <v>0.86639999999999995</v>
      </c>
      <c r="G8" s="68">
        <v>0.84530000000000005</v>
      </c>
      <c r="H8" s="68">
        <v>0.87150000000000005</v>
      </c>
      <c r="I8" s="68">
        <v>0.86799999999999999</v>
      </c>
      <c r="L8" s="85">
        <v>0.8891</v>
      </c>
      <c r="M8" s="85">
        <v>0.89500000000000002</v>
      </c>
      <c r="N8" s="85">
        <v>0.90359999999999996</v>
      </c>
      <c r="O8" s="85">
        <v>0.85550000000000004</v>
      </c>
      <c r="R8" s="64">
        <v>0.88429999999999997</v>
      </c>
      <c r="S8" s="64">
        <v>0.88119999999999998</v>
      </c>
      <c r="U8" s="36" t="s">
        <v>309</v>
      </c>
      <c r="V8" s="33" t="s">
        <v>2</v>
      </c>
      <c r="W8" s="33" t="s">
        <v>2</v>
      </c>
      <c r="X8" s="37">
        <f>B37</f>
        <v>0.88880000000000003</v>
      </c>
      <c r="Y8" s="37">
        <f>B39</f>
        <v>0.87622</v>
      </c>
      <c r="Z8" s="38" t="s">
        <v>411</v>
      </c>
      <c r="AA8" s="38" t="s">
        <v>411</v>
      </c>
      <c r="AB8" s="33" t="s">
        <v>2</v>
      </c>
      <c r="AC8" s="33" t="s">
        <v>2</v>
      </c>
    </row>
    <row r="9" spans="1:29" x14ac:dyDescent="0.35">
      <c r="A9" s="16">
        <v>0.87609999999999999</v>
      </c>
      <c r="B9" s="6">
        <v>0.85729999999999995</v>
      </c>
      <c r="C9" s="6">
        <v>0.86850000000000005</v>
      </c>
      <c r="D9" s="4"/>
      <c r="E9" s="6"/>
      <c r="F9" s="68">
        <v>0.87309999999999999</v>
      </c>
      <c r="G9" s="68">
        <v>0.84809999999999997</v>
      </c>
      <c r="H9" s="68">
        <v>0.87329999999999997</v>
      </c>
      <c r="I9" s="68">
        <v>0.87649999999999995</v>
      </c>
      <c r="L9" s="85">
        <v>0.90529999999999999</v>
      </c>
      <c r="M9" s="85">
        <v>0.89459999999999995</v>
      </c>
      <c r="N9" s="85">
        <v>0.90959999999999996</v>
      </c>
      <c r="O9" s="85">
        <v>0.87339999999999995</v>
      </c>
      <c r="R9" s="64">
        <v>0.89859999999999995</v>
      </c>
      <c r="S9" s="64">
        <v>0.90210000000000001</v>
      </c>
      <c r="U9" s="36" t="s">
        <v>308</v>
      </c>
      <c r="V9" s="32">
        <f>A4</f>
        <v>0.89229999999999998</v>
      </c>
      <c r="W9" s="35">
        <f>A5</f>
        <v>0.88650000000000007</v>
      </c>
      <c r="X9" s="32">
        <f>B16</f>
        <v>0.87050000000000005</v>
      </c>
      <c r="Y9" s="37">
        <f>B18</f>
        <v>0.85997999999999997</v>
      </c>
      <c r="Z9" s="32">
        <f>B26</f>
        <v>0.87770000000000004</v>
      </c>
      <c r="AA9" s="37">
        <f>B28</f>
        <v>0.86837999999999993</v>
      </c>
      <c r="AB9" s="33" t="s">
        <v>2</v>
      </c>
      <c r="AC9" s="33" t="s">
        <v>2</v>
      </c>
    </row>
    <row r="10" spans="1:29" x14ac:dyDescent="0.35">
      <c r="A10" s="16">
        <v>0.88959999999999995</v>
      </c>
      <c r="B10" s="6">
        <v>0.86119999999999997</v>
      </c>
      <c r="C10" s="6">
        <v>0.87139999999999995</v>
      </c>
      <c r="D10" s="4"/>
      <c r="E10" s="6"/>
      <c r="F10" s="68">
        <v>0.878</v>
      </c>
      <c r="G10" s="68">
        <v>0.87</v>
      </c>
      <c r="H10" s="68">
        <v>0.87639999999999996</v>
      </c>
      <c r="I10" s="68">
        <v>0.85799999999999998</v>
      </c>
      <c r="L10" s="85">
        <v>0.9022</v>
      </c>
      <c r="M10" s="85">
        <v>0.91800000000000004</v>
      </c>
      <c r="N10" s="85">
        <v>0.91469999999999996</v>
      </c>
      <c r="O10" s="85">
        <v>0.87809999999999999</v>
      </c>
      <c r="R10" s="64">
        <v>0.89449999999999996</v>
      </c>
      <c r="S10" s="64">
        <v>0.89139999999999997</v>
      </c>
      <c r="U10" s="36" t="s">
        <v>310</v>
      </c>
      <c r="V10" s="33" t="s">
        <v>2</v>
      </c>
      <c r="W10" s="33" t="s">
        <v>2</v>
      </c>
      <c r="X10" s="37">
        <f>B48</f>
        <v>0.85850000000000004</v>
      </c>
      <c r="Y10" s="37">
        <f>B39</f>
        <v>0.87622</v>
      </c>
      <c r="Z10" s="38" t="s">
        <v>411</v>
      </c>
      <c r="AA10" s="38" t="s">
        <v>411</v>
      </c>
      <c r="AB10" s="33" t="s">
        <v>2</v>
      </c>
      <c r="AC10" s="33" t="s">
        <v>2</v>
      </c>
    </row>
    <row r="11" spans="1:29" x14ac:dyDescent="0.35">
      <c r="A11" s="16">
        <v>0.88970000000000005</v>
      </c>
      <c r="B11" s="6">
        <v>0.87039999999999995</v>
      </c>
      <c r="C11" s="6">
        <v>0.87690000000000001</v>
      </c>
      <c r="E11" s="8"/>
      <c r="F11" s="68">
        <v>0.87150000000000005</v>
      </c>
      <c r="G11" s="68">
        <v>0.86519999999999997</v>
      </c>
      <c r="H11" s="68">
        <v>0.872</v>
      </c>
      <c r="I11" s="68">
        <v>0.86650000000000005</v>
      </c>
      <c r="L11" s="85">
        <v>0.90480000000000005</v>
      </c>
      <c r="M11" s="85">
        <v>0.91469999999999996</v>
      </c>
      <c r="N11" s="85">
        <v>0.91610000000000003</v>
      </c>
      <c r="O11" s="85">
        <v>0.88100000000000001</v>
      </c>
      <c r="R11" s="64">
        <v>0.88990000000000002</v>
      </c>
      <c r="S11" s="64">
        <v>0.90410000000000001</v>
      </c>
      <c r="U11" s="1" t="s">
        <v>315</v>
      </c>
      <c r="V11" s="33" t="s">
        <v>2</v>
      </c>
      <c r="W11" s="33" t="s">
        <v>2</v>
      </c>
      <c r="X11" s="37">
        <f>B57</f>
        <v>0.85960000000000003</v>
      </c>
      <c r="Y11" s="37">
        <f>B59</f>
        <v>0.84970000000000001</v>
      </c>
      <c r="Z11" s="38"/>
      <c r="AA11" s="38"/>
      <c r="AB11" s="33" t="s">
        <v>2</v>
      </c>
      <c r="AC11" s="33" t="s">
        <v>2</v>
      </c>
    </row>
    <row r="12" spans="1:29" x14ac:dyDescent="0.35">
      <c r="A12" s="6"/>
      <c r="B12" s="6"/>
      <c r="C12" s="7"/>
      <c r="E12" s="8"/>
      <c r="F12" s="68">
        <v>0.85650000000000004</v>
      </c>
      <c r="G12" s="68">
        <v>0.86539999999999995</v>
      </c>
      <c r="H12" s="68">
        <v>0.87639999999999996</v>
      </c>
      <c r="I12" s="68">
        <v>0.86109999999999998</v>
      </c>
      <c r="L12" s="84"/>
      <c r="N12" s="84"/>
    </row>
    <row r="13" spans="1:29" x14ac:dyDescent="0.35">
      <c r="A13" s="6"/>
      <c r="B13" s="6"/>
      <c r="C13" s="6"/>
      <c r="E13" s="8"/>
      <c r="F13" s="68">
        <v>0.86680000000000001</v>
      </c>
      <c r="G13" s="68">
        <v>0.87239999999999995</v>
      </c>
      <c r="H13" s="68">
        <v>0.87990000000000002</v>
      </c>
      <c r="I13" s="68">
        <v>0.88</v>
      </c>
      <c r="L13" s="84"/>
      <c r="N13" s="84"/>
      <c r="U13" s="1" t="s">
        <v>313</v>
      </c>
      <c r="V13" s="33" t="s">
        <v>2</v>
      </c>
      <c r="W13" s="33" t="s">
        <v>2</v>
      </c>
      <c r="X13" s="31">
        <f>C37</f>
        <v>0.85699999999999998</v>
      </c>
      <c r="Y13" s="31">
        <f>C39</f>
        <v>0.8513400000000001</v>
      </c>
      <c r="Z13" s="1" t="s">
        <v>411</v>
      </c>
      <c r="AA13" s="1" t="s">
        <v>411</v>
      </c>
      <c r="AB13" s="33" t="s">
        <v>2</v>
      </c>
      <c r="AC13" s="33" t="s">
        <v>2</v>
      </c>
    </row>
    <row r="14" spans="1:29" x14ac:dyDescent="0.35">
      <c r="A14" s="9"/>
      <c r="B14" s="9"/>
      <c r="C14" s="9"/>
      <c r="E14" s="8"/>
      <c r="F14" s="68">
        <v>0.87709999999999999</v>
      </c>
      <c r="G14" s="68">
        <v>0.87809999999999999</v>
      </c>
      <c r="H14" s="68">
        <v>0.87829999999999997</v>
      </c>
      <c r="I14" s="68">
        <v>0.88490000000000002</v>
      </c>
      <c r="L14" s="84"/>
      <c r="N14" s="84"/>
      <c r="U14" s="1" t="s">
        <v>311</v>
      </c>
      <c r="V14" s="34"/>
      <c r="X14" s="32">
        <f>B4</f>
        <v>0.87039999999999995</v>
      </c>
      <c r="Y14" s="31">
        <f>B5</f>
        <v>0.85242000000000007</v>
      </c>
      <c r="Z14" s="32">
        <f>C4</f>
        <v>0.87690000000000001</v>
      </c>
      <c r="AA14" s="31">
        <f>C5</f>
        <v>0.86255999999999999</v>
      </c>
      <c r="AB14" s="33" t="s">
        <v>2</v>
      </c>
      <c r="AC14" s="33" t="s">
        <v>2</v>
      </c>
    </row>
    <row r="15" spans="1:29" x14ac:dyDescent="0.35">
      <c r="A15" s="6" t="s">
        <v>13</v>
      </c>
      <c r="B15" s="6" t="s">
        <v>14</v>
      </c>
      <c r="C15" s="6" t="s">
        <v>15</v>
      </c>
      <c r="E15" s="8"/>
      <c r="F15" s="68">
        <v>0.88100000000000001</v>
      </c>
      <c r="G15" s="68">
        <v>0.87119999999999997</v>
      </c>
      <c r="H15" s="68">
        <v>0.88260000000000005</v>
      </c>
      <c r="I15" s="68">
        <v>0.87170000000000003</v>
      </c>
      <c r="K15" s="86" t="s">
        <v>1350</v>
      </c>
      <c r="L15" s="86"/>
      <c r="M15" s="86"/>
      <c r="N15" s="87"/>
      <c r="O15" s="87"/>
      <c r="Q15" s="86" t="s">
        <v>1352</v>
      </c>
      <c r="R15" s="86"/>
      <c r="S15" s="86"/>
      <c r="U15" s="1" t="s">
        <v>312</v>
      </c>
      <c r="V15" s="33" t="s">
        <v>2</v>
      </c>
      <c r="W15" s="33" t="s">
        <v>2</v>
      </c>
      <c r="X15" s="31">
        <f>C48</f>
        <v>0.85399999999999998</v>
      </c>
      <c r="Y15" s="31">
        <f>C50</f>
        <v>0.83312000000000008</v>
      </c>
      <c r="Z15" s="1" t="s">
        <v>411</v>
      </c>
      <c r="AA15" s="1" t="s">
        <v>411</v>
      </c>
      <c r="AB15" s="33" t="s">
        <v>2</v>
      </c>
      <c r="AC15" s="33" t="s">
        <v>2</v>
      </c>
    </row>
    <row r="16" spans="1:29" x14ac:dyDescent="0.35">
      <c r="A16" s="17" t="s">
        <v>40</v>
      </c>
      <c r="B16" s="17">
        <f>MAX(B19:B23)</f>
        <v>0.87050000000000005</v>
      </c>
      <c r="C16" s="17">
        <f>MAX(C19:C23)</f>
        <v>0.84330000000000005</v>
      </c>
      <c r="E16" s="8"/>
      <c r="F16" s="68">
        <v>0.874</v>
      </c>
      <c r="G16" s="68">
        <v>0.87450000000000006</v>
      </c>
      <c r="H16" s="68">
        <v>0.87350000000000005</v>
      </c>
      <c r="I16" s="68">
        <v>0.87609999999999999</v>
      </c>
      <c r="K16" s="18" t="s">
        <v>40</v>
      </c>
      <c r="L16" s="17">
        <f>MAX(L19:L68)</f>
        <v>0.92490000000000006</v>
      </c>
      <c r="M16" s="17">
        <f>MAX(M19:M68)</f>
        <v>0.92959999999999998</v>
      </c>
      <c r="O16" s="84"/>
      <c r="Q16" s="18" t="s">
        <v>40</v>
      </c>
      <c r="R16" s="17">
        <f>MAX(R19:R23)</f>
        <v>0.90390000000000004</v>
      </c>
      <c r="S16" s="17">
        <f>MAX(S19:S23)</f>
        <v>0.91169999999999995</v>
      </c>
      <c r="U16" s="1" t="s">
        <v>314</v>
      </c>
      <c r="V16" s="33" t="s">
        <v>2</v>
      </c>
      <c r="W16" s="33" t="s">
        <v>2</v>
      </c>
      <c r="X16" s="31">
        <f>C57</f>
        <v>0.85670000000000002</v>
      </c>
      <c r="Y16" s="31">
        <f>C59</f>
        <v>0.8486800000000001</v>
      </c>
      <c r="AB16" s="33" t="s">
        <v>2</v>
      </c>
      <c r="AC16" s="33" t="s">
        <v>2</v>
      </c>
    </row>
    <row r="17" spans="1:29" x14ac:dyDescent="0.35">
      <c r="B17" s="10" t="s">
        <v>16</v>
      </c>
      <c r="C17" s="10" t="s">
        <v>17</v>
      </c>
      <c r="E17" s="8"/>
      <c r="F17" s="68">
        <v>0.87390000000000001</v>
      </c>
      <c r="G17" s="68">
        <v>0.87239999999999995</v>
      </c>
      <c r="H17" s="68">
        <v>0.873</v>
      </c>
      <c r="I17" s="68">
        <v>0.86639999999999995</v>
      </c>
      <c r="K17" s="19" t="s">
        <v>39</v>
      </c>
      <c r="L17" s="13">
        <f>AVERAGE(L19:L68)</f>
        <v>0.91427000000000003</v>
      </c>
      <c r="M17" s="13">
        <f>AVERAGE(M19:M68)</f>
        <v>0.91906599999999994</v>
      </c>
      <c r="O17" s="84"/>
      <c r="Q17" s="19" t="s">
        <v>39</v>
      </c>
      <c r="R17" s="13">
        <f>AVERAGE(R19:R23)</f>
        <v>0.88756000000000002</v>
      </c>
      <c r="S17" s="13">
        <f>AVERAGE(S19:S23)</f>
        <v>0.89490000000000003</v>
      </c>
      <c r="Y17" s="31"/>
    </row>
    <row r="18" spans="1:29" ht="29" x14ac:dyDescent="0.35">
      <c r="A18" s="13" t="s">
        <v>39</v>
      </c>
      <c r="B18" s="13">
        <f>AVERAGE(B19:B23)</f>
        <v>0.85997999999999997</v>
      </c>
      <c r="C18" s="13">
        <f>AVERAGE(C19:C23)</f>
        <v>0.83597999999999995</v>
      </c>
      <c r="E18" s="8"/>
      <c r="F18" s="68">
        <v>0.86780000000000002</v>
      </c>
      <c r="G18" s="68">
        <v>0.87929999999999997</v>
      </c>
      <c r="H18" s="68">
        <v>0.87819999999999998</v>
      </c>
      <c r="I18" s="68">
        <v>0.88160000000000005</v>
      </c>
      <c r="L18" s="10" t="s">
        <v>634</v>
      </c>
      <c r="M18" s="10" t="s">
        <v>60</v>
      </c>
      <c r="O18" s="84"/>
      <c r="R18" s="10" t="s">
        <v>634</v>
      </c>
      <c r="S18" s="10" t="s">
        <v>60</v>
      </c>
      <c r="U18" s="1" t="s">
        <v>408</v>
      </c>
      <c r="V18" s="33" t="s">
        <v>2</v>
      </c>
      <c r="W18" s="33" t="s">
        <v>2</v>
      </c>
      <c r="X18" s="35">
        <f>A76</f>
        <v>0.87590000000000001</v>
      </c>
      <c r="Y18" s="35">
        <f>A78</f>
        <v>0.86812</v>
      </c>
      <c r="Z18" s="31">
        <f>A67</f>
        <v>0.85289999999999999</v>
      </c>
      <c r="AA18" s="31">
        <f>A69</f>
        <v>0.83196000000000014</v>
      </c>
      <c r="AB18" s="33" t="s">
        <v>2</v>
      </c>
      <c r="AC18" s="33" t="s">
        <v>2</v>
      </c>
    </row>
    <row r="19" spans="1:29" x14ac:dyDescent="0.35">
      <c r="A19" s="77"/>
      <c r="B19" s="30">
        <v>0.83589999999999998</v>
      </c>
      <c r="C19" s="30">
        <v>0.8165</v>
      </c>
      <c r="E19" s="8"/>
      <c r="F19" s="68">
        <v>0.87839999999999996</v>
      </c>
      <c r="G19" s="68">
        <v>0.86329999999999996</v>
      </c>
      <c r="H19" s="68">
        <v>0.88229999999999997</v>
      </c>
      <c r="I19" s="68">
        <v>0.87739999999999996</v>
      </c>
      <c r="L19" s="66">
        <v>0.87549999999999994</v>
      </c>
      <c r="M19" s="66">
        <v>0.87490000000000001</v>
      </c>
      <c r="N19" s="84"/>
      <c r="R19" s="64">
        <v>0.85770000000000002</v>
      </c>
      <c r="S19" s="64">
        <v>0.85970000000000002</v>
      </c>
      <c r="U19" s="1" t="s">
        <v>371</v>
      </c>
      <c r="V19" s="33" t="s">
        <v>2</v>
      </c>
      <c r="W19" s="33" t="s">
        <v>2</v>
      </c>
      <c r="X19" s="32">
        <f>C16</f>
        <v>0.84330000000000005</v>
      </c>
      <c r="Y19" s="31">
        <f>C18</f>
        <v>0.83597999999999995</v>
      </c>
      <c r="Z19" s="32">
        <f>C26</f>
        <v>0.86850000000000005</v>
      </c>
      <c r="AA19" s="31">
        <f>C28</f>
        <v>0.85288000000000008</v>
      </c>
      <c r="AB19" s="33" t="s">
        <v>2</v>
      </c>
      <c r="AC19" s="33" t="s">
        <v>2</v>
      </c>
    </row>
    <row r="20" spans="1:29" x14ac:dyDescent="0.35">
      <c r="A20" s="77"/>
      <c r="B20" s="30">
        <v>0.86309999999999998</v>
      </c>
      <c r="C20" s="30">
        <v>0.83889999999999998</v>
      </c>
      <c r="E20" s="8"/>
      <c r="F20" s="68">
        <v>0.88160000000000005</v>
      </c>
      <c r="G20" s="68">
        <v>0.87509999999999999</v>
      </c>
      <c r="H20" s="68">
        <v>0.88829999999999998</v>
      </c>
      <c r="I20" s="68">
        <v>0.87880000000000003</v>
      </c>
      <c r="L20" s="66">
        <v>0.89470000000000005</v>
      </c>
      <c r="M20" s="66">
        <v>0.90339999999999998</v>
      </c>
      <c r="N20" s="84"/>
      <c r="R20" s="64">
        <v>0.88200000000000001</v>
      </c>
      <c r="S20" s="64">
        <v>0.89710000000000001</v>
      </c>
      <c r="U20" s="1" t="s">
        <v>407</v>
      </c>
      <c r="V20" s="33" t="s">
        <v>2</v>
      </c>
      <c r="W20" s="33" t="s">
        <v>2</v>
      </c>
      <c r="X20" s="35">
        <f>B76</f>
        <v>0.8498</v>
      </c>
      <c r="Y20" s="35">
        <f>B78</f>
        <v>0.8347</v>
      </c>
      <c r="Z20" s="31">
        <f>C67</f>
        <v>0.1032</v>
      </c>
      <c r="AA20" s="31">
        <f>C69</f>
        <v>0.10202</v>
      </c>
      <c r="AB20" s="33" t="s">
        <v>2</v>
      </c>
      <c r="AC20" s="33" t="s">
        <v>2</v>
      </c>
    </row>
    <row r="21" spans="1:29" x14ac:dyDescent="0.35">
      <c r="A21" s="77"/>
      <c r="B21" s="30">
        <v>0.86819999999999997</v>
      </c>
      <c r="C21" s="30">
        <v>0.84130000000000005</v>
      </c>
      <c r="E21" s="8"/>
      <c r="F21" s="68">
        <v>0.88049999999999995</v>
      </c>
      <c r="G21" s="68">
        <v>0.87029999999999996</v>
      </c>
      <c r="H21" s="68">
        <v>0.88060000000000005</v>
      </c>
      <c r="I21" s="68">
        <v>0.8861</v>
      </c>
      <c r="L21" s="66">
        <v>0.89710000000000001</v>
      </c>
      <c r="M21" s="66">
        <v>0.9052</v>
      </c>
      <c r="N21" s="84"/>
      <c r="R21" s="64">
        <v>0.89590000000000003</v>
      </c>
      <c r="S21" s="64">
        <v>0.89849999999999997</v>
      </c>
      <c r="U21" s="1" t="s">
        <v>409</v>
      </c>
      <c r="V21" s="33" t="s">
        <v>2</v>
      </c>
      <c r="W21" s="33" t="s">
        <v>2</v>
      </c>
      <c r="X21" s="35">
        <f>C76</f>
        <v>0.1045</v>
      </c>
      <c r="Y21" s="35">
        <f>C78</f>
        <v>0.10103999999999999</v>
      </c>
      <c r="Z21" s="31">
        <f>B67</f>
        <v>0.1014</v>
      </c>
      <c r="AA21" s="31">
        <f>B69</f>
        <v>9.6799999999999997E-2</v>
      </c>
      <c r="AB21" s="33" t="s">
        <v>2</v>
      </c>
      <c r="AC21" s="33" t="s">
        <v>2</v>
      </c>
    </row>
    <row r="22" spans="1:29" x14ac:dyDescent="0.35">
      <c r="A22" s="9"/>
      <c r="B22" s="30">
        <v>0.86219999999999997</v>
      </c>
      <c r="C22" s="30">
        <v>0.84330000000000005</v>
      </c>
      <c r="E22" s="8"/>
      <c r="F22" s="68">
        <v>0.88</v>
      </c>
      <c r="G22" s="68">
        <v>0.87270000000000003</v>
      </c>
      <c r="H22" s="68">
        <v>0.88329999999999997</v>
      </c>
      <c r="I22" s="68">
        <v>0.86860000000000004</v>
      </c>
      <c r="L22" s="66">
        <v>0.90690000000000004</v>
      </c>
      <c r="M22" s="66">
        <v>0.92030000000000001</v>
      </c>
      <c r="R22" s="64">
        <v>0.89829999999999999</v>
      </c>
      <c r="S22" s="64">
        <v>0.90749999999999997</v>
      </c>
    </row>
    <row r="23" spans="1:29" x14ac:dyDescent="0.35">
      <c r="A23" s="9"/>
      <c r="B23" s="30">
        <v>0.87050000000000005</v>
      </c>
      <c r="C23" s="30">
        <v>0.83989999999999998</v>
      </c>
      <c r="E23" s="8"/>
      <c r="F23" s="68">
        <v>0.87760000000000005</v>
      </c>
      <c r="G23" s="68">
        <v>0.88019999999999998</v>
      </c>
      <c r="H23" s="68">
        <v>0.87919999999999998</v>
      </c>
      <c r="I23" s="68">
        <v>0.87019999999999997</v>
      </c>
      <c r="L23" s="66">
        <v>0.9042</v>
      </c>
      <c r="M23" s="66">
        <v>0.91910000000000003</v>
      </c>
      <c r="R23" s="64">
        <v>0.90390000000000004</v>
      </c>
      <c r="S23" s="64">
        <v>0.91169999999999995</v>
      </c>
    </row>
    <row r="24" spans="1:29" x14ac:dyDescent="0.35">
      <c r="A24" s="9"/>
      <c r="B24" s="9"/>
      <c r="C24" s="9"/>
      <c r="E24" s="8"/>
      <c r="F24" s="68">
        <v>0.87580000000000002</v>
      </c>
      <c r="G24" s="68">
        <v>0.87380000000000002</v>
      </c>
      <c r="H24" s="68">
        <v>0.88439999999999996</v>
      </c>
      <c r="I24" s="68">
        <v>0.876</v>
      </c>
      <c r="L24" s="66">
        <v>0.91549999999999998</v>
      </c>
      <c r="M24" s="66">
        <v>0.91890000000000005</v>
      </c>
    </row>
    <row r="25" spans="1:29" x14ac:dyDescent="0.35">
      <c r="E25" s="8"/>
      <c r="F25" s="68">
        <v>0.87709999999999999</v>
      </c>
      <c r="G25" s="68">
        <v>0.86739999999999995</v>
      </c>
      <c r="H25" s="68">
        <v>0.87790000000000001</v>
      </c>
      <c r="I25" s="68">
        <v>0.88949999999999996</v>
      </c>
      <c r="L25" s="66">
        <v>0.91190000000000004</v>
      </c>
      <c r="M25" s="66">
        <v>0.91269999999999996</v>
      </c>
    </row>
    <row r="26" spans="1:29" x14ac:dyDescent="0.35">
      <c r="A26" s="17" t="s">
        <v>40</v>
      </c>
      <c r="B26" s="17">
        <f>MAX(B29:B33)</f>
        <v>0.87770000000000004</v>
      </c>
      <c r="C26" s="17">
        <f>MAX(C29:C33)</f>
        <v>0.86850000000000005</v>
      </c>
      <c r="E26" s="8"/>
      <c r="F26" s="68">
        <v>0.88170000000000004</v>
      </c>
      <c r="G26" s="68">
        <v>0.86309999999999998</v>
      </c>
      <c r="H26" s="68">
        <v>0.88549999999999995</v>
      </c>
      <c r="I26" s="68">
        <v>0.88160000000000005</v>
      </c>
      <c r="L26" s="66">
        <v>0.91139999999999999</v>
      </c>
      <c r="M26" s="66">
        <v>0.92190000000000005</v>
      </c>
    </row>
    <row r="27" spans="1:29" x14ac:dyDescent="0.35">
      <c r="B27" s="10" t="s">
        <v>18</v>
      </c>
      <c r="C27" s="10" t="s">
        <v>36</v>
      </c>
      <c r="E27" s="8"/>
      <c r="F27" s="68">
        <v>0.87729999999999997</v>
      </c>
      <c r="G27" s="68">
        <v>0.86950000000000005</v>
      </c>
      <c r="H27" s="68">
        <v>0.88529999999999998</v>
      </c>
      <c r="I27" s="68">
        <v>0.88539999999999996</v>
      </c>
      <c r="L27" s="66">
        <v>0.9113</v>
      </c>
      <c r="M27" s="66">
        <v>0.92130000000000001</v>
      </c>
    </row>
    <row r="28" spans="1:29" x14ac:dyDescent="0.35">
      <c r="A28" s="13" t="s">
        <v>39</v>
      </c>
      <c r="B28" s="13">
        <f>AVERAGE(B29:B33)</f>
        <v>0.86837999999999993</v>
      </c>
      <c r="C28" s="13">
        <f>AVERAGE(C29:C33)</f>
        <v>0.85288000000000008</v>
      </c>
      <c r="E28" s="8"/>
      <c r="F28" s="68">
        <v>0.88</v>
      </c>
      <c r="G28" s="68">
        <v>0.87119999999999997</v>
      </c>
      <c r="H28" s="68">
        <v>0.88080000000000003</v>
      </c>
      <c r="I28" s="68">
        <v>0.87450000000000006</v>
      </c>
      <c r="L28" s="66">
        <v>0.91159999999999997</v>
      </c>
      <c r="M28" s="66">
        <v>0.92349999999999999</v>
      </c>
    </row>
    <row r="29" spans="1:29" x14ac:dyDescent="0.35">
      <c r="A29" s="77"/>
      <c r="B29" s="30">
        <v>0.8538</v>
      </c>
      <c r="C29" s="30">
        <v>0.82950000000000002</v>
      </c>
      <c r="E29" s="8"/>
      <c r="F29" s="68">
        <v>0.88849999999999996</v>
      </c>
      <c r="G29" s="68">
        <v>0.86499999999999999</v>
      </c>
      <c r="H29" s="68">
        <v>0.87480000000000002</v>
      </c>
      <c r="I29" s="68">
        <v>0.87139999999999995</v>
      </c>
      <c r="L29" s="66">
        <v>0.92010000000000003</v>
      </c>
      <c r="M29" s="66">
        <v>0.92959999999999998</v>
      </c>
    </row>
    <row r="30" spans="1:29" x14ac:dyDescent="0.35">
      <c r="A30" s="77"/>
      <c r="B30" s="30">
        <v>0.85860000000000003</v>
      </c>
      <c r="C30" s="30">
        <v>0.84</v>
      </c>
      <c r="E30" s="8"/>
      <c r="F30" s="68">
        <v>0.87690000000000001</v>
      </c>
      <c r="G30" s="68">
        <v>0.87729999999999997</v>
      </c>
      <c r="H30" s="68">
        <v>0.87419999999999998</v>
      </c>
      <c r="I30" s="68">
        <v>0.87260000000000004</v>
      </c>
      <c r="L30" s="66">
        <v>0.91249999999999998</v>
      </c>
      <c r="M30" s="66">
        <v>0.92559999999999998</v>
      </c>
    </row>
    <row r="31" spans="1:29" x14ac:dyDescent="0.35">
      <c r="A31" s="77"/>
      <c r="B31" s="30">
        <v>0.87729999999999997</v>
      </c>
      <c r="C31" s="30">
        <v>0.86199999999999999</v>
      </c>
      <c r="E31" s="8"/>
      <c r="F31" s="68">
        <v>0.87839999999999996</v>
      </c>
      <c r="G31" s="68">
        <v>0.87450000000000006</v>
      </c>
      <c r="H31" s="68">
        <v>0.89280000000000004</v>
      </c>
      <c r="I31" s="68">
        <v>0.89259999999999995</v>
      </c>
      <c r="L31" s="66">
        <v>0.9204</v>
      </c>
      <c r="M31" s="66">
        <v>0.91869999999999996</v>
      </c>
    </row>
    <row r="32" spans="1:29" x14ac:dyDescent="0.35">
      <c r="A32" s="9"/>
      <c r="B32" s="30">
        <v>0.87450000000000006</v>
      </c>
      <c r="C32" s="30">
        <v>0.86439999999999995</v>
      </c>
      <c r="E32" s="8"/>
      <c r="F32" s="68">
        <v>0.86980000000000002</v>
      </c>
      <c r="G32" s="68">
        <v>0.8851</v>
      </c>
      <c r="H32" s="68">
        <v>0.88</v>
      </c>
      <c r="I32" s="68">
        <v>0.8891</v>
      </c>
      <c r="L32" s="66">
        <v>0.91049999999999998</v>
      </c>
      <c r="M32" s="66">
        <v>0.92030000000000001</v>
      </c>
    </row>
    <row r="33" spans="1:13" x14ac:dyDescent="0.35">
      <c r="A33" s="9"/>
      <c r="B33" s="30">
        <v>0.87770000000000004</v>
      </c>
      <c r="C33" s="30">
        <v>0.86850000000000005</v>
      </c>
      <c r="E33" s="8"/>
      <c r="F33" s="68">
        <v>0.8841</v>
      </c>
      <c r="G33" s="68">
        <v>0.87570000000000003</v>
      </c>
      <c r="H33" s="68">
        <v>0.88290000000000002</v>
      </c>
      <c r="I33" s="68">
        <v>0.87739999999999996</v>
      </c>
      <c r="L33" s="66">
        <v>0.9153</v>
      </c>
      <c r="M33" s="66">
        <v>0.91710000000000003</v>
      </c>
    </row>
    <row r="34" spans="1:13" x14ac:dyDescent="0.35">
      <c r="A34" s="9"/>
      <c r="B34" s="9"/>
      <c r="C34" s="9"/>
      <c r="E34" s="8"/>
      <c r="F34" s="68">
        <v>0.8891</v>
      </c>
      <c r="G34" s="68">
        <v>0.86970000000000003</v>
      </c>
      <c r="H34" s="68">
        <v>0.88819999999999999</v>
      </c>
      <c r="I34" s="68">
        <v>0.87670000000000003</v>
      </c>
      <c r="L34" s="66">
        <v>0.91790000000000005</v>
      </c>
      <c r="M34" s="66">
        <v>0.92600000000000005</v>
      </c>
    </row>
    <row r="35" spans="1:13" x14ac:dyDescent="0.35">
      <c r="E35" s="8"/>
      <c r="F35" s="68">
        <v>0.877</v>
      </c>
      <c r="G35" s="68">
        <v>0.87929999999999997</v>
      </c>
      <c r="H35" s="68">
        <v>0.88109999999999999</v>
      </c>
      <c r="I35" s="68">
        <v>0.89</v>
      </c>
      <c r="L35" s="66">
        <v>0.91720000000000002</v>
      </c>
      <c r="M35" s="66">
        <v>0.92159999999999997</v>
      </c>
    </row>
    <row r="36" spans="1:13" x14ac:dyDescent="0.35">
      <c r="E36" s="8"/>
      <c r="F36" s="68">
        <v>0.87739999999999996</v>
      </c>
      <c r="G36" s="68">
        <v>0.87250000000000005</v>
      </c>
      <c r="H36" s="68">
        <v>0.88580000000000003</v>
      </c>
      <c r="I36" s="68">
        <v>0.88219999999999998</v>
      </c>
      <c r="L36" s="66">
        <v>0.9143</v>
      </c>
      <c r="M36" s="66">
        <v>0.92549999999999999</v>
      </c>
    </row>
    <row r="37" spans="1:13" x14ac:dyDescent="0.35">
      <c r="A37" s="17" t="s">
        <v>40</v>
      </c>
      <c r="B37" s="17">
        <f>MAX(B40:B44)</f>
        <v>0.88880000000000003</v>
      </c>
      <c r="C37" s="17">
        <f>MAX(C40:C44)</f>
        <v>0.85699999999999998</v>
      </c>
      <c r="E37" s="8"/>
      <c r="F37" s="6"/>
      <c r="G37" s="6"/>
      <c r="H37" s="6"/>
      <c r="I37" s="6"/>
      <c r="L37" s="66">
        <v>0.92490000000000006</v>
      </c>
      <c r="M37" s="66">
        <v>0.92789999999999995</v>
      </c>
    </row>
    <row r="38" spans="1:13" x14ac:dyDescent="0.35">
      <c r="B38" s="10" t="s">
        <v>31</v>
      </c>
      <c r="C38" s="10" t="s">
        <v>33</v>
      </c>
      <c r="E38" s="8"/>
      <c r="F38" s="6"/>
      <c r="G38" s="6"/>
      <c r="H38" s="6"/>
      <c r="I38" s="6"/>
      <c r="L38" s="66">
        <v>0.91849999999999998</v>
      </c>
      <c r="M38" s="66">
        <v>0.92610000000000003</v>
      </c>
    </row>
    <row r="39" spans="1:13" x14ac:dyDescent="0.35">
      <c r="A39" s="13" t="s">
        <v>39</v>
      </c>
      <c r="B39" s="13">
        <f>AVERAGE(B40:B44)</f>
        <v>0.87622</v>
      </c>
      <c r="C39" s="13">
        <f>AVERAGE(C40:C44)</f>
        <v>0.8513400000000001</v>
      </c>
      <c r="E39" s="8"/>
      <c r="F39" s="6"/>
      <c r="G39" s="6"/>
      <c r="H39" s="6"/>
      <c r="I39" s="6"/>
      <c r="L39" s="66">
        <v>0.92249999999999999</v>
      </c>
      <c r="M39" s="66">
        <v>0.92249999999999999</v>
      </c>
    </row>
    <row r="40" spans="1:13" x14ac:dyDescent="0.35">
      <c r="A40" s="77"/>
      <c r="B40" s="30">
        <v>0.86519999999999997</v>
      </c>
      <c r="C40" s="30">
        <v>0.83840000000000003</v>
      </c>
      <c r="E40" s="8"/>
      <c r="F40" s="7"/>
      <c r="G40" s="7"/>
      <c r="H40" s="7"/>
      <c r="I40" s="7"/>
      <c r="L40" s="66">
        <v>0.91669999999999996</v>
      </c>
      <c r="M40" s="66">
        <v>0.91310000000000002</v>
      </c>
    </row>
    <row r="41" spans="1:13" x14ac:dyDescent="0.35">
      <c r="A41" s="77"/>
      <c r="B41" s="30">
        <v>0.872</v>
      </c>
      <c r="C41" s="30">
        <v>0.85329999999999995</v>
      </c>
      <c r="E41" s="8"/>
      <c r="F41" s="6"/>
      <c r="G41" s="6"/>
      <c r="H41" s="6"/>
      <c r="I41" s="6"/>
      <c r="L41" s="66">
        <v>0.92200000000000004</v>
      </c>
      <c r="M41" s="66">
        <v>0.9214</v>
      </c>
    </row>
    <row r="42" spans="1:13" x14ac:dyDescent="0.35">
      <c r="A42" s="77"/>
      <c r="B42" s="30">
        <v>0.87170000000000003</v>
      </c>
      <c r="C42" s="30">
        <v>0.85699999999999998</v>
      </c>
      <c r="E42" s="8"/>
      <c r="F42" s="6"/>
      <c r="G42" s="6"/>
      <c r="H42" s="6"/>
      <c r="I42" s="6"/>
      <c r="L42" s="66">
        <v>0.91890000000000005</v>
      </c>
      <c r="M42" s="66">
        <v>0.9204</v>
      </c>
    </row>
    <row r="43" spans="1:13" x14ac:dyDescent="0.35">
      <c r="A43" s="9"/>
      <c r="B43" s="30">
        <v>0.88880000000000003</v>
      </c>
      <c r="C43" s="30">
        <v>0.85529999999999995</v>
      </c>
      <c r="E43" s="8"/>
      <c r="F43" s="6"/>
      <c r="G43" s="6"/>
      <c r="H43" s="6"/>
      <c r="I43" s="6"/>
      <c r="L43" s="66">
        <v>0.91510000000000002</v>
      </c>
      <c r="M43" s="66">
        <v>0.91710000000000003</v>
      </c>
    </row>
    <row r="44" spans="1:13" x14ac:dyDescent="0.35">
      <c r="A44" s="9"/>
      <c r="B44" s="30">
        <v>0.88339999999999996</v>
      </c>
      <c r="C44" s="30">
        <v>0.85270000000000001</v>
      </c>
      <c r="E44" s="8"/>
      <c r="F44" s="6"/>
      <c r="G44" s="6"/>
      <c r="H44" s="6"/>
      <c r="I44" s="6"/>
      <c r="L44" s="66">
        <v>0.9163</v>
      </c>
      <c r="M44" s="66">
        <v>0.9153</v>
      </c>
    </row>
    <row r="45" spans="1:13" x14ac:dyDescent="0.35">
      <c r="A45" s="9"/>
      <c r="B45" s="9"/>
      <c r="C45" s="9"/>
      <c r="E45" s="8"/>
      <c r="F45" s="6"/>
      <c r="G45" s="6"/>
      <c r="H45" s="6"/>
      <c r="I45" s="6"/>
      <c r="L45" s="66">
        <v>0.90910000000000002</v>
      </c>
      <c r="M45" s="66">
        <v>0.91900000000000004</v>
      </c>
    </row>
    <row r="46" spans="1:13" x14ac:dyDescent="0.35">
      <c r="E46" s="8"/>
      <c r="F46" s="6"/>
      <c r="G46" s="6"/>
      <c r="H46" s="6"/>
      <c r="I46" s="6"/>
      <c r="L46" s="66">
        <v>0.91579999999999995</v>
      </c>
      <c r="M46" s="66">
        <v>0.92200000000000004</v>
      </c>
    </row>
    <row r="47" spans="1:13" x14ac:dyDescent="0.35">
      <c r="E47" s="8"/>
      <c r="F47" s="6"/>
      <c r="G47" s="6"/>
      <c r="H47" s="6"/>
      <c r="I47" s="6"/>
      <c r="L47" s="66">
        <v>0.91459999999999997</v>
      </c>
      <c r="M47" s="66">
        <v>0.91779999999999995</v>
      </c>
    </row>
    <row r="48" spans="1:13" x14ac:dyDescent="0.35">
      <c r="A48" s="17" t="s">
        <v>40</v>
      </c>
      <c r="B48" s="17">
        <f>MAX(B51:B55)</f>
        <v>0.85850000000000004</v>
      </c>
      <c r="C48" s="17">
        <f>MAX(C51:C55)</f>
        <v>0.85399999999999998</v>
      </c>
      <c r="E48" s="8"/>
      <c r="F48" s="6"/>
      <c r="G48" s="6"/>
      <c r="H48" s="6"/>
      <c r="I48" s="6"/>
      <c r="L48" s="66">
        <v>0.91610000000000003</v>
      </c>
      <c r="M48" s="66">
        <v>0.9244</v>
      </c>
    </row>
    <row r="49" spans="1:13" x14ac:dyDescent="0.35">
      <c r="B49" s="10" t="s">
        <v>32</v>
      </c>
      <c r="C49" s="10" t="s">
        <v>34</v>
      </c>
      <c r="E49" s="8"/>
      <c r="F49" s="6"/>
      <c r="G49" s="6"/>
      <c r="H49" s="6"/>
      <c r="I49" s="6"/>
      <c r="L49" s="66">
        <v>0.91279999999999994</v>
      </c>
      <c r="M49" s="66">
        <v>0.92259999999999998</v>
      </c>
    </row>
    <row r="50" spans="1:13" x14ac:dyDescent="0.35">
      <c r="A50" s="13" t="s">
        <v>39</v>
      </c>
      <c r="B50" s="13">
        <f>AVERAGE(B51:B55)</f>
        <v>0.84636</v>
      </c>
      <c r="C50" s="13">
        <f>AVERAGE(C51:C55)</f>
        <v>0.83312000000000008</v>
      </c>
      <c r="E50" s="8"/>
      <c r="F50" s="6"/>
      <c r="G50" s="6"/>
      <c r="H50" s="6"/>
      <c r="I50" s="6"/>
      <c r="L50" s="66">
        <v>0.91339999999999999</v>
      </c>
      <c r="M50" s="66">
        <v>0.92179999999999995</v>
      </c>
    </row>
    <row r="51" spans="1:13" x14ac:dyDescent="0.35">
      <c r="A51" s="77"/>
      <c r="B51" s="30">
        <v>0.83540000000000003</v>
      </c>
      <c r="C51" s="27">
        <v>0.79039999999999999</v>
      </c>
      <c r="E51" s="8"/>
      <c r="F51" s="6"/>
      <c r="G51" s="6"/>
      <c r="H51" s="6"/>
      <c r="I51" s="6"/>
      <c r="L51" s="66">
        <v>0.91520000000000001</v>
      </c>
      <c r="M51" s="66">
        <v>0.92149999999999999</v>
      </c>
    </row>
    <row r="52" spans="1:13" x14ac:dyDescent="0.35">
      <c r="A52" s="77"/>
      <c r="B52" s="30">
        <v>0.84260000000000002</v>
      </c>
      <c r="C52" s="27">
        <v>0.83540000000000003</v>
      </c>
      <c r="E52" s="8"/>
      <c r="F52" s="6"/>
      <c r="G52" s="6"/>
      <c r="H52" s="6"/>
      <c r="I52" s="6"/>
      <c r="L52" s="66">
        <v>0.91279999999999994</v>
      </c>
      <c r="M52" s="66">
        <v>0.92020000000000002</v>
      </c>
    </row>
    <row r="53" spans="1:13" x14ac:dyDescent="0.35">
      <c r="A53" s="77"/>
      <c r="B53" s="30">
        <v>0.84989999999999999</v>
      </c>
      <c r="C53" s="27">
        <v>0.85399999999999998</v>
      </c>
      <c r="E53" s="8"/>
      <c r="F53" s="6"/>
      <c r="G53" s="6"/>
      <c r="H53" s="6"/>
      <c r="I53" s="6"/>
      <c r="L53" s="66">
        <v>0.92059999999999997</v>
      </c>
      <c r="M53" s="66">
        <v>0.92479999999999996</v>
      </c>
    </row>
    <row r="54" spans="1:13" x14ac:dyDescent="0.35">
      <c r="A54" s="9"/>
      <c r="B54" s="30">
        <v>0.84540000000000004</v>
      </c>
      <c r="C54" s="27">
        <v>0.8498</v>
      </c>
      <c r="E54" s="8"/>
      <c r="F54" s="7"/>
      <c r="G54" s="7"/>
      <c r="H54" s="7"/>
      <c r="I54" s="7"/>
      <c r="L54" s="66">
        <v>0.92079999999999995</v>
      </c>
      <c r="M54" s="66">
        <v>0.92059999999999997</v>
      </c>
    </row>
    <row r="55" spans="1:13" x14ac:dyDescent="0.35">
      <c r="A55" s="9"/>
      <c r="B55" s="30">
        <v>0.85850000000000004</v>
      </c>
      <c r="C55" s="27">
        <v>0.83599999999999997</v>
      </c>
      <c r="E55" s="8"/>
      <c r="F55" s="6"/>
      <c r="G55" s="6"/>
      <c r="H55" s="6"/>
      <c r="I55" s="6"/>
      <c r="L55" s="66">
        <v>0.91239999999999999</v>
      </c>
      <c r="M55" s="66">
        <v>0.91910000000000003</v>
      </c>
    </row>
    <row r="56" spans="1:13" x14ac:dyDescent="0.35">
      <c r="A56" s="9"/>
      <c r="B56" s="9"/>
      <c r="C56" s="9"/>
      <c r="E56" s="8"/>
      <c r="F56" s="6"/>
      <c r="G56" s="6"/>
      <c r="H56" s="6"/>
      <c r="I56" s="6"/>
      <c r="L56" s="66">
        <v>0.91479999999999995</v>
      </c>
      <c r="M56" s="66">
        <v>0.91769999999999996</v>
      </c>
    </row>
    <row r="57" spans="1:13" x14ac:dyDescent="0.35">
      <c r="A57" s="17" t="s">
        <v>40</v>
      </c>
      <c r="B57" s="17">
        <f>MAX(B60:B64)</f>
        <v>0.85960000000000003</v>
      </c>
      <c r="C57" s="17">
        <f>MAX(C60:C64)</f>
        <v>0.85670000000000002</v>
      </c>
      <c r="E57" s="8"/>
      <c r="F57" s="6"/>
      <c r="G57" s="6"/>
      <c r="L57" s="66">
        <v>0.91720000000000002</v>
      </c>
      <c r="M57" s="66">
        <v>0.91659999999999997</v>
      </c>
    </row>
    <row r="58" spans="1:13" x14ac:dyDescent="0.35">
      <c r="B58" s="10" t="s">
        <v>368</v>
      </c>
      <c r="C58" s="10" t="s">
        <v>329</v>
      </c>
      <c r="E58" s="8"/>
      <c r="F58" s="6"/>
      <c r="G58" s="6"/>
      <c r="L58" s="66">
        <v>0.92020000000000002</v>
      </c>
      <c r="M58" s="66">
        <v>0.92479999999999996</v>
      </c>
    </row>
    <row r="59" spans="1:13" x14ac:dyDescent="0.35">
      <c r="A59" s="13" t="s">
        <v>39</v>
      </c>
      <c r="B59" s="13">
        <f>AVERAGE(B60:B64)</f>
        <v>0.84970000000000001</v>
      </c>
      <c r="C59" s="13">
        <f>AVERAGE(C60:C64)</f>
        <v>0.8486800000000001</v>
      </c>
      <c r="E59" s="8"/>
      <c r="F59" s="6"/>
      <c r="G59" s="6"/>
      <c r="L59" s="66">
        <v>0.9163</v>
      </c>
      <c r="M59" s="66">
        <v>0.92179999999999995</v>
      </c>
    </row>
    <row r="60" spans="1:13" x14ac:dyDescent="0.35">
      <c r="A60" s="9"/>
      <c r="B60" s="27">
        <v>0.83520000000000005</v>
      </c>
      <c r="C60" s="27">
        <v>0.83940000000000003</v>
      </c>
      <c r="E60" s="8"/>
      <c r="F60" s="6"/>
      <c r="G60" s="6"/>
      <c r="L60" s="66">
        <v>0.91790000000000005</v>
      </c>
      <c r="M60" s="66">
        <v>0.9214</v>
      </c>
    </row>
    <row r="61" spans="1:13" x14ac:dyDescent="0.35">
      <c r="A61" s="9"/>
      <c r="B61" s="27">
        <v>0.84909999999999997</v>
      </c>
      <c r="C61" s="27">
        <v>0.84440000000000004</v>
      </c>
      <c r="E61" s="8"/>
      <c r="F61" s="7"/>
      <c r="G61" s="7"/>
      <c r="L61" s="66">
        <v>0.91779999999999995</v>
      </c>
      <c r="M61" s="66">
        <v>0.91769999999999996</v>
      </c>
    </row>
    <row r="62" spans="1:13" x14ac:dyDescent="0.35">
      <c r="A62" s="9"/>
      <c r="B62" s="27">
        <v>0.85070000000000001</v>
      </c>
      <c r="C62" s="27">
        <v>0.84960000000000002</v>
      </c>
      <c r="E62" s="8"/>
      <c r="F62" s="6"/>
      <c r="G62" s="6"/>
      <c r="L62" s="66">
        <v>0.91639999999999999</v>
      </c>
      <c r="M62" s="66">
        <v>0.92079999999999995</v>
      </c>
    </row>
    <row r="63" spans="1:13" x14ac:dyDescent="0.35">
      <c r="A63" s="9"/>
      <c r="B63" s="27">
        <v>0.85960000000000003</v>
      </c>
      <c r="C63" s="27">
        <v>0.85670000000000002</v>
      </c>
      <c r="E63" s="8"/>
      <c r="F63" s="6"/>
      <c r="G63" s="6"/>
      <c r="L63" s="66">
        <v>0.91469999999999996</v>
      </c>
      <c r="M63" s="66">
        <v>0.91759999999999997</v>
      </c>
    </row>
    <row r="64" spans="1:13" x14ac:dyDescent="0.35">
      <c r="A64" s="9"/>
      <c r="B64" s="27">
        <v>0.85389999999999999</v>
      </c>
      <c r="C64" s="27">
        <v>0.85329999999999995</v>
      </c>
      <c r="E64" s="8"/>
      <c r="F64" s="6"/>
      <c r="G64" s="6"/>
      <c r="L64" s="66">
        <v>0.91779999999999995</v>
      </c>
      <c r="M64" s="66">
        <v>0.92149999999999999</v>
      </c>
    </row>
    <row r="65" spans="1:13" x14ac:dyDescent="0.35">
      <c r="A65" s="9"/>
      <c r="B65" s="9"/>
      <c r="E65" s="8"/>
      <c r="F65" s="6"/>
      <c r="G65" s="6"/>
      <c r="L65" s="66">
        <v>0.92230000000000001</v>
      </c>
      <c r="M65" s="66">
        <v>0.91520000000000001</v>
      </c>
    </row>
    <row r="66" spans="1:13" x14ac:dyDescent="0.35">
      <c r="A66" s="9"/>
      <c r="B66" s="9"/>
      <c r="E66" s="8"/>
      <c r="F66" s="6"/>
      <c r="G66" s="6"/>
      <c r="L66" s="66">
        <v>0.91769999999999996</v>
      </c>
      <c r="M66" s="66">
        <v>0.92010000000000003</v>
      </c>
    </row>
    <row r="67" spans="1:13" x14ac:dyDescent="0.35">
      <c r="A67" s="17">
        <f>MAX(A70:A74)</f>
        <v>0.85289999999999999</v>
      </c>
      <c r="B67" s="17">
        <f>MAX(B70:B74)</f>
        <v>0.1014</v>
      </c>
      <c r="C67" s="17">
        <f>MAX(C70:C74)</f>
        <v>0.1032</v>
      </c>
      <c r="E67" s="8"/>
      <c r="F67" s="6"/>
      <c r="G67" s="6"/>
      <c r="L67" s="66">
        <v>0.91779999999999995</v>
      </c>
      <c r="M67" s="66">
        <v>0.91969999999999996</v>
      </c>
    </row>
    <row r="68" spans="1:13" x14ac:dyDescent="0.35">
      <c r="A68" s="10" t="s">
        <v>439</v>
      </c>
      <c r="B68" s="10" t="s">
        <v>64</v>
      </c>
      <c r="C68" s="10" t="s">
        <v>406</v>
      </c>
      <c r="E68" s="8"/>
      <c r="F68" s="6"/>
      <c r="G68" s="6"/>
      <c r="L68" s="66">
        <v>0.91579999999999995</v>
      </c>
      <c r="M68" s="66">
        <v>0.91520000000000001</v>
      </c>
    </row>
    <row r="69" spans="1:13" x14ac:dyDescent="0.35">
      <c r="A69" s="13">
        <f>AVERAGE(A70:A74)</f>
        <v>0.83196000000000014</v>
      </c>
      <c r="B69" s="13">
        <f>AVERAGE(B70:B74)</f>
        <v>9.6799999999999997E-2</v>
      </c>
      <c r="C69" s="13">
        <f>AVERAGE(C70:C74)</f>
        <v>0.10202</v>
      </c>
      <c r="E69" s="8"/>
      <c r="F69" s="6"/>
      <c r="G69" s="6"/>
    </row>
    <row r="70" spans="1:13" x14ac:dyDescent="0.35">
      <c r="A70" s="30">
        <v>0.81569999999999998</v>
      </c>
      <c r="B70" s="30">
        <v>9.3899999999999997E-2</v>
      </c>
      <c r="C70" s="30">
        <v>0.1028</v>
      </c>
      <c r="E70" s="8"/>
      <c r="F70" s="6"/>
      <c r="G70" s="6"/>
    </row>
    <row r="71" spans="1:13" x14ac:dyDescent="0.35">
      <c r="A71" s="30">
        <v>0.82220000000000004</v>
      </c>
      <c r="B71" s="30">
        <v>9.4E-2</v>
      </c>
      <c r="C71" s="30">
        <v>0.1024</v>
      </c>
      <c r="E71" s="8"/>
      <c r="F71" s="6"/>
      <c r="G71" s="6"/>
    </row>
    <row r="72" spans="1:13" x14ac:dyDescent="0.35">
      <c r="A72" s="30">
        <v>0.85229999999999995</v>
      </c>
      <c r="B72" s="30">
        <v>9.3299999999999994E-2</v>
      </c>
      <c r="C72" s="30">
        <v>0.1032</v>
      </c>
      <c r="E72" s="8"/>
      <c r="F72" s="6"/>
      <c r="G72" s="6"/>
    </row>
    <row r="73" spans="1:13" x14ac:dyDescent="0.35">
      <c r="A73" s="30">
        <v>0.85289999999999999</v>
      </c>
      <c r="B73" s="30">
        <v>0.1014</v>
      </c>
      <c r="C73" s="30">
        <v>0.10009999999999999</v>
      </c>
      <c r="E73" s="8"/>
      <c r="F73" s="6"/>
      <c r="G73" s="6"/>
    </row>
    <row r="74" spans="1:13" x14ac:dyDescent="0.35">
      <c r="A74" s="30">
        <v>0.81669999999999998</v>
      </c>
      <c r="B74" s="30">
        <v>0.1014</v>
      </c>
      <c r="C74" s="30">
        <v>0.1016</v>
      </c>
      <c r="E74" s="8"/>
      <c r="F74" s="6"/>
      <c r="G74" s="6"/>
    </row>
    <row r="75" spans="1:13" x14ac:dyDescent="0.35">
      <c r="A75" s="9"/>
      <c r="B75" s="9"/>
      <c r="C75" s="9"/>
      <c r="E75" s="8"/>
      <c r="F75" s="6"/>
      <c r="G75" s="6"/>
    </row>
    <row r="76" spans="1:13" x14ac:dyDescent="0.35">
      <c r="A76" s="17">
        <f>MAX(A79:A83)</f>
        <v>0.87590000000000001</v>
      </c>
      <c r="B76" s="17">
        <f>MAX(B79:B83)</f>
        <v>0.8498</v>
      </c>
      <c r="C76" s="17">
        <f>MAX(C79:C83)</f>
        <v>0.1045</v>
      </c>
      <c r="E76" s="8"/>
      <c r="F76" s="6"/>
      <c r="G76" s="6"/>
    </row>
    <row r="77" spans="1:13" x14ac:dyDescent="0.35">
      <c r="A77" s="10" t="s">
        <v>509</v>
      </c>
      <c r="B77" s="10" t="s">
        <v>508</v>
      </c>
      <c r="C77" s="10" t="s">
        <v>507</v>
      </c>
      <c r="E77" s="8"/>
      <c r="F77" s="6"/>
      <c r="G77" s="6"/>
    </row>
    <row r="78" spans="1:13" x14ac:dyDescent="0.35">
      <c r="A78" s="13">
        <f>AVERAGE(A79:A83)</f>
        <v>0.86812</v>
      </c>
      <c r="B78" s="13">
        <f>AVERAGE(B79:B83)</f>
        <v>0.8347</v>
      </c>
      <c r="C78" s="13">
        <f>AVERAGE(C79:C83)</f>
        <v>0.10103999999999999</v>
      </c>
      <c r="E78" s="8"/>
      <c r="F78" s="6"/>
      <c r="G78" s="6"/>
    </row>
    <row r="79" spans="1:13" x14ac:dyDescent="0.35">
      <c r="A79" s="27">
        <v>0.85580000000000001</v>
      </c>
      <c r="B79" s="27">
        <v>0.8196</v>
      </c>
      <c r="C79" s="27">
        <v>9.5899999999999999E-2</v>
      </c>
      <c r="E79" s="8"/>
      <c r="F79" s="7"/>
      <c r="G79" s="7"/>
    </row>
    <row r="80" spans="1:13" x14ac:dyDescent="0.35">
      <c r="A80" s="27">
        <v>0.86780000000000002</v>
      </c>
      <c r="B80" s="27">
        <v>0.82540000000000002</v>
      </c>
      <c r="C80" s="27">
        <v>0.1045</v>
      </c>
      <c r="E80" s="8"/>
      <c r="F80" s="6"/>
      <c r="G80" s="6"/>
    </row>
    <row r="81" spans="1:7" x14ac:dyDescent="0.35">
      <c r="A81" s="27">
        <v>0.87509999999999999</v>
      </c>
      <c r="B81" s="27">
        <v>0.84530000000000005</v>
      </c>
      <c r="C81" s="27">
        <v>0.1011</v>
      </c>
      <c r="E81" s="8"/>
      <c r="F81" s="6"/>
      <c r="G81" s="6"/>
    </row>
    <row r="82" spans="1:7" x14ac:dyDescent="0.35">
      <c r="A82" s="27">
        <v>0.87590000000000001</v>
      </c>
      <c r="B82" s="27">
        <v>0.83340000000000003</v>
      </c>
      <c r="C82" s="27">
        <v>0.1027</v>
      </c>
      <c r="E82" s="8"/>
      <c r="F82" s="6"/>
      <c r="G82" s="6"/>
    </row>
    <row r="83" spans="1:7" x14ac:dyDescent="0.35">
      <c r="A83" s="27">
        <v>0.86599999999999999</v>
      </c>
      <c r="B83" s="27">
        <v>0.8498</v>
      </c>
      <c r="C83" s="27">
        <v>0.10100000000000001</v>
      </c>
      <c r="E83" s="8"/>
      <c r="F83" s="6"/>
      <c r="G83" s="6"/>
    </row>
    <row r="84" spans="1:7" x14ac:dyDescent="0.35">
      <c r="A84" s="9"/>
      <c r="B84" s="9"/>
      <c r="C84" s="9"/>
      <c r="E84" s="8"/>
      <c r="F84" s="6"/>
      <c r="G84" s="6"/>
    </row>
    <row r="85" spans="1:7" x14ac:dyDescent="0.35">
      <c r="A85" s="9"/>
      <c r="B85" s="9"/>
      <c r="C85" s="9"/>
      <c r="E85" s="8"/>
      <c r="F85" s="6"/>
      <c r="G85" s="6"/>
    </row>
    <row r="86" spans="1:7" x14ac:dyDescent="0.35">
      <c r="A86" s="9"/>
      <c r="B86" s="9"/>
      <c r="C86" s="9"/>
      <c r="E86" s="8"/>
      <c r="F86" s="6"/>
      <c r="G86" s="6"/>
    </row>
    <row r="87" spans="1:7" x14ac:dyDescent="0.35">
      <c r="A87" s="9"/>
      <c r="B87" s="9"/>
      <c r="C87" s="9"/>
      <c r="E87" s="8"/>
      <c r="F87" s="6"/>
      <c r="G87" s="6"/>
    </row>
    <row r="88" spans="1:7" x14ac:dyDescent="0.35">
      <c r="A88" s="9"/>
      <c r="B88" s="9"/>
      <c r="C88" s="9"/>
      <c r="E88" s="8"/>
      <c r="F88" s="6"/>
      <c r="G88" s="6"/>
    </row>
    <row r="89" spans="1:7" x14ac:dyDescent="0.35">
      <c r="A89" s="9"/>
      <c r="B89" s="9"/>
      <c r="C89" s="9"/>
      <c r="E89" s="8"/>
      <c r="F89" s="6"/>
      <c r="G89" s="6"/>
    </row>
    <row r="90" spans="1:7" x14ac:dyDescent="0.35">
      <c r="A90" s="9"/>
      <c r="B90" s="9"/>
      <c r="C90" s="9"/>
      <c r="E90" s="8"/>
      <c r="F90" s="6"/>
      <c r="G90" s="6"/>
    </row>
    <row r="91" spans="1:7" x14ac:dyDescent="0.35">
      <c r="A91" s="9"/>
      <c r="B91" s="9"/>
      <c r="C91" s="9"/>
      <c r="E91" s="8"/>
      <c r="F91" s="6"/>
      <c r="G91" s="6"/>
    </row>
    <row r="92" spans="1:7" x14ac:dyDescent="0.35">
      <c r="A92" s="9"/>
      <c r="B92" s="9"/>
      <c r="C92" s="9"/>
      <c r="E92" s="8"/>
      <c r="F92" s="6"/>
      <c r="G92" s="6"/>
    </row>
    <row r="93" spans="1:7" x14ac:dyDescent="0.35">
      <c r="A93" s="9"/>
      <c r="B93" s="9"/>
      <c r="C93" s="9"/>
      <c r="E93" s="8"/>
      <c r="F93" s="6"/>
      <c r="G93" s="6"/>
    </row>
    <row r="94" spans="1:7" x14ac:dyDescent="0.35">
      <c r="A94" s="9"/>
      <c r="B94" s="9"/>
      <c r="C94" s="9"/>
      <c r="E94" s="8"/>
      <c r="F94" s="6"/>
      <c r="G94" s="6"/>
    </row>
    <row r="95" spans="1:7" x14ac:dyDescent="0.35">
      <c r="A95" s="9"/>
      <c r="B95" s="9"/>
      <c r="C95" s="9"/>
      <c r="E95" s="8"/>
      <c r="F95" s="7"/>
      <c r="G95" s="7"/>
    </row>
    <row r="96" spans="1:7" x14ac:dyDescent="0.35">
      <c r="A96" s="9"/>
      <c r="B96" s="9"/>
      <c r="C96" s="9"/>
      <c r="E96" s="8"/>
      <c r="F96" s="6"/>
      <c r="G96" s="6"/>
    </row>
    <row r="97" spans="1:7" x14ac:dyDescent="0.35">
      <c r="A97" s="9"/>
      <c r="B97" s="9"/>
      <c r="C97" s="9"/>
      <c r="E97" s="8"/>
      <c r="F97" s="6"/>
      <c r="G97" s="6"/>
    </row>
    <row r="98" spans="1:7" x14ac:dyDescent="0.35">
      <c r="A98" s="9"/>
      <c r="B98" s="9"/>
      <c r="C98" s="9"/>
      <c r="E98" s="8"/>
      <c r="F98" s="6"/>
      <c r="G98" s="6"/>
    </row>
    <row r="99" spans="1:7" x14ac:dyDescent="0.35">
      <c r="A99" s="9"/>
      <c r="B99" s="9"/>
      <c r="C99" s="9"/>
      <c r="E99" s="8"/>
      <c r="F99" s="6"/>
      <c r="G99" s="6"/>
    </row>
    <row r="100" spans="1:7" x14ac:dyDescent="0.35">
      <c r="A100" s="9"/>
      <c r="B100" s="9"/>
      <c r="C100" s="9"/>
      <c r="E100" s="8"/>
      <c r="F100" s="6"/>
      <c r="G100" s="6"/>
    </row>
    <row r="101" spans="1:7" x14ac:dyDescent="0.35">
      <c r="A101" s="9"/>
      <c r="B101" s="9"/>
      <c r="C101" s="9"/>
      <c r="E101" s="8"/>
      <c r="F101" s="6"/>
      <c r="G101" s="6"/>
    </row>
    <row r="102" spans="1:7" x14ac:dyDescent="0.35">
      <c r="A102" s="9"/>
      <c r="B102" s="9"/>
      <c r="C102" s="9"/>
      <c r="E102" s="8"/>
      <c r="F102" s="6"/>
      <c r="G102" s="6"/>
    </row>
    <row r="103" spans="1:7" x14ac:dyDescent="0.35">
      <c r="A103" s="9"/>
      <c r="B103" s="9"/>
      <c r="C103" s="9"/>
      <c r="E103" s="8"/>
      <c r="F103" s="6"/>
      <c r="G103" s="6"/>
    </row>
    <row r="104" spans="1:7" x14ac:dyDescent="0.35">
      <c r="A104" s="9"/>
      <c r="B104" s="9"/>
      <c r="C104" s="9"/>
      <c r="E104" s="8"/>
      <c r="F104" s="6"/>
      <c r="G104" s="6"/>
    </row>
    <row r="105" spans="1:7" x14ac:dyDescent="0.35">
      <c r="A105" s="9"/>
      <c r="B105" s="9"/>
      <c r="C105" s="9"/>
      <c r="E105" s="8"/>
      <c r="F105" s="6"/>
      <c r="G105" s="6"/>
    </row>
    <row r="106" spans="1:7" x14ac:dyDescent="0.35">
      <c r="A106" s="9"/>
      <c r="B106" s="9"/>
      <c r="C106" s="9"/>
      <c r="E106" s="8"/>
      <c r="F106" s="7"/>
      <c r="G106" s="7"/>
    </row>
  </sheetData>
  <mergeCells count="16">
    <mergeCell ref="AB5:AC5"/>
    <mergeCell ref="A1:C1"/>
    <mergeCell ref="V5:W5"/>
    <mergeCell ref="K3:O3"/>
    <mergeCell ref="K2:O2"/>
    <mergeCell ref="Q3:S3"/>
    <mergeCell ref="A51:A53"/>
    <mergeCell ref="X5:Y5"/>
    <mergeCell ref="Z5:AA5"/>
    <mergeCell ref="A19:A21"/>
    <mergeCell ref="A2:C2"/>
    <mergeCell ref="A29:A31"/>
    <mergeCell ref="A40:A42"/>
    <mergeCell ref="F2:I3"/>
    <mergeCell ref="Q15:S15"/>
    <mergeCell ref="K15:M15"/>
  </mergeCells>
  <conditionalFormatting sqref="F37:F106">
    <cfRule type="top10" dxfId="18" priority="18" rank="10"/>
  </conditionalFormatting>
  <conditionalFormatting sqref="G37:G106">
    <cfRule type="top10" dxfId="17" priority="17" rank="10"/>
  </conditionalFormatting>
  <conditionalFormatting sqref="H37:H56">
    <cfRule type="top10" dxfId="16" priority="13" rank="10"/>
  </conditionalFormatting>
  <conditionalFormatting sqref="I37:I56">
    <cfRule type="top10" dxfId="15" priority="21" rank="10"/>
  </conditionalFormatting>
  <conditionalFormatting sqref="G7:G36">
    <cfRule type="top10" dxfId="14" priority="10" rank="5"/>
  </conditionalFormatting>
  <conditionalFormatting sqref="H7:H36">
    <cfRule type="top10" dxfId="13" priority="9" rank="5"/>
  </conditionalFormatting>
  <conditionalFormatting sqref="I7:I36">
    <cfRule type="top10" dxfId="12" priority="8" rank="5"/>
  </conditionalFormatting>
  <conditionalFormatting sqref="F7:F36">
    <cfRule type="top10" dxfId="11" priority="7" rank="5"/>
  </conditionalFormatting>
  <conditionalFormatting sqref="L7:L11">
    <cfRule type="top10" dxfId="10" priority="6" rank="1"/>
  </conditionalFormatting>
  <conditionalFormatting sqref="M7:M11">
    <cfRule type="top10" dxfId="9" priority="5" rank="1"/>
  </conditionalFormatting>
  <conditionalFormatting sqref="N7:N11">
    <cfRule type="top10" dxfId="8" priority="4" rank="1"/>
  </conditionalFormatting>
  <conditionalFormatting sqref="O7:O11">
    <cfRule type="top10" dxfId="7" priority="3" rank="1"/>
  </conditionalFormatting>
  <conditionalFormatting sqref="L19:L68">
    <cfRule type="top10" dxfId="6" priority="2" rank="10"/>
  </conditionalFormatting>
  <conditionalFormatting sqref="M19:M68">
    <cfRule type="top10" dxfId="5" priority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C9A2-583C-4949-8EDB-C5E55D36CE83}">
  <dimension ref="B1:Y65"/>
  <sheetViews>
    <sheetView topLeftCell="D28" zoomScale="160" zoomScaleNormal="160" workbookViewId="0">
      <selection activeCell="W46" sqref="W46:W49"/>
    </sheetView>
  </sheetViews>
  <sheetFormatPr defaultRowHeight="14.5" x14ac:dyDescent="0.35"/>
  <cols>
    <col min="2" max="2" width="4.453125" customWidth="1"/>
    <col min="8" max="8" width="4.08984375" customWidth="1"/>
    <col min="9" max="9" width="15.7265625" style="20" customWidth="1"/>
    <col min="15" max="15" width="4.7265625" customWidth="1"/>
    <col min="16" max="16" width="8.26953125" customWidth="1"/>
    <col min="17" max="17" width="7.26953125" customWidth="1"/>
    <col min="18" max="18" width="5.36328125" customWidth="1"/>
    <col min="19" max="19" width="6.08984375" customWidth="1"/>
  </cols>
  <sheetData>
    <row r="1" spans="8:13" ht="15" thickBot="1" x14ac:dyDescent="0.4"/>
    <row r="2" spans="8:13" ht="15" customHeight="1" thickBot="1" x14ac:dyDescent="0.4">
      <c r="H2" s="81" t="s">
        <v>632</v>
      </c>
      <c r="I2" s="81"/>
      <c r="J2" s="81" t="s">
        <v>608</v>
      </c>
      <c r="K2" s="82" t="s">
        <v>609</v>
      </c>
      <c r="L2" s="82"/>
      <c r="M2" s="39" t="s">
        <v>610</v>
      </c>
    </row>
    <row r="3" spans="8:13" ht="15" thickBot="1" x14ac:dyDescent="0.4">
      <c r="H3" s="80"/>
      <c r="I3" s="80"/>
      <c r="J3" s="80"/>
      <c r="K3" s="40" t="s">
        <v>611</v>
      </c>
      <c r="L3" s="40" t="s">
        <v>612</v>
      </c>
      <c r="M3" s="40" t="s">
        <v>612</v>
      </c>
    </row>
    <row r="4" spans="8:13" x14ac:dyDescent="0.35">
      <c r="H4" s="42" t="s">
        <v>613</v>
      </c>
      <c r="I4" s="52" t="s">
        <v>614</v>
      </c>
      <c r="J4" s="43" t="s">
        <v>615</v>
      </c>
      <c r="K4" s="44">
        <v>0.90200000000000002</v>
      </c>
      <c r="L4" s="44">
        <v>0.89900000000000002</v>
      </c>
      <c r="M4" s="45" t="s">
        <v>2</v>
      </c>
    </row>
    <row r="5" spans="8:13" x14ac:dyDescent="0.35">
      <c r="H5" s="42"/>
      <c r="I5" s="52" t="s">
        <v>616</v>
      </c>
      <c r="J5" s="43">
        <v>842.76199999999994</v>
      </c>
      <c r="K5" s="46">
        <v>0.87</v>
      </c>
      <c r="L5" s="46">
        <v>0.85199999999999998</v>
      </c>
      <c r="M5" s="45" t="s">
        <v>2</v>
      </c>
    </row>
    <row r="6" spans="8:13" ht="15" thickBot="1" x14ac:dyDescent="0.4">
      <c r="H6" s="47"/>
      <c r="I6" s="53" t="s">
        <v>617</v>
      </c>
      <c r="J6" s="48">
        <v>29.481999999999999</v>
      </c>
      <c r="K6" s="49">
        <v>0.877</v>
      </c>
      <c r="L6" s="49">
        <v>0.86299999999999999</v>
      </c>
      <c r="M6" s="50" t="s">
        <v>2</v>
      </c>
    </row>
    <row r="7" spans="8:13" x14ac:dyDescent="0.35">
      <c r="H7" s="42" t="s">
        <v>618</v>
      </c>
      <c r="I7" s="52" t="s">
        <v>619</v>
      </c>
      <c r="J7" s="43">
        <v>679.46600000000001</v>
      </c>
      <c r="K7" s="46">
        <v>0.871</v>
      </c>
      <c r="L7" s="46">
        <v>0.86</v>
      </c>
      <c r="M7" s="44">
        <v>0.91800000000000004</v>
      </c>
    </row>
    <row r="8" spans="8:13" x14ac:dyDescent="0.35">
      <c r="H8" s="42"/>
      <c r="I8" s="52" t="s">
        <v>620</v>
      </c>
      <c r="J8" s="43">
        <v>882.93799999999999</v>
      </c>
      <c r="K8" s="46">
        <v>0.84299999999999997</v>
      </c>
      <c r="L8" s="46">
        <v>0.86899999999999999</v>
      </c>
      <c r="M8" s="45" t="s">
        <v>2</v>
      </c>
    </row>
    <row r="9" spans="8:13" x14ac:dyDescent="0.35">
      <c r="H9" s="42"/>
      <c r="I9" s="52" t="s">
        <v>621</v>
      </c>
      <c r="J9" s="43">
        <v>27.722000000000001</v>
      </c>
      <c r="K9" s="46">
        <v>0.878</v>
      </c>
      <c r="L9" s="46">
        <v>0.86799999999999999</v>
      </c>
      <c r="M9" s="44">
        <v>0.90700000000000003</v>
      </c>
    </row>
    <row r="10" spans="8:13" ht="15" thickBot="1" x14ac:dyDescent="0.4">
      <c r="H10" s="47"/>
      <c r="I10" s="53" t="s">
        <v>622</v>
      </c>
      <c r="J10" s="48">
        <v>29.481999999999999</v>
      </c>
      <c r="K10" s="49">
        <v>0.86899999999999999</v>
      </c>
      <c r="L10" s="49">
        <v>0.85299999999999998</v>
      </c>
      <c r="M10" s="50" t="s">
        <v>2</v>
      </c>
    </row>
    <row r="11" spans="8:13" x14ac:dyDescent="0.35">
      <c r="H11" s="42" t="s">
        <v>623</v>
      </c>
      <c r="I11" s="52" t="s">
        <v>31</v>
      </c>
      <c r="J11" s="43">
        <v>674.69799999999998</v>
      </c>
      <c r="K11" s="44">
        <v>0.89</v>
      </c>
      <c r="L11" s="44">
        <v>0.88</v>
      </c>
      <c r="M11" s="45" t="s">
        <v>2</v>
      </c>
    </row>
    <row r="12" spans="8:13" x14ac:dyDescent="0.35">
      <c r="H12" s="42"/>
      <c r="I12" s="52" t="s">
        <v>32</v>
      </c>
      <c r="J12" s="43" t="s">
        <v>624</v>
      </c>
      <c r="K12" s="44">
        <v>0.91400000000000003</v>
      </c>
      <c r="L12" s="44">
        <v>0.89900000000000002</v>
      </c>
      <c r="M12" s="44">
        <v>0.91900000000000004</v>
      </c>
    </row>
    <row r="13" spans="8:13" x14ac:dyDescent="0.35">
      <c r="H13" s="42"/>
      <c r="I13" s="52" t="s">
        <v>368</v>
      </c>
      <c r="J13" s="43"/>
      <c r="K13" s="45"/>
      <c r="L13" s="45"/>
      <c r="M13" s="45"/>
    </row>
    <row r="14" spans="8:13" x14ac:dyDescent="0.35">
      <c r="H14" s="42"/>
      <c r="I14" s="52" t="s">
        <v>33</v>
      </c>
      <c r="J14" s="43">
        <v>837.99400000000003</v>
      </c>
      <c r="K14" s="44">
        <v>0.91400000000000003</v>
      </c>
      <c r="L14" s="44">
        <v>0.91</v>
      </c>
      <c r="M14" s="44">
        <v>0.91500000000000004</v>
      </c>
    </row>
    <row r="15" spans="8:13" ht="15" thickBot="1" x14ac:dyDescent="0.4">
      <c r="H15" s="47"/>
      <c r="I15" s="53" t="s">
        <v>34</v>
      </c>
      <c r="J15" s="48" t="s">
        <v>625</v>
      </c>
      <c r="K15" s="51">
        <v>0.91100000000000003</v>
      </c>
      <c r="L15" s="51">
        <v>0.89100000000000001</v>
      </c>
      <c r="M15" s="50" t="s">
        <v>2</v>
      </c>
    </row>
    <row r="16" spans="8:13" x14ac:dyDescent="0.35">
      <c r="H16" s="42" t="s">
        <v>626</v>
      </c>
      <c r="I16" s="52" t="s">
        <v>627</v>
      </c>
      <c r="J16" s="52" t="s">
        <v>628</v>
      </c>
      <c r="K16" s="52"/>
      <c r="L16" s="52" t="s">
        <v>629</v>
      </c>
      <c r="M16" s="52"/>
    </row>
    <row r="17" spans="2:19" ht="15" thickBot="1" x14ac:dyDescent="0.4">
      <c r="H17" s="55"/>
      <c r="I17" s="56"/>
      <c r="J17" s="56"/>
      <c r="K17" s="55" t="s">
        <v>630</v>
      </c>
      <c r="L17" s="56"/>
      <c r="M17" s="56" t="s">
        <v>631</v>
      </c>
    </row>
    <row r="18" spans="2:19" ht="15" thickBot="1" x14ac:dyDescent="0.4">
      <c r="H18" s="41"/>
    </row>
    <row r="19" spans="2:19" ht="15" thickBot="1" x14ac:dyDescent="0.4">
      <c r="O19" s="81" t="s">
        <v>632</v>
      </c>
      <c r="P19" s="81"/>
      <c r="Q19" s="81" t="s">
        <v>633</v>
      </c>
      <c r="R19" s="82" t="s">
        <v>609</v>
      </c>
      <c r="S19" s="82"/>
    </row>
    <row r="20" spans="2:19" ht="15" thickBot="1" x14ac:dyDescent="0.4">
      <c r="O20" s="80"/>
      <c r="P20" s="80"/>
      <c r="Q20" s="80"/>
      <c r="R20" s="40" t="s">
        <v>611</v>
      </c>
      <c r="S20" s="40" t="s">
        <v>612</v>
      </c>
    </row>
    <row r="21" spans="2:19" ht="15" thickBot="1" x14ac:dyDescent="0.4">
      <c r="O21" s="53" t="s">
        <v>43</v>
      </c>
      <c r="P21" s="53" t="s">
        <v>614</v>
      </c>
      <c r="Q21" s="48" t="s">
        <v>615</v>
      </c>
      <c r="R21" s="62">
        <v>0.90200000000000002</v>
      </c>
      <c r="S21" s="62">
        <v>0.89900000000000002</v>
      </c>
    </row>
    <row r="22" spans="2:19" x14ac:dyDescent="0.35">
      <c r="O22" s="52" t="s">
        <v>44</v>
      </c>
      <c r="P22" s="52" t="s">
        <v>619</v>
      </c>
      <c r="Q22" s="43">
        <v>679.46600000000001</v>
      </c>
      <c r="R22" s="57">
        <v>0.871</v>
      </c>
      <c r="S22" s="57">
        <v>0.86</v>
      </c>
    </row>
    <row r="23" spans="2:19" x14ac:dyDescent="0.35">
      <c r="O23" s="52" t="s">
        <v>43</v>
      </c>
      <c r="P23" s="52" t="s">
        <v>616</v>
      </c>
      <c r="Q23" s="43">
        <v>842.76199999999994</v>
      </c>
      <c r="R23" s="57">
        <v>0.87</v>
      </c>
      <c r="S23" s="57">
        <v>0.85199999999999998</v>
      </c>
    </row>
    <row r="24" spans="2:19" ht="15" thickBot="1" x14ac:dyDescent="0.4">
      <c r="O24" s="53" t="s">
        <v>44</v>
      </c>
      <c r="P24" s="53" t="s">
        <v>620</v>
      </c>
      <c r="Q24" s="48">
        <v>882.93799999999999</v>
      </c>
      <c r="R24" s="58">
        <v>0.84299999999999997</v>
      </c>
      <c r="S24" s="58">
        <v>0.86899999999999999</v>
      </c>
    </row>
    <row r="25" spans="2:19" x14ac:dyDescent="0.35">
      <c r="O25" s="52" t="s">
        <v>44</v>
      </c>
      <c r="P25" s="52" t="s">
        <v>621</v>
      </c>
      <c r="Q25" s="43">
        <v>27.722000000000001</v>
      </c>
      <c r="R25" s="57">
        <v>0.878</v>
      </c>
      <c r="S25" s="57">
        <v>0.86799999999999999</v>
      </c>
    </row>
    <row r="26" spans="2:19" x14ac:dyDescent="0.35">
      <c r="O26" s="52" t="s">
        <v>43</v>
      </c>
      <c r="P26" s="52" t="s">
        <v>617</v>
      </c>
      <c r="Q26" s="43">
        <v>29.481999999999999</v>
      </c>
      <c r="R26" s="57">
        <v>0.877</v>
      </c>
      <c r="S26" s="57">
        <v>0.86299999999999999</v>
      </c>
    </row>
    <row r="27" spans="2:19" ht="15" thickBot="1" x14ac:dyDescent="0.4">
      <c r="O27" s="56" t="s">
        <v>44</v>
      </c>
      <c r="P27" s="56" t="s">
        <v>622</v>
      </c>
      <c r="Q27" s="60">
        <v>29.481999999999999</v>
      </c>
      <c r="R27" s="61">
        <v>0.86899999999999999</v>
      </c>
      <c r="S27" s="61">
        <v>0.85299999999999998</v>
      </c>
    </row>
    <row r="28" spans="2:19" ht="15" thickBot="1" x14ac:dyDescent="0.4"/>
    <row r="29" spans="2:19" ht="15" thickBot="1" x14ac:dyDescent="0.4">
      <c r="D29" s="70" t="s">
        <v>611</v>
      </c>
      <c r="E29" s="70" t="s">
        <v>1200</v>
      </c>
      <c r="F29" s="70" t="s">
        <v>1199</v>
      </c>
      <c r="G29" s="59"/>
      <c r="H29" s="81" t="s">
        <v>632</v>
      </c>
      <c r="I29" s="81"/>
      <c r="J29" s="81" t="s">
        <v>608</v>
      </c>
      <c r="K29" s="82" t="s">
        <v>609</v>
      </c>
      <c r="L29" s="82"/>
      <c r="M29" s="39" t="s">
        <v>610</v>
      </c>
    </row>
    <row r="30" spans="2:19" ht="15" thickBot="1" x14ac:dyDescent="0.4">
      <c r="B30" s="59" t="s">
        <v>623</v>
      </c>
      <c r="C30" s="59" t="s">
        <v>31</v>
      </c>
      <c r="D30" s="69">
        <v>0.88880000000000003</v>
      </c>
      <c r="E30" s="69">
        <v>0.87622</v>
      </c>
      <c r="F30" s="69" t="s">
        <v>1203</v>
      </c>
      <c r="H30" s="80"/>
      <c r="I30" s="80"/>
      <c r="J30" s="80"/>
      <c r="K30" s="40" t="s">
        <v>611</v>
      </c>
      <c r="L30" s="40" t="s">
        <v>612</v>
      </c>
      <c r="M30" s="40" t="s">
        <v>612</v>
      </c>
    </row>
    <row r="31" spans="2:19" x14ac:dyDescent="0.35">
      <c r="B31" s="59" t="s">
        <v>613</v>
      </c>
      <c r="C31" s="59" t="s">
        <v>619</v>
      </c>
      <c r="D31" s="69">
        <v>0.87050000000000005</v>
      </c>
      <c r="E31" s="69">
        <v>0.85997999999999997</v>
      </c>
      <c r="F31" s="71" t="s">
        <v>1201</v>
      </c>
      <c r="H31" s="42" t="s">
        <v>613</v>
      </c>
      <c r="I31" s="52" t="s">
        <v>614</v>
      </c>
      <c r="J31" s="43" t="s">
        <v>615</v>
      </c>
      <c r="K31" s="44">
        <v>0.90200000000000002</v>
      </c>
      <c r="L31" s="44">
        <v>0.89900000000000002</v>
      </c>
      <c r="M31" s="45" t="s">
        <v>2</v>
      </c>
    </row>
    <row r="32" spans="2:19" x14ac:dyDescent="0.35">
      <c r="B32" s="59" t="s">
        <v>623</v>
      </c>
      <c r="C32" s="59" t="s">
        <v>32</v>
      </c>
      <c r="D32" s="69">
        <v>0.85850000000000004</v>
      </c>
      <c r="E32" s="69">
        <v>0.87622</v>
      </c>
      <c r="F32" s="69" t="s">
        <v>1202</v>
      </c>
      <c r="H32" s="42"/>
      <c r="I32" s="52" t="s">
        <v>616</v>
      </c>
      <c r="J32" s="43">
        <v>842.76199999999994</v>
      </c>
      <c r="K32" s="46">
        <v>0.87</v>
      </c>
      <c r="L32" s="46">
        <v>0.85199999999999998</v>
      </c>
      <c r="M32" s="45" t="s">
        <v>2</v>
      </c>
    </row>
    <row r="33" spans="2:25" ht="15" thickBot="1" x14ac:dyDescent="0.4">
      <c r="B33" s="59" t="s">
        <v>623</v>
      </c>
      <c r="C33" s="59" t="s">
        <v>368</v>
      </c>
      <c r="D33" s="69">
        <v>0.85960000000000003</v>
      </c>
      <c r="E33" s="69">
        <v>0.84970000000000001</v>
      </c>
      <c r="F33" s="69" t="s">
        <v>1204</v>
      </c>
      <c r="H33" s="47"/>
      <c r="I33" s="53" t="s">
        <v>617</v>
      </c>
      <c r="J33" s="48">
        <v>29.481999999999999</v>
      </c>
      <c r="K33" s="49">
        <v>0.877</v>
      </c>
      <c r="L33" s="49">
        <v>0.86299999999999999</v>
      </c>
      <c r="M33" s="50" t="s">
        <v>2</v>
      </c>
    </row>
    <row r="34" spans="2:25" x14ac:dyDescent="0.35">
      <c r="B34" s="59"/>
      <c r="C34" s="52"/>
      <c r="D34" s="69"/>
      <c r="E34" s="69"/>
      <c r="F34" s="69"/>
      <c r="H34" s="42" t="s">
        <v>618</v>
      </c>
      <c r="I34" s="52" t="s">
        <v>619</v>
      </c>
      <c r="J34" s="43">
        <v>679.46600000000001</v>
      </c>
      <c r="K34" s="46">
        <v>0.871</v>
      </c>
      <c r="L34" s="46">
        <v>0.86</v>
      </c>
      <c r="M34" s="44">
        <v>0.91800000000000004</v>
      </c>
    </row>
    <row r="35" spans="2:25" x14ac:dyDescent="0.35">
      <c r="B35" s="59" t="s">
        <v>623</v>
      </c>
      <c r="C35" s="59" t="s">
        <v>33</v>
      </c>
      <c r="D35" s="69">
        <v>0.85699999999999998</v>
      </c>
      <c r="E35" s="69">
        <v>0.8513400000000001</v>
      </c>
      <c r="F35" s="69" t="s">
        <v>1202</v>
      </c>
      <c r="H35" s="42"/>
      <c r="I35" s="52" t="s">
        <v>620</v>
      </c>
      <c r="J35" s="43">
        <v>882.93799999999999</v>
      </c>
      <c r="K35" s="46">
        <v>0.84299999999999997</v>
      </c>
      <c r="L35" s="46">
        <v>0.86899999999999999</v>
      </c>
      <c r="M35" s="45" t="s">
        <v>2</v>
      </c>
    </row>
    <row r="36" spans="2:25" x14ac:dyDescent="0.35">
      <c r="B36" s="59" t="s">
        <v>613</v>
      </c>
      <c r="C36" s="59" t="s">
        <v>616</v>
      </c>
      <c r="D36" s="69">
        <v>0.87039999999999995</v>
      </c>
      <c r="E36" s="69">
        <v>0.85242000000000007</v>
      </c>
      <c r="F36" s="69" t="s">
        <v>1215</v>
      </c>
      <c r="H36" s="42"/>
      <c r="I36" s="52" t="s">
        <v>621</v>
      </c>
      <c r="J36" s="43">
        <v>27.722000000000001</v>
      </c>
      <c r="K36" s="46">
        <v>0.878</v>
      </c>
      <c r="L36" s="46">
        <v>0.86799999999999999</v>
      </c>
      <c r="M36" s="44">
        <v>0.90700000000000003</v>
      </c>
    </row>
    <row r="37" spans="2:25" ht="15" thickBot="1" x14ac:dyDescent="0.4">
      <c r="B37" s="59" t="s">
        <v>623</v>
      </c>
      <c r="C37" s="59" t="s">
        <v>34</v>
      </c>
      <c r="D37" s="69">
        <v>0.85399999999999998</v>
      </c>
      <c r="E37" s="69">
        <v>0.83312000000000008</v>
      </c>
      <c r="F37" s="69" t="s">
        <v>1205</v>
      </c>
      <c r="H37" s="47"/>
      <c r="I37" s="53" t="s">
        <v>622</v>
      </c>
      <c r="J37" s="48">
        <v>29.481999999999999</v>
      </c>
      <c r="K37" s="49">
        <v>0.86899999999999999</v>
      </c>
      <c r="L37" s="49">
        <v>0.85299999999999998</v>
      </c>
      <c r="M37" s="50" t="s">
        <v>2</v>
      </c>
    </row>
    <row r="38" spans="2:25" x14ac:dyDescent="0.35">
      <c r="B38" s="59" t="s">
        <v>623</v>
      </c>
      <c r="C38" s="59" t="s">
        <v>329</v>
      </c>
      <c r="D38" s="69">
        <v>0.85670000000000002</v>
      </c>
      <c r="E38" s="69">
        <v>0.8486800000000001</v>
      </c>
      <c r="F38" s="69" t="s">
        <v>1206</v>
      </c>
      <c r="H38" s="42" t="s">
        <v>623</v>
      </c>
      <c r="I38" s="52" t="s">
        <v>31</v>
      </c>
      <c r="J38" s="43">
        <v>674.69799999999998</v>
      </c>
      <c r="K38" s="44">
        <v>0.89</v>
      </c>
      <c r="L38" s="44">
        <v>0.88</v>
      </c>
      <c r="M38" s="45" t="s">
        <v>2</v>
      </c>
    </row>
    <row r="39" spans="2:25" x14ac:dyDescent="0.35">
      <c r="B39" s="59"/>
      <c r="C39" s="52"/>
      <c r="D39" s="69"/>
      <c r="E39" s="69"/>
      <c r="F39" s="69"/>
      <c r="H39" s="42"/>
      <c r="I39" s="52" t="s">
        <v>32</v>
      </c>
      <c r="J39" s="43" t="s">
        <v>624</v>
      </c>
      <c r="K39" s="44">
        <v>0.91400000000000003</v>
      </c>
      <c r="L39" s="44">
        <v>0.89900000000000002</v>
      </c>
      <c r="M39" s="44">
        <v>0.91900000000000004</v>
      </c>
    </row>
    <row r="40" spans="2:25" x14ac:dyDescent="0.35">
      <c r="B40" s="59" t="s">
        <v>623</v>
      </c>
      <c r="C40" s="59" t="s">
        <v>1193</v>
      </c>
      <c r="D40" s="69">
        <v>0.87590000000000001</v>
      </c>
      <c r="E40" s="69">
        <v>0.86812</v>
      </c>
      <c r="F40" s="69" t="s">
        <v>1208</v>
      </c>
      <c r="H40" s="42"/>
      <c r="I40" s="52" t="s">
        <v>368</v>
      </c>
      <c r="J40" s="43"/>
      <c r="K40" s="45"/>
      <c r="L40" s="45"/>
      <c r="M40" s="45"/>
    </row>
    <row r="41" spans="2:25" x14ac:dyDescent="0.35">
      <c r="B41" s="59" t="s">
        <v>613</v>
      </c>
      <c r="C41" s="59" t="s">
        <v>620</v>
      </c>
      <c r="D41" s="69">
        <v>0.84330000000000005</v>
      </c>
      <c r="E41" s="69">
        <v>0.83597999999999995</v>
      </c>
      <c r="F41" s="69" t="s">
        <v>1207</v>
      </c>
      <c r="H41" s="42"/>
      <c r="I41" s="52" t="s">
        <v>33</v>
      </c>
      <c r="J41" s="43">
        <v>837.99400000000003</v>
      </c>
      <c r="K41" s="44">
        <v>0.91400000000000003</v>
      </c>
      <c r="L41" s="44">
        <v>0.91</v>
      </c>
      <c r="M41" s="44">
        <v>0.91500000000000004</v>
      </c>
    </row>
    <row r="42" spans="2:25" ht="15" thickBot="1" x14ac:dyDescent="0.4">
      <c r="B42" s="59" t="s">
        <v>623</v>
      </c>
      <c r="C42" s="59" t="s">
        <v>1194</v>
      </c>
      <c r="D42" s="69">
        <v>0.8498</v>
      </c>
      <c r="E42" s="69">
        <v>0.8347</v>
      </c>
      <c r="F42" s="69" t="s">
        <v>1209</v>
      </c>
      <c r="H42" s="47"/>
      <c r="I42" s="53" t="s">
        <v>34</v>
      </c>
      <c r="J42" s="48" t="s">
        <v>625</v>
      </c>
      <c r="K42" s="51">
        <v>0.91100000000000003</v>
      </c>
      <c r="L42" s="51">
        <v>0.89100000000000001</v>
      </c>
      <c r="M42" s="50" t="s">
        <v>2</v>
      </c>
    </row>
    <row r="43" spans="2:25" x14ac:dyDescent="0.35">
      <c r="B43" s="59" t="s">
        <v>623</v>
      </c>
      <c r="C43" s="59" t="s">
        <v>1195</v>
      </c>
      <c r="D43" s="69">
        <v>0.1045</v>
      </c>
      <c r="E43" s="69">
        <v>0.10103999999999999</v>
      </c>
      <c r="F43" s="69" t="s">
        <v>1210</v>
      </c>
      <c r="H43" s="42" t="s">
        <v>626</v>
      </c>
      <c r="I43" s="52" t="s">
        <v>627</v>
      </c>
      <c r="J43" s="52" t="s">
        <v>628</v>
      </c>
      <c r="K43" s="52"/>
      <c r="L43" s="52" t="s">
        <v>629</v>
      </c>
      <c r="M43" s="52"/>
      <c r="O43" s="74"/>
      <c r="P43" s="74"/>
      <c r="Q43" s="74"/>
      <c r="R43" s="74"/>
      <c r="S43" s="74"/>
    </row>
    <row r="44" spans="2:25" ht="15" thickBot="1" x14ac:dyDescent="0.4">
      <c r="B44" s="59"/>
      <c r="C44" s="59"/>
      <c r="D44" s="69"/>
      <c r="E44" s="69"/>
      <c r="F44" s="69"/>
      <c r="H44" s="55"/>
      <c r="I44" s="56"/>
      <c r="J44" s="56"/>
      <c r="K44" s="55" t="s">
        <v>630</v>
      </c>
      <c r="L44" s="56"/>
      <c r="M44" s="56" t="s">
        <v>631</v>
      </c>
      <c r="O44" s="83" t="s">
        <v>632</v>
      </c>
      <c r="P44" s="83"/>
      <c r="Q44" s="80" t="s">
        <v>609</v>
      </c>
      <c r="R44" s="80"/>
      <c r="S44" s="80"/>
      <c r="U44" s="90" t="s">
        <v>632</v>
      </c>
      <c r="V44" s="89" t="s">
        <v>1598</v>
      </c>
      <c r="W44" s="89"/>
      <c r="X44" s="89" t="s">
        <v>1597</v>
      </c>
      <c r="Y44" s="89"/>
    </row>
    <row r="45" spans="2:25" ht="15" customHeight="1" thickBot="1" x14ac:dyDescent="0.4">
      <c r="B45" s="59" t="s">
        <v>623</v>
      </c>
      <c r="C45" s="59" t="s">
        <v>1196</v>
      </c>
      <c r="D45" s="69">
        <v>0.85289999999999999</v>
      </c>
      <c r="E45" s="69">
        <v>0.83196000000000014</v>
      </c>
      <c r="F45" s="69" t="s">
        <v>1211</v>
      </c>
      <c r="O45" s="80"/>
      <c r="P45" s="80"/>
      <c r="Q45" s="54" t="s">
        <v>611</v>
      </c>
      <c r="R45" s="40" t="s">
        <v>1216</v>
      </c>
      <c r="S45" s="40" t="s">
        <v>1199</v>
      </c>
      <c r="U45" s="80"/>
      <c r="V45" s="54" t="s">
        <v>611</v>
      </c>
      <c r="W45" s="40" t="s">
        <v>1216</v>
      </c>
      <c r="X45" s="54" t="s">
        <v>611</v>
      </c>
      <c r="Y45" s="40" t="s">
        <v>1216</v>
      </c>
    </row>
    <row r="46" spans="2:25" x14ac:dyDescent="0.35">
      <c r="B46" s="59" t="s">
        <v>613</v>
      </c>
      <c r="C46" s="59" t="s">
        <v>1197</v>
      </c>
      <c r="D46" s="69">
        <v>0.86850000000000005</v>
      </c>
      <c r="E46" s="69">
        <v>0.85288000000000008</v>
      </c>
      <c r="F46" s="69" t="s">
        <v>1212</v>
      </c>
      <c r="O46" s="59" t="s">
        <v>623</v>
      </c>
      <c r="P46" s="59" t="s">
        <v>31</v>
      </c>
      <c r="Q46" s="69">
        <v>0.88880000000000003</v>
      </c>
      <c r="R46" s="69">
        <v>0.87622</v>
      </c>
      <c r="S46" s="69" t="s">
        <v>1203</v>
      </c>
      <c r="U46" s="59" t="s">
        <v>31</v>
      </c>
      <c r="V46" s="69">
        <v>0.88880000000000003</v>
      </c>
      <c r="W46" s="69">
        <v>0.87622</v>
      </c>
      <c r="X46" s="69">
        <v>0.90529999999999999</v>
      </c>
      <c r="Y46" s="69">
        <v>0.8960800000000001</v>
      </c>
    </row>
    <row r="47" spans="2:25" x14ac:dyDescent="0.35">
      <c r="B47" s="59" t="s">
        <v>623</v>
      </c>
      <c r="C47" s="59" t="s">
        <v>406</v>
      </c>
      <c r="D47" s="69">
        <v>0.1032</v>
      </c>
      <c r="E47" s="69">
        <v>0.10202</v>
      </c>
      <c r="F47" s="69" t="s">
        <v>1213</v>
      </c>
      <c r="O47" s="59" t="s">
        <v>613</v>
      </c>
      <c r="P47" s="59" t="s">
        <v>619</v>
      </c>
      <c r="Q47" s="69">
        <v>0.87050000000000005</v>
      </c>
      <c r="R47" s="69">
        <v>0.85997999999999997</v>
      </c>
      <c r="S47" s="71" t="s">
        <v>1201</v>
      </c>
      <c r="U47" s="59" t="s">
        <v>619</v>
      </c>
      <c r="V47" s="69">
        <v>0.87050000000000005</v>
      </c>
      <c r="W47" s="69">
        <v>0.85997999999999997</v>
      </c>
      <c r="X47" s="69">
        <v>0.91800000000000004</v>
      </c>
      <c r="Y47" s="69">
        <v>0.89526000000000006</v>
      </c>
    </row>
    <row r="48" spans="2:25" x14ac:dyDescent="0.35">
      <c r="B48" s="59" t="s">
        <v>623</v>
      </c>
      <c r="C48" s="59" t="s">
        <v>1198</v>
      </c>
      <c r="D48" s="69">
        <v>0.1014</v>
      </c>
      <c r="E48" s="69">
        <v>9.6799999999999997E-2</v>
      </c>
      <c r="F48" s="69" t="s">
        <v>1214</v>
      </c>
      <c r="O48" s="59" t="s">
        <v>623</v>
      </c>
      <c r="P48" s="59" t="s">
        <v>32</v>
      </c>
      <c r="Q48" s="69">
        <v>0.85850000000000004</v>
      </c>
      <c r="R48" s="69">
        <v>0.87622</v>
      </c>
      <c r="S48" s="69" t="s">
        <v>1202</v>
      </c>
      <c r="U48" s="59" t="s">
        <v>32</v>
      </c>
      <c r="V48" s="69">
        <v>0.85850000000000004</v>
      </c>
      <c r="W48" s="69">
        <v>0.87622</v>
      </c>
      <c r="X48" s="69">
        <v>0.91610000000000003</v>
      </c>
      <c r="Y48" s="69">
        <v>0.90755999999999992</v>
      </c>
    </row>
    <row r="49" spans="4:25" x14ac:dyDescent="0.35">
      <c r="D49" s="59"/>
      <c r="E49" s="59"/>
      <c r="F49" s="59"/>
      <c r="O49" s="72" t="s">
        <v>623</v>
      </c>
      <c r="P49" s="72" t="s">
        <v>368</v>
      </c>
      <c r="Q49" s="73">
        <v>0.85960000000000003</v>
      </c>
      <c r="R49" s="73">
        <v>0.84970000000000001</v>
      </c>
      <c r="S49" s="73" t="s">
        <v>1204</v>
      </c>
      <c r="U49" s="75" t="s">
        <v>621</v>
      </c>
      <c r="V49" s="76">
        <v>0.878</v>
      </c>
      <c r="W49" s="76">
        <v>0.86799999999999999</v>
      </c>
      <c r="X49" s="76">
        <v>0.88100000000000001</v>
      </c>
      <c r="Y49" s="76">
        <v>0.86319999999999997</v>
      </c>
    </row>
    <row r="50" spans="4:25" x14ac:dyDescent="0.35">
      <c r="D50" s="59"/>
      <c r="E50" s="59"/>
      <c r="F50" s="59"/>
      <c r="O50" s="59" t="s">
        <v>623</v>
      </c>
      <c r="P50" s="59" t="s">
        <v>33</v>
      </c>
      <c r="Q50" s="69">
        <v>0.85699999999999998</v>
      </c>
      <c r="R50" s="69">
        <v>0.8513400000000001</v>
      </c>
      <c r="S50" s="69" t="s">
        <v>1202</v>
      </c>
    </row>
    <row r="51" spans="4:25" x14ac:dyDescent="0.35">
      <c r="D51" s="59"/>
      <c r="E51" s="59"/>
      <c r="F51" s="59"/>
      <c r="O51" s="59" t="s">
        <v>613</v>
      </c>
      <c r="P51" s="59" t="s">
        <v>616</v>
      </c>
      <c r="Q51" s="69">
        <v>0.87039999999999995</v>
      </c>
      <c r="R51" s="69">
        <v>0.85242000000000007</v>
      </c>
      <c r="S51" s="69" t="s">
        <v>1215</v>
      </c>
    </row>
    <row r="52" spans="4:25" x14ac:dyDescent="0.35">
      <c r="D52" s="59"/>
      <c r="E52" s="59"/>
      <c r="F52" s="59"/>
      <c r="O52" s="59" t="s">
        <v>623</v>
      </c>
      <c r="P52" s="59" t="s">
        <v>34</v>
      </c>
      <c r="Q52" s="69">
        <v>0.85399999999999998</v>
      </c>
      <c r="R52" s="69">
        <v>0.83312000000000008</v>
      </c>
      <c r="S52" s="69" t="s">
        <v>1205</v>
      </c>
    </row>
    <row r="53" spans="4:25" x14ac:dyDescent="0.35">
      <c r="D53" s="59"/>
      <c r="E53" s="59"/>
      <c r="F53" s="59"/>
      <c r="O53" s="72" t="s">
        <v>623</v>
      </c>
      <c r="P53" s="72" t="s">
        <v>329</v>
      </c>
      <c r="Q53" s="73">
        <v>0.85670000000000002</v>
      </c>
      <c r="R53" s="73">
        <v>0.8486800000000001</v>
      </c>
      <c r="S53" s="73" t="s">
        <v>1206</v>
      </c>
    </row>
    <row r="54" spans="4:25" x14ac:dyDescent="0.35">
      <c r="D54" s="59"/>
      <c r="E54" s="59"/>
      <c r="F54" s="59"/>
      <c r="O54" s="59" t="s">
        <v>623</v>
      </c>
      <c r="P54" s="59" t="s">
        <v>1193</v>
      </c>
      <c r="Q54" s="69">
        <v>0.87590000000000001</v>
      </c>
      <c r="R54" s="69">
        <v>0.86812</v>
      </c>
      <c r="S54" s="69" t="s">
        <v>1208</v>
      </c>
    </row>
    <row r="55" spans="4:25" x14ac:dyDescent="0.35">
      <c r="D55" s="59"/>
      <c r="E55" s="59"/>
      <c r="F55" s="59"/>
      <c r="O55" s="59" t="s">
        <v>613</v>
      </c>
      <c r="P55" s="59" t="s">
        <v>620</v>
      </c>
      <c r="Q55" s="69">
        <v>0.84330000000000005</v>
      </c>
      <c r="R55" s="69">
        <v>0.83597999999999995</v>
      </c>
      <c r="S55" s="69" t="s">
        <v>1207</v>
      </c>
    </row>
    <row r="56" spans="4:25" x14ac:dyDescent="0.35">
      <c r="O56" s="59" t="s">
        <v>623</v>
      </c>
      <c r="P56" s="59" t="s">
        <v>1194</v>
      </c>
      <c r="Q56" s="69">
        <v>0.8498</v>
      </c>
      <c r="R56" s="69">
        <v>0.8347</v>
      </c>
      <c r="S56" s="69" t="s">
        <v>1209</v>
      </c>
    </row>
    <row r="57" spans="4:25" x14ac:dyDescent="0.35">
      <c r="O57" s="72" t="s">
        <v>623</v>
      </c>
      <c r="P57" s="72" t="s">
        <v>1195</v>
      </c>
      <c r="Q57" s="73">
        <v>0.1045</v>
      </c>
      <c r="R57" s="73">
        <v>0.10103999999999999</v>
      </c>
      <c r="S57" s="73" t="s">
        <v>1210</v>
      </c>
    </row>
    <row r="58" spans="4:25" x14ac:dyDescent="0.35">
      <c r="O58" s="59" t="s">
        <v>623</v>
      </c>
      <c r="P58" s="59" t="s">
        <v>1196</v>
      </c>
      <c r="Q58" s="69">
        <v>0.85289999999999999</v>
      </c>
      <c r="R58" s="69">
        <v>0.83196000000000014</v>
      </c>
      <c r="S58" s="69" t="s">
        <v>1211</v>
      </c>
    </row>
    <row r="59" spans="4:25" x14ac:dyDescent="0.35">
      <c r="O59" s="59" t="s">
        <v>613</v>
      </c>
      <c r="P59" s="59" t="s">
        <v>1197</v>
      </c>
      <c r="Q59" s="69">
        <v>0.86850000000000005</v>
      </c>
      <c r="R59" s="69">
        <v>0.85288000000000008</v>
      </c>
      <c r="S59" s="69" t="s">
        <v>1212</v>
      </c>
    </row>
    <row r="60" spans="4:25" x14ac:dyDescent="0.35">
      <c r="O60" s="59" t="s">
        <v>623</v>
      </c>
      <c r="P60" s="59" t="s">
        <v>406</v>
      </c>
      <c r="Q60" s="69">
        <v>0.1032</v>
      </c>
      <c r="R60" s="69">
        <v>0.10202</v>
      </c>
      <c r="S60" s="69" t="s">
        <v>1213</v>
      </c>
    </row>
    <row r="61" spans="4:25" x14ac:dyDescent="0.35">
      <c r="O61" s="75" t="s">
        <v>623</v>
      </c>
      <c r="P61" s="75" t="s">
        <v>1198</v>
      </c>
      <c r="Q61" s="76">
        <v>0.1014</v>
      </c>
      <c r="R61" s="76">
        <v>9.6799999999999997E-2</v>
      </c>
      <c r="S61" s="76" t="s">
        <v>1214</v>
      </c>
    </row>
    <row r="63" spans="4:25" x14ac:dyDescent="0.35">
      <c r="P63" s="74"/>
      <c r="Q63" s="74"/>
      <c r="R63" s="74"/>
      <c r="U63" s="88"/>
      <c r="V63" s="88"/>
      <c r="W63" s="88"/>
      <c r="X63" s="88"/>
      <c r="Y63" s="88"/>
    </row>
    <row r="64" spans="4:25" ht="14.5" customHeight="1" x14ac:dyDescent="0.35">
      <c r="U64" s="88"/>
      <c r="V64" s="88"/>
      <c r="W64" s="88"/>
      <c r="X64" s="88"/>
      <c r="Y64" s="88"/>
    </row>
    <row r="65" spans="21:25" x14ac:dyDescent="0.35">
      <c r="U65" s="88"/>
      <c r="V65" s="88"/>
      <c r="W65" s="88"/>
      <c r="X65" s="88"/>
      <c r="Y65" s="88"/>
    </row>
  </sheetData>
  <mergeCells count="14">
    <mergeCell ref="R19:S19"/>
    <mergeCell ref="X44:Y44"/>
    <mergeCell ref="U44:U45"/>
    <mergeCell ref="V44:W44"/>
    <mergeCell ref="J2:J3"/>
    <mergeCell ref="H2:I3"/>
    <mergeCell ref="K2:L2"/>
    <mergeCell ref="O19:P20"/>
    <mergeCell ref="Q19:Q20"/>
    <mergeCell ref="Q44:S44"/>
    <mergeCell ref="H29:I30"/>
    <mergeCell ref="J29:J30"/>
    <mergeCell ref="K29:L29"/>
    <mergeCell ref="O44:P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C7AD-CA52-434B-84D4-DCD8A82EC2C4}">
  <dimension ref="A1:Q44"/>
  <sheetViews>
    <sheetView workbookViewId="0">
      <selection activeCell="E4" sqref="E4:E8"/>
    </sheetView>
  </sheetViews>
  <sheetFormatPr defaultRowHeight="14.5" x14ac:dyDescent="0.35"/>
  <cols>
    <col min="1" max="1" width="72.6328125" customWidth="1"/>
  </cols>
  <sheetData>
    <row r="1" spans="1:5" x14ac:dyDescent="0.35">
      <c r="A1" s="14" t="s">
        <v>51</v>
      </c>
    </row>
    <row r="2" spans="1:5" x14ac:dyDescent="0.35">
      <c r="A2" t="s">
        <v>1217</v>
      </c>
    </row>
    <row r="3" spans="1:5" x14ac:dyDescent="0.35">
      <c r="A3" t="s">
        <v>1218</v>
      </c>
    </row>
    <row r="4" spans="1:5" x14ac:dyDescent="0.35">
      <c r="A4" t="s">
        <v>1222</v>
      </c>
      <c r="B4" t="s">
        <v>1223</v>
      </c>
      <c r="C4" t="s">
        <v>1224</v>
      </c>
      <c r="E4">
        <v>0.88480000000000003</v>
      </c>
    </row>
    <row r="5" spans="1:5" x14ac:dyDescent="0.35">
      <c r="A5" t="s">
        <v>1219</v>
      </c>
      <c r="E5">
        <v>0.89229999999999998</v>
      </c>
    </row>
    <row r="6" spans="1:5" x14ac:dyDescent="0.35">
      <c r="A6" t="s">
        <v>1225</v>
      </c>
      <c r="B6" t="s">
        <v>1226</v>
      </c>
      <c r="C6" t="s">
        <v>1224</v>
      </c>
      <c r="E6">
        <v>0.87609999999999999</v>
      </c>
    </row>
    <row r="7" spans="1:5" x14ac:dyDescent="0.35">
      <c r="A7" t="s">
        <v>1219</v>
      </c>
      <c r="E7">
        <v>0.88959999999999995</v>
      </c>
    </row>
    <row r="8" spans="1:5" x14ac:dyDescent="0.35">
      <c r="A8" t="s">
        <v>1227</v>
      </c>
      <c r="B8" t="s">
        <v>1228</v>
      </c>
      <c r="C8" t="s">
        <v>1224</v>
      </c>
      <c r="E8">
        <v>0.88970000000000005</v>
      </c>
    </row>
    <row r="9" spans="1:5" x14ac:dyDescent="0.35">
      <c r="A9" t="s">
        <v>1219</v>
      </c>
    </row>
    <row r="10" spans="1:5" x14ac:dyDescent="0.35">
      <c r="A10" t="s">
        <v>1229</v>
      </c>
      <c r="B10" t="s">
        <v>1230</v>
      </c>
      <c r="C10" t="s">
        <v>1224</v>
      </c>
    </row>
    <row r="11" spans="1:5" x14ac:dyDescent="0.35">
      <c r="A11" t="s">
        <v>1220</v>
      </c>
    </row>
    <row r="12" spans="1:5" x14ac:dyDescent="0.35">
      <c r="A12" t="s">
        <v>1231</v>
      </c>
      <c r="B12" t="s">
        <v>1232</v>
      </c>
      <c r="C12" t="s">
        <v>1224</v>
      </c>
    </row>
    <row r="13" spans="1:5" x14ac:dyDescent="0.35">
      <c r="A13" t="s">
        <v>1221</v>
      </c>
    </row>
    <row r="17" spans="1:17" x14ac:dyDescent="0.35">
      <c r="A17" s="14" t="s">
        <v>52</v>
      </c>
    </row>
    <row r="18" spans="1:17" x14ac:dyDescent="0.35">
      <c r="A18" s="2">
        <v>44918</v>
      </c>
      <c r="B18" t="s">
        <v>76</v>
      </c>
      <c r="C18" t="s">
        <v>0</v>
      </c>
      <c r="D18" t="s">
        <v>1</v>
      </c>
      <c r="E18" t="s">
        <v>0</v>
      </c>
      <c r="F18" t="s">
        <v>77</v>
      </c>
      <c r="G18" t="s">
        <v>2</v>
      </c>
      <c r="H18" t="s">
        <v>3</v>
      </c>
      <c r="I18" t="s">
        <v>4</v>
      </c>
      <c r="J18" t="s">
        <v>78</v>
      </c>
    </row>
    <row r="19" spans="1:17" x14ac:dyDescent="0.35">
      <c r="A19" t="s">
        <v>5</v>
      </c>
      <c r="B19" t="s">
        <v>6</v>
      </c>
      <c r="C19" t="s">
        <v>23</v>
      </c>
      <c r="D19" t="s">
        <v>38</v>
      </c>
      <c r="Q19" s="3"/>
    </row>
    <row r="20" spans="1:17" x14ac:dyDescent="0.35">
      <c r="A20" s="2">
        <v>44918</v>
      </c>
      <c r="B20" t="s">
        <v>79</v>
      </c>
      <c r="C20" t="s">
        <v>0</v>
      </c>
      <c r="D20" t="s">
        <v>1</v>
      </c>
      <c r="E20" t="s">
        <v>0</v>
      </c>
      <c r="F20" t="s">
        <v>7</v>
      </c>
      <c r="G20" t="s">
        <v>2</v>
      </c>
      <c r="H20" t="s">
        <v>8</v>
      </c>
      <c r="I20">
        <v>0</v>
      </c>
      <c r="J20" t="s">
        <v>9</v>
      </c>
      <c r="K20" t="s">
        <v>27</v>
      </c>
      <c r="L20" t="s">
        <v>10</v>
      </c>
      <c r="M20" t="s">
        <v>80</v>
      </c>
      <c r="N20" t="s">
        <v>11</v>
      </c>
      <c r="O20" t="s">
        <v>66</v>
      </c>
      <c r="Q20" s="27">
        <v>0.83750000000000002</v>
      </c>
    </row>
    <row r="21" spans="1:17" x14ac:dyDescent="0.35">
      <c r="A21" t="s">
        <v>5</v>
      </c>
      <c r="B21" t="s">
        <v>6</v>
      </c>
      <c r="C21" t="s">
        <v>81</v>
      </c>
      <c r="D21" t="s">
        <v>82</v>
      </c>
      <c r="Q21" s="27">
        <v>0.8357</v>
      </c>
    </row>
    <row r="22" spans="1:17" x14ac:dyDescent="0.35">
      <c r="A22" s="2">
        <v>44918</v>
      </c>
      <c r="B22" t="s">
        <v>83</v>
      </c>
      <c r="C22" t="s">
        <v>0</v>
      </c>
      <c r="D22" t="s">
        <v>1</v>
      </c>
      <c r="E22" t="s">
        <v>0</v>
      </c>
      <c r="F22" t="s">
        <v>7</v>
      </c>
      <c r="G22" t="s">
        <v>2</v>
      </c>
      <c r="H22" t="s">
        <v>8</v>
      </c>
      <c r="I22">
        <v>1</v>
      </c>
      <c r="J22" t="s">
        <v>9</v>
      </c>
      <c r="K22" t="s">
        <v>84</v>
      </c>
      <c r="L22" t="s">
        <v>10</v>
      </c>
      <c r="M22" t="s">
        <v>85</v>
      </c>
      <c r="N22" t="s">
        <v>11</v>
      </c>
      <c r="O22" t="s">
        <v>67</v>
      </c>
      <c r="Q22" s="27">
        <v>0.85729999999999995</v>
      </c>
    </row>
    <row r="23" spans="1:17" x14ac:dyDescent="0.35">
      <c r="A23" t="s">
        <v>5</v>
      </c>
      <c r="B23" t="s">
        <v>6</v>
      </c>
      <c r="C23" t="s">
        <v>81</v>
      </c>
      <c r="D23" t="s">
        <v>82</v>
      </c>
      <c r="Q23" s="27">
        <v>0.86119999999999997</v>
      </c>
    </row>
    <row r="24" spans="1:17" x14ac:dyDescent="0.35">
      <c r="A24" s="2">
        <v>44918</v>
      </c>
      <c r="B24" t="s">
        <v>86</v>
      </c>
      <c r="C24" t="s">
        <v>0</v>
      </c>
      <c r="D24" t="s">
        <v>1</v>
      </c>
      <c r="E24" t="s">
        <v>0</v>
      </c>
      <c r="F24" t="s">
        <v>7</v>
      </c>
      <c r="G24" t="s">
        <v>2</v>
      </c>
      <c r="H24" t="s">
        <v>8</v>
      </c>
      <c r="I24">
        <v>2</v>
      </c>
      <c r="J24" t="s">
        <v>9</v>
      </c>
      <c r="K24" t="s">
        <v>87</v>
      </c>
      <c r="L24" t="s">
        <v>10</v>
      </c>
      <c r="M24" t="s">
        <v>88</v>
      </c>
      <c r="N24" t="s">
        <v>11</v>
      </c>
      <c r="O24" t="s">
        <v>68</v>
      </c>
      <c r="Q24" s="27">
        <v>0.87039999999999995</v>
      </c>
    </row>
    <row r="25" spans="1:17" x14ac:dyDescent="0.35">
      <c r="A25" t="s">
        <v>5</v>
      </c>
      <c r="B25" t="s">
        <v>6</v>
      </c>
      <c r="C25" t="s">
        <v>81</v>
      </c>
      <c r="D25" t="s">
        <v>89</v>
      </c>
    </row>
    <row r="26" spans="1:17" x14ac:dyDescent="0.35">
      <c r="A26" s="2">
        <v>44918</v>
      </c>
      <c r="B26" t="s">
        <v>90</v>
      </c>
      <c r="C26" t="s">
        <v>0</v>
      </c>
      <c r="D26" t="s">
        <v>1</v>
      </c>
      <c r="E26" t="s">
        <v>0</v>
      </c>
      <c r="F26" t="s">
        <v>7</v>
      </c>
      <c r="G26" t="s">
        <v>2</v>
      </c>
      <c r="H26" t="s">
        <v>8</v>
      </c>
      <c r="I26">
        <v>3</v>
      </c>
      <c r="J26" t="s">
        <v>9</v>
      </c>
      <c r="K26" t="s">
        <v>91</v>
      </c>
      <c r="L26" t="s">
        <v>10</v>
      </c>
      <c r="M26" t="s">
        <v>92</v>
      </c>
      <c r="N26" t="s">
        <v>11</v>
      </c>
      <c r="O26" t="s">
        <v>69</v>
      </c>
      <c r="Q26" s="3"/>
    </row>
    <row r="27" spans="1:17" x14ac:dyDescent="0.35">
      <c r="A27" t="s">
        <v>5</v>
      </c>
      <c r="B27" t="s">
        <v>6</v>
      </c>
      <c r="C27" t="s">
        <v>81</v>
      </c>
      <c r="D27" t="s">
        <v>93</v>
      </c>
    </row>
    <row r="28" spans="1:17" x14ac:dyDescent="0.35">
      <c r="A28" s="2">
        <v>44918</v>
      </c>
      <c r="B28" t="s">
        <v>94</v>
      </c>
      <c r="C28" t="s">
        <v>0</v>
      </c>
      <c r="D28" t="s">
        <v>1</v>
      </c>
      <c r="E28" t="s">
        <v>0</v>
      </c>
      <c r="F28" t="s">
        <v>7</v>
      </c>
      <c r="G28" t="s">
        <v>2</v>
      </c>
      <c r="H28" t="s">
        <v>8</v>
      </c>
      <c r="I28">
        <v>4</v>
      </c>
      <c r="J28" t="s">
        <v>9</v>
      </c>
      <c r="K28" t="s">
        <v>95</v>
      </c>
      <c r="L28" t="s">
        <v>10</v>
      </c>
      <c r="M28" t="s">
        <v>96</v>
      </c>
      <c r="N28" t="s">
        <v>11</v>
      </c>
      <c r="O28" t="s">
        <v>70</v>
      </c>
    </row>
    <row r="29" spans="1:17" x14ac:dyDescent="0.35">
      <c r="A29" t="s">
        <v>5</v>
      </c>
      <c r="B29" s="12">
        <v>44686</v>
      </c>
      <c r="C29" t="s">
        <v>97</v>
      </c>
      <c r="D29" t="s">
        <v>98</v>
      </c>
      <c r="Q29" s="3"/>
    </row>
    <row r="30" spans="1:17" x14ac:dyDescent="0.35">
      <c r="Q30" s="3"/>
    </row>
    <row r="31" spans="1:17" x14ac:dyDescent="0.35">
      <c r="Q31" s="3"/>
    </row>
    <row r="32" spans="1:17" x14ac:dyDescent="0.35">
      <c r="A32" s="14" t="s">
        <v>53</v>
      </c>
      <c r="Q32" s="3"/>
    </row>
    <row r="33" spans="1:17" x14ac:dyDescent="0.35">
      <c r="A33" s="2">
        <v>44918</v>
      </c>
      <c r="B33" t="s">
        <v>99</v>
      </c>
      <c r="C33" t="s">
        <v>0</v>
      </c>
      <c r="D33" t="s">
        <v>1</v>
      </c>
      <c r="E33" t="s">
        <v>0</v>
      </c>
      <c r="F33" t="s">
        <v>77</v>
      </c>
      <c r="G33" t="s">
        <v>2</v>
      </c>
      <c r="H33" t="s">
        <v>3</v>
      </c>
      <c r="I33" t="s">
        <v>4</v>
      </c>
      <c r="J33" t="s">
        <v>100</v>
      </c>
      <c r="Q33" s="3"/>
    </row>
    <row r="34" spans="1:17" x14ac:dyDescent="0.35">
      <c r="A34" t="s">
        <v>5</v>
      </c>
      <c r="B34" t="s">
        <v>6</v>
      </c>
      <c r="C34" t="s">
        <v>101</v>
      </c>
      <c r="D34" t="s">
        <v>102</v>
      </c>
      <c r="Q34" s="3"/>
    </row>
    <row r="35" spans="1:17" x14ac:dyDescent="0.35">
      <c r="A35" s="2">
        <v>44918</v>
      </c>
      <c r="B35" t="s">
        <v>103</v>
      </c>
      <c r="C35" t="s">
        <v>0</v>
      </c>
      <c r="D35" t="s">
        <v>1</v>
      </c>
      <c r="E35" t="s">
        <v>0</v>
      </c>
      <c r="F35" t="s">
        <v>7</v>
      </c>
      <c r="G35" t="s">
        <v>2</v>
      </c>
      <c r="H35" t="s">
        <v>8</v>
      </c>
      <c r="I35">
        <v>0</v>
      </c>
      <c r="J35" t="s">
        <v>9</v>
      </c>
      <c r="K35" t="s">
        <v>104</v>
      </c>
      <c r="L35" t="s">
        <v>10</v>
      </c>
      <c r="M35" t="s">
        <v>105</v>
      </c>
      <c r="N35" t="s">
        <v>11</v>
      </c>
      <c r="O35" t="s">
        <v>71</v>
      </c>
      <c r="Q35" s="27">
        <v>0.84950000000000003</v>
      </c>
    </row>
    <row r="36" spans="1:17" x14ac:dyDescent="0.35">
      <c r="A36" t="s">
        <v>5</v>
      </c>
      <c r="B36" t="s">
        <v>6</v>
      </c>
      <c r="C36" t="s">
        <v>101</v>
      </c>
      <c r="D36" t="s">
        <v>106</v>
      </c>
      <c r="Q36" s="27">
        <v>0.84650000000000003</v>
      </c>
    </row>
    <row r="37" spans="1:17" x14ac:dyDescent="0.35">
      <c r="A37" s="2">
        <v>44918</v>
      </c>
      <c r="B37" t="s">
        <v>107</v>
      </c>
      <c r="C37" t="s">
        <v>0</v>
      </c>
      <c r="D37" t="s">
        <v>1</v>
      </c>
      <c r="E37" t="s">
        <v>0</v>
      </c>
      <c r="F37" t="s">
        <v>7</v>
      </c>
      <c r="G37" t="s">
        <v>2</v>
      </c>
      <c r="H37" t="s">
        <v>8</v>
      </c>
      <c r="I37">
        <v>1</v>
      </c>
      <c r="J37" t="s">
        <v>9</v>
      </c>
      <c r="K37" t="s">
        <v>108</v>
      </c>
      <c r="L37" t="s">
        <v>10</v>
      </c>
      <c r="M37" t="s">
        <v>109</v>
      </c>
      <c r="N37" t="s">
        <v>11</v>
      </c>
      <c r="O37" t="s">
        <v>72</v>
      </c>
      <c r="Q37" s="27">
        <v>0.86850000000000005</v>
      </c>
    </row>
    <row r="38" spans="1:17" x14ac:dyDescent="0.35">
      <c r="A38" t="s">
        <v>5</v>
      </c>
      <c r="B38" t="s">
        <v>6</v>
      </c>
      <c r="C38" t="s">
        <v>21</v>
      </c>
      <c r="D38" t="s">
        <v>110</v>
      </c>
      <c r="Q38" s="27">
        <v>0.87139999999999995</v>
      </c>
    </row>
    <row r="39" spans="1:17" x14ac:dyDescent="0.35">
      <c r="A39" s="2">
        <v>44918</v>
      </c>
      <c r="B39" t="s">
        <v>111</v>
      </c>
      <c r="C39" t="s">
        <v>0</v>
      </c>
      <c r="D39" t="s">
        <v>1</v>
      </c>
      <c r="E39" t="s">
        <v>0</v>
      </c>
      <c r="F39" t="s">
        <v>7</v>
      </c>
      <c r="G39" t="s">
        <v>2</v>
      </c>
      <c r="H39" t="s">
        <v>8</v>
      </c>
      <c r="I39">
        <v>2</v>
      </c>
      <c r="J39" t="s">
        <v>9</v>
      </c>
      <c r="K39" t="s">
        <v>112</v>
      </c>
      <c r="L39" t="s">
        <v>10</v>
      </c>
      <c r="M39" t="s">
        <v>26</v>
      </c>
      <c r="N39" t="s">
        <v>11</v>
      </c>
      <c r="O39" t="s">
        <v>73</v>
      </c>
      <c r="Q39" s="27">
        <v>0.87690000000000001</v>
      </c>
    </row>
    <row r="40" spans="1:17" x14ac:dyDescent="0.35">
      <c r="A40" t="s">
        <v>5</v>
      </c>
      <c r="B40" t="s">
        <v>6</v>
      </c>
      <c r="C40" t="s">
        <v>25</v>
      </c>
      <c r="D40" t="s">
        <v>113</v>
      </c>
      <c r="Q40" s="3"/>
    </row>
    <row r="41" spans="1:17" x14ac:dyDescent="0.35">
      <c r="A41" s="2">
        <v>44918</v>
      </c>
      <c r="B41" t="s">
        <v>114</v>
      </c>
      <c r="C41" t="s">
        <v>0</v>
      </c>
      <c r="D41" t="s">
        <v>1</v>
      </c>
      <c r="E41" t="s">
        <v>0</v>
      </c>
      <c r="F41" t="s">
        <v>7</v>
      </c>
      <c r="G41" t="s">
        <v>2</v>
      </c>
      <c r="H41" t="s">
        <v>8</v>
      </c>
      <c r="I41">
        <v>3</v>
      </c>
      <c r="J41" t="s">
        <v>9</v>
      </c>
      <c r="K41" t="s">
        <v>115</v>
      </c>
      <c r="L41" t="s">
        <v>10</v>
      </c>
      <c r="M41" t="s">
        <v>116</v>
      </c>
      <c r="N41" t="s">
        <v>11</v>
      </c>
      <c r="O41" t="s">
        <v>74</v>
      </c>
    </row>
    <row r="42" spans="1:17" x14ac:dyDescent="0.35">
      <c r="A42" t="s">
        <v>5</v>
      </c>
      <c r="B42" t="s">
        <v>6</v>
      </c>
      <c r="C42" t="s">
        <v>25</v>
      </c>
      <c r="D42" t="s">
        <v>117</v>
      </c>
      <c r="Q42" s="3"/>
    </row>
    <row r="43" spans="1:17" x14ac:dyDescent="0.35">
      <c r="A43" s="2">
        <v>44918</v>
      </c>
      <c r="B43" t="s">
        <v>118</v>
      </c>
      <c r="C43" t="s">
        <v>0</v>
      </c>
      <c r="D43" t="s">
        <v>1</v>
      </c>
      <c r="E43" t="s">
        <v>0</v>
      </c>
      <c r="F43" t="s">
        <v>7</v>
      </c>
      <c r="G43" t="s">
        <v>2</v>
      </c>
      <c r="H43" t="s">
        <v>8</v>
      </c>
      <c r="I43">
        <v>4</v>
      </c>
      <c r="J43" t="s">
        <v>9</v>
      </c>
      <c r="K43" t="s">
        <v>119</v>
      </c>
      <c r="L43" t="s">
        <v>10</v>
      </c>
      <c r="M43" t="s">
        <v>120</v>
      </c>
      <c r="N43" t="s">
        <v>11</v>
      </c>
      <c r="O43" t="s">
        <v>75</v>
      </c>
    </row>
    <row r="44" spans="1:17" x14ac:dyDescent="0.35">
      <c r="A44" t="s">
        <v>5</v>
      </c>
      <c r="B44" s="12">
        <v>44686</v>
      </c>
      <c r="C44" t="s">
        <v>121</v>
      </c>
      <c r="D44" t="s">
        <v>122</v>
      </c>
      <c r="Q44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9E7A-22BE-4898-94B0-0324741C885F}">
  <dimension ref="A1:Q83"/>
  <sheetViews>
    <sheetView workbookViewId="0">
      <selection activeCell="Q4" sqref="Q4:Q8"/>
    </sheetView>
  </sheetViews>
  <sheetFormatPr defaultRowHeight="14.5" x14ac:dyDescent="0.35"/>
  <cols>
    <col min="1" max="1" width="55.26953125" customWidth="1"/>
  </cols>
  <sheetData>
    <row r="1" spans="1:17" x14ac:dyDescent="0.35">
      <c r="A1" s="14" t="s">
        <v>54</v>
      </c>
    </row>
    <row r="2" spans="1:17" x14ac:dyDescent="0.35">
      <c r="A2" s="2">
        <v>44918</v>
      </c>
      <c r="B2" t="s">
        <v>125</v>
      </c>
      <c r="C2" t="s">
        <v>0</v>
      </c>
      <c r="D2" t="s">
        <v>1</v>
      </c>
      <c r="E2" t="s">
        <v>0</v>
      </c>
      <c r="F2" t="s">
        <v>77</v>
      </c>
      <c r="G2" t="s">
        <v>2</v>
      </c>
      <c r="H2" t="s">
        <v>3</v>
      </c>
      <c r="I2" t="s">
        <v>4</v>
      </c>
      <c r="J2" t="s">
        <v>126</v>
      </c>
    </row>
    <row r="3" spans="1:17" x14ac:dyDescent="0.35">
      <c r="A3" t="s">
        <v>5</v>
      </c>
      <c r="B3" t="s">
        <v>6</v>
      </c>
      <c r="C3" t="s">
        <v>127</v>
      </c>
      <c r="D3" t="s">
        <v>128</v>
      </c>
    </row>
    <row r="4" spans="1:17" x14ac:dyDescent="0.35">
      <c r="A4" s="2">
        <v>44918</v>
      </c>
      <c r="B4" t="s">
        <v>129</v>
      </c>
      <c r="C4" t="s">
        <v>0</v>
      </c>
      <c r="D4" t="s">
        <v>1</v>
      </c>
      <c r="E4" t="s">
        <v>0</v>
      </c>
      <c r="F4" t="s">
        <v>7</v>
      </c>
      <c r="G4" t="s">
        <v>2</v>
      </c>
      <c r="H4" t="s">
        <v>8</v>
      </c>
      <c r="I4">
        <v>0</v>
      </c>
      <c r="J4" t="s">
        <v>9</v>
      </c>
      <c r="K4" t="s">
        <v>130</v>
      </c>
      <c r="L4" t="s">
        <v>10</v>
      </c>
      <c r="M4" t="s">
        <v>131</v>
      </c>
      <c r="N4" t="s">
        <v>11</v>
      </c>
      <c r="O4" t="s">
        <v>132</v>
      </c>
      <c r="Q4" s="27">
        <v>0.83589999999999998</v>
      </c>
    </row>
    <row r="5" spans="1:17" x14ac:dyDescent="0.35">
      <c r="A5" t="s">
        <v>5</v>
      </c>
      <c r="B5" t="s">
        <v>6</v>
      </c>
      <c r="C5" t="s">
        <v>22</v>
      </c>
      <c r="D5" t="s">
        <v>133</v>
      </c>
      <c r="Q5" s="27">
        <v>0.86309999999999998</v>
      </c>
    </row>
    <row r="6" spans="1:17" x14ac:dyDescent="0.35">
      <c r="A6" s="2">
        <v>44918</v>
      </c>
      <c r="B6" t="s">
        <v>134</v>
      </c>
      <c r="C6" t="s">
        <v>0</v>
      </c>
      <c r="D6" t="s">
        <v>1</v>
      </c>
      <c r="E6" t="s">
        <v>0</v>
      </c>
      <c r="F6" t="s">
        <v>7</v>
      </c>
      <c r="G6" t="s">
        <v>2</v>
      </c>
      <c r="H6" t="s">
        <v>8</v>
      </c>
      <c r="I6">
        <v>1</v>
      </c>
      <c r="J6" t="s">
        <v>9</v>
      </c>
      <c r="K6" t="s">
        <v>135</v>
      </c>
      <c r="L6" t="s">
        <v>10</v>
      </c>
      <c r="M6" t="s">
        <v>136</v>
      </c>
      <c r="N6" t="s">
        <v>11</v>
      </c>
      <c r="O6" t="s">
        <v>137</v>
      </c>
      <c r="Q6" s="27">
        <v>0.86819999999999997</v>
      </c>
    </row>
    <row r="7" spans="1:17" x14ac:dyDescent="0.35">
      <c r="A7" t="s">
        <v>5</v>
      </c>
      <c r="B7" t="s">
        <v>6</v>
      </c>
      <c r="C7" t="s">
        <v>22</v>
      </c>
      <c r="D7" t="s">
        <v>138</v>
      </c>
      <c r="Q7" s="27">
        <v>0.86219999999999997</v>
      </c>
    </row>
    <row r="8" spans="1:17" x14ac:dyDescent="0.35">
      <c r="A8" s="2">
        <v>44918</v>
      </c>
      <c r="B8" t="s">
        <v>139</v>
      </c>
      <c r="C8" t="s">
        <v>0</v>
      </c>
      <c r="D8" t="s">
        <v>1</v>
      </c>
      <c r="E8" t="s">
        <v>0</v>
      </c>
      <c r="F8" t="s">
        <v>7</v>
      </c>
      <c r="G8" t="s">
        <v>2</v>
      </c>
      <c r="H8" t="s">
        <v>8</v>
      </c>
      <c r="I8">
        <v>2</v>
      </c>
      <c r="J8" t="s">
        <v>9</v>
      </c>
      <c r="K8" t="s">
        <v>140</v>
      </c>
      <c r="L8" t="s">
        <v>10</v>
      </c>
      <c r="M8" t="s">
        <v>141</v>
      </c>
      <c r="N8" t="s">
        <v>11</v>
      </c>
      <c r="O8" t="s">
        <v>142</v>
      </c>
      <c r="Q8" s="27">
        <v>0.87050000000000005</v>
      </c>
    </row>
    <row r="9" spans="1:17" x14ac:dyDescent="0.35">
      <c r="A9" t="s">
        <v>5</v>
      </c>
      <c r="B9" t="s">
        <v>6</v>
      </c>
      <c r="C9" t="s">
        <v>22</v>
      </c>
      <c r="D9" t="s">
        <v>143</v>
      </c>
    </row>
    <row r="10" spans="1:17" x14ac:dyDescent="0.35">
      <c r="A10" s="2">
        <v>44918</v>
      </c>
      <c r="B10" t="s">
        <v>144</v>
      </c>
      <c r="C10" t="s">
        <v>0</v>
      </c>
      <c r="D10" t="s">
        <v>1</v>
      </c>
      <c r="E10" t="s">
        <v>0</v>
      </c>
      <c r="F10" t="s">
        <v>7</v>
      </c>
      <c r="G10" t="s">
        <v>2</v>
      </c>
      <c r="H10" t="s">
        <v>8</v>
      </c>
      <c r="I10">
        <v>3</v>
      </c>
      <c r="J10" t="s">
        <v>9</v>
      </c>
      <c r="K10" t="s">
        <v>145</v>
      </c>
      <c r="L10" t="s">
        <v>10</v>
      </c>
      <c r="M10" t="s">
        <v>146</v>
      </c>
      <c r="N10" t="s">
        <v>11</v>
      </c>
      <c r="O10" t="s">
        <v>147</v>
      </c>
    </row>
    <row r="11" spans="1:17" x14ac:dyDescent="0.35">
      <c r="A11" t="s">
        <v>5</v>
      </c>
      <c r="B11" t="s">
        <v>6</v>
      </c>
      <c r="C11" t="s">
        <v>22</v>
      </c>
      <c r="D11" t="s">
        <v>148</v>
      </c>
    </row>
    <row r="12" spans="1:17" x14ac:dyDescent="0.35">
      <c r="A12" s="2">
        <v>44918</v>
      </c>
      <c r="B12" t="s">
        <v>149</v>
      </c>
      <c r="C12" t="s">
        <v>0</v>
      </c>
      <c r="D12" t="s">
        <v>1</v>
      </c>
      <c r="E12" t="s">
        <v>0</v>
      </c>
      <c r="F12" t="s">
        <v>7</v>
      </c>
      <c r="G12" t="s">
        <v>2</v>
      </c>
      <c r="H12" t="s">
        <v>8</v>
      </c>
      <c r="I12">
        <v>4</v>
      </c>
      <c r="J12" t="s">
        <v>9</v>
      </c>
      <c r="K12" t="s">
        <v>150</v>
      </c>
      <c r="L12" t="s">
        <v>10</v>
      </c>
      <c r="M12" t="s">
        <v>151</v>
      </c>
      <c r="N12" t="s">
        <v>11</v>
      </c>
      <c r="O12" t="s">
        <v>152</v>
      </c>
    </row>
    <row r="13" spans="1:17" x14ac:dyDescent="0.35">
      <c r="A13" t="s">
        <v>5</v>
      </c>
      <c r="B13" s="12">
        <v>44686</v>
      </c>
      <c r="C13" t="s">
        <v>153</v>
      </c>
      <c r="D13" t="s">
        <v>154</v>
      </c>
    </row>
    <row r="16" spans="1:17" x14ac:dyDescent="0.35">
      <c r="A16" s="14" t="s">
        <v>52</v>
      </c>
    </row>
    <row r="18" spans="1:3" x14ac:dyDescent="0.35">
      <c r="A18" t="s">
        <v>155</v>
      </c>
      <c r="B18" t="s">
        <v>156</v>
      </c>
      <c r="C18" t="s">
        <v>157</v>
      </c>
    </row>
    <row r="30" spans="1:3" x14ac:dyDescent="0.35">
      <c r="A30" s="14" t="s">
        <v>55</v>
      </c>
    </row>
    <row r="31" spans="1:3" x14ac:dyDescent="0.35">
      <c r="A31" s="2" t="s">
        <v>554</v>
      </c>
      <c r="B31" s="2" t="s">
        <v>554</v>
      </c>
    </row>
    <row r="32" spans="1:3" x14ac:dyDescent="0.35">
      <c r="A32" t="s">
        <v>555</v>
      </c>
      <c r="B32" t="s">
        <v>423</v>
      </c>
      <c r="C32" t="s">
        <v>566</v>
      </c>
    </row>
    <row r="33" spans="1:17" x14ac:dyDescent="0.35">
      <c r="A33" s="2" t="s">
        <v>556</v>
      </c>
      <c r="B33" s="2" t="s">
        <v>567</v>
      </c>
      <c r="C33" t="s">
        <v>568</v>
      </c>
      <c r="F33" s="27">
        <v>0.8165</v>
      </c>
      <c r="K33" s="28"/>
      <c r="M33" s="28"/>
      <c r="Q33" s="27"/>
    </row>
    <row r="34" spans="1:17" x14ac:dyDescent="0.35">
      <c r="A34" t="s">
        <v>557</v>
      </c>
      <c r="B34" t="s">
        <v>423</v>
      </c>
      <c r="C34" t="s">
        <v>569</v>
      </c>
      <c r="F34" s="27">
        <v>0.83889999999999998</v>
      </c>
      <c r="Q34" s="27"/>
    </row>
    <row r="35" spans="1:17" x14ac:dyDescent="0.35">
      <c r="A35" s="2" t="s">
        <v>558</v>
      </c>
      <c r="B35" s="2" t="s">
        <v>570</v>
      </c>
      <c r="C35" t="s">
        <v>571</v>
      </c>
      <c r="F35" s="27">
        <v>0.84130000000000005</v>
      </c>
      <c r="K35" s="28"/>
      <c r="M35" s="28"/>
      <c r="Q35" s="27"/>
    </row>
    <row r="36" spans="1:17" x14ac:dyDescent="0.35">
      <c r="A36" t="s">
        <v>559</v>
      </c>
      <c r="B36" t="s">
        <v>423</v>
      </c>
      <c r="C36" t="s">
        <v>572</v>
      </c>
      <c r="F36" s="27">
        <v>0.84330000000000005</v>
      </c>
      <c r="Q36" s="27"/>
    </row>
    <row r="37" spans="1:17" x14ac:dyDescent="0.35">
      <c r="A37" s="2" t="s">
        <v>560</v>
      </c>
      <c r="B37" s="2" t="s">
        <v>573</v>
      </c>
      <c r="C37" t="s">
        <v>574</v>
      </c>
      <c r="F37" s="27">
        <v>0.83989999999999998</v>
      </c>
      <c r="K37" s="28"/>
      <c r="M37" s="28"/>
      <c r="Q37" s="27"/>
    </row>
    <row r="38" spans="1:17" x14ac:dyDescent="0.35">
      <c r="A38" t="s">
        <v>561</v>
      </c>
      <c r="B38" t="s">
        <v>423</v>
      </c>
      <c r="C38" t="s">
        <v>575</v>
      </c>
    </row>
    <row r="39" spans="1:17" x14ac:dyDescent="0.35">
      <c r="A39" s="2" t="s">
        <v>562</v>
      </c>
      <c r="B39" s="2" t="s">
        <v>576</v>
      </c>
      <c r="C39" t="s">
        <v>577</v>
      </c>
      <c r="K39" s="28"/>
      <c r="M39" s="28"/>
    </row>
    <row r="40" spans="1:17" x14ac:dyDescent="0.35">
      <c r="A40" t="s">
        <v>563</v>
      </c>
      <c r="B40" t="s">
        <v>423</v>
      </c>
      <c r="C40" t="s">
        <v>578</v>
      </c>
    </row>
    <row r="41" spans="1:17" x14ac:dyDescent="0.35">
      <c r="A41" s="2" t="s">
        <v>564</v>
      </c>
      <c r="B41" s="2" t="s">
        <v>579</v>
      </c>
      <c r="C41" t="s">
        <v>580</v>
      </c>
      <c r="K41" s="28"/>
      <c r="M41" s="28"/>
    </row>
    <row r="42" spans="1:17" x14ac:dyDescent="0.35">
      <c r="A42" t="s">
        <v>565</v>
      </c>
      <c r="B42" t="s">
        <v>437</v>
      </c>
      <c r="C42" t="s">
        <v>581</v>
      </c>
      <c r="D42" t="s">
        <v>159</v>
      </c>
    </row>
    <row r="45" spans="1:17" x14ac:dyDescent="0.35">
      <c r="A45" s="14" t="s">
        <v>56</v>
      </c>
    </row>
    <row r="46" spans="1:17" x14ac:dyDescent="0.35">
      <c r="A46" s="2">
        <v>44918</v>
      </c>
      <c r="B46" t="s">
        <v>160</v>
      </c>
      <c r="C46" t="s">
        <v>0</v>
      </c>
      <c r="D46" t="s">
        <v>1</v>
      </c>
      <c r="E46" t="s">
        <v>0</v>
      </c>
      <c r="F46" t="s">
        <v>77</v>
      </c>
      <c r="G46" t="s">
        <v>2</v>
      </c>
      <c r="H46" t="s">
        <v>3</v>
      </c>
      <c r="I46" t="s">
        <v>4</v>
      </c>
      <c r="J46" t="s">
        <v>161</v>
      </c>
    </row>
    <row r="47" spans="1:17" x14ac:dyDescent="0.35">
      <c r="A47" t="s">
        <v>5</v>
      </c>
      <c r="B47" t="s">
        <v>6</v>
      </c>
      <c r="C47" t="s">
        <v>20</v>
      </c>
      <c r="D47" t="s">
        <v>162</v>
      </c>
    </row>
    <row r="48" spans="1:17" x14ac:dyDescent="0.35">
      <c r="A48" s="2">
        <v>44918</v>
      </c>
      <c r="B48" t="s">
        <v>163</v>
      </c>
      <c r="C48" t="s">
        <v>0</v>
      </c>
      <c r="D48" t="s">
        <v>1</v>
      </c>
      <c r="E48" t="s">
        <v>0</v>
      </c>
      <c r="F48" t="s">
        <v>7</v>
      </c>
      <c r="G48" t="s">
        <v>2</v>
      </c>
      <c r="H48" t="s">
        <v>8</v>
      </c>
      <c r="I48">
        <v>0</v>
      </c>
      <c r="J48" t="s">
        <v>9</v>
      </c>
      <c r="K48" t="s">
        <v>164</v>
      </c>
      <c r="L48" t="s">
        <v>10</v>
      </c>
      <c r="M48" t="s">
        <v>165</v>
      </c>
      <c r="N48" t="s">
        <v>11</v>
      </c>
      <c r="O48" t="s">
        <v>166</v>
      </c>
      <c r="Q48" s="27">
        <v>0.8538</v>
      </c>
    </row>
    <row r="49" spans="1:17" x14ac:dyDescent="0.35">
      <c r="A49" t="s">
        <v>5</v>
      </c>
      <c r="B49" t="s">
        <v>6</v>
      </c>
      <c r="C49" t="s">
        <v>19</v>
      </c>
      <c r="D49" t="s">
        <v>167</v>
      </c>
      <c r="Q49" s="27">
        <v>0.85860000000000003</v>
      </c>
    </row>
    <row r="50" spans="1:17" x14ac:dyDescent="0.35">
      <c r="A50" s="2">
        <v>44918</v>
      </c>
      <c r="B50" t="s">
        <v>168</v>
      </c>
      <c r="C50" t="s">
        <v>0</v>
      </c>
      <c r="D50" t="s">
        <v>1</v>
      </c>
      <c r="E50" t="s">
        <v>0</v>
      </c>
      <c r="F50" t="s">
        <v>7</v>
      </c>
      <c r="G50" t="s">
        <v>2</v>
      </c>
      <c r="H50" t="s">
        <v>8</v>
      </c>
      <c r="I50">
        <v>1</v>
      </c>
      <c r="J50" t="s">
        <v>9</v>
      </c>
      <c r="K50" t="s">
        <v>169</v>
      </c>
      <c r="L50" t="s">
        <v>10</v>
      </c>
      <c r="M50" t="s">
        <v>170</v>
      </c>
      <c r="N50" t="s">
        <v>11</v>
      </c>
      <c r="O50" t="s">
        <v>171</v>
      </c>
      <c r="Q50" s="27">
        <v>0.87729999999999997</v>
      </c>
    </row>
    <row r="51" spans="1:17" x14ac:dyDescent="0.35">
      <c r="A51" t="s">
        <v>5</v>
      </c>
      <c r="B51" t="s">
        <v>6</v>
      </c>
      <c r="C51" t="s">
        <v>19</v>
      </c>
      <c r="D51" t="s">
        <v>172</v>
      </c>
      <c r="Q51" s="27">
        <v>0.87450000000000006</v>
      </c>
    </row>
    <row r="52" spans="1:17" x14ac:dyDescent="0.35">
      <c r="A52" s="2">
        <v>44918</v>
      </c>
      <c r="B52" t="s">
        <v>173</v>
      </c>
      <c r="C52" t="s">
        <v>0</v>
      </c>
      <c r="D52" t="s">
        <v>1</v>
      </c>
      <c r="E52" t="s">
        <v>0</v>
      </c>
      <c r="F52" t="s">
        <v>7</v>
      </c>
      <c r="G52" t="s">
        <v>2</v>
      </c>
      <c r="H52" t="s">
        <v>8</v>
      </c>
      <c r="I52">
        <v>2</v>
      </c>
      <c r="J52" t="s">
        <v>9</v>
      </c>
      <c r="K52" t="s">
        <v>174</v>
      </c>
      <c r="L52" t="s">
        <v>10</v>
      </c>
      <c r="M52" t="s">
        <v>175</v>
      </c>
      <c r="N52" t="s">
        <v>11</v>
      </c>
      <c r="O52" t="s">
        <v>176</v>
      </c>
      <c r="Q52" s="27">
        <v>0.87770000000000004</v>
      </c>
    </row>
    <row r="53" spans="1:17" x14ac:dyDescent="0.35">
      <c r="A53" t="s">
        <v>5</v>
      </c>
      <c r="B53" t="s">
        <v>6</v>
      </c>
      <c r="C53" t="s">
        <v>19</v>
      </c>
      <c r="D53" t="s">
        <v>177</v>
      </c>
    </row>
    <row r="54" spans="1:17" x14ac:dyDescent="0.35">
      <c r="A54" s="2">
        <v>44918</v>
      </c>
      <c r="B54" t="s">
        <v>178</v>
      </c>
      <c r="C54" t="s">
        <v>0</v>
      </c>
      <c r="D54" t="s">
        <v>1</v>
      </c>
      <c r="E54" t="s">
        <v>0</v>
      </c>
      <c r="F54" t="s">
        <v>7</v>
      </c>
      <c r="G54" t="s">
        <v>2</v>
      </c>
      <c r="H54" t="s">
        <v>8</v>
      </c>
      <c r="I54">
        <v>3</v>
      </c>
      <c r="J54" t="s">
        <v>9</v>
      </c>
      <c r="K54" t="s">
        <v>179</v>
      </c>
      <c r="L54" t="s">
        <v>10</v>
      </c>
      <c r="M54" t="s">
        <v>180</v>
      </c>
      <c r="N54" t="s">
        <v>11</v>
      </c>
      <c r="O54" t="s">
        <v>181</v>
      </c>
    </row>
    <row r="55" spans="1:17" x14ac:dyDescent="0.35">
      <c r="A55" t="s">
        <v>5</v>
      </c>
      <c r="B55" t="s">
        <v>6</v>
      </c>
      <c r="C55" t="s">
        <v>19</v>
      </c>
      <c r="D55" t="s">
        <v>182</v>
      </c>
    </row>
    <row r="56" spans="1:17" x14ac:dyDescent="0.35">
      <c r="A56" s="2">
        <v>44918</v>
      </c>
      <c r="B56" t="s">
        <v>183</v>
      </c>
      <c r="C56" t="s">
        <v>0</v>
      </c>
      <c r="D56" t="s">
        <v>1</v>
      </c>
      <c r="E56" t="s">
        <v>0</v>
      </c>
      <c r="F56" t="s">
        <v>7</v>
      </c>
      <c r="G56" t="s">
        <v>2</v>
      </c>
      <c r="H56" t="s">
        <v>8</v>
      </c>
      <c r="I56">
        <v>4</v>
      </c>
      <c r="J56" t="s">
        <v>9</v>
      </c>
      <c r="K56" t="s">
        <v>184</v>
      </c>
      <c r="L56" t="s">
        <v>10</v>
      </c>
      <c r="M56" t="s">
        <v>185</v>
      </c>
      <c r="N56" t="s">
        <v>11</v>
      </c>
      <c r="O56" t="s">
        <v>186</v>
      </c>
    </row>
    <row r="57" spans="1:17" x14ac:dyDescent="0.35">
      <c r="A57" t="s">
        <v>5</v>
      </c>
      <c r="B57" s="12">
        <v>44686</v>
      </c>
      <c r="C57" t="s">
        <v>121</v>
      </c>
      <c r="D57" t="s">
        <v>187</v>
      </c>
    </row>
    <row r="60" spans="1:17" x14ac:dyDescent="0.35">
      <c r="A60" s="14" t="s">
        <v>53</v>
      </c>
    </row>
    <row r="62" spans="1:17" x14ac:dyDescent="0.35">
      <c r="A62" t="s">
        <v>155</v>
      </c>
      <c r="B62" t="s">
        <v>156</v>
      </c>
      <c r="C62" t="s">
        <v>157</v>
      </c>
    </row>
    <row r="71" spans="1:17" x14ac:dyDescent="0.35">
      <c r="A71" s="14" t="s">
        <v>57</v>
      </c>
    </row>
    <row r="72" spans="1:17" x14ac:dyDescent="0.35">
      <c r="A72" s="2">
        <v>44918</v>
      </c>
      <c r="B72" t="s">
        <v>188</v>
      </c>
      <c r="C72" t="s">
        <v>0</v>
      </c>
      <c r="D72" t="s">
        <v>1</v>
      </c>
      <c r="E72" t="s">
        <v>0</v>
      </c>
      <c r="F72" t="s">
        <v>77</v>
      </c>
      <c r="G72" t="s">
        <v>2</v>
      </c>
      <c r="H72" t="s">
        <v>3</v>
      </c>
      <c r="I72" t="s">
        <v>4</v>
      </c>
      <c r="J72" t="s">
        <v>189</v>
      </c>
    </row>
    <row r="73" spans="1:17" x14ac:dyDescent="0.35">
      <c r="A73" t="s">
        <v>5</v>
      </c>
      <c r="B73" t="s">
        <v>6</v>
      </c>
      <c r="C73" t="s">
        <v>19</v>
      </c>
      <c r="D73" t="s">
        <v>190</v>
      </c>
    </row>
    <row r="74" spans="1:17" x14ac:dyDescent="0.35">
      <c r="A74" s="2">
        <v>44918</v>
      </c>
      <c r="B74" t="s">
        <v>191</v>
      </c>
      <c r="C74" t="s">
        <v>0</v>
      </c>
      <c r="D74" t="s">
        <v>1</v>
      </c>
      <c r="E74" t="s">
        <v>0</v>
      </c>
      <c r="F74" t="s">
        <v>7</v>
      </c>
      <c r="G74" t="s">
        <v>2</v>
      </c>
      <c r="H74" t="s">
        <v>8</v>
      </c>
      <c r="I74">
        <v>0</v>
      </c>
      <c r="J74" t="s">
        <v>9</v>
      </c>
      <c r="K74" t="s">
        <v>192</v>
      </c>
      <c r="L74" t="s">
        <v>10</v>
      </c>
      <c r="M74" t="s">
        <v>193</v>
      </c>
      <c r="N74" t="s">
        <v>11</v>
      </c>
      <c r="O74" t="s">
        <v>194</v>
      </c>
      <c r="Q74" s="27">
        <v>0.82950000000000002</v>
      </c>
    </row>
    <row r="75" spans="1:17" x14ac:dyDescent="0.35">
      <c r="A75" t="s">
        <v>5</v>
      </c>
      <c r="B75" t="s">
        <v>6</v>
      </c>
      <c r="C75" t="s">
        <v>19</v>
      </c>
      <c r="D75" t="s">
        <v>195</v>
      </c>
      <c r="Q75" s="27">
        <v>0.84</v>
      </c>
    </row>
    <row r="76" spans="1:17" x14ac:dyDescent="0.35">
      <c r="A76" s="2">
        <v>44918</v>
      </c>
      <c r="B76" t="s">
        <v>196</v>
      </c>
      <c r="C76" t="s">
        <v>0</v>
      </c>
      <c r="D76" t="s">
        <v>1</v>
      </c>
      <c r="E76" t="s">
        <v>0</v>
      </c>
      <c r="F76" t="s">
        <v>7</v>
      </c>
      <c r="G76" t="s">
        <v>2</v>
      </c>
      <c r="H76" t="s">
        <v>8</v>
      </c>
      <c r="I76">
        <v>1</v>
      </c>
      <c r="J76" t="s">
        <v>9</v>
      </c>
      <c r="K76" t="s">
        <v>197</v>
      </c>
      <c r="L76" t="s">
        <v>10</v>
      </c>
      <c r="M76" t="s">
        <v>198</v>
      </c>
      <c r="N76" t="s">
        <v>11</v>
      </c>
      <c r="O76" t="s">
        <v>199</v>
      </c>
      <c r="Q76" s="27">
        <v>0.86199999999999999</v>
      </c>
    </row>
    <row r="77" spans="1:17" x14ac:dyDescent="0.35">
      <c r="A77" t="s">
        <v>5</v>
      </c>
      <c r="B77" t="s">
        <v>6</v>
      </c>
      <c r="C77" t="s">
        <v>19</v>
      </c>
      <c r="D77" t="s">
        <v>200</v>
      </c>
      <c r="Q77" s="27">
        <v>0.86439999999999995</v>
      </c>
    </row>
    <row r="78" spans="1:17" x14ac:dyDescent="0.35">
      <c r="A78" s="2">
        <v>44918</v>
      </c>
      <c r="B78" t="s">
        <v>201</v>
      </c>
      <c r="C78" t="s">
        <v>0</v>
      </c>
      <c r="D78" t="s">
        <v>1</v>
      </c>
      <c r="E78" t="s">
        <v>0</v>
      </c>
      <c r="F78" t="s">
        <v>7</v>
      </c>
      <c r="G78" t="s">
        <v>2</v>
      </c>
      <c r="H78" t="s">
        <v>8</v>
      </c>
      <c r="I78">
        <v>2</v>
      </c>
      <c r="J78" t="s">
        <v>9</v>
      </c>
      <c r="K78" t="s">
        <v>92</v>
      </c>
      <c r="L78" t="s">
        <v>10</v>
      </c>
      <c r="M78" t="s">
        <v>202</v>
      </c>
      <c r="N78" t="s">
        <v>11</v>
      </c>
      <c r="O78" t="s">
        <v>203</v>
      </c>
      <c r="Q78" s="27">
        <v>0.86850000000000005</v>
      </c>
    </row>
    <row r="79" spans="1:17" x14ac:dyDescent="0.35">
      <c r="A79" t="s">
        <v>5</v>
      </c>
      <c r="B79" t="s">
        <v>6</v>
      </c>
      <c r="C79" t="s">
        <v>19</v>
      </c>
      <c r="D79" t="s">
        <v>204</v>
      </c>
    </row>
    <row r="80" spans="1:17" x14ac:dyDescent="0.35">
      <c r="A80" s="2">
        <v>44918</v>
      </c>
      <c r="B80" t="s">
        <v>205</v>
      </c>
      <c r="C80" t="s">
        <v>0</v>
      </c>
      <c r="D80" t="s">
        <v>1</v>
      </c>
      <c r="E80" t="s">
        <v>0</v>
      </c>
      <c r="F80" t="s">
        <v>7</v>
      </c>
      <c r="G80" t="s">
        <v>2</v>
      </c>
      <c r="H80" t="s">
        <v>8</v>
      </c>
      <c r="I80">
        <v>3</v>
      </c>
      <c r="J80" t="s">
        <v>9</v>
      </c>
      <c r="K80" t="s">
        <v>206</v>
      </c>
      <c r="L80" t="s">
        <v>10</v>
      </c>
      <c r="M80" t="s">
        <v>207</v>
      </c>
      <c r="N80" t="s">
        <v>11</v>
      </c>
      <c r="O80" t="s">
        <v>208</v>
      </c>
    </row>
    <row r="81" spans="1:15" x14ac:dyDescent="0.35">
      <c r="A81" t="s">
        <v>5</v>
      </c>
      <c r="B81" t="s">
        <v>6</v>
      </c>
      <c r="C81" t="s">
        <v>19</v>
      </c>
      <c r="D81" t="s">
        <v>209</v>
      </c>
    </row>
    <row r="82" spans="1:15" x14ac:dyDescent="0.35">
      <c r="A82" s="2">
        <v>44918</v>
      </c>
      <c r="B82" t="s">
        <v>210</v>
      </c>
      <c r="C82" t="s">
        <v>0</v>
      </c>
      <c r="D82" t="s">
        <v>1</v>
      </c>
      <c r="E82" t="s">
        <v>0</v>
      </c>
      <c r="F82" t="s">
        <v>7</v>
      </c>
      <c r="G82" t="s">
        <v>2</v>
      </c>
      <c r="H82" t="s">
        <v>8</v>
      </c>
      <c r="I82">
        <v>4</v>
      </c>
      <c r="J82" t="s">
        <v>9</v>
      </c>
      <c r="K82" t="s">
        <v>211</v>
      </c>
      <c r="L82" t="s">
        <v>10</v>
      </c>
      <c r="M82" t="s">
        <v>212</v>
      </c>
      <c r="N82" t="s">
        <v>11</v>
      </c>
      <c r="O82" t="s">
        <v>73</v>
      </c>
    </row>
    <row r="83" spans="1:15" x14ac:dyDescent="0.35">
      <c r="A83" t="s">
        <v>5</v>
      </c>
      <c r="B83" s="12">
        <v>44686</v>
      </c>
      <c r="C83" t="s">
        <v>213</v>
      </c>
      <c r="D8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C8A9-6327-4F37-919C-1800C482CC87}">
  <dimension ref="A1:Q112"/>
  <sheetViews>
    <sheetView topLeftCell="A58" workbookViewId="0">
      <selection activeCell="F103" sqref="F103:F107"/>
    </sheetView>
  </sheetViews>
  <sheetFormatPr defaultRowHeight="14.5" x14ac:dyDescent="0.35"/>
  <cols>
    <col min="1" max="1" width="52.7265625" customWidth="1"/>
  </cols>
  <sheetData>
    <row r="1" spans="1:17" x14ac:dyDescent="0.35">
      <c r="A1" s="14" t="s">
        <v>59</v>
      </c>
    </row>
    <row r="2" spans="1:17" x14ac:dyDescent="0.35">
      <c r="A2" s="2">
        <v>44918</v>
      </c>
      <c r="B2" t="s">
        <v>215</v>
      </c>
      <c r="C2" t="s">
        <v>0</v>
      </c>
      <c r="D2" t="s">
        <v>1</v>
      </c>
      <c r="E2" t="s">
        <v>0</v>
      </c>
      <c r="F2" t="s">
        <v>77</v>
      </c>
      <c r="G2" t="s">
        <v>2</v>
      </c>
      <c r="H2" t="s">
        <v>3</v>
      </c>
      <c r="I2" t="s">
        <v>4</v>
      </c>
      <c r="J2" t="s">
        <v>216</v>
      </c>
    </row>
    <row r="3" spans="1:17" x14ac:dyDescent="0.35">
      <c r="A3" t="s">
        <v>5</v>
      </c>
      <c r="B3" t="s">
        <v>6</v>
      </c>
      <c r="C3" t="s">
        <v>217</v>
      </c>
      <c r="D3" t="s">
        <v>218</v>
      </c>
    </row>
    <row r="4" spans="1:17" x14ac:dyDescent="0.35">
      <c r="A4" s="2">
        <v>44918</v>
      </c>
      <c r="B4" t="s">
        <v>219</v>
      </c>
      <c r="C4" t="s">
        <v>0</v>
      </c>
      <c r="D4" t="s">
        <v>1</v>
      </c>
      <c r="E4" t="s">
        <v>0</v>
      </c>
      <c r="F4" t="s">
        <v>7</v>
      </c>
      <c r="G4" t="s">
        <v>2</v>
      </c>
      <c r="H4" t="s">
        <v>8</v>
      </c>
      <c r="I4">
        <v>0</v>
      </c>
      <c r="J4" t="s">
        <v>9</v>
      </c>
      <c r="K4" t="s">
        <v>37</v>
      </c>
      <c r="L4" t="s">
        <v>10</v>
      </c>
      <c r="M4" t="s">
        <v>220</v>
      </c>
      <c r="N4" t="s">
        <v>11</v>
      </c>
      <c r="O4" t="s">
        <v>221</v>
      </c>
      <c r="Q4" s="27">
        <v>0.86519999999999997</v>
      </c>
    </row>
    <row r="5" spans="1:17" x14ac:dyDescent="0.35">
      <c r="A5" t="s">
        <v>5</v>
      </c>
      <c r="B5" t="s">
        <v>6</v>
      </c>
      <c r="C5" t="s">
        <v>25</v>
      </c>
      <c r="D5" t="s">
        <v>113</v>
      </c>
      <c r="Q5" s="27">
        <v>0.872</v>
      </c>
    </row>
    <row r="6" spans="1:17" x14ac:dyDescent="0.35">
      <c r="A6" s="2">
        <v>44918</v>
      </c>
      <c r="B6" t="s">
        <v>222</v>
      </c>
      <c r="C6" t="s">
        <v>0</v>
      </c>
      <c r="D6" t="s">
        <v>1</v>
      </c>
      <c r="E6" t="s">
        <v>0</v>
      </c>
      <c r="F6" t="s">
        <v>7</v>
      </c>
      <c r="G6" t="s">
        <v>2</v>
      </c>
      <c r="H6" t="s">
        <v>8</v>
      </c>
      <c r="I6">
        <v>1</v>
      </c>
      <c r="J6" t="s">
        <v>9</v>
      </c>
      <c r="K6" t="s">
        <v>223</v>
      </c>
      <c r="L6" t="s">
        <v>10</v>
      </c>
      <c r="M6" t="s">
        <v>224</v>
      </c>
      <c r="N6" t="s">
        <v>11</v>
      </c>
      <c r="O6" t="s">
        <v>225</v>
      </c>
      <c r="Q6" s="27">
        <v>0.87170000000000003</v>
      </c>
    </row>
    <row r="7" spans="1:17" x14ac:dyDescent="0.35">
      <c r="A7" t="s">
        <v>5</v>
      </c>
      <c r="B7" t="s">
        <v>6</v>
      </c>
      <c r="C7" t="s">
        <v>24</v>
      </c>
      <c r="D7" t="s">
        <v>226</v>
      </c>
      <c r="Q7" s="27">
        <v>0.88880000000000003</v>
      </c>
    </row>
    <row r="8" spans="1:17" x14ac:dyDescent="0.35">
      <c r="A8" s="2">
        <v>44918</v>
      </c>
      <c r="B8" t="s">
        <v>227</v>
      </c>
      <c r="C8" t="s">
        <v>0</v>
      </c>
      <c r="D8" t="s">
        <v>1</v>
      </c>
      <c r="E8" t="s">
        <v>0</v>
      </c>
      <c r="F8" t="s">
        <v>7</v>
      </c>
      <c r="G8" t="s">
        <v>2</v>
      </c>
      <c r="H8" t="s">
        <v>8</v>
      </c>
      <c r="I8">
        <v>2</v>
      </c>
      <c r="J8" t="s">
        <v>9</v>
      </c>
      <c r="K8" t="s">
        <v>228</v>
      </c>
      <c r="L8" t="s">
        <v>10</v>
      </c>
      <c r="M8" t="s">
        <v>229</v>
      </c>
      <c r="N8" t="s">
        <v>11</v>
      </c>
      <c r="O8" t="s">
        <v>230</v>
      </c>
      <c r="Q8" s="27">
        <v>0.88339999999999996</v>
      </c>
    </row>
    <row r="9" spans="1:17" x14ac:dyDescent="0.35">
      <c r="A9" t="s">
        <v>5</v>
      </c>
      <c r="B9" t="s">
        <v>6</v>
      </c>
      <c r="C9" t="s">
        <v>231</v>
      </c>
      <c r="D9" t="s">
        <v>232</v>
      </c>
    </row>
    <row r="10" spans="1:17" x14ac:dyDescent="0.35">
      <c r="A10" s="2">
        <v>44918</v>
      </c>
      <c r="B10" t="s">
        <v>233</v>
      </c>
      <c r="C10" t="s">
        <v>0</v>
      </c>
      <c r="D10" t="s">
        <v>1</v>
      </c>
      <c r="E10" t="s">
        <v>0</v>
      </c>
      <c r="F10" t="s">
        <v>7</v>
      </c>
      <c r="G10" t="s">
        <v>2</v>
      </c>
      <c r="H10" t="s">
        <v>8</v>
      </c>
      <c r="I10">
        <v>3</v>
      </c>
      <c r="J10" t="s">
        <v>9</v>
      </c>
      <c r="K10" t="s">
        <v>234</v>
      </c>
      <c r="L10" t="s">
        <v>10</v>
      </c>
      <c r="M10" t="s">
        <v>235</v>
      </c>
      <c r="N10" t="s">
        <v>11</v>
      </c>
      <c r="O10" t="s">
        <v>236</v>
      </c>
    </row>
    <row r="11" spans="1:17" x14ac:dyDescent="0.35">
      <c r="A11" t="s">
        <v>5</v>
      </c>
      <c r="B11" t="s">
        <v>6</v>
      </c>
      <c r="C11" t="s">
        <v>25</v>
      </c>
      <c r="D11" t="s">
        <v>237</v>
      </c>
    </row>
    <row r="12" spans="1:17" x14ac:dyDescent="0.35">
      <c r="A12" s="2">
        <v>44918</v>
      </c>
      <c r="B12" t="s">
        <v>238</v>
      </c>
      <c r="C12" t="s">
        <v>0</v>
      </c>
      <c r="D12" t="s">
        <v>1</v>
      </c>
      <c r="E12" t="s">
        <v>0</v>
      </c>
      <c r="F12" t="s">
        <v>7</v>
      </c>
      <c r="G12" t="s">
        <v>2</v>
      </c>
      <c r="H12" t="s">
        <v>8</v>
      </c>
      <c r="I12">
        <v>4</v>
      </c>
      <c r="J12" t="s">
        <v>9</v>
      </c>
      <c r="K12" t="s">
        <v>239</v>
      </c>
      <c r="L12" t="s">
        <v>10</v>
      </c>
      <c r="M12" t="s">
        <v>240</v>
      </c>
      <c r="N12" t="s">
        <v>11</v>
      </c>
      <c r="O12" t="s">
        <v>241</v>
      </c>
    </row>
    <row r="13" spans="1:17" x14ac:dyDescent="0.35">
      <c r="A13" t="s">
        <v>5</v>
      </c>
      <c r="B13" s="12">
        <v>44686</v>
      </c>
      <c r="C13" t="s">
        <v>242</v>
      </c>
      <c r="D13" t="s">
        <v>243</v>
      </c>
    </row>
    <row r="18" spans="1:17" x14ac:dyDescent="0.35">
      <c r="A18" s="14" t="s">
        <v>60</v>
      </c>
    </row>
    <row r="19" spans="1:17" x14ac:dyDescent="0.35">
      <c r="A19" s="2">
        <v>44918</v>
      </c>
      <c r="B19" t="s">
        <v>244</v>
      </c>
      <c r="C19" t="s">
        <v>0</v>
      </c>
      <c r="D19" t="s">
        <v>1</v>
      </c>
      <c r="E19" t="s">
        <v>0</v>
      </c>
      <c r="F19" t="s">
        <v>77</v>
      </c>
      <c r="G19" t="s">
        <v>2</v>
      </c>
      <c r="H19" t="s">
        <v>3</v>
      </c>
      <c r="I19" t="s">
        <v>4</v>
      </c>
      <c r="J19" t="s">
        <v>245</v>
      </c>
    </row>
    <row r="20" spans="1:17" x14ac:dyDescent="0.35">
      <c r="A20" t="s">
        <v>5</v>
      </c>
      <c r="B20" t="s">
        <v>6</v>
      </c>
      <c r="C20" t="s">
        <v>246</v>
      </c>
      <c r="D20" t="s">
        <v>247</v>
      </c>
    </row>
    <row r="21" spans="1:17" x14ac:dyDescent="0.35">
      <c r="A21" s="2">
        <v>44918</v>
      </c>
      <c r="B21" t="s">
        <v>248</v>
      </c>
      <c r="C21" t="s">
        <v>0</v>
      </c>
      <c r="D21" t="s">
        <v>1</v>
      </c>
      <c r="E21" t="s">
        <v>0</v>
      </c>
      <c r="F21" t="s">
        <v>7</v>
      </c>
      <c r="G21" t="s">
        <v>2</v>
      </c>
      <c r="H21" t="s">
        <v>8</v>
      </c>
      <c r="I21">
        <v>0</v>
      </c>
      <c r="J21" t="s">
        <v>9</v>
      </c>
      <c r="K21" t="s">
        <v>249</v>
      </c>
      <c r="L21" t="s">
        <v>10</v>
      </c>
      <c r="M21" t="s">
        <v>250</v>
      </c>
      <c r="N21" t="s">
        <v>11</v>
      </c>
      <c r="O21" t="s">
        <v>251</v>
      </c>
      <c r="Q21" s="27">
        <v>0.83540000000000003</v>
      </c>
    </row>
    <row r="22" spans="1:17" x14ac:dyDescent="0.35">
      <c r="A22" t="s">
        <v>5</v>
      </c>
      <c r="B22" t="s">
        <v>6</v>
      </c>
      <c r="C22" t="s">
        <v>252</v>
      </c>
      <c r="D22" t="s">
        <v>253</v>
      </c>
      <c r="Q22" s="27">
        <v>0.84260000000000002</v>
      </c>
    </row>
    <row r="23" spans="1:17" x14ac:dyDescent="0.35">
      <c r="A23" s="2">
        <v>44918</v>
      </c>
      <c r="B23" t="s">
        <v>254</v>
      </c>
      <c r="C23" t="s">
        <v>0</v>
      </c>
      <c r="D23" t="s">
        <v>1</v>
      </c>
      <c r="E23" t="s">
        <v>0</v>
      </c>
      <c r="F23" t="s">
        <v>7</v>
      </c>
      <c r="G23" t="s">
        <v>2</v>
      </c>
      <c r="H23" t="s">
        <v>8</v>
      </c>
      <c r="I23">
        <v>1</v>
      </c>
      <c r="J23" t="s">
        <v>9</v>
      </c>
      <c r="K23" t="s">
        <v>255</v>
      </c>
      <c r="L23" t="s">
        <v>10</v>
      </c>
      <c r="M23" t="s">
        <v>256</v>
      </c>
      <c r="N23" t="s">
        <v>11</v>
      </c>
      <c r="O23" t="s">
        <v>257</v>
      </c>
      <c r="Q23" s="27">
        <v>0.84989999999999999</v>
      </c>
    </row>
    <row r="24" spans="1:17" x14ac:dyDescent="0.35">
      <c r="A24" t="s">
        <v>5</v>
      </c>
      <c r="B24" t="s">
        <v>6</v>
      </c>
      <c r="C24" t="s">
        <v>252</v>
      </c>
      <c r="D24" t="s">
        <v>258</v>
      </c>
      <c r="Q24" s="27">
        <v>0.84540000000000004</v>
      </c>
    </row>
    <row r="25" spans="1:17" x14ac:dyDescent="0.35">
      <c r="A25" s="2">
        <v>44918</v>
      </c>
      <c r="B25" t="s">
        <v>259</v>
      </c>
      <c r="C25" t="s">
        <v>0</v>
      </c>
      <c r="D25" t="s">
        <v>1</v>
      </c>
      <c r="E25" t="s">
        <v>0</v>
      </c>
      <c r="F25" t="s">
        <v>7</v>
      </c>
      <c r="G25" t="s">
        <v>2</v>
      </c>
      <c r="H25" t="s">
        <v>8</v>
      </c>
      <c r="I25">
        <v>2</v>
      </c>
      <c r="J25" t="s">
        <v>9</v>
      </c>
      <c r="K25" t="s">
        <v>260</v>
      </c>
      <c r="L25" t="s">
        <v>10</v>
      </c>
      <c r="M25" t="s">
        <v>261</v>
      </c>
      <c r="N25" t="s">
        <v>11</v>
      </c>
      <c r="O25" t="s">
        <v>262</v>
      </c>
      <c r="Q25" s="27">
        <v>0.85850000000000004</v>
      </c>
    </row>
    <row r="26" spans="1:17" x14ac:dyDescent="0.35">
      <c r="A26" t="s">
        <v>5</v>
      </c>
      <c r="B26" t="s">
        <v>6</v>
      </c>
      <c r="C26" t="s">
        <v>263</v>
      </c>
      <c r="D26" t="s">
        <v>264</v>
      </c>
    </row>
    <row r="27" spans="1:17" x14ac:dyDescent="0.35">
      <c r="A27" s="2">
        <v>44918</v>
      </c>
      <c r="B27" t="s">
        <v>265</v>
      </c>
      <c r="C27" t="s">
        <v>0</v>
      </c>
      <c r="D27" t="s">
        <v>1</v>
      </c>
      <c r="E27" t="s">
        <v>0</v>
      </c>
      <c r="F27" t="s">
        <v>7</v>
      </c>
      <c r="G27" t="s">
        <v>2</v>
      </c>
      <c r="H27" t="s">
        <v>8</v>
      </c>
      <c r="I27">
        <v>3</v>
      </c>
      <c r="J27" t="s">
        <v>9</v>
      </c>
      <c r="K27" t="s">
        <v>266</v>
      </c>
      <c r="L27" t="s">
        <v>10</v>
      </c>
      <c r="M27" t="s">
        <v>267</v>
      </c>
      <c r="N27" t="s">
        <v>11</v>
      </c>
      <c r="O27" t="s">
        <v>268</v>
      </c>
    </row>
    <row r="28" spans="1:17" x14ac:dyDescent="0.35">
      <c r="A28" t="s">
        <v>5</v>
      </c>
      <c r="B28" t="s">
        <v>6</v>
      </c>
      <c r="C28" t="s">
        <v>252</v>
      </c>
      <c r="D28" t="s">
        <v>269</v>
      </c>
    </row>
    <row r="29" spans="1:17" x14ac:dyDescent="0.35">
      <c r="A29" s="2">
        <v>44918</v>
      </c>
      <c r="B29" t="s">
        <v>270</v>
      </c>
      <c r="C29" t="s">
        <v>0</v>
      </c>
      <c r="D29" t="s">
        <v>1</v>
      </c>
      <c r="E29" t="s">
        <v>0</v>
      </c>
      <c r="F29" t="s">
        <v>7</v>
      </c>
      <c r="G29" t="s">
        <v>2</v>
      </c>
      <c r="H29" t="s">
        <v>8</v>
      </c>
      <c r="I29">
        <v>4</v>
      </c>
      <c r="J29" t="s">
        <v>9</v>
      </c>
      <c r="K29" t="s">
        <v>28</v>
      </c>
      <c r="L29" t="s">
        <v>10</v>
      </c>
      <c r="M29" t="s">
        <v>271</v>
      </c>
      <c r="N29" t="s">
        <v>11</v>
      </c>
      <c r="O29" t="s">
        <v>272</v>
      </c>
    </row>
    <row r="30" spans="1:17" x14ac:dyDescent="0.35">
      <c r="A30" t="s">
        <v>5</v>
      </c>
      <c r="B30" s="12">
        <v>44686</v>
      </c>
      <c r="C30" t="s">
        <v>273</v>
      </c>
      <c r="D30" t="s">
        <v>274</v>
      </c>
    </row>
    <row r="37" spans="1:17" x14ac:dyDescent="0.35">
      <c r="A37" s="14" t="s">
        <v>61</v>
      </c>
    </row>
    <row r="38" spans="1:17" x14ac:dyDescent="0.35">
      <c r="A38" s="2">
        <v>44918</v>
      </c>
      <c r="B38" t="s">
        <v>275</v>
      </c>
      <c r="C38" t="s">
        <v>0</v>
      </c>
      <c r="D38" t="s">
        <v>1</v>
      </c>
      <c r="E38" t="s">
        <v>0</v>
      </c>
      <c r="F38" t="s">
        <v>77</v>
      </c>
      <c r="G38" t="s">
        <v>2</v>
      </c>
      <c r="H38" t="s">
        <v>3</v>
      </c>
      <c r="I38" t="s">
        <v>4</v>
      </c>
      <c r="J38" t="s">
        <v>276</v>
      </c>
    </row>
    <row r="39" spans="1:17" x14ac:dyDescent="0.35">
      <c r="A39" t="s">
        <v>5</v>
      </c>
      <c r="B39" t="s">
        <v>6</v>
      </c>
      <c r="C39" t="s">
        <v>231</v>
      </c>
      <c r="D39" t="s">
        <v>277</v>
      </c>
    </row>
    <row r="40" spans="1:17" x14ac:dyDescent="0.35">
      <c r="A40" s="2">
        <v>44918</v>
      </c>
      <c r="B40" t="s">
        <v>278</v>
      </c>
      <c r="C40" t="s">
        <v>0</v>
      </c>
      <c r="D40" t="s">
        <v>1</v>
      </c>
      <c r="E40" t="s">
        <v>0</v>
      </c>
      <c r="F40" t="s">
        <v>7</v>
      </c>
      <c r="G40" t="s">
        <v>2</v>
      </c>
      <c r="H40" t="s">
        <v>8</v>
      </c>
      <c r="I40">
        <v>0</v>
      </c>
      <c r="J40" t="s">
        <v>9</v>
      </c>
      <c r="K40" t="s">
        <v>279</v>
      </c>
      <c r="L40" t="s">
        <v>10</v>
      </c>
      <c r="M40" t="s">
        <v>280</v>
      </c>
      <c r="N40" t="s">
        <v>11</v>
      </c>
      <c r="O40" t="s">
        <v>281</v>
      </c>
    </row>
    <row r="41" spans="1:17" x14ac:dyDescent="0.35">
      <c r="A41" t="s">
        <v>5</v>
      </c>
      <c r="B41" t="s">
        <v>6</v>
      </c>
      <c r="C41" t="s">
        <v>19</v>
      </c>
      <c r="D41" t="s">
        <v>190</v>
      </c>
      <c r="Q41" s="27">
        <v>0.83840000000000003</v>
      </c>
    </row>
    <row r="42" spans="1:17" x14ac:dyDescent="0.35">
      <c r="A42" s="2">
        <v>44918</v>
      </c>
      <c r="B42" t="s">
        <v>282</v>
      </c>
      <c r="C42" t="s">
        <v>0</v>
      </c>
      <c r="D42" t="s">
        <v>1</v>
      </c>
      <c r="E42" t="s">
        <v>0</v>
      </c>
      <c r="F42" t="s">
        <v>7</v>
      </c>
      <c r="G42" t="s">
        <v>2</v>
      </c>
      <c r="H42" t="s">
        <v>8</v>
      </c>
      <c r="I42">
        <v>1</v>
      </c>
      <c r="J42" t="s">
        <v>9</v>
      </c>
      <c r="K42" t="s">
        <v>283</v>
      </c>
      <c r="L42" t="s">
        <v>10</v>
      </c>
      <c r="M42" t="s">
        <v>284</v>
      </c>
      <c r="N42" t="s">
        <v>11</v>
      </c>
      <c r="O42" t="s">
        <v>285</v>
      </c>
      <c r="Q42" s="27">
        <v>0.85329999999999995</v>
      </c>
    </row>
    <row r="43" spans="1:17" x14ac:dyDescent="0.35">
      <c r="A43" t="s">
        <v>5</v>
      </c>
      <c r="B43" t="s">
        <v>6</v>
      </c>
      <c r="C43" t="s">
        <v>19</v>
      </c>
      <c r="D43" t="s">
        <v>286</v>
      </c>
      <c r="Q43" s="27">
        <v>0.85699999999999998</v>
      </c>
    </row>
    <row r="44" spans="1:17" x14ac:dyDescent="0.35">
      <c r="A44" s="2">
        <v>44918</v>
      </c>
      <c r="B44" t="s">
        <v>287</v>
      </c>
      <c r="C44" t="s">
        <v>0</v>
      </c>
      <c r="D44" t="s">
        <v>1</v>
      </c>
      <c r="E44" t="s">
        <v>0</v>
      </c>
      <c r="F44" t="s">
        <v>7</v>
      </c>
      <c r="G44" t="s">
        <v>2</v>
      </c>
      <c r="H44" t="s">
        <v>8</v>
      </c>
      <c r="I44">
        <v>2</v>
      </c>
      <c r="J44" t="s">
        <v>9</v>
      </c>
      <c r="K44" t="s">
        <v>288</v>
      </c>
      <c r="L44" t="s">
        <v>10</v>
      </c>
      <c r="M44" t="s">
        <v>289</v>
      </c>
      <c r="N44" t="s">
        <v>11</v>
      </c>
      <c r="O44" t="s">
        <v>290</v>
      </c>
      <c r="Q44" s="27">
        <v>0.85529999999999995</v>
      </c>
    </row>
    <row r="45" spans="1:17" x14ac:dyDescent="0.35">
      <c r="A45" t="s">
        <v>5</v>
      </c>
      <c r="B45" t="s">
        <v>6</v>
      </c>
      <c r="C45" t="s">
        <v>291</v>
      </c>
      <c r="D45" t="s">
        <v>292</v>
      </c>
      <c r="Q45" s="27">
        <v>0.85270000000000001</v>
      </c>
    </row>
    <row r="46" spans="1:17" x14ac:dyDescent="0.35">
      <c r="A46" s="2">
        <v>44918</v>
      </c>
      <c r="B46" t="s">
        <v>293</v>
      </c>
      <c r="C46" t="s">
        <v>0</v>
      </c>
      <c r="D46" t="s">
        <v>1</v>
      </c>
      <c r="E46" t="s">
        <v>0</v>
      </c>
      <c r="F46" t="s">
        <v>7</v>
      </c>
      <c r="G46" t="s">
        <v>2</v>
      </c>
      <c r="H46" t="s">
        <v>8</v>
      </c>
      <c r="I46">
        <v>3</v>
      </c>
      <c r="J46" t="s">
        <v>9</v>
      </c>
      <c r="K46" t="s">
        <v>294</v>
      </c>
      <c r="L46" t="s">
        <v>10</v>
      </c>
      <c r="M46" t="s">
        <v>295</v>
      </c>
      <c r="N46" t="s">
        <v>11</v>
      </c>
      <c r="O46" t="s">
        <v>296</v>
      </c>
    </row>
    <row r="47" spans="1:17" x14ac:dyDescent="0.35">
      <c r="A47" t="s">
        <v>5</v>
      </c>
      <c r="B47" t="s">
        <v>6</v>
      </c>
      <c r="C47" t="s">
        <v>291</v>
      </c>
      <c r="D47" t="s">
        <v>297</v>
      </c>
    </row>
    <row r="48" spans="1:17" x14ac:dyDescent="0.35">
      <c r="A48" s="2">
        <v>44918</v>
      </c>
      <c r="B48" t="s">
        <v>298</v>
      </c>
      <c r="C48" t="s">
        <v>0</v>
      </c>
      <c r="D48" t="s">
        <v>1</v>
      </c>
      <c r="E48" t="s">
        <v>0</v>
      </c>
      <c r="F48" t="s">
        <v>7</v>
      </c>
      <c r="G48" t="s">
        <v>2</v>
      </c>
      <c r="H48" t="s">
        <v>8</v>
      </c>
      <c r="I48">
        <v>4</v>
      </c>
      <c r="J48" t="s">
        <v>9</v>
      </c>
      <c r="K48" t="s">
        <v>299</v>
      </c>
      <c r="L48" t="s">
        <v>10</v>
      </c>
      <c r="M48" t="s">
        <v>255</v>
      </c>
      <c r="N48" t="s">
        <v>11</v>
      </c>
      <c r="O48" t="s">
        <v>300</v>
      </c>
    </row>
    <row r="49" spans="1:17" x14ac:dyDescent="0.35">
      <c r="A49" t="s">
        <v>5</v>
      </c>
      <c r="B49" s="12">
        <v>44686</v>
      </c>
      <c r="C49" t="s">
        <v>301</v>
      </c>
      <c r="D49" t="s">
        <v>302</v>
      </c>
    </row>
    <row r="55" spans="1:17" x14ac:dyDescent="0.35">
      <c r="A55" s="14" t="s">
        <v>58</v>
      </c>
    </row>
    <row r="56" spans="1:17" x14ac:dyDescent="0.35">
      <c r="A56" s="2" t="s">
        <v>468</v>
      </c>
      <c r="B56" s="2" t="s">
        <v>468</v>
      </c>
    </row>
    <row r="57" spans="1:17" x14ac:dyDescent="0.35">
      <c r="A57" t="s">
        <v>469</v>
      </c>
      <c r="B57" t="s">
        <v>423</v>
      </c>
      <c r="C57" t="s">
        <v>480</v>
      </c>
    </row>
    <row r="58" spans="1:17" x14ac:dyDescent="0.35">
      <c r="A58" s="2" t="s">
        <v>470</v>
      </c>
      <c r="B58" s="2" t="s">
        <v>481</v>
      </c>
      <c r="C58" t="s">
        <v>482</v>
      </c>
      <c r="G58" s="27">
        <v>0.79039999999999999</v>
      </c>
      <c r="K58" s="28"/>
      <c r="M58" s="28"/>
    </row>
    <row r="59" spans="1:17" x14ac:dyDescent="0.35">
      <c r="A59" t="s">
        <v>471</v>
      </c>
      <c r="B59" t="s">
        <v>423</v>
      </c>
      <c r="C59" t="s">
        <v>483</v>
      </c>
      <c r="G59" s="27">
        <v>0.83540000000000003</v>
      </c>
      <c r="Q59" s="27"/>
    </row>
    <row r="60" spans="1:17" x14ac:dyDescent="0.35">
      <c r="A60" s="2" t="s">
        <v>472</v>
      </c>
      <c r="B60" s="2" t="s">
        <v>484</v>
      </c>
      <c r="C60" t="s">
        <v>251</v>
      </c>
      <c r="G60" s="27">
        <v>0.85399999999999998</v>
      </c>
      <c r="K60" s="28"/>
      <c r="M60" s="28"/>
      <c r="Q60" s="27"/>
    </row>
    <row r="61" spans="1:17" x14ac:dyDescent="0.35">
      <c r="A61" t="s">
        <v>473</v>
      </c>
      <c r="B61" t="s">
        <v>423</v>
      </c>
      <c r="C61" t="s">
        <v>485</v>
      </c>
      <c r="G61" s="27">
        <v>0.8498</v>
      </c>
      <c r="Q61" s="27"/>
    </row>
    <row r="62" spans="1:17" x14ac:dyDescent="0.35">
      <c r="A62" s="2" t="s">
        <v>474</v>
      </c>
      <c r="B62" s="2" t="s">
        <v>486</v>
      </c>
      <c r="C62" t="s">
        <v>487</v>
      </c>
      <c r="G62" s="27">
        <v>0.83599999999999997</v>
      </c>
      <c r="K62" s="28"/>
      <c r="M62" s="28"/>
      <c r="Q62" s="27"/>
    </row>
    <row r="63" spans="1:17" x14ac:dyDescent="0.35">
      <c r="A63" t="s">
        <v>475</v>
      </c>
      <c r="B63" t="s">
        <v>423</v>
      </c>
      <c r="C63" t="s">
        <v>488</v>
      </c>
      <c r="Q63" s="27"/>
    </row>
    <row r="64" spans="1:17" x14ac:dyDescent="0.35">
      <c r="A64" s="2" t="s">
        <v>476</v>
      </c>
      <c r="B64" s="2" t="s">
        <v>489</v>
      </c>
      <c r="C64" t="s">
        <v>490</v>
      </c>
      <c r="K64" s="28"/>
      <c r="M64" s="28"/>
    </row>
    <row r="65" spans="1:13" x14ac:dyDescent="0.35">
      <c r="A65" t="s">
        <v>477</v>
      </c>
      <c r="B65" t="s">
        <v>423</v>
      </c>
      <c r="C65" t="s">
        <v>491</v>
      </c>
    </row>
    <row r="66" spans="1:13" x14ac:dyDescent="0.35">
      <c r="A66" s="2" t="s">
        <v>478</v>
      </c>
      <c r="B66" s="2" t="s">
        <v>492</v>
      </c>
      <c r="C66" t="s">
        <v>493</v>
      </c>
      <c r="K66" s="28"/>
      <c r="M66" s="28"/>
    </row>
    <row r="67" spans="1:13" x14ac:dyDescent="0.35">
      <c r="A67" t="s">
        <v>479</v>
      </c>
      <c r="B67" t="s">
        <v>437</v>
      </c>
      <c r="C67" t="s">
        <v>494</v>
      </c>
    </row>
    <row r="70" spans="1:13" x14ac:dyDescent="0.35">
      <c r="A70" s="14" t="s">
        <v>509</v>
      </c>
    </row>
    <row r="71" spans="1:13" x14ac:dyDescent="0.35">
      <c r="A71" t="s">
        <v>495</v>
      </c>
      <c r="B71" t="s">
        <v>495</v>
      </c>
    </row>
    <row r="72" spans="1:13" x14ac:dyDescent="0.35">
      <c r="A72" t="s">
        <v>496</v>
      </c>
      <c r="B72" t="s">
        <v>423</v>
      </c>
      <c r="C72" t="s">
        <v>510</v>
      </c>
    </row>
    <row r="73" spans="1:13" x14ac:dyDescent="0.35">
      <c r="A73" t="s">
        <v>497</v>
      </c>
      <c r="B73" t="s">
        <v>511</v>
      </c>
      <c r="C73" t="s">
        <v>512</v>
      </c>
    </row>
    <row r="74" spans="1:13" x14ac:dyDescent="0.35">
      <c r="A74" t="s">
        <v>498</v>
      </c>
      <c r="B74" t="s">
        <v>423</v>
      </c>
      <c r="C74" t="s">
        <v>513</v>
      </c>
      <c r="F74" s="27">
        <v>0.85580000000000001</v>
      </c>
    </row>
    <row r="75" spans="1:13" x14ac:dyDescent="0.35">
      <c r="A75" t="s">
        <v>499</v>
      </c>
      <c r="B75" t="s">
        <v>514</v>
      </c>
      <c r="C75" t="s">
        <v>515</v>
      </c>
      <c r="F75" s="27">
        <v>0.86780000000000002</v>
      </c>
    </row>
    <row r="76" spans="1:13" x14ac:dyDescent="0.35">
      <c r="A76" t="s">
        <v>500</v>
      </c>
      <c r="B76" t="s">
        <v>423</v>
      </c>
      <c r="C76" t="s">
        <v>516</v>
      </c>
      <c r="F76" s="27">
        <v>0.87509999999999999</v>
      </c>
    </row>
    <row r="77" spans="1:13" x14ac:dyDescent="0.35">
      <c r="A77" t="s">
        <v>501</v>
      </c>
      <c r="B77" t="s">
        <v>517</v>
      </c>
      <c r="C77" t="s">
        <v>518</v>
      </c>
      <c r="F77" s="27">
        <v>0.87590000000000001</v>
      </c>
    </row>
    <row r="78" spans="1:13" x14ac:dyDescent="0.35">
      <c r="A78" t="s">
        <v>502</v>
      </c>
      <c r="B78" t="s">
        <v>423</v>
      </c>
      <c r="C78" t="s">
        <v>519</v>
      </c>
      <c r="F78" s="27">
        <v>0.86599999999999999</v>
      </c>
    </row>
    <row r="79" spans="1:13" x14ac:dyDescent="0.35">
      <c r="A79" t="s">
        <v>503</v>
      </c>
      <c r="B79" t="s">
        <v>520</v>
      </c>
      <c r="C79" t="s">
        <v>521</v>
      </c>
    </row>
    <row r="80" spans="1:13" x14ac:dyDescent="0.35">
      <c r="A80" t="s">
        <v>504</v>
      </c>
      <c r="B80" t="s">
        <v>423</v>
      </c>
      <c r="C80" t="s">
        <v>522</v>
      </c>
    </row>
    <row r="81" spans="1:6" x14ac:dyDescent="0.35">
      <c r="A81" t="s">
        <v>505</v>
      </c>
      <c r="B81" t="s">
        <v>523</v>
      </c>
      <c r="C81" t="s">
        <v>524</v>
      </c>
    </row>
    <row r="82" spans="1:6" x14ac:dyDescent="0.35">
      <c r="A82" t="s">
        <v>506</v>
      </c>
      <c r="B82" t="s">
        <v>437</v>
      </c>
      <c r="C82" t="s">
        <v>525</v>
      </c>
    </row>
    <row r="85" spans="1:6" x14ac:dyDescent="0.35">
      <c r="A85" s="14" t="s">
        <v>508</v>
      </c>
    </row>
    <row r="86" spans="1:6" x14ac:dyDescent="0.35">
      <c r="A86" t="s">
        <v>528</v>
      </c>
      <c r="B86" t="s">
        <v>528</v>
      </c>
    </row>
    <row r="87" spans="1:6" x14ac:dyDescent="0.35">
      <c r="A87" t="s">
        <v>529</v>
      </c>
      <c r="B87" t="s">
        <v>423</v>
      </c>
      <c r="C87" t="s">
        <v>539</v>
      </c>
    </row>
    <row r="88" spans="1:6" x14ac:dyDescent="0.35">
      <c r="A88" t="s">
        <v>530</v>
      </c>
      <c r="B88" t="s">
        <v>540</v>
      </c>
      <c r="C88" t="s">
        <v>541</v>
      </c>
    </row>
    <row r="89" spans="1:6" x14ac:dyDescent="0.35">
      <c r="A89" t="s">
        <v>531</v>
      </c>
      <c r="B89" t="s">
        <v>423</v>
      </c>
      <c r="C89" t="s">
        <v>542</v>
      </c>
      <c r="F89" s="27">
        <v>0.8196</v>
      </c>
    </row>
    <row r="90" spans="1:6" x14ac:dyDescent="0.35">
      <c r="A90" t="s">
        <v>532</v>
      </c>
      <c r="B90" t="s">
        <v>543</v>
      </c>
      <c r="C90" t="s">
        <v>544</v>
      </c>
      <c r="F90" s="27">
        <v>0.82540000000000002</v>
      </c>
    </row>
    <row r="91" spans="1:6" x14ac:dyDescent="0.35">
      <c r="A91" t="s">
        <v>531</v>
      </c>
      <c r="B91" t="s">
        <v>423</v>
      </c>
      <c r="C91" t="s">
        <v>542</v>
      </c>
      <c r="F91" s="27">
        <v>0.84530000000000005</v>
      </c>
    </row>
    <row r="92" spans="1:6" x14ac:dyDescent="0.35">
      <c r="A92" t="s">
        <v>533</v>
      </c>
      <c r="B92" t="s">
        <v>545</v>
      </c>
      <c r="C92" t="s">
        <v>546</v>
      </c>
      <c r="F92" s="27">
        <v>0.83340000000000003</v>
      </c>
    </row>
    <row r="93" spans="1:6" x14ac:dyDescent="0.35">
      <c r="A93" t="s">
        <v>534</v>
      </c>
      <c r="B93" t="s">
        <v>423</v>
      </c>
      <c r="C93" t="s">
        <v>547</v>
      </c>
      <c r="F93" s="27">
        <v>0.8498</v>
      </c>
    </row>
    <row r="94" spans="1:6" x14ac:dyDescent="0.35">
      <c r="A94" t="s">
        <v>535</v>
      </c>
      <c r="B94" t="s">
        <v>548</v>
      </c>
      <c r="C94" t="s">
        <v>549</v>
      </c>
    </row>
    <row r="95" spans="1:6" x14ac:dyDescent="0.35">
      <c r="A95" t="s">
        <v>536</v>
      </c>
      <c r="B95" t="s">
        <v>423</v>
      </c>
      <c r="C95" t="s">
        <v>550</v>
      </c>
    </row>
    <row r="96" spans="1:6" x14ac:dyDescent="0.35">
      <c r="A96" t="s">
        <v>537</v>
      </c>
      <c r="B96" t="s">
        <v>551</v>
      </c>
      <c r="C96" t="s">
        <v>490</v>
      </c>
    </row>
    <row r="97" spans="1:6" x14ac:dyDescent="0.35">
      <c r="A97" t="s">
        <v>538</v>
      </c>
      <c r="B97" t="s">
        <v>437</v>
      </c>
      <c r="C97" t="s">
        <v>552</v>
      </c>
    </row>
    <row r="100" spans="1:6" x14ac:dyDescent="0.35">
      <c r="A100" s="14" t="s">
        <v>507</v>
      </c>
    </row>
    <row r="101" spans="1:6" x14ac:dyDescent="0.35">
      <c r="A101" s="4" t="s">
        <v>582</v>
      </c>
      <c r="B101" s="4" t="s">
        <v>582</v>
      </c>
    </row>
    <row r="102" spans="1:6" x14ac:dyDescent="0.35">
      <c r="A102" s="4" t="s">
        <v>583</v>
      </c>
      <c r="B102" s="4" t="s">
        <v>423</v>
      </c>
      <c r="C102" t="s">
        <v>593</v>
      </c>
    </row>
    <row r="103" spans="1:6" x14ac:dyDescent="0.35">
      <c r="A103" s="4" t="s">
        <v>584</v>
      </c>
      <c r="B103" s="4" t="s">
        <v>594</v>
      </c>
      <c r="C103" t="s">
        <v>595</v>
      </c>
      <c r="F103" s="27">
        <v>9.5899999999999999E-2</v>
      </c>
    </row>
    <row r="104" spans="1:6" x14ac:dyDescent="0.35">
      <c r="A104" s="4" t="s">
        <v>585</v>
      </c>
      <c r="B104" s="4" t="s">
        <v>423</v>
      </c>
      <c r="C104" t="s">
        <v>596</v>
      </c>
      <c r="F104" s="27">
        <v>0.1045</v>
      </c>
    </row>
    <row r="105" spans="1:6" x14ac:dyDescent="0.35">
      <c r="A105" s="4" t="s">
        <v>586</v>
      </c>
      <c r="B105" s="4" t="s">
        <v>597</v>
      </c>
      <c r="C105" t="s">
        <v>598</v>
      </c>
      <c r="F105" s="27">
        <v>0.1011</v>
      </c>
    </row>
    <row r="106" spans="1:6" x14ac:dyDescent="0.35">
      <c r="A106" s="4" t="s">
        <v>587</v>
      </c>
      <c r="B106" s="4" t="s">
        <v>423</v>
      </c>
      <c r="C106" t="s">
        <v>599</v>
      </c>
      <c r="F106" s="27">
        <v>0.1027</v>
      </c>
    </row>
    <row r="107" spans="1:6" x14ac:dyDescent="0.35">
      <c r="A107" s="4" t="s">
        <v>588</v>
      </c>
      <c r="B107" s="4" t="s">
        <v>600</v>
      </c>
      <c r="C107" t="s">
        <v>601</v>
      </c>
      <c r="F107" s="27">
        <v>0.10100000000000001</v>
      </c>
    </row>
    <row r="108" spans="1:6" x14ac:dyDescent="0.35">
      <c r="A108" s="4" t="s">
        <v>589</v>
      </c>
      <c r="B108" s="4" t="s">
        <v>423</v>
      </c>
      <c r="C108" t="s">
        <v>602</v>
      </c>
    </row>
    <row r="109" spans="1:6" x14ac:dyDescent="0.35">
      <c r="A109" s="4" t="s">
        <v>590</v>
      </c>
      <c r="B109" s="4" t="s">
        <v>603</v>
      </c>
      <c r="C109" t="s">
        <v>604</v>
      </c>
    </row>
    <row r="110" spans="1:6" x14ac:dyDescent="0.35">
      <c r="A110" s="4" t="s">
        <v>589</v>
      </c>
      <c r="B110" s="4" t="s">
        <v>423</v>
      </c>
      <c r="C110" t="s">
        <v>602</v>
      </c>
    </row>
    <row r="111" spans="1:6" x14ac:dyDescent="0.35">
      <c r="A111" s="4" t="s">
        <v>591</v>
      </c>
      <c r="B111" s="4" t="s">
        <v>605</v>
      </c>
      <c r="C111" t="s">
        <v>606</v>
      </c>
    </row>
    <row r="112" spans="1:6" x14ac:dyDescent="0.35">
      <c r="A112" s="4" t="s">
        <v>592</v>
      </c>
      <c r="B112" s="4" t="s">
        <v>437</v>
      </c>
      <c r="C112" t="s">
        <v>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437A-C016-42B1-8501-70ED509DB4B6}">
  <dimension ref="A1:R87"/>
  <sheetViews>
    <sheetView topLeftCell="A4" workbookViewId="0">
      <selection activeCell="A31" sqref="A31"/>
    </sheetView>
  </sheetViews>
  <sheetFormatPr defaultRowHeight="14.5" x14ac:dyDescent="0.35"/>
  <cols>
    <col min="1" max="1" width="49.26953125" customWidth="1"/>
  </cols>
  <sheetData>
    <row r="1" spans="1:18" x14ac:dyDescent="0.35">
      <c r="A1" s="14" t="s">
        <v>62</v>
      </c>
    </row>
    <row r="2" spans="1:18" x14ac:dyDescent="0.35">
      <c r="A2" t="s">
        <v>330</v>
      </c>
      <c r="B2" s="2">
        <v>44918</v>
      </c>
      <c r="C2" t="s">
        <v>340</v>
      </c>
      <c r="D2" t="s">
        <v>0</v>
      </c>
      <c r="E2" t="s">
        <v>1</v>
      </c>
      <c r="F2" t="s">
        <v>0</v>
      </c>
      <c r="G2" t="s">
        <v>77</v>
      </c>
      <c r="H2" t="s">
        <v>2</v>
      </c>
      <c r="I2" t="s">
        <v>3</v>
      </c>
      <c r="J2" t="s">
        <v>4</v>
      </c>
      <c r="K2" t="s">
        <v>341</v>
      </c>
    </row>
    <row r="3" spans="1:18" x14ac:dyDescent="0.35">
      <c r="A3" t="s">
        <v>331</v>
      </c>
      <c r="B3" t="s">
        <v>5</v>
      </c>
      <c r="C3" t="s">
        <v>6</v>
      </c>
      <c r="D3" t="s">
        <v>342</v>
      </c>
      <c r="E3" t="s">
        <v>343</v>
      </c>
    </row>
    <row r="4" spans="1:18" x14ac:dyDescent="0.35">
      <c r="A4" t="s">
        <v>332</v>
      </c>
      <c r="B4" s="2">
        <v>44918</v>
      </c>
      <c r="C4" t="s">
        <v>344</v>
      </c>
      <c r="D4" t="s">
        <v>0</v>
      </c>
      <c r="E4" t="s">
        <v>1</v>
      </c>
      <c r="F4" t="s">
        <v>0</v>
      </c>
      <c r="G4" t="s">
        <v>7</v>
      </c>
      <c r="H4" t="s">
        <v>2</v>
      </c>
      <c r="I4" t="s">
        <v>8</v>
      </c>
      <c r="J4">
        <v>0</v>
      </c>
      <c r="K4" t="s">
        <v>9</v>
      </c>
      <c r="L4" t="s">
        <v>345</v>
      </c>
      <c r="M4" t="s">
        <v>10</v>
      </c>
      <c r="N4" t="s">
        <v>346</v>
      </c>
      <c r="O4" t="s">
        <v>11</v>
      </c>
      <c r="P4" t="s">
        <v>347</v>
      </c>
    </row>
    <row r="5" spans="1:18" x14ac:dyDescent="0.35">
      <c r="A5" t="s">
        <v>333</v>
      </c>
      <c r="B5" t="s">
        <v>5</v>
      </c>
      <c r="C5" t="s">
        <v>6</v>
      </c>
      <c r="D5" t="s">
        <v>348</v>
      </c>
      <c r="E5" t="s">
        <v>349</v>
      </c>
      <c r="R5" s="27">
        <v>0.83520000000000005</v>
      </c>
    </row>
    <row r="6" spans="1:18" x14ac:dyDescent="0.35">
      <c r="A6" t="s">
        <v>334</v>
      </c>
      <c r="B6" s="2">
        <v>44918</v>
      </c>
      <c r="C6" t="s">
        <v>350</v>
      </c>
      <c r="D6" t="s">
        <v>0</v>
      </c>
      <c r="E6" t="s">
        <v>1</v>
      </c>
      <c r="F6" t="s">
        <v>0</v>
      </c>
      <c r="G6" t="s">
        <v>7</v>
      </c>
      <c r="H6" t="s">
        <v>2</v>
      </c>
      <c r="I6" t="s">
        <v>8</v>
      </c>
      <c r="J6">
        <v>1</v>
      </c>
      <c r="K6" t="s">
        <v>9</v>
      </c>
      <c r="L6" t="s">
        <v>12</v>
      </c>
      <c r="M6" t="s">
        <v>10</v>
      </c>
      <c r="N6" t="s">
        <v>351</v>
      </c>
      <c r="O6" t="s">
        <v>11</v>
      </c>
      <c r="P6" t="s">
        <v>352</v>
      </c>
      <c r="R6" s="27">
        <v>0.84909999999999997</v>
      </c>
    </row>
    <row r="7" spans="1:18" x14ac:dyDescent="0.35">
      <c r="A7" t="s">
        <v>335</v>
      </c>
      <c r="B7" t="s">
        <v>5</v>
      </c>
      <c r="C7" t="s">
        <v>6</v>
      </c>
      <c r="D7" t="s">
        <v>348</v>
      </c>
      <c r="E7" t="s">
        <v>353</v>
      </c>
      <c r="R7" s="27">
        <v>0.85070000000000001</v>
      </c>
    </row>
    <row r="8" spans="1:18" x14ac:dyDescent="0.35">
      <c r="A8" t="s">
        <v>336</v>
      </c>
      <c r="B8" s="2">
        <v>44918</v>
      </c>
      <c r="C8" t="s">
        <v>354</v>
      </c>
      <c r="D8" t="s">
        <v>0</v>
      </c>
      <c r="E8" t="s">
        <v>1</v>
      </c>
      <c r="F8" t="s">
        <v>0</v>
      </c>
      <c r="G8" t="s">
        <v>7</v>
      </c>
      <c r="H8" t="s">
        <v>2</v>
      </c>
      <c r="I8" t="s">
        <v>8</v>
      </c>
      <c r="J8">
        <v>2</v>
      </c>
      <c r="K8" t="s">
        <v>9</v>
      </c>
      <c r="L8" t="s">
        <v>355</v>
      </c>
      <c r="M8" t="s">
        <v>10</v>
      </c>
      <c r="N8" t="s">
        <v>356</v>
      </c>
      <c r="O8" t="s">
        <v>11</v>
      </c>
      <c r="P8" t="s">
        <v>357</v>
      </c>
      <c r="R8" s="27">
        <v>0.85960000000000003</v>
      </c>
    </row>
    <row r="9" spans="1:18" x14ac:dyDescent="0.35">
      <c r="A9" t="s">
        <v>333</v>
      </c>
      <c r="B9" t="s">
        <v>5</v>
      </c>
      <c r="C9" t="s">
        <v>6</v>
      </c>
      <c r="D9" t="s">
        <v>348</v>
      </c>
      <c r="E9" t="s">
        <v>349</v>
      </c>
      <c r="R9" s="27">
        <v>0.85389999999999999</v>
      </c>
    </row>
    <row r="10" spans="1:18" x14ac:dyDescent="0.35">
      <c r="A10" t="s">
        <v>337</v>
      </c>
      <c r="B10" s="2">
        <v>44918</v>
      </c>
      <c r="C10" t="s">
        <v>358</v>
      </c>
      <c r="D10" t="s">
        <v>0</v>
      </c>
      <c r="E10" t="s">
        <v>1</v>
      </c>
      <c r="F10" t="s">
        <v>0</v>
      </c>
      <c r="G10" t="s">
        <v>7</v>
      </c>
      <c r="H10" t="s">
        <v>2</v>
      </c>
      <c r="I10" t="s">
        <v>8</v>
      </c>
      <c r="J10">
        <v>3</v>
      </c>
      <c r="K10" t="s">
        <v>9</v>
      </c>
      <c r="L10" t="s">
        <v>359</v>
      </c>
      <c r="M10" t="s">
        <v>10</v>
      </c>
      <c r="N10" t="s">
        <v>360</v>
      </c>
      <c r="O10" t="s">
        <v>11</v>
      </c>
      <c r="P10" t="s">
        <v>361</v>
      </c>
    </row>
    <row r="11" spans="1:18" x14ac:dyDescent="0.35">
      <c r="A11" t="s">
        <v>335</v>
      </c>
      <c r="B11" t="s">
        <v>5</v>
      </c>
      <c r="C11" t="s">
        <v>6</v>
      </c>
      <c r="D11" t="s">
        <v>348</v>
      </c>
      <c r="E11" t="s">
        <v>353</v>
      </c>
    </row>
    <row r="12" spans="1:18" x14ac:dyDescent="0.35">
      <c r="A12" t="s">
        <v>338</v>
      </c>
      <c r="B12" s="2">
        <v>44918</v>
      </c>
      <c r="C12" t="s">
        <v>362</v>
      </c>
      <c r="D12" t="s">
        <v>0</v>
      </c>
      <c r="E12" t="s">
        <v>1</v>
      </c>
      <c r="F12" t="s">
        <v>0</v>
      </c>
      <c r="G12" t="s">
        <v>7</v>
      </c>
      <c r="H12" t="s">
        <v>2</v>
      </c>
      <c r="I12" t="s">
        <v>8</v>
      </c>
      <c r="J12">
        <v>4</v>
      </c>
      <c r="K12" t="s">
        <v>9</v>
      </c>
      <c r="L12" t="s">
        <v>363</v>
      </c>
      <c r="M12" t="s">
        <v>10</v>
      </c>
      <c r="N12" t="s">
        <v>364</v>
      </c>
      <c r="O12" t="s">
        <v>11</v>
      </c>
      <c r="P12" t="s">
        <v>365</v>
      </c>
    </row>
    <row r="13" spans="1:18" x14ac:dyDescent="0.35">
      <c r="A13" t="s">
        <v>339</v>
      </c>
      <c r="B13" t="s">
        <v>5</v>
      </c>
      <c r="C13" s="12">
        <v>44686</v>
      </c>
      <c r="D13" t="s">
        <v>366</v>
      </c>
      <c r="E13" t="s">
        <v>367</v>
      </c>
    </row>
    <row r="15" spans="1:18" x14ac:dyDescent="0.35">
      <c r="A15" s="14" t="s">
        <v>439</v>
      </c>
    </row>
    <row r="16" spans="1:18" x14ac:dyDescent="0.35">
      <c r="A16" s="4" t="s">
        <v>440</v>
      </c>
      <c r="B16" s="4" t="s">
        <v>440</v>
      </c>
    </row>
    <row r="17" spans="1:11" x14ac:dyDescent="0.35">
      <c r="A17" s="4" t="s">
        <v>441</v>
      </c>
      <c r="B17" s="4" t="s">
        <v>423</v>
      </c>
      <c r="C17" t="s">
        <v>452</v>
      </c>
    </row>
    <row r="18" spans="1:11" x14ac:dyDescent="0.35">
      <c r="A18" s="4" t="s">
        <v>442</v>
      </c>
      <c r="B18" s="4" t="s">
        <v>453</v>
      </c>
      <c r="C18" t="s">
        <v>454</v>
      </c>
      <c r="G18" s="27">
        <v>0.81569999999999998</v>
      </c>
    </row>
    <row r="19" spans="1:11" x14ac:dyDescent="0.35">
      <c r="A19" s="4" t="s">
        <v>443</v>
      </c>
      <c r="B19" s="4" t="s">
        <v>423</v>
      </c>
      <c r="C19" t="s">
        <v>455</v>
      </c>
      <c r="G19" s="27">
        <v>0.82220000000000004</v>
      </c>
    </row>
    <row r="20" spans="1:11" x14ac:dyDescent="0.35">
      <c r="A20" s="4" t="s">
        <v>444</v>
      </c>
      <c r="B20" s="4" t="s">
        <v>456</v>
      </c>
      <c r="C20" t="s">
        <v>457</v>
      </c>
      <c r="G20" s="27">
        <v>0.85229999999999995</v>
      </c>
    </row>
    <row r="21" spans="1:11" x14ac:dyDescent="0.35">
      <c r="A21" s="4" t="s">
        <v>445</v>
      </c>
      <c r="B21" s="4" t="s">
        <v>423</v>
      </c>
      <c r="C21" t="s">
        <v>458</v>
      </c>
      <c r="G21" s="27">
        <v>0.85289999999999999</v>
      </c>
    </row>
    <row r="22" spans="1:11" x14ac:dyDescent="0.35">
      <c r="A22" s="4" t="s">
        <v>446</v>
      </c>
      <c r="B22" s="4" t="s">
        <v>459</v>
      </c>
      <c r="C22" t="s">
        <v>460</v>
      </c>
      <c r="G22" s="27">
        <v>0.81669999999999998</v>
      </c>
    </row>
    <row r="23" spans="1:11" x14ac:dyDescent="0.35">
      <c r="A23" s="4" t="s">
        <v>447</v>
      </c>
      <c r="B23" s="4" t="s">
        <v>423</v>
      </c>
      <c r="C23" t="s">
        <v>461</v>
      </c>
    </row>
    <row r="24" spans="1:11" x14ac:dyDescent="0.35">
      <c r="A24" s="4" t="s">
        <v>448</v>
      </c>
      <c r="B24" s="4" t="s">
        <v>462</v>
      </c>
      <c r="C24" t="s">
        <v>463</v>
      </c>
    </row>
    <row r="25" spans="1:11" x14ac:dyDescent="0.35">
      <c r="A25" s="4" t="s">
        <v>449</v>
      </c>
      <c r="B25" s="4" t="s">
        <v>423</v>
      </c>
      <c r="C25" t="s">
        <v>464</v>
      </c>
    </row>
    <row r="26" spans="1:11" x14ac:dyDescent="0.35">
      <c r="A26" s="4" t="s">
        <v>450</v>
      </c>
      <c r="B26" s="4" t="s">
        <v>465</v>
      </c>
      <c r="C26" t="s">
        <v>466</v>
      </c>
    </row>
    <row r="27" spans="1:11" x14ac:dyDescent="0.35">
      <c r="A27" s="4" t="s">
        <v>451</v>
      </c>
      <c r="B27" s="4" t="s">
        <v>437</v>
      </c>
      <c r="C27" t="s">
        <v>467</v>
      </c>
    </row>
    <row r="31" spans="1:11" x14ac:dyDescent="0.35">
      <c r="A31" s="14" t="s">
        <v>63</v>
      </c>
    </row>
    <row r="32" spans="1:11" x14ac:dyDescent="0.35">
      <c r="A32" t="s">
        <v>373</v>
      </c>
      <c r="B32" s="2">
        <v>44918</v>
      </c>
      <c r="C32" t="s">
        <v>385</v>
      </c>
      <c r="D32" t="s">
        <v>0</v>
      </c>
      <c r="E32" t="s">
        <v>1</v>
      </c>
      <c r="F32" t="s">
        <v>0</v>
      </c>
      <c r="G32" t="s">
        <v>77</v>
      </c>
      <c r="H32" t="s">
        <v>2</v>
      </c>
      <c r="I32" t="s">
        <v>3</v>
      </c>
      <c r="J32" t="s">
        <v>4</v>
      </c>
      <c r="K32" t="s">
        <v>386</v>
      </c>
    </row>
    <row r="33" spans="1:18" x14ac:dyDescent="0.35">
      <c r="A33" t="s">
        <v>374</v>
      </c>
      <c r="B33" t="s">
        <v>5</v>
      </c>
      <c r="C33" t="s">
        <v>6</v>
      </c>
      <c r="D33" t="s">
        <v>387</v>
      </c>
      <c r="E33" t="s">
        <v>388</v>
      </c>
    </row>
    <row r="34" spans="1:18" x14ac:dyDescent="0.35">
      <c r="A34" t="s">
        <v>375</v>
      </c>
      <c r="B34" s="2">
        <v>44918</v>
      </c>
      <c r="C34" t="s">
        <v>389</v>
      </c>
      <c r="D34" t="s">
        <v>0</v>
      </c>
      <c r="E34" t="s">
        <v>1</v>
      </c>
      <c r="F34" t="s">
        <v>0</v>
      </c>
      <c r="G34" t="s">
        <v>7</v>
      </c>
      <c r="H34" t="s">
        <v>2</v>
      </c>
      <c r="I34" t="s">
        <v>8</v>
      </c>
      <c r="J34">
        <v>0</v>
      </c>
      <c r="K34" t="s">
        <v>9</v>
      </c>
      <c r="L34" s="28">
        <v>23266</v>
      </c>
      <c r="M34" t="s">
        <v>10</v>
      </c>
      <c r="N34" s="28">
        <v>23040</v>
      </c>
      <c r="O34" t="s">
        <v>11</v>
      </c>
      <c r="P34" t="s">
        <v>390</v>
      </c>
      <c r="R34">
        <v>0.1028</v>
      </c>
    </row>
    <row r="35" spans="1:18" x14ac:dyDescent="0.35">
      <c r="A35" t="s">
        <v>376</v>
      </c>
      <c r="B35" t="s">
        <v>5</v>
      </c>
      <c r="C35" t="s">
        <v>6</v>
      </c>
      <c r="D35" t="s">
        <v>391</v>
      </c>
      <c r="E35" t="s">
        <v>392</v>
      </c>
      <c r="R35">
        <v>0.1024</v>
      </c>
    </row>
    <row r="36" spans="1:18" x14ac:dyDescent="0.35">
      <c r="A36" t="s">
        <v>377</v>
      </c>
      <c r="B36" s="2">
        <v>44918</v>
      </c>
      <c r="C36" t="s">
        <v>393</v>
      </c>
      <c r="D36" t="s">
        <v>0</v>
      </c>
      <c r="E36" t="s">
        <v>1</v>
      </c>
      <c r="F36" t="s">
        <v>0</v>
      </c>
      <c r="G36" t="s">
        <v>7</v>
      </c>
      <c r="H36" t="s">
        <v>2</v>
      </c>
      <c r="I36" t="s">
        <v>8</v>
      </c>
      <c r="J36">
        <v>1</v>
      </c>
      <c r="K36" t="s">
        <v>9</v>
      </c>
      <c r="L36" s="28">
        <v>23037</v>
      </c>
      <c r="M36" t="s">
        <v>10</v>
      </c>
      <c r="N36" s="28">
        <v>23033</v>
      </c>
      <c r="O36" t="s">
        <v>11</v>
      </c>
      <c r="P36" t="s">
        <v>394</v>
      </c>
      <c r="R36">
        <v>0.1032</v>
      </c>
    </row>
    <row r="37" spans="1:18" x14ac:dyDescent="0.35">
      <c r="A37" t="s">
        <v>378</v>
      </c>
      <c r="B37" t="s">
        <v>5</v>
      </c>
      <c r="C37" t="s">
        <v>6</v>
      </c>
      <c r="D37" t="s">
        <v>391</v>
      </c>
      <c r="E37" t="s">
        <v>395</v>
      </c>
      <c r="R37">
        <v>0.10009999999999999</v>
      </c>
    </row>
    <row r="38" spans="1:18" x14ac:dyDescent="0.35">
      <c r="A38" t="s">
        <v>379</v>
      </c>
      <c r="B38" s="2">
        <v>44918</v>
      </c>
      <c r="C38" t="s">
        <v>396</v>
      </c>
      <c r="D38" t="s">
        <v>0</v>
      </c>
      <c r="E38" t="s">
        <v>1</v>
      </c>
      <c r="F38" t="s">
        <v>0</v>
      </c>
      <c r="G38" t="s">
        <v>7</v>
      </c>
      <c r="H38" t="s">
        <v>2</v>
      </c>
      <c r="I38" t="s">
        <v>8</v>
      </c>
      <c r="J38">
        <v>2</v>
      </c>
      <c r="K38" t="s">
        <v>9</v>
      </c>
      <c r="L38" s="28">
        <v>23032</v>
      </c>
      <c r="M38" t="s">
        <v>10</v>
      </c>
      <c r="N38" s="28">
        <v>23031</v>
      </c>
      <c r="O38" t="s">
        <v>11</v>
      </c>
      <c r="P38" t="s">
        <v>397</v>
      </c>
      <c r="R38">
        <v>0.1016</v>
      </c>
    </row>
    <row r="39" spans="1:18" x14ac:dyDescent="0.35">
      <c r="A39" t="s">
        <v>380</v>
      </c>
      <c r="B39" t="s">
        <v>5</v>
      </c>
      <c r="C39" t="s">
        <v>6</v>
      </c>
      <c r="D39" t="s">
        <v>398</v>
      </c>
      <c r="E39" t="s">
        <v>399</v>
      </c>
    </row>
    <row r="40" spans="1:18" x14ac:dyDescent="0.35">
      <c r="A40" t="s">
        <v>381</v>
      </c>
      <c r="B40" s="2">
        <v>44918</v>
      </c>
      <c r="C40" t="s">
        <v>400</v>
      </c>
      <c r="D40" t="s">
        <v>0</v>
      </c>
      <c r="E40" t="s">
        <v>1</v>
      </c>
      <c r="F40" t="s">
        <v>0</v>
      </c>
      <c r="G40" t="s">
        <v>7</v>
      </c>
      <c r="H40" t="s">
        <v>2</v>
      </c>
      <c r="I40" t="s">
        <v>8</v>
      </c>
      <c r="J40">
        <v>3</v>
      </c>
      <c r="K40" t="s">
        <v>9</v>
      </c>
      <c r="L40" s="28">
        <v>23034</v>
      </c>
      <c r="M40" t="s">
        <v>10</v>
      </c>
      <c r="N40" s="28">
        <v>23043</v>
      </c>
      <c r="O40" t="s">
        <v>11</v>
      </c>
      <c r="P40" t="s">
        <v>401</v>
      </c>
    </row>
    <row r="41" spans="1:18" x14ac:dyDescent="0.35">
      <c r="A41" t="s">
        <v>382</v>
      </c>
      <c r="B41" t="s">
        <v>5</v>
      </c>
      <c r="C41" t="s">
        <v>6</v>
      </c>
      <c r="D41" t="s">
        <v>398</v>
      </c>
      <c r="E41" t="s">
        <v>402</v>
      </c>
    </row>
    <row r="42" spans="1:18" x14ac:dyDescent="0.35">
      <c r="A42" t="s">
        <v>383</v>
      </c>
      <c r="B42" s="2">
        <v>44918</v>
      </c>
      <c r="C42" t="s">
        <v>403</v>
      </c>
      <c r="D42" t="s">
        <v>0</v>
      </c>
      <c r="E42" t="s">
        <v>1</v>
      </c>
      <c r="F42" t="s">
        <v>0</v>
      </c>
      <c r="G42" t="s">
        <v>7</v>
      </c>
      <c r="H42" t="s">
        <v>2</v>
      </c>
      <c r="I42" t="s">
        <v>8</v>
      </c>
      <c r="J42">
        <v>4</v>
      </c>
      <c r="K42" t="s">
        <v>9</v>
      </c>
      <c r="L42" s="28">
        <v>23038</v>
      </c>
      <c r="M42" t="s">
        <v>10</v>
      </c>
      <c r="N42" s="28">
        <v>23032</v>
      </c>
      <c r="O42" t="s">
        <v>11</v>
      </c>
      <c r="P42" t="s">
        <v>158</v>
      </c>
    </row>
    <row r="43" spans="1:18" x14ac:dyDescent="0.35">
      <c r="A43" t="s">
        <v>384</v>
      </c>
      <c r="B43" t="s">
        <v>5</v>
      </c>
      <c r="C43" s="12">
        <v>44686</v>
      </c>
      <c r="D43" t="s">
        <v>404</v>
      </c>
      <c r="E43" t="s">
        <v>405</v>
      </c>
    </row>
    <row r="46" spans="1:18" x14ac:dyDescent="0.35">
      <c r="A46" s="14" t="s">
        <v>64</v>
      </c>
    </row>
    <row r="47" spans="1:18" x14ac:dyDescent="0.35">
      <c r="A47" t="s">
        <v>412</v>
      </c>
      <c r="B47" t="s">
        <v>412</v>
      </c>
    </row>
    <row r="48" spans="1:18" x14ac:dyDescent="0.35">
      <c r="A48" t="s">
        <v>413</v>
      </c>
      <c r="B48" t="s">
        <v>423</v>
      </c>
      <c r="C48" t="s">
        <v>424</v>
      </c>
    </row>
    <row r="49" spans="1:6" x14ac:dyDescent="0.35">
      <c r="A49" t="s">
        <v>414</v>
      </c>
      <c r="B49" t="s">
        <v>425</v>
      </c>
      <c r="C49" t="s">
        <v>426</v>
      </c>
      <c r="F49">
        <v>9.3899999999999997E-2</v>
      </c>
    </row>
    <row r="50" spans="1:6" x14ac:dyDescent="0.35">
      <c r="A50" t="s">
        <v>415</v>
      </c>
      <c r="B50" t="s">
        <v>423</v>
      </c>
      <c r="C50" t="s">
        <v>427</v>
      </c>
      <c r="F50">
        <v>9.4E-2</v>
      </c>
    </row>
    <row r="51" spans="1:6" x14ac:dyDescent="0.35">
      <c r="A51" t="s">
        <v>416</v>
      </c>
      <c r="B51" t="s">
        <v>428</v>
      </c>
      <c r="C51" t="s">
        <v>429</v>
      </c>
      <c r="F51">
        <v>9.3299999999999994E-2</v>
      </c>
    </row>
    <row r="52" spans="1:6" x14ac:dyDescent="0.35">
      <c r="A52" t="s">
        <v>415</v>
      </c>
      <c r="B52" t="s">
        <v>423</v>
      </c>
      <c r="C52" t="s">
        <v>427</v>
      </c>
      <c r="F52">
        <v>0.1014</v>
      </c>
    </row>
    <row r="53" spans="1:6" x14ac:dyDescent="0.35">
      <c r="A53" t="s">
        <v>417</v>
      </c>
      <c r="B53" t="s">
        <v>430</v>
      </c>
      <c r="C53" t="s">
        <v>431</v>
      </c>
      <c r="F53">
        <v>0.1014</v>
      </c>
    </row>
    <row r="54" spans="1:6" x14ac:dyDescent="0.35">
      <c r="A54" t="s">
        <v>418</v>
      </c>
      <c r="B54" t="s">
        <v>423</v>
      </c>
      <c r="C54" t="s">
        <v>432</v>
      </c>
    </row>
    <row r="55" spans="1:6" x14ac:dyDescent="0.35">
      <c r="A55" t="s">
        <v>419</v>
      </c>
      <c r="B55" t="s">
        <v>433</v>
      </c>
      <c r="C55" t="s">
        <v>434</v>
      </c>
    </row>
    <row r="56" spans="1:6" x14ac:dyDescent="0.35">
      <c r="A56" t="s">
        <v>420</v>
      </c>
      <c r="B56" t="s">
        <v>423</v>
      </c>
      <c r="C56" t="s">
        <v>435</v>
      </c>
    </row>
    <row r="57" spans="1:6" x14ac:dyDescent="0.35">
      <c r="A57" t="s">
        <v>421</v>
      </c>
      <c r="B57" t="s">
        <v>436</v>
      </c>
      <c r="C57" t="s">
        <v>434</v>
      </c>
    </row>
    <row r="58" spans="1:6" x14ac:dyDescent="0.35">
      <c r="A58" t="s">
        <v>422</v>
      </c>
      <c r="B58" t="s">
        <v>437</v>
      </c>
      <c r="C58" t="s">
        <v>438</v>
      </c>
    </row>
    <row r="61" spans="1:6" x14ac:dyDescent="0.35">
      <c r="A61" s="14" t="s">
        <v>65</v>
      </c>
    </row>
    <row r="72" spans="1:18" x14ac:dyDescent="0.35">
      <c r="A72" s="14" t="s">
        <v>328</v>
      </c>
    </row>
    <row r="73" spans="1:18" x14ac:dyDescent="0.35">
      <c r="A73" t="s">
        <v>316</v>
      </c>
      <c r="B73" s="2"/>
    </row>
    <row r="74" spans="1:18" x14ac:dyDescent="0.35">
      <c r="A74" t="s">
        <v>317</v>
      </c>
    </row>
    <row r="75" spans="1:18" x14ac:dyDescent="0.35">
      <c r="A75" t="s">
        <v>318</v>
      </c>
      <c r="B75" s="2"/>
    </row>
    <row r="76" spans="1:18" x14ac:dyDescent="0.35">
      <c r="A76" t="s">
        <v>319</v>
      </c>
      <c r="R76" s="27">
        <v>0.83940000000000003</v>
      </c>
    </row>
    <row r="77" spans="1:18" x14ac:dyDescent="0.35">
      <c r="A77" t="s">
        <v>320</v>
      </c>
      <c r="B77" s="2"/>
      <c r="R77" s="27">
        <v>0.84440000000000004</v>
      </c>
    </row>
    <row r="78" spans="1:18" x14ac:dyDescent="0.35">
      <c r="A78" t="s">
        <v>321</v>
      </c>
      <c r="R78" s="27">
        <v>0.84960000000000002</v>
      </c>
    </row>
    <row r="79" spans="1:18" x14ac:dyDescent="0.35">
      <c r="A79" t="s">
        <v>322</v>
      </c>
      <c r="B79" s="2"/>
      <c r="R79" s="27">
        <v>0.85670000000000002</v>
      </c>
    </row>
    <row r="80" spans="1:18" x14ac:dyDescent="0.35">
      <c r="A80" t="s">
        <v>323</v>
      </c>
      <c r="R80" s="27">
        <v>0.85329999999999995</v>
      </c>
    </row>
    <row r="81" spans="1:3" x14ac:dyDescent="0.35">
      <c r="A81" t="s">
        <v>324</v>
      </c>
      <c r="B81" s="2"/>
    </row>
    <row r="82" spans="1:3" x14ac:dyDescent="0.35">
      <c r="A82" t="s">
        <v>325</v>
      </c>
    </row>
    <row r="83" spans="1:3" x14ac:dyDescent="0.35">
      <c r="A83" t="s">
        <v>326</v>
      </c>
      <c r="B83" s="2"/>
    </row>
    <row r="84" spans="1:3" x14ac:dyDescent="0.35">
      <c r="A84" t="s">
        <v>327</v>
      </c>
      <c r="C84" s="12"/>
    </row>
    <row r="87" spans="1:3" x14ac:dyDescent="0.35">
      <c r="A87" s="14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05BD-C31E-48FC-99D2-0DAF93DB6B3D}">
  <dimension ref="A1:X258"/>
  <sheetViews>
    <sheetView topLeftCell="A175" workbookViewId="0">
      <selection activeCell="A2" sqref="A2"/>
    </sheetView>
  </sheetViews>
  <sheetFormatPr defaultRowHeight="14.5" x14ac:dyDescent="0.35"/>
  <cols>
    <col min="1" max="1" width="77.453125" customWidth="1"/>
    <col min="21" max="24" width="12.36328125" style="20" customWidth="1"/>
  </cols>
  <sheetData>
    <row r="1" spans="1:24" x14ac:dyDescent="0.35">
      <c r="A1" s="14" t="s">
        <v>59</v>
      </c>
    </row>
    <row r="2" spans="1:24" x14ac:dyDescent="0.35">
      <c r="A2" s="2">
        <v>44919</v>
      </c>
      <c r="B2" t="s">
        <v>636</v>
      </c>
      <c r="C2" t="s">
        <v>0</v>
      </c>
      <c r="D2" t="s">
        <v>1</v>
      </c>
      <c r="E2" t="s">
        <v>0</v>
      </c>
      <c r="F2" t="s">
        <v>77</v>
      </c>
      <c r="G2" t="s">
        <v>2</v>
      </c>
      <c r="H2" t="s">
        <v>3</v>
      </c>
      <c r="I2" t="s">
        <v>4</v>
      </c>
      <c r="J2" t="s">
        <v>637</v>
      </c>
    </row>
    <row r="3" spans="1:24" x14ac:dyDescent="0.35">
      <c r="A3" t="s">
        <v>5</v>
      </c>
      <c r="B3" t="s">
        <v>6</v>
      </c>
      <c r="C3" t="s">
        <v>638</v>
      </c>
      <c r="D3" t="s">
        <v>639</v>
      </c>
      <c r="Q3" s="14" t="s">
        <v>59</v>
      </c>
      <c r="U3" s="65" t="s">
        <v>59</v>
      </c>
      <c r="V3" s="65" t="s">
        <v>634</v>
      </c>
      <c r="W3" s="65" t="s">
        <v>60</v>
      </c>
      <c r="X3" s="65" t="s">
        <v>635</v>
      </c>
    </row>
    <row r="4" spans="1:24" x14ac:dyDescent="0.35">
      <c r="A4" s="2">
        <v>44919</v>
      </c>
      <c r="B4" t="s">
        <v>640</v>
      </c>
      <c r="C4" t="s">
        <v>0</v>
      </c>
      <c r="D4" t="s">
        <v>1</v>
      </c>
      <c r="E4" t="s">
        <v>0</v>
      </c>
      <c r="F4" t="s">
        <v>7</v>
      </c>
      <c r="G4" t="s">
        <v>2</v>
      </c>
      <c r="H4" t="s">
        <v>8</v>
      </c>
      <c r="I4">
        <v>0</v>
      </c>
      <c r="J4" t="s">
        <v>9</v>
      </c>
      <c r="K4" t="s">
        <v>641</v>
      </c>
      <c r="L4" t="s">
        <v>10</v>
      </c>
      <c r="M4" t="s">
        <v>642</v>
      </c>
      <c r="N4" t="s">
        <v>11</v>
      </c>
      <c r="O4" s="27" t="s">
        <v>1100</v>
      </c>
      <c r="Q4" s="64">
        <v>0.85240000000000005</v>
      </c>
      <c r="U4" s="66">
        <v>0.85240000000000005</v>
      </c>
      <c r="V4" s="66">
        <v>0.83309999999999995</v>
      </c>
      <c r="W4" s="66">
        <v>0.85899999999999999</v>
      </c>
      <c r="X4" s="66">
        <v>0.84319999999999995</v>
      </c>
    </row>
    <row r="5" spans="1:24" x14ac:dyDescent="0.35">
      <c r="A5" t="s">
        <v>5</v>
      </c>
      <c r="B5" t="s">
        <v>6</v>
      </c>
      <c r="C5" t="s">
        <v>643</v>
      </c>
      <c r="D5" t="s">
        <v>644</v>
      </c>
      <c r="Q5" s="64">
        <v>0.86639999999999995</v>
      </c>
      <c r="U5" s="66">
        <v>0.86639999999999995</v>
      </c>
      <c r="V5" s="66">
        <v>0.84530000000000005</v>
      </c>
      <c r="W5" s="66">
        <v>0.87150000000000005</v>
      </c>
      <c r="X5" s="66">
        <v>0.86799999999999999</v>
      </c>
    </row>
    <row r="6" spans="1:24" x14ac:dyDescent="0.35">
      <c r="A6" s="2">
        <v>44919</v>
      </c>
      <c r="B6" t="s">
        <v>645</v>
      </c>
      <c r="C6" t="s">
        <v>0</v>
      </c>
      <c r="D6" t="s">
        <v>1</v>
      </c>
      <c r="E6" t="s">
        <v>0</v>
      </c>
      <c r="F6" t="s">
        <v>7</v>
      </c>
      <c r="G6" t="s">
        <v>2</v>
      </c>
      <c r="H6" t="s">
        <v>8</v>
      </c>
      <c r="I6">
        <v>1</v>
      </c>
      <c r="J6" t="s">
        <v>9</v>
      </c>
      <c r="K6" t="s">
        <v>646</v>
      </c>
      <c r="L6" t="s">
        <v>10</v>
      </c>
      <c r="M6" t="s">
        <v>647</v>
      </c>
      <c r="N6" t="s">
        <v>11</v>
      </c>
      <c r="O6" s="27" t="s">
        <v>1101</v>
      </c>
      <c r="Q6" s="64">
        <v>0.87309999999999999</v>
      </c>
      <c r="U6" s="66">
        <v>0.87309999999999999</v>
      </c>
      <c r="V6" s="66">
        <v>0.84809999999999997</v>
      </c>
      <c r="W6" s="66">
        <v>0.87329999999999997</v>
      </c>
      <c r="X6" s="66">
        <v>0.87649999999999995</v>
      </c>
    </row>
    <row r="7" spans="1:24" x14ac:dyDescent="0.35">
      <c r="A7" t="s">
        <v>5</v>
      </c>
      <c r="B7" t="s">
        <v>6</v>
      </c>
      <c r="C7" t="s">
        <v>643</v>
      </c>
      <c r="D7" t="s">
        <v>648</v>
      </c>
      <c r="Q7" s="64">
        <v>0.878</v>
      </c>
      <c r="U7" s="66">
        <v>0.878</v>
      </c>
      <c r="V7" s="66">
        <v>0.87</v>
      </c>
      <c r="W7" s="66">
        <v>0.87639999999999996</v>
      </c>
      <c r="X7" s="66">
        <v>0.85799999999999998</v>
      </c>
    </row>
    <row r="8" spans="1:24" x14ac:dyDescent="0.35">
      <c r="A8" s="2">
        <v>44919</v>
      </c>
      <c r="B8" t="s">
        <v>649</v>
      </c>
      <c r="C8" t="s">
        <v>0</v>
      </c>
      <c r="D8" t="s">
        <v>1</v>
      </c>
      <c r="E8" t="s">
        <v>0</v>
      </c>
      <c r="F8" t="s">
        <v>7</v>
      </c>
      <c r="G8" t="s">
        <v>2</v>
      </c>
      <c r="H8" t="s">
        <v>8</v>
      </c>
      <c r="I8">
        <v>2</v>
      </c>
      <c r="J8" t="s">
        <v>9</v>
      </c>
      <c r="K8" t="s">
        <v>650</v>
      </c>
      <c r="L8" t="s">
        <v>10</v>
      </c>
      <c r="M8" t="s">
        <v>651</v>
      </c>
      <c r="N8" t="s">
        <v>11</v>
      </c>
      <c r="O8" s="27" t="s">
        <v>1102</v>
      </c>
      <c r="Q8" s="64">
        <v>0.87150000000000005</v>
      </c>
      <c r="U8" s="66">
        <v>0.87150000000000005</v>
      </c>
      <c r="V8" s="66">
        <v>0.86519999999999997</v>
      </c>
      <c r="W8" s="66">
        <v>0.872</v>
      </c>
      <c r="X8" s="66">
        <v>0.86650000000000005</v>
      </c>
    </row>
    <row r="9" spans="1:24" x14ac:dyDescent="0.35">
      <c r="A9" t="s">
        <v>5</v>
      </c>
      <c r="B9" t="s">
        <v>6</v>
      </c>
      <c r="C9" t="s">
        <v>643</v>
      </c>
      <c r="D9" t="s">
        <v>652</v>
      </c>
      <c r="Q9" s="64">
        <v>0.85650000000000004</v>
      </c>
      <c r="U9" s="66">
        <v>0.85650000000000004</v>
      </c>
      <c r="V9" s="66">
        <v>0.86539999999999995</v>
      </c>
      <c r="W9" s="66">
        <v>0.87639999999999996</v>
      </c>
      <c r="X9" s="66">
        <v>0.86109999999999998</v>
      </c>
    </row>
    <row r="10" spans="1:24" x14ac:dyDescent="0.35">
      <c r="A10" s="2">
        <v>44919</v>
      </c>
      <c r="B10" t="s">
        <v>653</v>
      </c>
      <c r="C10" t="s">
        <v>0</v>
      </c>
      <c r="D10" t="s">
        <v>1</v>
      </c>
      <c r="E10" t="s">
        <v>0</v>
      </c>
      <c r="F10" t="s">
        <v>7</v>
      </c>
      <c r="G10" t="s">
        <v>2</v>
      </c>
      <c r="H10" t="s">
        <v>8</v>
      </c>
      <c r="I10">
        <v>3</v>
      </c>
      <c r="J10" t="s">
        <v>9</v>
      </c>
      <c r="K10" t="s">
        <v>654</v>
      </c>
      <c r="L10" t="s">
        <v>10</v>
      </c>
      <c r="M10" t="s">
        <v>655</v>
      </c>
      <c r="N10" t="s">
        <v>11</v>
      </c>
      <c r="O10" s="27" t="s">
        <v>1103</v>
      </c>
      <c r="Q10" s="64">
        <v>0.86680000000000001</v>
      </c>
      <c r="U10" s="66">
        <v>0.86680000000000001</v>
      </c>
      <c r="V10" s="66">
        <v>0.87239999999999995</v>
      </c>
      <c r="W10" s="66">
        <v>0.87990000000000002</v>
      </c>
      <c r="X10" s="66">
        <v>0.88</v>
      </c>
    </row>
    <row r="11" spans="1:24" x14ac:dyDescent="0.35">
      <c r="A11" t="s">
        <v>5</v>
      </c>
      <c r="B11" t="s">
        <v>6</v>
      </c>
      <c r="C11" t="s">
        <v>643</v>
      </c>
      <c r="D11" t="s">
        <v>656</v>
      </c>
      <c r="Q11" s="64">
        <v>0.87709999999999999</v>
      </c>
      <c r="U11" s="66">
        <v>0.87709999999999999</v>
      </c>
      <c r="V11" s="66">
        <v>0.87809999999999999</v>
      </c>
      <c r="W11" s="66">
        <v>0.87829999999999997</v>
      </c>
      <c r="X11" s="66">
        <v>0.88490000000000002</v>
      </c>
    </row>
    <row r="12" spans="1:24" x14ac:dyDescent="0.35">
      <c r="A12" s="2">
        <v>44919</v>
      </c>
      <c r="B12" t="s">
        <v>657</v>
      </c>
      <c r="C12" t="s">
        <v>0</v>
      </c>
      <c r="D12" t="s">
        <v>1</v>
      </c>
      <c r="E12" t="s">
        <v>0</v>
      </c>
      <c r="F12" t="s">
        <v>7</v>
      </c>
      <c r="G12" t="s">
        <v>2</v>
      </c>
      <c r="H12" t="s">
        <v>8</v>
      </c>
      <c r="I12">
        <v>4</v>
      </c>
      <c r="J12" t="s">
        <v>9</v>
      </c>
      <c r="K12" t="s">
        <v>658</v>
      </c>
      <c r="L12" t="s">
        <v>10</v>
      </c>
      <c r="M12" t="s">
        <v>659</v>
      </c>
      <c r="N12" t="s">
        <v>11</v>
      </c>
      <c r="O12" s="27" t="s">
        <v>1104</v>
      </c>
      <c r="Q12" s="64">
        <v>0.88100000000000001</v>
      </c>
      <c r="U12" s="66">
        <v>0.88100000000000001</v>
      </c>
      <c r="V12" s="66">
        <v>0.87119999999999997</v>
      </c>
      <c r="W12" s="66">
        <v>0.88260000000000005</v>
      </c>
      <c r="X12" s="66">
        <v>0.87170000000000003</v>
      </c>
    </row>
    <row r="13" spans="1:24" x14ac:dyDescent="0.35">
      <c r="A13" t="s">
        <v>5</v>
      </c>
      <c r="B13" t="s">
        <v>6</v>
      </c>
      <c r="C13" t="s">
        <v>660</v>
      </c>
      <c r="D13" t="s">
        <v>277</v>
      </c>
      <c r="Q13" s="64">
        <v>0.874</v>
      </c>
      <c r="U13" s="66">
        <v>0.874</v>
      </c>
      <c r="V13" s="66">
        <v>0.87450000000000006</v>
      </c>
      <c r="W13" s="66">
        <v>0.87350000000000005</v>
      </c>
      <c r="X13" s="66">
        <v>0.87609999999999999</v>
      </c>
    </row>
    <row r="14" spans="1:24" x14ac:dyDescent="0.35">
      <c r="A14" s="2">
        <v>44919</v>
      </c>
      <c r="B14" t="s">
        <v>661</v>
      </c>
      <c r="C14" t="s">
        <v>0</v>
      </c>
      <c r="D14" t="s">
        <v>1</v>
      </c>
      <c r="E14" t="s">
        <v>0</v>
      </c>
      <c r="F14" t="s">
        <v>7</v>
      </c>
      <c r="G14" t="s">
        <v>2</v>
      </c>
      <c r="H14" t="s">
        <v>8</v>
      </c>
      <c r="I14">
        <v>5</v>
      </c>
      <c r="J14" t="s">
        <v>9</v>
      </c>
      <c r="K14" t="s">
        <v>662</v>
      </c>
      <c r="L14" t="s">
        <v>10</v>
      </c>
      <c r="M14" t="s">
        <v>663</v>
      </c>
      <c r="N14" t="s">
        <v>11</v>
      </c>
      <c r="O14" s="27" t="s">
        <v>1105</v>
      </c>
      <c r="Q14" s="64">
        <v>0.87390000000000001</v>
      </c>
      <c r="U14" s="66">
        <v>0.87390000000000001</v>
      </c>
      <c r="V14" s="66">
        <v>0.87239999999999995</v>
      </c>
      <c r="W14" s="66">
        <v>0.873</v>
      </c>
      <c r="X14" s="66">
        <v>0.86639999999999995</v>
      </c>
    </row>
    <row r="15" spans="1:24" x14ac:dyDescent="0.35">
      <c r="A15" t="s">
        <v>5</v>
      </c>
      <c r="B15" t="s">
        <v>6</v>
      </c>
      <c r="C15" t="s">
        <v>643</v>
      </c>
      <c r="D15" t="s">
        <v>664</v>
      </c>
      <c r="Q15" s="64">
        <v>0.86780000000000002</v>
      </c>
      <c r="U15" s="66">
        <v>0.86780000000000002</v>
      </c>
      <c r="V15" s="66">
        <v>0.87929999999999997</v>
      </c>
      <c r="W15" s="66">
        <v>0.87819999999999998</v>
      </c>
      <c r="X15" s="66">
        <v>0.88160000000000005</v>
      </c>
    </row>
    <row r="16" spans="1:24" x14ac:dyDescent="0.35">
      <c r="A16" s="2">
        <v>44919</v>
      </c>
      <c r="B16" t="s">
        <v>665</v>
      </c>
      <c r="C16" t="s">
        <v>0</v>
      </c>
      <c r="D16" t="s">
        <v>1</v>
      </c>
      <c r="E16" t="s">
        <v>0</v>
      </c>
      <c r="F16" t="s">
        <v>7</v>
      </c>
      <c r="G16" t="s">
        <v>2</v>
      </c>
      <c r="H16" t="s">
        <v>8</v>
      </c>
      <c r="I16">
        <v>6</v>
      </c>
      <c r="J16" t="s">
        <v>9</v>
      </c>
      <c r="K16" t="s">
        <v>666</v>
      </c>
      <c r="L16" t="s">
        <v>10</v>
      </c>
      <c r="M16" t="s">
        <v>667</v>
      </c>
      <c r="N16" t="s">
        <v>11</v>
      </c>
      <c r="O16" s="27" t="s">
        <v>1106</v>
      </c>
      <c r="Q16" s="64">
        <v>0.87839999999999996</v>
      </c>
      <c r="U16" s="66">
        <v>0.87839999999999996</v>
      </c>
      <c r="V16" s="66">
        <v>0.86329999999999996</v>
      </c>
      <c r="W16" s="66">
        <v>0.88229999999999997</v>
      </c>
      <c r="X16" s="66">
        <v>0.87739999999999996</v>
      </c>
    </row>
    <row r="17" spans="1:24" x14ac:dyDescent="0.35">
      <c r="A17" t="s">
        <v>5</v>
      </c>
      <c r="B17" t="s">
        <v>6</v>
      </c>
      <c r="C17" t="s">
        <v>643</v>
      </c>
      <c r="D17" t="s">
        <v>668</v>
      </c>
      <c r="Q17" s="64">
        <v>0.88160000000000005</v>
      </c>
      <c r="U17" s="66">
        <v>0.88160000000000005</v>
      </c>
      <c r="V17" s="66">
        <v>0.87509999999999999</v>
      </c>
      <c r="W17" s="66">
        <v>0.88829999999999998</v>
      </c>
      <c r="X17" s="66">
        <v>0.87880000000000003</v>
      </c>
    </row>
    <row r="18" spans="1:24" x14ac:dyDescent="0.35">
      <c r="A18" s="2">
        <v>44919</v>
      </c>
      <c r="B18" t="s">
        <v>669</v>
      </c>
      <c r="C18" t="s">
        <v>0</v>
      </c>
      <c r="D18" t="s">
        <v>1</v>
      </c>
      <c r="E18" t="s">
        <v>0</v>
      </c>
      <c r="F18" t="s">
        <v>7</v>
      </c>
      <c r="G18" t="s">
        <v>2</v>
      </c>
      <c r="H18" t="s">
        <v>8</v>
      </c>
      <c r="I18">
        <v>7</v>
      </c>
      <c r="J18" t="s">
        <v>9</v>
      </c>
      <c r="K18" t="s">
        <v>670</v>
      </c>
      <c r="L18" t="s">
        <v>10</v>
      </c>
      <c r="M18" t="s">
        <v>671</v>
      </c>
      <c r="N18" t="s">
        <v>11</v>
      </c>
      <c r="O18" s="27" t="s">
        <v>1107</v>
      </c>
      <c r="Q18" s="64">
        <v>0.88049999999999995</v>
      </c>
      <c r="U18" s="66">
        <v>0.88049999999999995</v>
      </c>
      <c r="V18" s="66">
        <v>0.87029999999999996</v>
      </c>
      <c r="W18" s="66">
        <v>0.88060000000000005</v>
      </c>
      <c r="X18" s="66">
        <v>0.8861</v>
      </c>
    </row>
    <row r="19" spans="1:24" x14ac:dyDescent="0.35">
      <c r="A19" t="s">
        <v>5</v>
      </c>
      <c r="B19" t="s">
        <v>6</v>
      </c>
      <c r="C19" t="s">
        <v>660</v>
      </c>
      <c r="D19" t="s">
        <v>672</v>
      </c>
      <c r="Q19" s="64">
        <v>0.88</v>
      </c>
      <c r="U19" s="66">
        <v>0.88</v>
      </c>
      <c r="V19" s="66">
        <v>0.87270000000000003</v>
      </c>
      <c r="W19" s="66">
        <v>0.88329999999999997</v>
      </c>
      <c r="X19" s="66">
        <v>0.86860000000000004</v>
      </c>
    </row>
    <row r="20" spans="1:24" x14ac:dyDescent="0.35">
      <c r="A20" s="2">
        <v>44919</v>
      </c>
      <c r="B20" t="s">
        <v>673</v>
      </c>
      <c r="C20" t="s">
        <v>0</v>
      </c>
      <c r="D20" t="s">
        <v>1</v>
      </c>
      <c r="E20" t="s">
        <v>0</v>
      </c>
      <c r="F20" t="s">
        <v>7</v>
      </c>
      <c r="G20" t="s">
        <v>2</v>
      </c>
      <c r="H20" t="s">
        <v>8</v>
      </c>
      <c r="I20">
        <v>8</v>
      </c>
      <c r="J20" t="s">
        <v>9</v>
      </c>
      <c r="K20" t="s">
        <v>674</v>
      </c>
      <c r="L20" t="s">
        <v>10</v>
      </c>
      <c r="M20" t="s">
        <v>675</v>
      </c>
      <c r="N20" t="s">
        <v>11</v>
      </c>
      <c r="O20" s="27" t="s">
        <v>1108</v>
      </c>
      <c r="Q20" s="64">
        <v>0.87760000000000005</v>
      </c>
      <c r="U20" s="66">
        <v>0.87760000000000005</v>
      </c>
      <c r="V20" s="66">
        <v>0.88019999999999998</v>
      </c>
      <c r="W20" s="66">
        <v>0.87919999999999998</v>
      </c>
      <c r="X20" s="66">
        <v>0.87019999999999997</v>
      </c>
    </row>
    <row r="21" spans="1:24" x14ac:dyDescent="0.35">
      <c r="A21" t="s">
        <v>5</v>
      </c>
      <c r="B21" t="s">
        <v>6</v>
      </c>
      <c r="C21" t="s">
        <v>643</v>
      </c>
      <c r="D21" t="s">
        <v>676</v>
      </c>
      <c r="Q21" s="64">
        <v>0.87580000000000002</v>
      </c>
      <c r="U21" s="66">
        <v>0.87580000000000002</v>
      </c>
      <c r="V21" s="66">
        <v>0.87380000000000002</v>
      </c>
      <c r="W21" s="66">
        <v>0.88439999999999996</v>
      </c>
      <c r="X21" s="66">
        <v>0.876</v>
      </c>
    </row>
    <row r="22" spans="1:24" x14ac:dyDescent="0.35">
      <c r="A22" s="2">
        <v>44919</v>
      </c>
      <c r="B22" t="s">
        <v>677</v>
      </c>
      <c r="C22" t="s">
        <v>0</v>
      </c>
      <c r="D22" t="s">
        <v>1</v>
      </c>
      <c r="E22" t="s">
        <v>0</v>
      </c>
      <c r="F22" t="s">
        <v>7</v>
      </c>
      <c r="G22" t="s">
        <v>2</v>
      </c>
      <c r="H22" t="s">
        <v>8</v>
      </c>
      <c r="I22">
        <v>9</v>
      </c>
      <c r="J22" t="s">
        <v>9</v>
      </c>
      <c r="K22" t="s">
        <v>678</v>
      </c>
      <c r="L22" t="s">
        <v>10</v>
      </c>
      <c r="M22" t="s">
        <v>679</v>
      </c>
      <c r="N22" t="s">
        <v>11</v>
      </c>
      <c r="O22" s="27" t="s">
        <v>1109</v>
      </c>
      <c r="Q22" s="64">
        <v>0.87709999999999999</v>
      </c>
      <c r="U22" s="66">
        <v>0.87709999999999999</v>
      </c>
      <c r="V22" s="66">
        <v>0.86739999999999995</v>
      </c>
      <c r="W22" s="66">
        <v>0.87790000000000001</v>
      </c>
      <c r="X22" s="66">
        <v>0.88949999999999996</v>
      </c>
    </row>
    <row r="23" spans="1:24" x14ac:dyDescent="0.35">
      <c r="A23" t="s">
        <v>5</v>
      </c>
      <c r="B23" t="s">
        <v>6</v>
      </c>
      <c r="C23" t="s">
        <v>643</v>
      </c>
      <c r="D23" t="s">
        <v>680</v>
      </c>
      <c r="Q23" s="64">
        <v>0.88170000000000004</v>
      </c>
      <c r="U23" s="66">
        <v>0.88170000000000004</v>
      </c>
      <c r="V23" s="66">
        <v>0.86309999999999998</v>
      </c>
      <c r="W23" s="66">
        <v>0.88549999999999995</v>
      </c>
      <c r="X23" s="66">
        <v>0.88160000000000005</v>
      </c>
    </row>
    <row r="24" spans="1:24" x14ac:dyDescent="0.35">
      <c r="A24" s="2">
        <v>44919</v>
      </c>
      <c r="B24" t="s">
        <v>681</v>
      </c>
      <c r="C24" t="s">
        <v>0</v>
      </c>
      <c r="D24" t="s">
        <v>1</v>
      </c>
      <c r="E24" t="s">
        <v>0</v>
      </c>
      <c r="F24" t="s">
        <v>7</v>
      </c>
      <c r="G24" t="s">
        <v>2</v>
      </c>
      <c r="H24" t="s">
        <v>8</v>
      </c>
      <c r="I24">
        <v>10</v>
      </c>
      <c r="J24" t="s">
        <v>9</v>
      </c>
      <c r="K24" t="s">
        <v>682</v>
      </c>
      <c r="L24" t="s">
        <v>10</v>
      </c>
      <c r="M24" t="s">
        <v>683</v>
      </c>
      <c r="N24" t="s">
        <v>11</v>
      </c>
      <c r="O24" s="27" t="s">
        <v>1110</v>
      </c>
      <c r="Q24" s="64">
        <v>0.87729999999999997</v>
      </c>
      <c r="U24" s="66">
        <v>0.87729999999999997</v>
      </c>
      <c r="V24" s="66">
        <v>0.86950000000000005</v>
      </c>
      <c r="W24" s="66">
        <v>0.88529999999999998</v>
      </c>
      <c r="X24" s="66">
        <v>0.88539999999999996</v>
      </c>
    </row>
    <row r="25" spans="1:24" x14ac:dyDescent="0.35">
      <c r="A25" t="s">
        <v>5</v>
      </c>
      <c r="B25" t="s">
        <v>6</v>
      </c>
      <c r="C25" t="s">
        <v>643</v>
      </c>
      <c r="D25" t="s">
        <v>652</v>
      </c>
      <c r="Q25" s="64">
        <v>0.88</v>
      </c>
      <c r="U25" s="66">
        <v>0.88</v>
      </c>
      <c r="V25" s="66">
        <v>0.87119999999999997</v>
      </c>
      <c r="W25" s="66">
        <v>0.88080000000000003</v>
      </c>
      <c r="X25" s="66">
        <v>0.87450000000000006</v>
      </c>
    </row>
    <row r="26" spans="1:24" x14ac:dyDescent="0.35">
      <c r="A26" s="2">
        <v>44919</v>
      </c>
      <c r="B26" t="s">
        <v>684</v>
      </c>
      <c r="C26" t="s">
        <v>0</v>
      </c>
      <c r="D26" t="s">
        <v>1</v>
      </c>
      <c r="E26" t="s">
        <v>0</v>
      </c>
      <c r="F26" t="s">
        <v>7</v>
      </c>
      <c r="G26" t="s">
        <v>2</v>
      </c>
      <c r="H26" t="s">
        <v>8</v>
      </c>
      <c r="I26">
        <v>11</v>
      </c>
      <c r="J26" t="s">
        <v>9</v>
      </c>
      <c r="K26" t="s">
        <v>685</v>
      </c>
      <c r="L26" t="s">
        <v>10</v>
      </c>
      <c r="M26" t="s">
        <v>686</v>
      </c>
      <c r="N26" t="s">
        <v>11</v>
      </c>
      <c r="O26" s="27" t="s">
        <v>526</v>
      </c>
      <c r="Q26" s="64">
        <v>0.88849999999999996</v>
      </c>
      <c r="U26" s="66">
        <v>0.88849999999999996</v>
      </c>
      <c r="V26" s="66">
        <v>0.86499999999999999</v>
      </c>
      <c r="W26" s="66">
        <v>0.87480000000000002</v>
      </c>
      <c r="X26" s="66">
        <v>0.87139999999999995</v>
      </c>
    </row>
    <row r="27" spans="1:24" x14ac:dyDescent="0.35">
      <c r="A27" t="s">
        <v>5</v>
      </c>
      <c r="B27" t="s">
        <v>6</v>
      </c>
      <c r="C27" t="s">
        <v>643</v>
      </c>
      <c r="D27" t="s">
        <v>687</v>
      </c>
      <c r="Q27" s="64">
        <v>0.87690000000000001</v>
      </c>
      <c r="U27" s="66">
        <v>0.87690000000000001</v>
      </c>
      <c r="V27" s="66">
        <v>0.87729999999999997</v>
      </c>
      <c r="W27" s="66">
        <v>0.87419999999999998</v>
      </c>
      <c r="X27" s="66">
        <v>0.87260000000000004</v>
      </c>
    </row>
    <row r="28" spans="1:24" x14ac:dyDescent="0.35">
      <c r="A28" s="2">
        <v>44919</v>
      </c>
      <c r="B28" t="s">
        <v>688</v>
      </c>
      <c r="C28" t="s">
        <v>0</v>
      </c>
      <c r="D28" t="s">
        <v>1</v>
      </c>
      <c r="E28" t="s">
        <v>0</v>
      </c>
      <c r="F28" t="s">
        <v>7</v>
      </c>
      <c r="G28" t="s">
        <v>2</v>
      </c>
      <c r="H28" t="s">
        <v>8</v>
      </c>
      <c r="I28">
        <v>12</v>
      </c>
      <c r="J28" t="s">
        <v>9</v>
      </c>
      <c r="K28" t="s">
        <v>689</v>
      </c>
      <c r="L28" t="s">
        <v>10</v>
      </c>
      <c r="M28" t="s">
        <v>690</v>
      </c>
      <c r="N28" t="s">
        <v>11</v>
      </c>
      <c r="O28" s="27" t="s">
        <v>1111</v>
      </c>
      <c r="Q28" s="64">
        <v>0.87839999999999996</v>
      </c>
      <c r="U28" s="66">
        <v>0.87839999999999996</v>
      </c>
      <c r="V28" s="66">
        <v>0.87450000000000006</v>
      </c>
      <c r="W28" s="66">
        <v>0.89280000000000004</v>
      </c>
      <c r="X28" s="66">
        <v>0.89259999999999995</v>
      </c>
    </row>
    <row r="29" spans="1:24" x14ac:dyDescent="0.35">
      <c r="A29" t="s">
        <v>5</v>
      </c>
      <c r="B29" t="s">
        <v>6</v>
      </c>
      <c r="C29" t="s">
        <v>660</v>
      </c>
      <c r="D29" t="s">
        <v>691</v>
      </c>
      <c r="Q29" s="64">
        <v>0.86980000000000002</v>
      </c>
      <c r="U29" s="66">
        <v>0.86980000000000002</v>
      </c>
      <c r="V29" s="66">
        <v>0.8851</v>
      </c>
      <c r="W29" s="66">
        <v>0.88</v>
      </c>
      <c r="X29" s="66">
        <v>0.8891</v>
      </c>
    </row>
    <row r="30" spans="1:24" x14ac:dyDescent="0.35">
      <c r="A30" s="2">
        <v>44919</v>
      </c>
      <c r="B30" t="s">
        <v>692</v>
      </c>
      <c r="C30" t="s">
        <v>0</v>
      </c>
      <c r="D30" t="s">
        <v>1</v>
      </c>
      <c r="E30" t="s">
        <v>0</v>
      </c>
      <c r="F30" t="s">
        <v>7</v>
      </c>
      <c r="G30" t="s">
        <v>2</v>
      </c>
      <c r="H30" t="s">
        <v>8</v>
      </c>
      <c r="I30">
        <v>13</v>
      </c>
      <c r="J30" t="s">
        <v>9</v>
      </c>
      <c r="K30" t="s">
        <v>693</v>
      </c>
      <c r="L30" t="s">
        <v>10</v>
      </c>
      <c r="M30" t="s">
        <v>694</v>
      </c>
      <c r="N30" t="s">
        <v>11</v>
      </c>
      <c r="O30" s="27" t="s">
        <v>1112</v>
      </c>
      <c r="Q30" s="64">
        <v>0.8841</v>
      </c>
      <c r="U30" s="66">
        <v>0.8841</v>
      </c>
      <c r="V30" s="66">
        <v>0.87570000000000003</v>
      </c>
      <c r="W30" s="66">
        <v>0.88290000000000002</v>
      </c>
      <c r="X30" s="66">
        <v>0.87739999999999996</v>
      </c>
    </row>
    <row r="31" spans="1:24" x14ac:dyDescent="0.35">
      <c r="A31" t="s">
        <v>5</v>
      </c>
      <c r="B31" t="s">
        <v>6</v>
      </c>
      <c r="C31" t="s">
        <v>643</v>
      </c>
      <c r="D31" t="s">
        <v>695</v>
      </c>
      <c r="Q31" s="64">
        <v>0.8891</v>
      </c>
      <c r="U31" s="66">
        <v>0.8891</v>
      </c>
      <c r="V31" s="66">
        <v>0.86970000000000003</v>
      </c>
      <c r="W31" s="66">
        <v>0.88819999999999999</v>
      </c>
      <c r="X31" s="66">
        <v>0.87670000000000003</v>
      </c>
    </row>
    <row r="32" spans="1:24" x14ac:dyDescent="0.35">
      <c r="A32" s="2">
        <v>44919</v>
      </c>
      <c r="B32" t="s">
        <v>696</v>
      </c>
      <c r="C32" t="s">
        <v>0</v>
      </c>
      <c r="D32" t="s">
        <v>1</v>
      </c>
      <c r="E32" t="s">
        <v>0</v>
      </c>
      <c r="F32" t="s">
        <v>7</v>
      </c>
      <c r="G32" t="s">
        <v>2</v>
      </c>
      <c r="H32" t="s">
        <v>8</v>
      </c>
      <c r="I32">
        <v>14</v>
      </c>
      <c r="J32" t="s">
        <v>9</v>
      </c>
      <c r="K32" t="s">
        <v>697</v>
      </c>
      <c r="L32" t="s">
        <v>10</v>
      </c>
      <c r="M32" t="s">
        <v>698</v>
      </c>
      <c r="N32" t="s">
        <v>11</v>
      </c>
      <c r="O32" s="27" t="s">
        <v>1113</v>
      </c>
      <c r="Q32" s="64">
        <v>0.877</v>
      </c>
      <c r="U32" s="66">
        <v>0.877</v>
      </c>
      <c r="V32" s="66">
        <v>0.87929999999999997</v>
      </c>
      <c r="W32" s="66">
        <v>0.88109999999999999</v>
      </c>
      <c r="X32" s="66">
        <v>0.89</v>
      </c>
    </row>
    <row r="33" spans="1:24" x14ac:dyDescent="0.35">
      <c r="A33" t="s">
        <v>5</v>
      </c>
      <c r="B33" t="s">
        <v>6</v>
      </c>
      <c r="C33" t="s">
        <v>660</v>
      </c>
      <c r="D33" t="s">
        <v>699</v>
      </c>
      <c r="Q33" s="64">
        <v>0.87739999999999996</v>
      </c>
      <c r="U33" s="66">
        <v>0.87739999999999996</v>
      </c>
      <c r="V33" s="66">
        <v>0.87250000000000005</v>
      </c>
      <c r="W33" s="66">
        <v>0.88580000000000003</v>
      </c>
      <c r="X33" s="66">
        <v>0.88219999999999998</v>
      </c>
    </row>
    <row r="34" spans="1:24" x14ac:dyDescent="0.35">
      <c r="A34" s="2">
        <v>44919</v>
      </c>
      <c r="B34" t="s">
        <v>700</v>
      </c>
      <c r="C34" t="s">
        <v>0</v>
      </c>
      <c r="D34" t="s">
        <v>1</v>
      </c>
      <c r="E34" t="s">
        <v>0</v>
      </c>
      <c r="F34" t="s">
        <v>7</v>
      </c>
      <c r="G34" t="s">
        <v>2</v>
      </c>
      <c r="H34" t="s">
        <v>8</v>
      </c>
      <c r="I34">
        <v>15</v>
      </c>
      <c r="J34" t="s">
        <v>9</v>
      </c>
      <c r="K34" t="s">
        <v>701</v>
      </c>
      <c r="L34" t="s">
        <v>10</v>
      </c>
      <c r="M34" t="s">
        <v>702</v>
      </c>
      <c r="N34" t="s">
        <v>11</v>
      </c>
      <c r="O34" s="27" t="s">
        <v>1114</v>
      </c>
    </row>
    <row r="35" spans="1:24" x14ac:dyDescent="0.35">
      <c r="A35" t="s">
        <v>5</v>
      </c>
      <c r="B35" t="s">
        <v>6</v>
      </c>
      <c r="C35" t="s">
        <v>643</v>
      </c>
      <c r="D35" t="s">
        <v>703</v>
      </c>
    </row>
    <row r="36" spans="1:24" x14ac:dyDescent="0.35">
      <c r="A36" s="2">
        <v>44919</v>
      </c>
      <c r="B36" t="s">
        <v>704</v>
      </c>
      <c r="C36" t="s">
        <v>0</v>
      </c>
      <c r="D36" t="s">
        <v>1</v>
      </c>
      <c r="E36" t="s">
        <v>0</v>
      </c>
      <c r="F36" t="s">
        <v>7</v>
      </c>
      <c r="G36" t="s">
        <v>2</v>
      </c>
      <c r="H36" t="s">
        <v>8</v>
      </c>
      <c r="I36">
        <v>16</v>
      </c>
      <c r="J36" t="s">
        <v>9</v>
      </c>
      <c r="K36" t="s">
        <v>705</v>
      </c>
      <c r="L36" t="s">
        <v>10</v>
      </c>
      <c r="M36" t="s">
        <v>706</v>
      </c>
      <c r="N36" t="s">
        <v>11</v>
      </c>
      <c r="O36" s="27" t="s">
        <v>1115</v>
      </c>
    </row>
    <row r="37" spans="1:24" x14ac:dyDescent="0.35">
      <c r="A37" t="s">
        <v>5</v>
      </c>
      <c r="B37" t="s">
        <v>6</v>
      </c>
      <c r="C37" t="s">
        <v>643</v>
      </c>
      <c r="D37" t="s">
        <v>676</v>
      </c>
    </row>
    <row r="38" spans="1:24" x14ac:dyDescent="0.35">
      <c r="A38" s="2">
        <v>44919</v>
      </c>
      <c r="B38" t="s">
        <v>707</v>
      </c>
      <c r="C38" t="s">
        <v>0</v>
      </c>
      <c r="D38" t="s">
        <v>1</v>
      </c>
      <c r="E38" t="s">
        <v>0</v>
      </c>
      <c r="F38" t="s">
        <v>7</v>
      </c>
      <c r="G38" t="s">
        <v>2</v>
      </c>
      <c r="H38" t="s">
        <v>8</v>
      </c>
      <c r="I38">
        <v>17</v>
      </c>
      <c r="J38" t="s">
        <v>9</v>
      </c>
      <c r="K38" t="s">
        <v>708</v>
      </c>
      <c r="L38" t="s">
        <v>10</v>
      </c>
      <c r="M38" t="s">
        <v>709</v>
      </c>
      <c r="N38" t="s">
        <v>11</v>
      </c>
      <c r="O38" s="27" t="s">
        <v>1116</v>
      </c>
    </row>
    <row r="39" spans="1:24" x14ac:dyDescent="0.35">
      <c r="A39" t="s">
        <v>5</v>
      </c>
      <c r="B39" t="s">
        <v>6</v>
      </c>
      <c r="C39" t="s">
        <v>643</v>
      </c>
      <c r="D39" t="s">
        <v>710</v>
      </c>
    </row>
    <row r="40" spans="1:24" x14ac:dyDescent="0.35">
      <c r="A40" s="2">
        <v>44919</v>
      </c>
      <c r="B40" t="s">
        <v>711</v>
      </c>
      <c r="C40" t="s">
        <v>0</v>
      </c>
      <c r="D40" t="s">
        <v>1</v>
      </c>
      <c r="E40" t="s">
        <v>0</v>
      </c>
      <c r="F40" t="s">
        <v>7</v>
      </c>
      <c r="G40" t="s">
        <v>2</v>
      </c>
      <c r="H40" t="s">
        <v>8</v>
      </c>
      <c r="I40">
        <v>18</v>
      </c>
      <c r="J40" t="s">
        <v>9</v>
      </c>
      <c r="K40" t="s">
        <v>712</v>
      </c>
      <c r="L40" t="s">
        <v>10</v>
      </c>
      <c r="M40" t="s">
        <v>713</v>
      </c>
      <c r="N40" t="s">
        <v>11</v>
      </c>
      <c r="O40" s="27" t="s">
        <v>1107</v>
      </c>
    </row>
    <row r="41" spans="1:24" x14ac:dyDescent="0.35">
      <c r="A41" t="s">
        <v>5</v>
      </c>
      <c r="B41" t="s">
        <v>6</v>
      </c>
      <c r="C41" t="s">
        <v>643</v>
      </c>
      <c r="D41" t="s">
        <v>714</v>
      </c>
    </row>
    <row r="42" spans="1:24" x14ac:dyDescent="0.35">
      <c r="A42" s="2">
        <v>44919</v>
      </c>
      <c r="B42" t="s">
        <v>715</v>
      </c>
      <c r="C42" t="s">
        <v>0</v>
      </c>
      <c r="D42" t="s">
        <v>1</v>
      </c>
      <c r="E42" t="s">
        <v>0</v>
      </c>
      <c r="F42" t="s">
        <v>7</v>
      </c>
      <c r="G42" t="s">
        <v>2</v>
      </c>
      <c r="H42" t="s">
        <v>8</v>
      </c>
      <c r="I42">
        <v>19</v>
      </c>
      <c r="J42" t="s">
        <v>9</v>
      </c>
      <c r="K42" t="s">
        <v>716</v>
      </c>
      <c r="L42" t="s">
        <v>10</v>
      </c>
      <c r="M42" t="s">
        <v>717</v>
      </c>
      <c r="N42" t="s">
        <v>11</v>
      </c>
      <c r="O42" s="27" t="s">
        <v>1117</v>
      </c>
    </row>
    <row r="43" spans="1:24" x14ac:dyDescent="0.35">
      <c r="A43" t="s">
        <v>5</v>
      </c>
      <c r="B43" t="s">
        <v>6</v>
      </c>
      <c r="C43" t="s">
        <v>643</v>
      </c>
      <c r="D43" t="s">
        <v>718</v>
      </c>
    </row>
    <row r="44" spans="1:24" x14ac:dyDescent="0.35">
      <c r="A44" s="2">
        <v>44919</v>
      </c>
      <c r="B44" t="s">
        <v>719</v>
      </c>
      <c r="C44" t="s">
        <v>0</v>
      </c>
      <c r="D44" t="s">
        <v>1</v>
      </c>
      <c r="E44" t="s">
        <v>0</v>
      </c>
      <c r="F44" t="s">
        <v>7</v>
      </c>
      <c r="G44" t="s">
        <v>2</v>
      </c>
      <c r="H44" t="s">
        <v>8</v>
      </c>
      <c r="I44">
        <v>20</v>
      </c>
      <c r="J44" t="s">
        <v>9</v>
      </c>
      <c r="K44" t="s">
        <v>720</v>
      </c>
      <c r="L44" t="s">
        <v>10</v>
      </c>
      <c r="M44" t="s">
        <v>721</v>
      </c>
      <c r="N44" t="s">
        <v>11</v>
      </c>
      <c r="O44" s="27" t="s">
        <v>1118</v>
      </c>
    </row>
    <row r="45" spans="1:24" x14ac:dyDescent="0.35">
      <c r="A45" t="s">
        <v>5</v>
      </c>
      <c r="B45" t="s">
        <v>6</v>
      </c>
      <c r="C45" t="s">
        <v>643</v>
      </c>
      <c r="D45" t="s">
        <v>722</v>
      </c>
    </row>
    <row r="46" spans="1:24" x14ac:dyDescent="0.35">
      <c r="A46" s="2">
        <v>44919</v>
      </c>
      <c r="B46" t="s">
        <v>723</v>
      </c>
      <c r="C46" t="s">
        <v>0</v>
      </c>
      <c r="D46" t="s">
        <v>1</v>
      </c>
      <c r="E46" t="s">
        <v>0</v>
      </c>
      <c r="F46" t="s">
        <v>7</v>
      </c>
      <c r="G46" t="s">
        <v>2</v>
      </c>
      <c r="H46" t="s">
        <v>8</v>
      </c>
      <c r="I46">
        <v>21</v>
      </c>
      <c r="J46" t="s">
        <v>9</v>
      </c>
      <c r="K46" t="s">
        <v>724</v>
      </c>
      <c r="L46" t="s">
        <v>10</v>
      </c>
      <c r="M46" t="s">
        <v>725</v>
      </c>
      <c r="N46" t="s">
        <v>11</v>
      </c>
      <c r="O46" s="27" t="s">
        <v>1114</v>
      </c>
    </row>
    <row r="47" spans="1:24" x14ac:dyDescent="0.35">
      <c r="A47" t="s">
        <v>5</v>
      </c>
      <c r="B47" t="s">
        <v>6</v>
      </c>
      <c r="C47" t="s">
        <v>643</v>
      </c>
      <c r="D47" t="s">
        <v>726</v>
      </c>
    </row>
    <row r="48" spans="1:24" x14ac:dyDescent="0.35">
      <c r="A48" s="2">
        <v>44919</v>
      </c>
      <c r="B48" t="s">
        <v>727</v>
      </c>
      <c r="C48" t="s">
        <v>0</v>
      </c>
      <c r="D48" t="s">
        <v>1</v>
      </c>
      <c r="E48" t="s">
        <v>0</v>
      </c>
      <c r="F48" t="s">
        <v>7</v>
      </c>
      <c r="G48" t="s">
        <v>2</v>
      </c>
      <c r="H48" t="s">
        <v>8</v>
      </c>
      <c r="I48">
        <v>22</v>
      </c>
      <c r="J48" t="s">
        <v>9</v>
      </c>
      <c r="K48" t="s">
        <v>728</v>
      </c>
      <c r="L48" t="s">
        <v>10</v>
      </c>
      <c r="M48" t="s">
        <v>729</v>
      </c>
      <c r="N48" t="s">
        <v>11</v>
      </c>
      <c r="O48" s="27" t="s">
        <v>1119</v>
      </c>
    </row>
    <row r="49" spans="1:15" x14ac:dyDescent="0.35">
      <c r="A49" t="s">
        <v>5</v>
      </c>
      <c r="B49" t="s">
        <v>6</v>
      </c>
      <c r="C49" t="s">
        <v>660</v>
      </c>
      <c r="D49" t="s">
        <v>730</v>
      </c>
    </row>
    <row r="50" spans="1:15" x14ac:dyDescent="0.35">
      <c r="A50" s="2">
        <v>44919</v>
      </c>
      <c r="B50" t="s">
        <v>731</v>
      </c>
      <c r="C50" t="s">
        <v>0</v>
      </c>
      <c r="D50" t="s">
        <v>1</v>
      </c>
      <c r="E50" t="s">
        <v>0</v>
      </c>
      <c r="F50" t="s">
        <v>7</v>
      </c>
      <c r="G50" t="s">
        <v>2</v>
      </c>
      <c r="H50" t="s">
        <v>8</v>
      </c>
      <c r="I50">
        <v>23</v>
      </c>
      <c r="J50" t="s">
        <v>9</v>
      </c>
      <c r="K50" t="s">
        <v>732</v>
      </c>
      <c r="L50" t="s">
        <v>10</v>
      </c>
      <c r="M50" t="s">
        <v>733</v>
      </c>
      <c r="N50" t="s">
        <v>11</v>
      </c>
      <c r="O50" s="27" t="s">
        <v>124</v>
      </c>
    </row>
    <row r="51" spans="1:15" x14ac:dyDescent="0.35">
      <c r="A51" t="s">
        <v>5</v>
      </c>
      <c r="B51" t="s">
        <v>6</v>
      </c>
      <c r="C51" t="s">
        <v>643</v>
      </c>
      <c r="D51" t="s">
        <v>695</v>
      </c>
    </row>
    <row r="52" spans="1:15" x14ac:dyDescent="0.35">
      <c r="A52" s="2">
        <v>44919</v>
      </c>
      <c r="B52" t="s">
        <v>734</v>
      </c>
      <c r="C52" t="s">
        <v>0</v>
      </c>
      <c r="D52" t="s">
        <v>1</v>
      </c>
      <c r="E52" t="s">
        <v>0</v>
      </c>
      <c r="F52" t="s">
        <v>7</v>
      </c>
      <c r="G52" t="s">
        <v>2</v>
      </c>
      <c r="H52" t="s">
        <v>8</v>
      </c>
      <c r="I52">
        <v>24</v>
      </c>
      <c r="J52" t="s">
        <v>9</v>
      </c>
      <c r="K52" t="s">
        <v>735</v>
      </c>
      <c r="L52" t="s">
        <v>10</v>
      </c>
      <c r="M52" t="s">
        <v>736</v>
      </c>
      <c r="N52" t="s">
        <v>11</v>
      </c>
      <c r="O52" s="27" t="s">
        <v>1111</v>
      </c>
    </row>
    <row r="53" spans="1:15" x14ac:dyDescent="0.35">
      <c r="A53" t="s">
        <v>5</v>
      </c>
      <c r="B53" t="s">
        <v>6</v>
      </c>
      <c r="C53" t="s">
        <v>660</v>
      </c>
      <c r="D53" t="s">
        <v>277</v>
      </c>
    </row>
    <row r="54" spans="1:15" x14ac:dyDescent="0.35">
      <c r="A54" s="2">
        <v>44919</v>
      </c>
      <c r="B54" t="s">
        <v>737</v>
      </c>
      <c r="C54" t="s">
        <v>0</v>
      </c>
      <c r="D54" t="s">
        <v>1</v>
      </c>
      <c r="E54" t="s">
        <v>0</v>
      </c>
      <c r="F54" t="s">
        <v>7</v>
      </c>
      <c r="G54" t="s">
        <v>2</v>
      </c>
      <c r="H54" t="s">
        <v>8</v>
      </c>
      <c r="I54">
        <v>25</v>
      </c>
      <c r="J54" t="s">
        <v>9</v>
      </c>
      <c r="K54" t="s">
        <v>738</v>
      </c>
      <c r="L54" t="s">
        <v>10</v>
      </c>
      <c r="M54" t="s">
        <v>739</v>
      </c>
      <c r="N54" t="s">
        <v>11</v>
      </c>
      <c r="O54" s="27" t="s">
        <v>1120</v>
      </c>
    </row>
    <row r="55" spans="1:15" x14ac:dyDescent="0.35">
      <c r="A55" t="s">
        <v>5</v>
      </c>
      <c r="B55" t="s">
        <v>6</v>
      </c>
      <c r="C55" t="s">
        <v>643</v>
      </c>
      <c r="D55" t="s">
        <v>740</v>
      </c>
    </row>
    <row r="56" spans="1:15" x14ac:dyDescent="0.35">
      <c r="A56" s="2">
        <v>44919</v>
      </c>
      <c r="B56" t="s">
        <v>741</v>
      </c>
      <c r="C56" t="s">
        <v>0</v>
      </c>
      <c r="D56" t="s">
        <v>1</v>
      </c>
      <c r="E56" t="s">
        <v>0</v>
      </c>
      <c r="F56" t="s">
        <v>7</v>
      </c>
      <c r="G56" t="s">
        <v>2</v>
      </c>
      <c r="H56" t="s">
        <v>8</v>
      </c>
      <c r="I56">
        <v>26</v>
      </c>
      <c r="J56" t="s">
        <v>9</v>
      </c>
      <c r="K56" t="s">
        <v>742</v>
      </c>
      <c r="L56" t="s">
        <v>10</v>
      </c>
      <c r="M56" t="s">
        <v>743</v>
      </c>
      <c r="N56" t="s">
        <v>11</v>
      </c>
      <c r="O56" s="27" t="s">
        <v>1121</v>
      </c>
    </row>
    <row r="57" spans="1:15" x14ac:dyDescent="0.35">
      <c r="A57" t="s">
        <v>5</v>
      </c>
      <c r="B57" t="s">
        <v>6</v>
      </c>
      <c r="C57" t="s">
        <v>660</v>
      </c>
      <c r="D57" t="s">
        <v>744</v>
      </c>
    </row>
    <row r="58" spans="1:15" x14ac:dyDescent="0.35">
      <c r="A58" s="2">
        <v>44919</v>
      </c>
      <c r="B58" t="s">
        <v>745</v>
      </c>
      <c r="C58" t="s">
        <v>0</v>
      </c>
      <c r="D58" t="s">
        <v>1</v>
      </c>
      <c r="E58" t="s">
        <v>0</v>
      </c>
      <c r="F58" t="s">
        <v>7</v>
      </c>
      <c r="G58" t="s">
        <v>2</v>
      </c>
      <c r="H58" t="s">
        <v>8</v>
      </c>
      <c r="I58">
        <v>27</v>
      </c>
      <c r="J58" t="s">
        <v>9</v>
      </c>
      <c r="K58" t="s">
        <v>746</v>
      </c>
      <c r="L58" t="s">
        <v>10</v>
      </c>
      <c r="M58" t="s">
        <v>747</v>
      </c>
      <c r="N58" t="s">
        <v>11</v>
      </c>
      <c r="O58" s="27" t="s">
        <v>1122</v>
      </c>
    </row>
    <row r="59" spans="1:15" x14ac:dyDescent="0.35">
      <c r="A59" t="s">
        <v>5</v>
      </c>
      <c r="B59" t="s">
        <v>6</v>
      </c>
      <c r="C59" t="s">
        <v>643</v>
      </c>
      <c r="D59" t="s">
        <v>748</v>
      </c>
    </row>
    <row r="60" spans="1:15" x14ac:dyDescent="0.35">
      <c r="A60" s="2">
        <v>44919</v>
      </c>
      <c r="B60" t="s">
        <v>749</v>
      </c>
      <c r="C60" t="s">
        <v>0</v>
      </c>
      <c r="D60" t="s">
        <v>1</v>
      </c>
      <c r="E60" t="s">
        <v>0</v>
      </c>
      <c r="F60" t="s">
        <v>7</v>
      </c>
      <c r="G60" t="s">
        <v>2</v>
      </c>
      <c r="H60" t="s">
        <v>8</v>
      </c>
      <c r="I60">
        <v>28</v>
      </c>
      <c r="J60" t="s">
        <v>9</v>
      </c>
      <c r="K60" t="s">
        <v>750</v>
      </c>
      <c r="L60" t="s">
        <v>10</v>
      </c>
      <c r="M60" t="s">
        <v>751</v>
      </c>
      <c r="N60" t="s">
        <v>11</v>
      </c>
      <c r="O60" s="27" t="s">
        <v>1123</v>
      </c>
    </row>
    <row r="61" spans="1:15" x14ac:dyDescent="0.35">
      <c r="A61" t="s">
        <v>5</v>
      </c>
      <c r="B61" t="s">
        <v>6</v>
      </c>
      <c r="C61" t="s">
        <v>660</v>
      </c>
      <c r="D61" t="s">
        <v>752</v>
      </c>
    </row>
    <row r="62" spans="1:15" x14ac:dyDescent="0.35">
      <c r="A62" s="2">
        <v>44919</v>
      </c>
      <c r="B62" t="s">
        <v>753</v>
      </c>
      <c r="C62" t="s">
        <v>0</v>
      </c>
      <c r="D62" t="s">
        <v>1</v>
      </c>
      <c r="E62" t="s">
        <v>0</v>
      </c>
      <c r="F62" t="s">
        <v>7</v>
      </c>
      <c r="G62" t="s">
        <v>2</v>
      </c>
      <c r="H62" t="s">
        <v>8</v>
      </c>
      <c r="I62">
        <v>29</v>
      </c>
      <c r="J62" t="s">
        <v>9</v>
      </c>
      <c r="K62" t="s">
        <v>754</v>
      </c>
      <c r="L62" t="s">
        <v>10</v>
      </c>
      <c r="M62" t="s">
        <v>755</v>
      </c>
      <c r="N62" t="s">
        <v>11</v>
      </c>
      <c r="O62" s="27" t="s">
        <v>1124</v>
      </c>
    </row>
    <row r="63" spans="1:15" x14ac:dyDescent="0.35">
      <c r="A63" t="s">
        <v>5</v>
      </c>
      <c r="B63" t="s">
        <v>756</v>
      </c>
      <c r="C63" t="s">
        <v>757</v>
      </c>
      <c r="D63" t="s">
        <v>758</v>
      </c>
    </row>
    <row r="66" spans="1:15" x14ac:dyDescent="0.35">
      <c r="A66" s="14" t="s">
        <v>634</v>
      </c>
    </row>
    <row r="67" spans="1:15" x14ac:dyDescent="0.35">
      <c r="A67" s="2">
        <v>44919</v>
      </c>
      <c r="B67" t="s">
        <v>759</v>
      </c>
      <c r="C67" t="s">
        <v>0</v>
      </c>
      <c r="D67" t="s">
        <v>1</v>
      </c>
      <c r="E67" t="s">
        <v>0</v>
      </c>
      <c r="F67" t="s">
        <v>77</v>
      </c>
      <c r="G67" t="s">
        <v>2</v>
      </c>
      <c r="H67" t="s">
        <v>3</v>
      </c>
      <c r="I67" t="s">
        <v>4</v>
      </c>
      <c r="J67" t="s">
        <v>760</v>
      </c>
    </row>
    <row r="68" spans="1:15" x14ac:dyDescent="0.35">
      <c r="A68" t="s">
        <v>5</v>
      </c>
      <c r="B68" t="s">
        <v>6</v>
      </c>
      <c r="C68" t="s">
        <v>761</v>
      </c>
      <c r="D68" t="s">
        <v>762</v>
      </c>
    </row>
    <row r="69" spans="1:15" x14ac:dyDescent="0.35">
      <c r="A69" s="2">
        <v>44919</v>
      </c>
      <c r="B69" t="s">
        <v>763</v>
      </c>
      <c r="C69" t="s">
        <v>0</v>
      </c>
      <c r="D69" t="s">
        <v>1</v>
      </c>
      <c r="E69" t="s">
        <v>0</v>
      </c>
      <c r="F69" t="s">
        <v>7</v>
      </c>
      <c r="G69" t="s">
        <v>2</v>
      </c>
      <c r="H69" t="s">
        <v>8</v>
      </c>
      <c r="I69">
        <v>0</v>
      </c>
      <c r="J69" t="s">
        <v>9</v>
      </c>
      <c r="K69" t="s">
        <v>764</v>
      </c>
      <c r="L69" t="s">
        <v>10</v>
      </c>
      <c r="M69" t="s">
        <v>765</v>
      </c>
      <c r="N69" t="s">
        <v>11</v>
      </c>
      <c r="O69" s="27" t="s">
        <v>1125</v>
      </c>
    </row>
    <row r="70" spans="1:15" x14ac:dyDescent="0.35">
      <c r="A70" t="s">
        <v>5</v>
      </c>
      <c r="B70" t="s">
        <v>6</v>
      </c>
      <c r="C70" t="s">
        <v>766</v>
      </c>
      <c r="D70" t="s">
        <v>767</v>
      </c>
    </row>
    <row r="71" spans="1:15" x14ac:dyDescent="0.35">
      <c r="A71" s="2">
        <v>44919</v>
      </c>
      <c r="B71" t="s">
        <v>768</v>
      </c>
      <c r="C71" t="s">
        <v>0</v>
      </c>
      <c r="D71" t="s">
        <v>1</v>
      </c>
      <c r="E71" t="s">
        <v>0</v>
      </c>
      <c r="F71" t="s">
        <v>7</v>
      </c>
      <c r="G71" t="s">
        <v>2</v>
      </c>
      <c r="H71" t="s">
        <v>8</v>
      </c>
      <c r="I71">
        <v>1</v>
      </c>
      <c r="J71" t="s">
        <v>9</v>
      </c>
      <c r="K71" t="s">
        <v>769</v>
      </c>
      <c r="L71" t="s">
        <v>10</v>
      </c>
      <c r="M71" t="s">
        <v>770</v>
      </c>
      <c r="N71" t="s">
        <v>11</v>
      </c>
      <c r="O71" s="27" t="s">
        <v>553</v>
      </c>
    </row>
    <row r="72" spans="1:15" x14ac:dyDescent="0.35">
      <c r="A72" t="s">
        <v>5</v>
      </c>
      <c r="B72" t="s">
        <v>6</v>
      </c>
      <c r="C72" t="s">
        <v>766</v>
      </c>
      <c r="D72" t="s">
        <v>771</v>
      </c>
    </row>
    <row r="73" spans="1:15" x14ac:dyDescent="0.35">
      <c r="A73" s="2">
        <v>44919</v>
      </c>
      <c r="B73" t="s">
        <v>772</v>
      </c>
      <c r="C73" t="s">
        <v>0</v>
      </c>
      <c r="D73" t="s">
        <v>1</v>
      </c>
      <c r="E73" t="s">
        <v>0</v>
      </c>
      <c r="F73" t="s">
        <v>7</v>
      </c>
      <c r="G73" t="s">
        <v>2</v>
      </c>
      <c r="H73" t="s">
        <v>8</v>
      </c>
      <c r="I73">
        <v>2</v>
      </c>
      <c r="J73" t="s">
        <v>9</v>
      </c>
      <c r="K73" t="s">
        <v>773</v>
      </c>
      <c r="L73" t="s">
        <v>10</v>
      </c>
      <c r="M73" t="s">
        <v>774</v>
      </c>
      <c r="N73" t="s">
        <v>11</v>
      </c>
      <c r="O73" s="27" t="s">
        <v>1126</v>
      </c>
    </row>
    <row r="74" spans="1:15" x14ac:dyDescent="0.35">
      <c r="A74" t="s">
        <v>5</v>
      </c>
      <c r="B74" t="s">
        <v>6</v>
      </c>
      <c r="C74" t="s">
        <v>766</v>
      </c>
      <c r="D74" t="s">
        <v>775</v>
      </c>
    </row>
    <row r="75" spans="1:15" x14ac:dyDescent="0.35">
      <c r="A75" s="2">
        <v>44919</v>
      </c>
      <c r="B75" t="s">
        <v>776</v>
      </c>
      <c r="C75" t="s">
        <v>0</v>
      </c>
      <c r="D75" t="s">
        <v>1</v>
      </c>
      <c r="E75" t="s">
        <v>0</v>
      </c>
      <c r="F75" t="s">
        <v>7</v>
      </c>
      <c r="G75" t="s">
        <v>2</v>
      </c>
      <c r="H75" t="s">
        <v>8</v>
      </c>
      <c r="I75">
        <v>3</v>
      </c>
      <c r="J75" t="s">
        <v>9</v>
      </c>
      <c r="K75" t="s">
        <v>777</v>
      </c>
      <c r="L75" t="s">
        <v>10</v>
      </c>
      <c r="M75" t="s">
        <v>778</v>
      </c>
      <c r="N75" t="s">
        <v>11</v>
      </c>
      <c r="O75" s="27" t="s">
        <v>1127</v>
      </c>
    </row>
    <row r="76" spans="1:15" x14ac:dyDescent="0.35">
      <c r="A76" t="s">
        <v>5</v>
      </c>
      <c r="B76" t="s">
        <v>6</v>
      </c>
      <c r="C76" t="s">
        <v>766</v>
      </c>
      <c r="D76" t="s">
        <v>779</v>
      </c>
    </row>
    <row r="77" spans="1:15" x14ac:dyDescent="0.35">
      <c r="A77" s="2">
        <v>44919</v>
      </c>
      <c r="B77" t="s">
        <v>780</v>
      </c>
      <c r="C77" t="s">
        <v>0</v>
      </c>
      <c r="D77" t="s">
        <v>1</v>
      </c>
      <c r="E77" t="s">
        <v>0</v>
      </c>
      <c r="F77" t="s">
        <v>7</v>
      </c>
      <c r="G77" t="s">
        <v>2</v>
      </c>
      <c r="H77" t="s">
        <v>8</v>
      </c>
      <c r="I77">
        <v>4</v>
      </c>
      <c r="J77" t="s">
        <v>9</v>
      </c>
      <c r="K77" t="s">
        <v>781</v>
      </c>
      <c r="L77" t="s">
        <v>10</v>
      </c>
      <c r="M77" t="s">
        <v>782</v>
      </c>
      <c r="N77" t="s">
        <v>11</v>
      </c>
      <c r="O77" s="27" t="s">
        <v>303</v>
      </c>
    </row>
    <row r="78" spans="1:15" x14ac:dyDescent="0.35">
      <c r="A78" t="s">
        <v>5</v>
      </c>
      <c r="B78" t="s">
        <v>6</v>
      </c>
      <c r="C78" t="s">
        <v>766</v>
      </c>
      <c r="D78" t="s">
        <v>783</v>
      </c>
    </row>
    <row r="79" spans="1:15" x14ac:dyDescent="0.35">
      <c r="A79" s="2">
        <v>44919</v>
      </c>
      <c r="B79" t="s">
        <v>784</v>
      </c>
      <c r="C79" t="s">
        <v>0</v>
      </c>
      <c r="D79" t="s">
        <v>1</v>
      </c>
      <c r="E79" t="s">
        <v>0</v>
      </c>
      <c r="F79" t="s">
        <v>7</v>
      </c>
      <c r="G79" t="s">
        <v>2</v>
      </c>
      <c r="H79" t="s">
        <v>8</v>
      </c>
      <c r="I79">
        <v>5</v>
      </c>
      <c r="J79" t="s">
        <v>9</v>
      </c>
      <c r="K79" t="s">
        <v>785</v>
      </c>
      <c r="L79" t="s">
        <v>10</v>
      </c>
      <c r="M79" t="s">
        <v>786</v>
      </c>
      <c r="N79" t="s">
        <v>11</v>
      </c>
      <c r="O79" s="27" t="s">
        <v>1128</v>
      </c>
    </row>
    <row r="80" spans="1:15" x14ac:dyDescent="0.35">
      <c r="A80" t="s">
        <v>5</v>
      </c>
      <c r="B80" t="s">
        <v>6</v>
      </c>
      <c r="C80" t="s">
        <v>766</v>
      </c>
      <c r="D80" t="s">
        <v>787</v>
      </c>
    </row>
    <row r="81" spans="1:15" x14ac:dyDescent="0.35">
      <c r="A81" s="2">
        <v>44919</v>
      </c>
      <c r="B81" t="s">
        <v>788</v>
      </c>
      <c r="C81" t="s">
        <v>0</v>
      </c>
      <c r="D81" t="s">
        <v>1</v>
      </c>
      <c r="E81" t="s">
        <v>0</v>
      </c>
      <c r="F81" t="s">
        <v>7</v>
      </c>
      <c r="G81" t="s">
        <v>2</v>
      </c>
      <c r="H81" t="s">
        <v>8</v>
      </c>
      <c r="I81">
        <v>6</v>
      </c>
      <c r="J81" t="s">
        <v>9</v>
      </c>
      <c r="K81" t="s">
        <v>789</v>
      </c>
      <c r="L81" t="s">
        <v>10</v>
      </c>
      <c r="M81" t="s">
        <v>790</v>
      </c>
      <c r="N81" t="s">
        <v>11</v>
      </c>
      <c r="O81" s="27" t="s">
        <v>1129</v>
      </c>
    </row>
    <row r="82" spans="1:15" x14ac:dyDescent="0.35">
      <c r="A82" t="s">
        <v>5</v>
      </c>
      <c r="B82" t="s">
        <v>6</v>
      </c>
      <c r="C82" t="s">
        <v>766</v>
      </c>
      <c r="D82" t="s">
        <v>791</v>
      </c>
    </row>
    <row r="83" spans="1:15" x14ac:dyDescent="0.35">
      <c r="A83" s="2">
        <v>44919</v>
      </c>
      <c r="B83" t="s">
        <v>792</v>
      </c>
      <c r="C83" t="s">
        <v>0</v>
      </c>
      <c r="D83" t="s">
        <v>1</v>
      </c>
      <c r="E83" t="s">
        <v>0</v>
      </c>
      <c r="F83" t="s">
        <v>7</v>
      </c>
      <c r="G83" t="s">
        <v>2</v>
      </c>
      <c r="H83" t="s">
        <v>8</v>
      </c>
      <c r="I83">
        <v>7</v>
      </c>
      <c r="J83" t="s">
        <v>9</v>
      </c>
      <c r="K83" t="s">
        <v>793</v>
      </c>
      <c r="L83" t="s">
        <v>10</v>
      </c>
      <c r="M83" t="s">
        <v>794</v>
      </c>
      <c r="N83" t="s">
        <v>11</v>
      </c>
      <c r="O83" s="27" t="s">
        <v>1130</v>
      </c>
    </row>
    <row r="84" spans="1:15" x14ac:dyDescent="0.35">
      <c r="A84" t="s">
        <v>5</v>
      </c>
      <c r="B84" t="s">
        <v>6</v>
      </c>
      <c r="C84" t="s">
        <v>766</v>
      </c>
      <c r="D84" t="s">
        <v>795</v>
      </c>
    </row>
    <row r="85" spans="1:15" x14ac:dyDescent="0.35">
      <c r="A85" s="2">
        <v>44919</v>
      </c>
      <c r="B85" t="s">
        <v>796</v>
      </c>
      <c r="C85" t="s">
        <v>0</v>
      </c>
      <c r="D85" t="s">
        <v>1</v>
      </c>
      <c r="E85" t="s">
        <v>0</v>
      </c>
      <c r="F85" t="s">
        <v>7</v>
      </c>
      <c r="G85" t="s">
        <v>2</v>
      </c>
      <c r="H85" t="s">
        <v>8</v>
      </c>
      <c r="I85">
        <v>8</v>
      </c>
      <c r="J85" t="s">
        <v>9</v>
      </c>
      <c r="K85" t="s">
        <v>797</v>
      </c>
      <c r="L85" t="s">
        <v>10</v>
      </c>
      <c r="M85" t="s">
        <v>798</v>
      </c>
      <c r="N85" t="s">
        <v>11</v>
      </c>
      <c r="O85" s="27" t="s">
        <v>1131</v>
      </c>
    </row>
    <row r="86" spans="1:15" x14ac:dyDescent="0.35">
      <c r="A86" t="s">
        <v>5</v>
      </c>
      <c r="B86" t="s">
        <v>6</v>
      </c>
      <c r="C86" t="s">
        <v>766</v>
      </c>
      <c r="D86" t="s">
        <v>787</v>
      </c>
    </row>
    <row r="87" spans="1:15" x14ac:dyDescent="0.35">
      <c r="A87" s="2">
        <v>44919</v>
      </c>
      <c r="B87" t="s">
        <v>799</v>
      </c>
      <c r="C87" t="s">
        <v>0</v>
      </c>
      <c r="D87" t="s">
        <v>1</v>
      </c>
      <c r="E87" t="s">
        <v>0</v>
      </c>
      <c r="F87" t="s">
        <v>7</v>
      </c>
      <c r="G87" t="s">
        <v>2</v>
      </c>
      <c r="H87" t="s">
        <v>8</v>
      </c>
      <c r="I87">
        <v>9</v>
      </c>
      <c r="J87" t="s">
        <v>9</v>
      </c>
      <c r="K87" t="s">
        <v>800</v>
      </c>
      <c r="L87" t="s">
        <v>10</v>
      </c>
      <c r="M87" t="s">
        <v>801</v>
      </c>
      <c r="N87" t="s">
        <v>11</v>
      </c>
      <c r="O87" s="27" t="s">
        <v>1132</v>
      </c>
    </row>
    <row r="88" spans="1:15" x14ac:dyDescent="0.35">
      <c r="A88" t="s">
        <v>5</v>
      </c>
      <c r="B88" t="s">
        <v>6</v>
      </c>
      <c r="C88" t="s">
        <v>766</v>
      </c>
      <c r="D88" t="s">
        <v>802</v>
      </c>
    </row>
    <row r="89" spans="1:15" x14ac:dyDescent="0.35">
      <c r="A89" s="2">
        <v>44919</v>
      </c>
      <c r="B89" t="s">
        <v>803</v>
      </c>
      <c r="C89" t="s">
        <v>0</v>
      </c>
      <c r="D89" t="s">
        <v>1</v>
      </c>
      <c r="E89" t="s">
        <v>0</v>
      </c>
      <c r="F89" t="s">
        <v>7</v>
      </c>
      <c r="G89" t="s">
        <v>2</v>
      </c>
      <c r="H89" t="s">
        <v>8</v>
      </c>
      <c r="I89">
        <v>10</v>
      </c>
      <c r="J89" t="s">
        <v>9</v>
      </c>
      <c r="K89" t="s">
        <v>804</v>
      </c>
      <c r="L89" t="s">
        <v>10</v>
      </c>
      <c r="M89" t="s">
        <v>805</v>
      </c>
      <c r="N89" t="s">
        <v>11</v>
      </c>
      <c r="O89" s="27" t="s">
        <v>1129</v>
      </c>
    </row>
    <row r="90" spans="1:15" x14ac:dyDescent="0.35">
      <c r="A90" t="s">
        <v>5</v>
      </c>
      <c r="B90" t="s">
        <v>6</v>
      </c>
      <c r="C90" t="s">
        <v>766</v>
      </c>
      <c r="D90" t="s">
        <v>806</v>
      </c>
    </row>
    <row r="91" spans="1:15" x14ac:dyDescent="0.35">
      <c r="A91" s="2">
        <v>44919</v>
      </c>
      <c r="B91" t="s">
        <v>807</v>
      </c>
      <c r="C91" t="s">
        <v>0</v>
      </c>
      <c r="D91" t="s">
        <v>1</v>
      </c>
      <c r="E91" t="s">
        <v>0</v>
      </c>
      <c r="F91" t="s">
        <v>7</v>
      </c>
      <c r="G91" t="s">
        <v>2</v>
      </c>
      <c r="H91" t="s">
        <v>8</v>
      </c>
      <c r="I91">
        <v>11</v>
      </c>
      <c r="J91" t="s">
        <v>9</v>
      </c>
      <c r="K91" t="s">
        <v>808</v>
      </c>
      <c r="L91" t="s">
        <v>10</v>
      </c>
      <c r="M91" t="s">
        <v>809</v>
      </c>
      <c r="N91" t="s">
        <v>11</v>
      </c>
      <c r="O91" s="27" t="s">
        <v>1133</v>
      </c>
    </row>
    <row r="92" spans="1:15" x14ac:dyDescent="0.35">
      <c r="A92" t="s">
        <v>5</v>
      </c>
      <c r="B92" t="s">
        <v>6</v>
      </c>
      <c r="C92" t="s">
        <v>766</v>
      </c>
      <c r="D92" t="s">
        <v>791</v>
      </c>
    </row>
    <row r="93" spans="1:15" x14ac:dyDescent="0.35">
      <c r="A93" s="2">
        <v>44919</v>
      </c>
      <c r="B93" t="s">
        <v>810</v>
      </c>
      <c r="C93" t="s">
        <v>0</v>
      </c>
      <c r="D93" t="s">
        <v>1</v>
      </c>
      <c r="E93" t="s">
        <v>0</v>
      </c>
      <c r="F93" t="s">
        <v>7</v>
      </c>
      <c r="G93" t="s">
        <v>2</v>
      </c>
      <c r="H93" t="s">
        <v>8</v>
      </c>
      <c r="I93">
        <v>12</v>
      </c>
      <c r="J93" t="s">
        <v>9</v>
      </c>
      <c r="K93" t="s">
        <v>811</v>
      </c>
      <c r="L93" t="s">
        <v>10</v>
      </c>
      <c r="M93" t="s">
        <v>812</v>
      </c>
      <c r="N93" t="s">
        <v>11</v>
      </c>
      <c r="O93" s="27" t="s">
        <v>1134</v>
      </c>
    </row>
    <row r="94" spans="1:15" x14ac:dyDescent="0.35">
      <c r="A94" t="s">
        <v>5</v>
      </c>
      <c r="B94" t="s">
        <v>6</v>
      </c>
      <c r="C94" t="s">
        <v>766</v>
      </c>
      <c r="D94" t="s">
        <v>813</v>
      </c>
    </row>
    <row r="95" spans="1:15" x14ac:dyDescent="0.35">
      <c r="A95" s="2">
        <v>44919</v>
      </c>
      <c r="B95" t="s">
        <v>814</v>
      </c>
      <c r="C95" t="s">
        <v>0</v>
      </c>
      <c r="D95" t="s">
        <v>1</v>
      </c>
      <c r="E95" t="s">
        <v>0</v>
      </c>
      <c r="F95" t="s">
        <v>7</v>
      </c>
      <c r="G95" t="s">
        <v>2</v>
      </c>
      <c r="H95" t="s">
        <v>8</v>
      </c>
      <c r="I95">
        <v>13</v>
      </c>
      <c r="J95" t="s">
        <v>9</v>
      </c>
      <c r="K95" t="s">
        <v>815</v>
      </c>
      <c r="L95" t="s">
        <v>10</v>
      </c>
      <c r="M95" t="s">
        <v>798</v>
      </c>
      <c r="N95" t="s">
        <v>11</v>
      </c>
      <c r="O95" s="27" t="s">
        <v>527</v>
      </c>
    </row>
    <row r="96" spans="1:15" x14ac:dyDescent="0.35">
      <c r="A96" t="s">
        <v>5</v>
      </c>
      <c r="B96" t="s">
        <v>6</v>
      </c>
      <c r="C96" t="s">
        <v>766</v>
      </c>
      <c r="D96" t="s">
        <v>816</v>
      </c>
    </row>
    <row r="97" spans="1:15" x14ac:dyDescent="0.35">
      <c r="A97" s="2">
        <v>44919</v>
      </c>
      <c r="B97" t="s">
        <v>817</v>
      </c>
      <c r="C97" t="s">
        <v>0</v>
      </c>
      <c r="D97" t="s">
        <v>1</v>
      </c>
      <c r="E97" t="s">
        <v>0</v>
      </c>
      <c r="F97" t="s">
        <v>7</v>
      </c>
      <c r="G97" t="s">
        <v>2</v>
      </c>
      <c r="H97" t="s">
        <v>8</v>
      </c>
      <c r="I97">
        <v>14</v>
      </c>
      <c r="J97" t="s">
        <v>9</v>
      </c>
      <c r="K97" t="s">
        <v>818</v>
      </c>
      <c r="L97" t="s">
        <v>10</v>
      </c>
      <c r="M97" t="s">
        <v>819</v>
      </c>
      <c r="N97" t="s">
        <v>11</v>
      </c>
      <c r="O97" s="27" t="s">
        <v>1135</v>
      </c>
    </row>
    <row r="98" spans="1:15" x14ac:dyDescent="0.35">
      <c r="A98" t="s">
        <v>5</v>
      </c>
      <c r="B98" t="s">
        <v>6</v>
      </c>
      <c r="C98" t="s">
        <v>766</v>
      </c>
      <c r="D98" t="s">
        <v>820</v>
      </c>
    </row>
    <row r="99" spans="1:15" x14ac:dyDescent="0.35">
      <c r="A99" s="2">
        <v>44919</v>
      </c>
      <c r="B99" t="s">
        <v>821</v>
      </c>
      <c r="C99" t="s">
        <v>0</v>
      </c>
      <c r="D99" t="s">
        <v>1</v>
      </c>
      <c r="E99" t="s">
        <v>0</v>
      </c>
      <c r="F99" t="s">
        <v>7</v>
      </c>
      <c r="G99" t="s">
        <v>2</v>
      </c>
      <c r="H99" t="s">
        <v>8</v>
      </c>
      <c r="I99">
        <v>15</v>
      </c>
      <c r="J99" t="s">
        <v>9</v>
      </c>
      <c r="K99" t="s">
        <v>822</v>
      </c>
      <c r="L99" t="s">
        <v>10</v>
      </c>
      <c r="M99" t="s">
        <v>823</v>
      </c>
      <c r="N99" t="s">
        <v>11</v>
      </c>
      <c r="O99" s="27" t="s">
        <v>1136</v>
      </c>
    </row>
    <row r="100" spans="1:15" x14ac:dyDescent="0.35">
      <c r="A100" t="s">
        <v>5</v>
      </c>
      <c r="B100" t="s">
        <v>6</v>
      </c>
      <c r="C100" t="s">
        <v>766</v>
      </c>
      <c r="D100" t="s">
        <v>824</v>
      </c>
    </row>
    <row r="101" spans="1:15" x14ac:dyDescent="0.35">
      <c r="A101" s="2">
        <v>44919</v>
      </c>
      <c r="B101" t="s">
        <v>825</v>
      </c>
      <c r="C101" t="s">
        <v>0</v>
      </c>
      <c r="D101" t="s">
        <v>1</v>
      </c>
      <c r="E101" t="s">
        <v>0</v>
      </c>
      <c r="F101" t="s">
        <v>7</v>
      </c>
      <c r="G101" t="s">
        <v>2</v>
      </c>
      <c r="H101" t="s">
        <v>8</v>
      </c>
      <c r="I101">
        <v>16</v>
      </c>
      <c r="J101" t="s">
        <v>9</v>
      </c>
      <c r="K101" t="s">
        <v>826</v>
      </c>
      <c r="L101" t="s">
        <v>10</v>
      </c>
      <c r="M101" t="s">
        <v>827</v>
      </c>
      <c r="N101" t="s">
        <v>11</v>
      </c>
      <c r="O101" s="27" t="s">
        <v>1137</v>
      </c>
    </row>
    <row r="102" spans="1:15" x14ac:dyDescent="0.35">
      <c r="A102" t="s">
        <v>5</v>
      </c>
      <c r="B102" t="s">
        <v>6</v>
      </c>
      <c r="C102" t="s">
        <v>766</v>
      </c>
      <c r="D102" t="s">
        <v>806</v>
      </c>
    </row>
    <row r="103" spans="1:15" x14ac:dyDescent="0.35">
      <c r="A103" s="2">
        <v>44919</v>
      </c>
      <c r="B103" t="s">
        <v>828</v>
      </c>
      <c r="C103" t="s">
        <v>0</v>
      </c>
      <c r="D103" t="s">
        <v>1</v>
      </c>
      <c r="E103" t="s">
        <v>0</v>
      </c>
      <c r="F103" t="s">
        <v>7</v>
      </c>
      <c r="G103" t="s">
        <v>2</v>
      </c>
      <c r="H103" t="s">
        <v>8</v>
      </c>
      <c r="I103">
        <v>17</v>
      </c>
      <c r="J103" t="s">
        <v>9</v>
      </c>
      <c r="K103" t="s">
        <v>829</v>
      </c>
      <c r="L103" t="s">
        <v>10</v>
      </c>
      <c r="M103" t="s">
        <v>830</v>
      </c>
      <c r="N103" t="s">
        <v>11</v>
      </c>
      <c r="O103" s="27" t="s">
        <v>1138</v>
      </c>
    </row>
    <row r="104" spans="1:15" x14ac:dyDescent="0.35">
      <c r="A104" t="s">
        <v>5</v>
      </c>
      <c r="B104" t="s">
        <v>6</v>
      </c>
      <c r="C104" t="s">
        <v>766</v>
      </c>
      <c r="D104" t="s">
        <v>831</v>
      </c>
    </row>
    <row r="105" spans="1:15" x14ac:dyDescent="0.35">
      <c r="A105" s="2">
        <v>44919</v>
      </c>
      <c r="B105" t="s">
        <v>832</v>
      </c>
      <c r="C105" t="s">
        <v>0</v>
      </c>
      <c r="D105" t="s">
        <v>1</v>
      </c>
      <c r="E105" t="s">
        <v>0</v>
      </c>
      <c r="F105" t="s">
        <v>7</v>
      </c>
      <c r="G105" t="s">
        <v>2</v>
      </c>
      <c r="H105" t="s">
        <v>8</v>
      </c>
      <c r="I105">
        <v>18</v>
      </c>
      <c r="J105" t="s">
        <v>9</v>
      </c>
      <c r="K105" t="s">
        <v>833</v>
      </c>
      <c r="L105" t="s">
        <v>10</v>
      </c>
      <c r="M105" t="s">
        <v>834</v>
      </c>
      <c r="N105" t="s">
        <v>11</v>
      </c>
      <c r="O105" s="27" t="s">
        <v>1139</v>
      </c>
    </row>
    <row r="106" spans="1:15" x14ac:dyDescent="0.35">
      <c r="A106" t="s">
        <v>5</v>
      </c>
      <c r="B106" t="s">
        <v>6</v>
      </c>
      <c r="C106" t="s">
        <v>766</v>
      </c>
      <c r="D106" t="s">
        <v>831</v>
      </c>
    </row>
    <row r="107" spans="1:15" x14ac:dyDescent="0.35">
      <c r="A107" s="2">
        <v>44919</v>
      </c>
      <c r="B107" t="s">
        <v>835</v>
      </c>
      <c r="C107" t="s">
        <v>0</v>
      </c>
      <c r="D107" t="s">
        <v>1</v>
      </c>
      <c r="E107" t="s">
        <v>0</v>
      </c>
      <c r="F107" t="s">
        <v>7</v>
      </c>
      <c r="G107" t="s">
        <v>2</v>
      </c>
      <c r="H107" t="s">
        <v>8</v>
      </c>
      <c r="I107">
        <v>19</v>
      </c>
      <c r="J107" t="s">
        <v>9</v>
      </c>
      <c r="K107" t="s">
        <v>836</v>
      </c>
      <c r="L107" t="s">
        <v>10</v>
      </c>
      <c r="M107" t="s">
        <v>837</v>
      </c>
      <c r="N107" t="s">
        <v>11</v>
      </c>
      <c r="O107" s="27" t="s">
        <v>1140</v>
      </c>
    </row>
    <row r="108" spans="1:15" x14ac:dyDescent="0.35">
      <c r="A108" t="s">
        <v>5</v>
      </c>
      <c r="B108" t="s">
        <v>6</v>
      </c>
      <c r="C108" t="s">
        <v>766</v>
      </c>
      <c r="D108" t="s">
        <v>838</v>
      </c>
    </row>
    <row r="109" spans="1:15" x14ac:dyDescent="0.35">
      <c r="A109" s="2">
        <v>44919</v>
      </c>
      <c r="B109" t="s">
        <v>839</v>
      </c>
      <c r="C109" t="s">
        <v>0</v>
      </c>
      <c r="D109" t="s">
        <v>1</v>
      </c>
      <c r="E109" t="s">
        <v>0</v>
      </c>
      <c r="F109" t="s">
        <v>7</v>
      </c>
      <c r="G109" t="s">
        <v>2</v>
      </c>
      <c r="H109" t="s">
        <v>8</v>
      </c>
      <c r="I109">
        <v>20</v>
      </c>
      <c r="J109" t="s">
        <v>9</v>
      </c>
      <c r="K109" t="s">
        <v>840</v>
      </c>
      <c r="L109" t="s">
        <v>10</v>
      </c>
      <c r="M109" t="s">
        <v>841</v>
      </c>
      <c r="N109" t="s">
        <v>11</v>
      </c>
      <c r="O109" s="27" t="s">
        <v>1141</v>
      </c>
    </row>
    <row r="110" spans="1:15" x14ac:dyDescent="0.35">
      <c r="A110" t="s">
        <v>5</v>
      </c>
      <c r="B110" t="s">
        <v>6</v>
      </c>
      <c r="C110" t="s">
        <v>766</v>
      </c>
      <c r="D110" t="s">
        <v>842</v>
      </c>
    </row>
    <row r="111" spans="1:15" x14ac:dyDescent="0.35">
      <c r="A111" s="2">
        <v>44919</v>
      </c>
      <c r="B111" t="s">
        <v>843</v>
      </c>
      <c r="C111" t="s">
        <v>0</v>
      </c>
      <c r="D111" t="s">
        <v>1</v>
      </c>
      <c r="E111" t="s">
        <v>0</v>
      </c>
      <c r="F111" t="s">
        <v>7</v>
      </c>
      <c r="G111" t="s">
        <v>2</v>
      </c>
      <c r="H111" t="s">
        <v>8</v>
      </c>
      <c r="I111">
        <v>21</v>
      </c>
      <c r="J111" t="s">
        <v>9</v>
      </c>
      <c r="K111" t="s">
        <v>844</v>
      </c>
      <c r="L111" t="s">
        <v>10</v>
      </c>
      <c r="M111" t="s">
        <v>845</v>
      </c>
      <c r="N111" t="s">
        <v>11</v>
      </c>
      <c r="O111" s="27" t="s">
        <v>1131</v>
      </c>
    </row>
    <row r="112" spans="1:15" x14ac:dyDescent="0.35">
      <c r="A112" t="s">
        <v>5</v>
      </c>
      <c r="B112" t="s">
        <v>6</v>
      </c>
      <c r="C112" t="s">
        <v>766</v>
      </c>
      <c r="D112" t="s">
        <v>846</v>
      </c>
    </row>
    <row r="113" spans="1:15" x14ac:dyDescent="0.35">
      <c r="A113" s="2">
        <v>44919</v>
      </c>
      <c r="B113" t="s">
        <v>847</v>
      </c>
      <c r="C113" t="s">
        <v>0</v>
      </c>
      <c r="D113" t="s">
        <v>1</v>
      </c>
      <c r="E113" t="s">
        <v>0</v>
      </c>
      <c r="F113" t="s">
        <v>7</v>
      </c>
      <c r="G113" t="s">
        <v>2</v>
      </c>
      <c r="H113" t="s">
        <v>8</v>
      </c>
      <c r="I113">
        <v>22</v>
      </c>
      <c r="J113" t="s">
        <v>9</v>
      </c>
      <c r="K113" t="s">
        <v>848</v>
      </c>
      <c r="L113" t="s">
        <v>10</v>
      </c>
      <c r="M113" t="s">
        <v>733</v>
      </c>
      <c r="N113" t="s">
        <v>11</v>
      </c>
      <c r="O113" s="27" t="s">
        <v>1142</v>
      </c>
    </row>
    <row r="114" spans="1:15" x14ac:dyDescent="0.35">
      <c r="A114" t="s">
        <v>5</v>
      </c>
      <c r="B114" t="s">
        <v>6</v>
      </c>
      <c r="C114" t="s">
        <v>766</v>
      </c>
      <c r="D114" t="s">
        <v>849</v>
      </c>
    </row>
    <row r="115" spans="1:15" x14ac:dyDescent="0.35">
      <c r="A115" s="2">
        <v>44919</v>
      </c>
      <c r="B115" t="s">
        <v>850</v>
      </c>
      <c r="C115" t="s">
        <v>0</v>
      </c>
      <c r="D115" t="s">
        <v>1</v>
      </c>
      <c r="E115" t="s">
        <v>0</v>
      </c>
      <c r="F115" t="s">
        <v>7</v>
      </c>
      <c r="G115" t="s">
        <v>2</v>
      </c>
      <c r="H115" t="s">
        <v>8</v>
      </c>
      <c r="I115">
        <v>23</v>
      </c>
      <c r="J115" t="s">
        <v>9</v>
      </c>
      <c r="K115" t="s">
        <v>851</v>
      </c>
      <c r="L115" t="s">
        <v>10</v>
      </c>
      <c r="M115" t="s">
        <v>852</v>
      </c>
      <c r="N115" t="s">
        <v>11</v>
      </c>
      <c r="O115" s="27" t="s">
        <v>1118</v>
      </c>
    </row>
    <row r="116" spans="1:15" x14ac:dyDescent="0.35">
      <c r="A116" t="s">
        <v>5</v>
      </c>
      <c r="B116" t="s">
        <v>6</v>
      </c>
      <c r="C116" t="s">
        <v>766</v>
      </c>
      <c r="D116" t="s">
        <v>853</v>
      </c>
    </row>
    <row r="117" spans="1:15" x14ac:dyDescent="0.35">
      <c r="A117" s="2">
        <v>44919</v>
      </c>
      <c r="B117" t="s">
        <v>854</v>
      </c>
      <c r="C117" t="s">
        <v>0</v>
      </c>
      <c r="D117" t="s">
        <v>1</v>
      </c>
      <c r="E117" t="s">
        <v>0</v>
      </c>
      <c r="F117" t="s">
        <v>7</v>
      </c>
      <c r="G117" t="s">
        <v>2</v>
      </c>
      <c r="H117" t="s">
        <v>8</v>
      </c>
      <c r="I117">
        <v>24</v>
      </c>
      <c r="J117" t="s">
        <v>9</v>
      </c>
      <c r="K117" t="s">
        <v>705</v>
      </c>
      <c r="L117" t="s">
        <v>10</v>
      </c>
      <c r="M117" t="s">
        <v>855</v>
      </c>
      <c r="N117" t="s">
        <v>11</v>
      </c>
      <c r="O117" s="27" t="s">
        <v>1132</v>
      </c>
    </row>
    <row r="118" spans="1:15" x14ac:dyDescent="0.35">
      <c r="A118" t="s">
        <v>5</v>
      </c>
      <c r="B118" t="s">
        <v>6</v>
      </c>
      <c r="C118" t="s">
        <v>766</v>
      </c>
      <c r="D118" t="s">
        <v>856</v>
      </c>
    </row>
    <row r="119" spans="1:15" x14ac:dyDescent="0.35">
      <c r="A119" s="2">
        <v>44919</v>
      </c>
      <c r="B119" t="s">
        <v>857</v>
      </c>
      <c r="C119" t="s">
        <v>0</v>
      </c>
      <c r="D119" t="s">
        <v>1</v>
      </c>
      <c r="E119" t="s">
        <v>0</v>
      </c>
      <c r="F119" t="s">
        <v>7</v>
      </c>
      <c r="G119" t="s">
        <v>2</v>
      </c>
      <c r="H119" t="s">
        <v>8</v>
      </c>
      <c r="I119">
        <v>25</v>
      </c>
      <c r="J119" t="s">
        <v>9</v>
      </c>
      <c r="K119" t="s">
        <v>858</v>
      </c>
      <c r="L119" t="s">
        <v>10</v>
      </c>
      <c r="M119" t="s">
        <v>859</v>
      </c>
      <c r="N119" t="s">
        <v>11</v>
      </c>
      <c r="O119" s="27" t="s">
        <v>1143</v>
      </c>
    </row>
    <row r="120" spans="1:15" x14ac:dyDescent="0.35">
      <c r="A120" t="s">
        <v>5</v>
      </c>
      <c r="B120" t="s">
        <v>6</v>
      </c>
      <c r="C120" t="s">
        <v>766</v>
      </c>
      <c r="D120" t="s">
        <v>860</v>
      </c>
    </row>
    <row r="121" spans="1:15" x14ac:dyDescent="0.35">
      <c r="A121" s="2">
        <v>44919</v>
      </c>
      <c r="B121" t="s">
        <v>861</v>
      </c>
      <c r="C121" t="s">
        <v>0</v>
      </c>
      <c r="D121" t="s">
        <v>1</v>
      </c>
      <c r="E121" t="s">
        <v>0</v>
      </c>
      <c r="F121" t="s">
        <v>7</v>
      </c>
      <c r="G121" t="s">
        <v>2</v>
      </c>
      <c r="H121" t="s">
        <v>8</v>
      </c>
      <c r="I121">
        <v>26</v>
      </c>
      <c r="J121" t="s">
        <v>9</v>
      </c>
      <c r="K121" t="s">
        <v>705</v>
      </c>
      <c r="L121" t="s">
        <v>10</v>
      </c>
      <c r="M121" t="s">
        <v>862</v>
      </c>
      <c r="N121" t="s">
        <v>11</v>
      </c>
      <c r="O121" s="27" t="s">
        <v>1144</v>
      </c>
    </row>
    <row r="122" spans="1:15" x14ac:dyDescent="0.35">
      <c r="A122" t="s">
        <v>5</v>
      </c>
      <c r="B122" t="s">
        <v>6</v>
      </c>
      <c r="C122" t="s">
        <v>766</v>
      </c>
      <c r="D122" t="s">
        <v>863</v>
      </c>
    </row>
    <row r="123" spans="1:15" x14ac:dyDescent="0.35">
      <c r="A123" s="2">
        <v>44919</v>
      </c>
      <c r="B123" t="s">
        <v>864</v>
      </c>
      <c r="C123" t="s">
        <v>0</v>
      </c>
      <c r="D123" t="s">
        <v>1</v>
      </c>
      <c r="E123" t="s">
        <v>0</v>
      </c>
      <c r="F123" t="s">
        <v>7</v>
      </c>
      <c r="G123" t="s">
        <v>2</v>
      </c>
      <c r="H123" t="s">
        <v>8</v>
      </c>
      <c r="I123">
        <v>27</v>
      </c>
      <c r="J123" t="s">
        <v>9</v>
      </c>
      <c r="K123" t="s">
        <v>865</v>
      </c>
      <c r="L123" t="s">
        <v>10</v>
      </c>
      <c r="M123" t="s">
        <v>866</v>
      </c>
      <c r="N123" t="s">
        <v>11</v>
      </c>
      <c r="O123" s="27" t="s">
        <v>1145</v>
      </c>
    </row>
    <row r="124" spans="1:15" x14ac:dyDescent="0.35">
      <c r="A124" t="s">
        <v>5</v>
      </c>
      <c r="B124" t="s">
        <v>6</v>
      </c>
      <c r="C124" t="s">
        <v>867</v>
      </c>
      <c r="D124" t="s">
        <v>868</v>
      </c>
    </row>
    <row r="125" spans="1:15" x14ac:dyDescent="0.35">
      <c r="A125" s="2">
        <v>44919</v>
      </c>
      <c r="B125" t="s">
        <v>869</v>
      </c>
      <c r="C125" t="s">
        <v>0</v>
      </c>
      <c r="D125" t="s">
        <v>1</v>
      </c>
      <c r="E125" t="s">
        <v>0</v>
      </c>
      <c r="F125" t="s">
        <v>7</v>
      </c>
      <c r="G125" t="s">
        <v>2</v>
      </c>
      <c r="H125" t="s">
        <v>8</v>
      </c>
      <c r="I125">
        <v>28</v>
      </c>
      <c r="J125" t="s">
        <v>9</v>
      </c>
      <c r="K125" t="s">
        <v>870</v>
      </c>
      <c r="L125" t="s">
        <v>10</v>
      </c>
      <c r="M125" t="s">
        <v>871</v>
      </c>
      <c r="N125" t="s">
        <v>11</v>
      </c>
      <c r="O125" s="27" t="s">
        <v>1133</v>
      </c>
    </row>
    <row r="126" spans="1:15" x14ac:dyDescent="0.35">
      <c r="A126" t="s">
        <v>5</v>
      </c>
      <c r="B126" t="s">
        <v>6</v>
      </c>
      <c r="C126" t="s">
        <v>766</v>
      </c>
      <c r="D126" t="s">
        <v>849</v>
      </c>
    </row>
    <row r="127" spans="1:15" x14ac:dyDescent="0.35">
      <c r="A127" s="2">
        <v>44919</v>
      </c>
      <c r="B127" t="s">
        <v>872</v>
      </c>
      <c r="C127" t="s">
        <v>0</v>
      </c>
      <c r="D127" t="s">
        <v>1</v>
      </c>
      <c r="E127" t="s">
        <v>0</v>
      </c>
      <c r="F127" t="s">
        <v>7</v>
      </c>
      <c r="G127" t="s">
        <v>2</v>
      </c>
      <c r="H127" t="s">
        <v>8</v>
      </c>
      <c r="I127">
        <v>29</v>
      </c>
      <c r="J127" t="s">
        <v>9</v>
      </c>
      <c r="K127" t="s">
        <v>873</v>
      </c>
      <c r="L127" t="s">
        <v>10</v>
      </c>
      <c r="M127" t="s">
        <v>874</v>
      </c>
      <c r="N127" t="s">
        <v>11</v>
      </c>
      <c r="O127" s="27" t="s">
        <v>1146</v>
      </c>
    </row>
    <row r="128" spans="1:15" x14ac:dyDescent="0.35">
      <c r="A128" t="s">
        <v>5</v>
      </c>
      <c r="B128" t="s">
        <v>756</v>
      </c>
      <c r="C128" t="s">
        <v>875</v>
      </c>
      <c r="D128" t="s">
        <v>876</v>
      </c>
    </row>
    <row r="131" spans="1:15" x14ac:dyDescent="0.35">
      <c r="A131" s="14" t="s">
        <v>60</v>
      </c>
    </row>
    <row r="132" spans="1:15" x14ac:dyDescent="0.35">
      <c r="A132" s="63">
        <v>44919</v>
      </c>
      <c r="B132" t="s">
        <v>877</v>
      </c>
      <c r="C132" t="s">
        <v>0</v>
      </c>
      <c r="D132" t="s">
        <v>1</v>
      </c>
      <c r="E132" t="s">
        <v>0</v>
      </c>
      <c r="F132" t="s">
        <v>77</v>
      </c>
      <c r="G132" t="s">
        <v>2</v>
      </c>
      <c r="H132" t="s">
        <v>3</v>
      </c>
      <c r="I132" t="s">
        <v>4</v>
      </c>
      <c r="J132" t="s">
        <v>878</v>
      </c>
    </row>
    <row r="133" spans="1:15" x14ac:dyDescent="0.35">
      <c r="A133" s="4" t="s">
        <v>5</v>
      </c>
      <c r="B133" t="s">
        <v>6</v>
      </c>
      <c r="C133" t="s">
        <v>879</v>
      </c>
      <c r="D133" t="s">
        <v>880</v>
      </c>
    </row>
    <row r="134" spans="1:15" x14ac:dyDescent="0.35">
      <c r="A134" s="63">
        <v>44919</v>
      </c>
      <c r="B134" t="s">
        <v>881</v>
      </c>
      <c r="C134" t="s">
        <v>0</v>
      </c>
      <c r="D134" t="s">
        <v>1</v>
      </c>
      <c r="E134" t="s">
        <v>0</v>
      </c>
      <c r="F134" t="s">
        <v>7</v>
      </c>
      <c r="G134" t="s">
        <v>2</v>
      </c>
      <c r="H134" t="s">
        <v>8</v>
      </c>
      <c r="I134">
        <v>0</v>
      </c>
      <c r="J134" t="s">
        <v>9</v>
      </c>
      <c r="K134" t="s">
        <v>882</v>
      </c>
      <c r="L134" t="s">
        <v>10</v>
      </c>
      <c r="M134" t="s">
        <v>883</v>
      </c>
      <c r="N134" t="s">
        <v>11</v>
      </c>
      <c r="O134" s="27" t="s">
        <v>1147</v>
      </c>
    </row>
    <row r="135" spans="1:15" x14ac:dyDescent="0.35">
      <c r="A135" s="4" t="s">
        <v>5</v>
      </c>
      <c r="B135" t="s">
        <v>6</v>
      </c>
      <c r="C135" t="s">
        <v>884</v>
      </c>
      <c r="D135" t="s">
        <v>885</v>
      </c>
    </row>
    <row r="136" spans="1:15" x14ac:dyDescent="0.35">
      <c r="A136" s="63">
        <v>44919</v>
      </c>
      <c r="B136" t="s">
        <v>886</v>
      </c>
      <c r="C136" t="s">
        <v>0</v>
      </c>
      <c r="D136" t="s">
        <v>1</v>
      </c>
      <c r="E136" t="s">
        <v>0</v>
      </c>
      <c r="F136" t="s">
        <v>7</v>
      </c>
      <c r="G136" t="s">
        <v>2</v>
      </c>
      <c r="H136" t="s">
        <v>8</v>
      </c>
      <c r="I136">
        <v>1</v>
      </c>
      <c r="J136" t="s">
        <v>9</v>
      </c>
      <c r="K136" t="s">
        <v>887</v>
      </c>
      <c r="L136" t="s">
        <v>10</v>
      </c>
      <c r="M136" t="s">
        <v>888</v>
      </c>
      <c r="N136" t="s">
        <v>11</v>
      </c>
      <c r="O136" s="27" t="s">
        <v>1104</v>
      </c>
    </row>
    <row r="137" spans="1:15" x14ac:dyDescent="0.35">
      <c r="A137" s="4" t="s">
        <v>5</v>
      </c>
      <c r="B137" t="s">
        <v>6</v>
      </c>
      <c r="C137" t="s">
        <v>884</v>
      </c>
      <c r="D137" t="s">
        <v>889</v>
      </c>
    </row>
    <row r="138" spans="1:15" x14ac:dyDescent="0.35">
      <c r="A138" s="63">
        <v>44919</v>
      </c>
      <c r="B138" t="s">
        <v>890</v>
      </c>
      <c r="C138" t="s">
        <v>0</v>
      </c>
      <c r="D138" t="s">
        <v>1</v>
      </c>
      <c r="E138" t="s">
        <v>0</v>
      </c>
      <c r="F138" t="s">
        <v>7</v>
      </c>
      <c r="G138" t="s">
        <v>2</v>
      </c>
      <c r="H138" t="s">
        <v>8</v>
      </c>
      <c r="I138">
        <v>2</v>
      </c>
      <c r="J138" t="s">
        <v>9</v>
      </c>
      <c r="K138" t="s">
        <v>891</v>
      </c>
      <c r="L138" t="s">
        <v>10</v>
      </c>
      <c r="M138" t="s">
        <v>892</v>
      </c>
      <c r="N138" t="s">
        <v>11</v>
      </c>
      <c r="O138" s="27" t="s">
        <v>1148</v>
      </c>
    </row>
    <row r="139" spans="1:15" x14ac:dyDescent="0.35">
      <c r="A139" s="4" t="s">
        <v>5</v>
      </c>
      <c r="B139" t="s">
        <v>6</v>
      </c>
      <c r="C139" t="s">
        <v>884</v>
      </c>
      <c r="D139" t="s">
        <v>893</v>
      </c>
    </row>
    <row r="140" spans="1:15" x14ac:dyDescent="0.35">
      <c r="A140" s="63">
        <v>44919</v>
      </c>
      <c r="B140" t="s">
        <v>894</v>
      </c>
      <c r="C140" t="s">
        <v>0</v>
      </c>
      <c r="D140" t="s">
        <v>1</v>
      </c>
      <c r="E140" t="s">
        <v>0</v>
      </c>
      <c r="F140" t="s">
        <v>7</v>
      </c>
      <c r="G140" t="s">
        <v>2</v>
      </c>
      <c r="H140" t="s">
        <v>8</v>
      </c>
      <c r="I140">
        <v>3</v>
      </c>
      <c r="J140" t="s">
        <v>9</v>
      </c>
      <c r="K140" t="s">
        <v>895</v>
      </c>
      <c r="L140" t="s">
        <v>10</v>
      </c>
      <c r="M140" t="s">
        <v>169</v>
      </c>
      <c r="N140" t="s">
        <v>11</v>
      </c>
      <c r="O140" s="27" t="s">
        <v>1149</v>
      </c>
    </row>
    <row r="141" spans="1:15" x14ac:dyDescent="0.35">
      <c r="A141" s="4" t="s">
        <v>5</v>
      </c>
      <c r="B141" t="s">
        <v>6</v>
      </c>
      <c r="C141" t="s">
        <v>884</v>
      </c>
      <c r="D141" t="s">
        <v>885</v>
      </c>
    </row>
    <row r="142" spans="1:15" x14ac:dyDescent="0.35">
      <c r="A142" s="63">
        <v>44919</v>
      </c>
      <c r="B142" t="s">
        <v>896</v>
      </c>
      <c r="C142" t="s">
        <v>0</v>
      </c>
      <c r="D142" t="s">
        <v>1</v>
      </c>
      <c r="E142" t="s">
        <v>0</v>
      </c>
      <c r="F142" t="s">
        <v>7</v>
      </c>
      <c r="G142" t="s">
        <v>2</v>
      </c>
      <c r="H142" t="s">
        <v>8</v>
      </c>
      <c r="I142">
        <v>4</v>
      </c>
      <c r="J142" t="s">
        <v>9</v>
      </c>
      <c r="K142" t="s">
        <v>897</v>
      </c>
      <c r="L142" t="s">
        <v>10</v>
      </c>
      <c r="M142" t="s">
        <v>28</v>
      </c>
      <c r="N142" t="s">
        <v>11</v>
      </c>
      <c r="O142" s="27" t="s">
        <v>304</v>
      </c>
    </row>
    <row r="143" spans="1:15" x14ac:dyDescent="0.35">
      <c r="A143" s="4" t="s">
        <v>5</v>
      </c>
      <c r="B143" t="s">
        <v>6</v>
      </c>
      <c r="C143" t="s">
        <v>884</v>
      </c>
      <c r="D143" t="s">
        <v>898</v>
      </c>
    </row>
    <row r="144" spans="1:15" x14ac:dyDescent="0.35">
      <c r="A144" s="63">
        <v>44919</v>
      </c>
      <c r="B144" t="s">
        <v>899</v>
      </c>
      <c r="C144" t="s">
        <v>0</v>
      </c>
      <c r="D144" t="s">
        <v>1</v>
      </c>
      <c r="E144" t="s">
        <v>0</v>
      </c>
      <c r="F144" t="s">
        <v>7</v>
      </c>
      <c r="G144" t="s">
        <v>2</v>
      </c>
      <c r="H144" t="s">
        <v>8</v>
      </c>
      <c r="I144">
        <v>5</v>
      </c>
      <c r="J144" t="s">
        <v>9</v>
      </c>
      <c r="K144" t="s">
        <v>900</v>
      </c>
      <c r="L144" t="s">
        <v>10</v>
      </c>
      <c r="M144" t="s">
        <v>901</v>
      </c>
      <c r="N144" t="s">
        <v>11</v>
      </c>
      <c r="O144" s="27" t="s">
        <v>1149</v>
      </c>
    </row>
    <row r="145" spans="1:15" x14ac:dyDescent="0.35">
      <c r="A145" s="4" t="s">
        <v>5</v>
      </c>
      <c r="B145" t="s">
        <v>6</v>
      </c>
      <c r="C145" t="s">
        <v>884</v>
      </c>
      <c r="D145" t="s">
        <v>902</v>
      </c>
    </row>
    <row r="146" spans="1:15" x14ac:dyDescent="0.35">
      <c r="A146" s="63">
        <v>44919</v>
      </c>
      <c r="B146" t="s">
        <v>903</v>
      </c>
      <c r="C146" t="s">
        <v>0</v>
      </c>
      <c r="D146" t="s">
        <v>1</v>
      </c>
      <c r="E146" t="s">
        <v>0</v>
      </c>
      <c r="F146" t="s">
        <v>7</v>
      </c>
      <c r="G146" t="s">
        <v>2</v>
      </c>
      <c r="H146" t="s">
        <v>8</v>
      </c>
      <c r="I146">
        <v>6</v>
      </c>
      <c r="J146" t="s">
        <v>9</v>
      </c>
      <c r="K146" t="s">
        <v>904</v>
      </c>
      <c r="L146" t="s">
        <v>10</v>
      </c>
      <c r="M146" t="s">
        <v>905</v>
      </c>
      <c r="N146" t="s">
        <v>11</v>
      </c>
      <c r="O146" s="27" t="s">
        <v>1150</v>
      </c>
    </row>
    <row r="147" spans="1:15" x14ac:dyDescent="0.35">
      <c r="A147" s="4" t="s">
        <v>5</v>
      </c>
      <c r="B147" t="s">
        <v>6</v>
      </c>
      <c r="C147" t="s">
        <v>884</v>
      </c>
      <c r="D147" t="s">
        <v>906</v>
      </c>
    </row>
    <row r="148" spans="1:15" x14ac:dyDescent="0.35">
      <c r="A148" s="63">
        <v>44919</v>
      </c>
      <c r="B148" t="s">
        <v>907</v>
      </c>
      <c r="C148" t="s">
        <v>0</v>
      </c>
      <c r="D148" t="s">
        <v>1</v>
      </c>
      <c r="E148" t="s">
        <v>0</v>
      </c>
      <c r="F148" t="s">
        <v>7</v>
      </c>
      <c r="G148" t="s">
        <v>2</v>
      </c>
      <c r="H148" t="s">
        <v>8</v>
      </c>
      <c r="I148">
        <v>7</v>
      </c>
      <c r="J148" t="s">
        <v>9</v>
      </c>
      <c r="K148" t="s">
        <v>908</v>
      </c>
      <c r="L148" t="s">
        <v>10</v>
      </c>
      <c r="M148" t="s">
        <v>679</v>
      </c>
      <c r="N148" t="s">
        <v>11</v>
      </c>
      <c r="O148" s="27" t="s">
        <v>1151</v>
      </c>
    </row>
    <row r="149" spans="1:15" x14ac:dyDescent="0.35">
      <c r="A149" s="4" t="s">
        <v>5</v>
      </c>
      <c r="B149" t="s">
        <v>6</v>
      </c>
      <c r="C149" t="s">
        <v>884</v>
      </c>
      <c r="D149" t="s">
        <v>909</v>
      </c>
    </row>
    <row r="150" spans="1:15" x14ac:dyDescent="0.35">
      <c r="A150" s="63">
        <v>44919</v>
      </c>
      <c r="B150" t="s">
        <v>910</v>
      </c>
      <c r="C150" t="s">
        <v>0</v>
      </c>
      <c r="D150" t="s">
        <v>1</v>
      </c>
      <c r="E150" t="s">
        <v>0</v>
      </c>
      <c r="F150" t="s">
        <v>7</v>
      </c>
      <c r="G150" t="s">
        <v>2</v>
      </c>
      <c r="H150" t="s">
        <v>8</v>
      </c>
      <c r="I150">
        <v>8</v>
      </c>
      <c r="J150" t="s">
        <v>9</v>
      </c>
      <c r="K150" t="s">
        <v>911</v>
      </c>
      <c r="L150" t="s">
        <v>10</v>
      </c>
      <c r="M150" t="s">
        <v>912</v>
      </c>
      <c r="N150" t="s">
        <v>11</v>
      </c>
      <c r="O150" s="27" t="s">
        <v>1152</v>
      </c>
    </row>
    <row r="151" spans="1:15" x14ac:dyDescent="0.35">
      <c r="A151" s="4" t="s">
        <v>5</v>
      </c>
      <c r="B151" t="s">
        <v>6</v>
      </c>
      <c r="C151" t="s">
        <v>884</v>
      </c>
      <c r="D151" t="s">
        <v>913</v>
      </c>
    </row>
    <row r="152" spans="1:15" x14ac:dyDescent="0.35">
      <c r="A152" s="63">
        <v>44919</v>
      </c>
      <c r="B152" t="s">
        <v>914</v>
      </c>
      <c r="C152" t="s">
        <v>0</v>
      </c>
      <c r="D152" t="s">
        <v>1</v>
      </c>
      <c r="E152" t="s">
        <v>0</v>
      </c>
      <c r="F152" t="s">
        <v>7</v>
      </c>
      <c r="G152" t="s">
        <v>2</v>
      </c>
      <c r="H152" t="s">
        <v>8</v>
      </c>
      <c r="I152">
        <v>9</v>
      </c>
      <c r="J152" t="s">
        <v>9</v>
      </c>
      <c r="K152" t="s">
        <v>915</v>
      </c>
      <c r="L152" t="s">
        <v>10</v>
      </c>
      <c r="M152" t="s">
        <v>916</v>
      </c>
      <c r="N152" t="s">
        <v>11</v>
      </c>
      <c r="O152" s="27" t="s">
        <v>1153</v>
      </c>
    </row>
    <row r="153" spans="1:15" x14ac:dyDescent="0.35">
      <c r="A153" s="4" t="s">
        <v>5</v>
      </c>
      <c r="B153" t="s">
        <v>6</v>
      </c>
      <c r="C153" t="s">
        <v>884</v>
      </c>
      <c r="D153" t="s">
        <v>917</v>
      </c>
    </row>
    <row r="154" spans="1:15" x14ac:dyDescent="0.35">
      <c r="A154" s="63">
        <v>44919</v>
      </c>
      <c r="B154" t="s">
        <v>918</v>
      </c>
      <c r="C154" t="s">
        <v>0</v>
      </c>
      <c r="D154" t="s">
        <v>1</v>
      </c>
      <c r="E154" t="s">
        <v>0</v>
      </c>
      <c r="F154" t="s">
        <v>7</v>
      </c>
      <c r="G154" t="s">
        <v>2</v>
      </c>
      <c r="H154" t="s">
        <v>8</v>
      </c>
      <c r="I154">
        <v>10</v>
      </c>
      <c r="J154" t="s">
        <v>9</v>
      </c>
      <c r="K154" t="s">
        <v>919</v>
      </c>
      <c r="L154" t="s">
        <v>10</v>
      </c>
      <c r="M154" t="s">
        <v>819</v>
      </c>
      <c r="N154" t="s">
        <v>11</v>
      </c>
      <c r="O154" s="27" t="s">
        <v>1154</v>
      </c>
    </row>
    <row r="155" spans="1:15" x14ac:dyDescent="0.35">
      <c r="A155" s="4" t="s">
        <v>5</v>
      </c>
      <c r="B155" t="s">
        <v>6</v>
      </c>
      <c r="C155" t="s">
        <v>884</v>
      </c>
      <c r="D155" t="s">
        <v>920</v>
      </c>
    </row>
    <row r="156" spans="1:15" x14ac:dyDescent="0.35">
      <c r="A156" s="63">
        <v>44919</v>
      </c>
      <c r="B156" t="s">
        <v>921</v>
      </c>
      <c r="C156" t="s">
        <v>0</v>
      </c>
      <c r="D156" t="s">
        <v>1</v>
      </c>
      <c r="E156" t="s">
        <v>0</v>
      </c>
      <c r="F156" t="s">
        <v>7</v>
      </c>
      <c r="G156" t="s">
        <v>2</v>
      </c>
      <c r="H156" t="s">
        <v>8</v>
      </c>
      <c r="I156">
        <v>11</v>
      </c>
      <c r="J156" t="s">
        <v>9</v>
      </c>
      <c r="K156" t="s">
        <v>922</v>
      </c>
      <c r="L156" t="s">
        <v>10</v>
      </c>
      <c r="M156" t="s">
        <v>923</v>
      </c>
      <c r="N156" t="s">
        <v>11</v>
      </c>
      <c r="O156" s="27" t="s">
        <v>1155</v>
      </c>
    </row>
    <row r="157" spans="1:15" x14ac:dyDescent="0.35">
      <c r="A157" s="4" t="s">
        <v>5</v>
      </c>
      <c r="B157" t="s">
        <v>6</v>
      </c>
      <c r="C157" t="s">
        <v>884</v>
      </c>
      <c r="D157" t="s">
        <v>917</v>
      </c>
    </row>
    <row r="158" spans="1:15" x14ac:dyDescent="0.35">
      <c r="A158" s="63">
        <v>44919</v>
      </c>
      <c r="B158" t="s">
        <v>924</v>
      </c>
      <c r="C158" t="s">
        <v>0</v>
      </c>
      <c r="D158" t="s">
        <v>1</v>
      </c>
      <c r="E158" t="s">
        <v>0</v>
      </c>
      <c r="F158" t="s">
        <v>7</v>
      </c>
      <c r="G158" t="s">
        <v>2</v>
      </c>
      <c r="H158" t="s">
        <v>8</v>
      </c>
      <c r="I158">
        <v>12</v>
      </c>
      <c r="J158" t="s">
        <v>9</v>
      </c>
      <c r="K158" t="s">
        <v>925</v>
      </c>
      <c r="L158" t="s">
        <v>10</v>
      </c>
      <c r="M158" t="s">
        <v>926</v>
      </c>
      <c r="N158" t="s">
        <v>11</v>
      </c>
      <c r="O158" s="27" t="s">
        <v>1156</v>
      </c>
    </row>
    <row r="159" spans="1:15" x14ac:dyDescent="0.35">
      <c r="A159" s="4" t="s">
        <v>5</v>
      </c>
      <c r="B159" t="s">
        <v>6</v>
      </c>
      <c r="C159" t="s">
        <v>884</v>
      </c>
      <c r="D159" t="s">
        <v>893</v>
      </c>
    </row>
    <row r="160" spans="1:15" x14ac:dyDescent="0.35">
      <c r="A160" s="63">
        <v>44919</v>
      </c>
      <c r="B160" t="s">
        <v>927</v>
      </c>
      <c r="C160" t="s">
        <v>0</v>
      </c>
      <c r="D160" t="s">
        <v>1</v>
      </c>
      <c r="E160" t="s">
        <v>0</v>
      </c>
      <c r="F160" t="s">
        <v>7</v>
      </c>
      <c r="G160" t="s">
        <v>2</v>
      </c>
      <c r="H160" t="s">
        <v>8</v>
      </c>
      <c r="I160">
        <v>13</v>
      </c>
      <c r="J160" t="s">
        <v>9</v>
      </c>
      <c r="K160" t="s">
        <v>928</v>
      </c>
      <c r="L160" t="s">
        <v>10</v>
      </c>
      <c r="M160" t="s">
        <v>929</v>
      </c>
      <c r="N160" t="s">
        <v>11</v>
      </c>
      <c r="O160" s="27" t="s">
        <v>1157</v>
      </c>
    </row>
    <row r="161" spans="1:15" x14ac:dyDescent="0.35">
      <c r="A161" s="4" t="s">
        <v>5</v>
      </c>
      <c r="B161" t="s">
        <v>6</v>
      </c>
      <c r="C161" t="s">
        <v>884</v>
      </c>
      <c r="D161" t="s">
        <v>913</v>
      </c>
    </row>
    <row r="162" spans="1:15" x14ac:dyDescent="0.35">
      <c r="A162" s="63">
        <v>44919</v>
      </c>
      <c r="B162" t="s">
        <v>930</v>
      </c>
      <c r="C162" t="s">
        <v>0</v>
      </c>
      <c r="D162" t="s">
        <v>1</v>
      </c>
      <c r="E162" t="s">
        <v>0</v>
      </c>
      <c r="F162" t="s">
        <v>7</v>
      </c>
      <c r="G162" t="s">
        <v>2</v>
      </c>
      <c r="H162" t="s">
        <v>8</v>
      </c>
      <c r="I162">
        <v>14</v>
      </c>
      <c r="J162" t="s">
        <v>9</v>
      </c>
      <c r="K162" t="s">
        <v>931</v>
      </c>
      <c r="L162" t="s">
        <v>10</v>
      </c>
      <c r="M162" t="s">
        <v>932</v>
      </c>
      <c r="N162" t="s">
        <v>11</v>
      </c>
      <c r="O162" s="27" t="s">
        <v>1158</v>
      </c>
    </row>
    <row r="163" spans="1:15" x14ac:dyDescent="0.35">
      <c r="A163" s="4" t="s">
        <v>5</v>
      </c>
      <c r="B163" t="s">
        <v>6</v>
      </c>
      <c r="C163" t="s">
        <v>884</v>
      </c>
      <c r="D163" t="s">
        <v>933</v>
      </c>
    </row>
    <row r="164" spans="1:15" x14ac:dyDescent="0.35">
      <c r="A164" s="63">
        <v>44919</v>
      </c>
      <c r="B164" t="s">
        <v>934</v>
      </c>
      <c r="C164" t="s">
        <v>0</v>
      </c>
      <c r="D164" t="s">
        <v>1</v>
      </c>
      <c r="E164" t="s">
        <v>0</v>
      </c>
      <c r="F164" t="s">
        <v>7</v>
      </c>
      <c r="G164" t="s">
        <v>2</v>
      </c>
      <c r="H164" t="s">
        <v>8</v>
      </c>
      <c r="I164">
        <v>15</v>
      </c>
      <c r="J164" t="s">
        <v>9</v>
      </c>
      <c r="K164" t="s">
        <v>935</v>
      </c>
      <c r="L164" t="s">
        <v>10</v>
      </c>
      <c r="M164" t="s">
        <v>936</v>
      </c>
      <c r="N164" t="s">
        <v>11</v>
      </c>
      <c r="O164" s="27" t="s">
        <v>1159</v>
      </c>
    </row>
    <row r="165" spans="1:15" x14ac:dyDescent="0.35">
      <c r="A165" s="4" t="s">
        <v>5</v>
      </c>
      <c r="B165" t="s">
        <v>6</v>
      </c>
      <c r="C165" t="s">
        <v>884</v>
      </c>
      <c r="D165" t="s">
        <v>902</v>
      </c>
    </row>
    <row r="166" spans="1:15" x14ac:dyDescent="0.35">
      <c r="A166" s="63">
        <v>44919</v>
      </c>
      <c r="B166" t="s">
        <v>937</v>
      </c>
      <c r="C166" t="s">
        <v>0</v>
      </c>
      <c r="D166" t="s">
        <v>1</v>
      </c>
      <c r="E166" t="s">
        <v>0</v>
      </c>
      <c r="F166" t="s">
        <v>7</v>
      </c>
      <c r="G166" t="s">
        <v>2</v>
      </c>
      <c r="H166" t="s">
        <v>8</v>
      </c>
      <c r="I166">
        <v>16</v>
      </c>
      <c r="J166" t="s">
        <v>9</v>
      </c>
      <c r="K166" t="s">
        <v>938</v>
      </c>
      <c r="L166" t="s">
        <v>10</v>
      </c>
      <c r="M166" t="s">
        <v>939</v>
      </c>
      <c r="N166" t="s">
        <v>11</v>
      </c>
      <c r="O166" s="27" t="s">
        <v>1160</v>
      </c>
    </row>
    <row r="167" spans="1:15" x14ac:dyDescent="0.35">
      <c r="A167" s="4" t="s">
        <v>5</v>
      </c>
      <c r="B167" t="s">
        <v>6</v>
      </c>
      <c r="C167" t="s">
        <v>884</v>
      </c>
      <c r="D167" t="s">
        <v>906</v>
      </c>
    </row>
    <row r="168" spans="1:15" x14ac:dyDescent="0.35">
      <c r="A168" s="63">
        <v>44919</v>
      </c>
      <c r="B168" t="s">
        <v>940</v>
      </c>
      <c r="C168" t="s">
        <v>0</v>
      </c>
      <c r="D168" t="s">
        <v>1</v>
      </c>
      <c r="E168" t="s">
        <v>0</v>
      </c>
      <c r="F168" t="s">
        <v>7</v>
      </c>
      <c r="G168" t="s">
        <v>2</v>
      </c>
      <c r="H168" t="s">
        <v>8</v>
      </c>
      <c r="I168">
        <v>17</v>
      </c>
      <c r="J168" t="s">
        <v>9</v>
      </c>
      <c r="K168" t="s">
        <v>941</v>
      </c>
      <c r="L168" t="s">
        <v>10</v>
      </c>
      <c r="M168" t="s">
        <v>774</v>
      </c>
      <c r="N168" t="s">
        <v>11</v>
      </c>
      <c r="O168" s="27" t="s">
        <v>1161</v>
      </c>
    </row>
    <row r="169" spans="1:15" x14ac:dyDescent="0.35">
      <c r="A169" s="4" t="s">
        <v>5</v>
      </c>
      <c r="B169" t="s">
        <v>6</v>
      </c>
      <c r="C169" t="s">
        <v>884</v>
      </c>
      <c r="D169" t="s">
        <v>942</v>
      </c>
    </row>
    <row r="170" spans="1:15" x14ac:dyDescent="0.35">
      <c r="A170" s="63">
        <v>44919</v>
      </c>
      <c r="B170" t="s">
        <v>943</v>
      </c>
      <c r="C170" t="s">
        <v>0</v>
      </c>
      <c r="D170" t="s">
        <v>1</v>
      </c>
      <c r="E170" t="s">
        <v>0</v>
      </c>
      <c r="F170" t="s">
        <v>7</v>
      </c>
      <c r="G170" t="s">
        <v>2</v>
      </c>
      <c r="H170" t="s">
        <v>8</v>
      </c>
      <c r="I170">
        <v>18</v>
      </c>
      <c r="J170" t="s">
        <v>9</v>
      </c>
      <c r="K170" t="s">
        <v>944</v>
      </c>
      <c r="L170" t="s">
        <v>10</v>
      </c>
      <c r="M170" t="s">
        <v>945</v>
      </c>
      <c r="N170" t="s">
        <v>11</v>
      </c>
      <c r="O170" s="27" t="s">
        <v>1162</v>
      </c>
    </row>
    <row r="171" spans="1:15" x14ac:dyDescent="0.35">
      <c r="A171" s="4" t="s">
        <v>5</v>
      </c>
      <c r="B171" t="s">
        <v>6</v>
      </c>
      <c r="C171" t="s">
        <v>884</v>
      </c>
      <c r="D171" t="s">
        <v>946</v>
      </c>
    </row>
    <row r="172" spans="1:15" x14ac:dyDescent="0.35">
      <c r="A172" s="63">
        <v>44919</v>
      </c>
      <c r="B172" t="s">
        <v>947</v>
      </c>
      <c r="C172" t="s">
        <v>0</v>
      </c>
      <c r="D172" t="s">
        <v>1</v>
      </c>
      <c r="E172" t="s">
        <v>0</v>
      </c>
      <c r="F172" t="s">
        <v>7</v>
      </c>
      <c r="G172" t="s">
        <v>2</v>
      </c>
      <c r="H172" t="s">
        <v>8</v>
      </c>
      <c r="I172">
        <v>19</v>
      </c>
      <c r="J172" t="s">
        <v>9</v>
      </c>
      <c r="K172" t="s">
        <v>948</v>
      </c>
      <c r="L172" t="s">
        <v>10</v>
      </c>
      <c r="M172" t="s">
        <v>949</v>
      </c>
      <c r="N172" t="s">
        <v>11</v>
      </c>
      <c r="O172" s="27" t="s">
        <v>1163</v>
      </c>
    </row>
    <row r="173" spans="1:15" x14ac:dyDescent="0.35">
      <c r="A173" s="4" t="s">
        <v>5</v>
      </c>
      <c r="B173" t="s">
        <v>6</v>
      </c>
      <c r="C173" t="s">
        <v>884</v>
      </c>
      <c r="D173" t="s">
        <v>950</v>
      </c>
    </row>
    <row r="174" spans="1:15" x14ac:dyDescent="0.35">
      <c r="A174" s="63">
        <v>44919</v>
      </c>
      <c r="B174" t="s">
        <v>951</v>
      </c>
      <c r="C174" t="s">
        <v>0</v>
      </c>
      <c r="D174" t="s">
        <v>1</v>
      </c>
      <c r="E174" t="s">
        <v>0</v>
      </c>
      <c r="F174" t="s">
        <v>7</v>
      </c>
      <c r="G174" t="s">
        <v>2</v>
      </c>
      <c r="H174" t="s">
        <v>8</v>
      </c>
      <c r="I174">
        <v>20</v>
      </c>
      <c r="J174" t="s">
        <v>9</v>
      </c>
      <c r="K174" t="s">
        <v>738</v>
      </c>
      <c r="L174" t="s">
        <v>10</v>
      </c>
      <c r="M174" t="s">
        <v>952</v>
      </c>
      <c r="N174" t="s">
        <v>11</v>
      </c>
      <c r="O174" s="27" t="s">
        <v>1164</v>
      </c>
    </row>
    <row r="175" spans="1:15" x14ac:dyDescent="0.35">
      <c r="A175" s="4" t="s">
        <v>5</v>
      </c>
      <c r="B175" t="s">
        <v>6</v>
      </c>
      <c r="C175" t="s">
        <v>884</v>
      </c>
      <c r="D175" t="s">
        <v>917</v>
      </c>
    </row>
    <row r="176" spans="1:15" x14ac:dyDescent="0.35">
      <c r="A176" s="63">
        <v>44919</v>
      </c>
      <c r="B176" t="s">
        <v>953</v>
      </c>
      <c r="C176" t="s">
        <v>0</v>
      </c>
      <c r="D176" t="s">
        <v>1</v>
      </c>
      <c r="E176" t="s">
        <v>0</v>
      </c>
      <c r="F176" t="s">
        <v>7</v>
      </c>
      <c r="G176" t="s">
        <v>2</v>
      </c>
      <c r="H176" t="s">
        <v>8</v>
      </c>
      <c r="I176">
        <v>21</v>
      </c>
      <c r="J176" t="s">
        <v>9</v>
      </c>
      <c r="K176" t="s">
        <v>954</v>
      </c>
      <c r="L176" t="s">
        <v>10</v>
      </c>
      <c r="M176" t="s">
        <v>955</v>
      </c>
      <c r="N176" t="s">
        <v>11</v>
      </c>
      <c r="O176" s="27" t="s">
        <v>1165</v>
      </c>
    </row>
    <row r="177" spans="1:15" x14ac:dyDescent="0.35">
      <c r="A177" s="4" t="s">
        <v>5</v>
      </c>
      <c r="B177" t="s">
        <v>6</v>
      </c>
      <c r="C177" t="s">
        <v>884</v>
      </c>
      <c r="D177" t="s">
        <v>920</v>
      </c>
    </row>
    <row r="178" spans="1:15" x14ac:dyDescent="0.35">
      <c r="A178" s="63">
        <v>44919</v>
      </c>
      <c r="B178" t="s">
        <v>956</v>
      </c>
      <c r="C178" t="s">
        <v>0</v>
      </c>
      <c r="D178" t="s">
        <v>1</v>
      </c>
      <c r="E178" t="s">
        <v>0</v>
      </c>
      <c r="F178" t="s">
        <v>7</v>
      </c>
      <c r="G178" t="s">
        <v>2</v>
      </c>
      <c r="H178" t="s">
        <v>8</v>
      </c>
      <c r="I178">
        <v>22</v>
      </c>
      <c r="J178" t="s">
        <v>9</v>
      </c>
      <c r="K178" t="s">
        <v>957</v>
      </c>
      <c r="L178" t="s">
        <v>10</v>
      </c>
      <c r="M178" t="s">
        <v>958</v>
      </c>
      <c r="N178" t="s">
        <v>11</v>
      </c>
      <c r="O178" s="27" t="s">
        <v>1166</v>
      </c>
    </row>
    <row r="179" spans="1:15" x14ac:dyDescent="0.35">
      <c r="A179" s="4" t="s">
        <v>5</v>
      </c>
      <c r="B179" t="s">
        <v>6</v>
      </c>
      <c r="C179" t="s">
        <v>884</v>
      </c>
      <c r="D179" t="s">
        <v>959</v>
      </c>
    </row>
    <row r="180" spans="1:15" x14ac:dyDescent="0.35">
      <c r="A180" s="63">
        <v>44919</v>
      </c>
      <c r="B180" t="s">
        <v>960</v>
      </c>
      <c r="C180" t="s">
        <v>0</v>
      </c>
      <c r="D180" t="s">
        <v>1</v>
      </c>
      <c r="E180" t="s">
        <v>0</v>
      </c>
      <c r="F180" t="s">
        <v>7</v>
      </c>
      <c r="G180" t="s">
        <v>2</v>
      </c>
      <c r="H180" t="s">
        <v>8</v>
      </c>
      <c r="I180">
        <v>23</v>
      </c>
      <c r="J180" t="s">
        <v>9</v>
      </c>
      <c r="K180" t="s">
        <v>961</v>
      </c>
      <c r="L180" t="s">
        <v>10</v>
      </c>
      <c r="M180" t="s">
        <v>962</v>
      </c>
      <c r="N180" t="s">
        <v>11</v>
      </c>
      <c r="O180" s="27" t="s">
        <v>1167</v>
      </c>
    </row>
    <row r="181" spans="1:15" x14ac:dyDescent="0.35">
      <c r="A181" s="4" t="s">
        <v>5</v>
      </c>
      <c r="B181" t="s">
        <v>6</v>
      </c>
      <c r="C181" t="s">
        <v>884</v>
      </c>
      <c r="D181" t="s">
        <v>963</v>
      </c>
    </row>
    <row r="182" spans="1:15" x14ac:dyDescent="0.35">
      <c r="A182" s="63">
        <v>44919</v>
      </c>
      <c r="B182" t="s">
        <v>964</v>
      </c>
      <c r="C182" t="s">
        <v>0</v>
      </c>
      <c r="D182" t="s">
        <v>1</v>
      </c>
      <c r="E182" t="s">
        <v>0</v>
      </c>
      <c r="F182" t="s">
        <v>7</v>
      </c>
      <c r="G182" t="s">
        <v>2</v>
      </c>
      <c r="H182" t="s">
        <v>8</v>
      </c>
      <c r="I182">
        <v>24</v>
      </c>
      <c r="J182" t="s">
        <v>9</v>
      </c>
      <c r="K182" t="s">
        <v>965</v>
      </c>
      <c r="L182" t="s">
        <v>10</v>
      </c>
      <c r="M182" t="s">
        <v>966</v>
      </c>
      <c r="N182" t="s">
        <v>11</v>
      </c>
      <c r="O182" s="27" t="s">
        <v>1168</v>
      </c>
    </row>
    <row r="183" spans="1:15" x14ac:dyDescent="0.35">
      <c r="A183" s="4" t="s">
        <v>5</v>
      </c>
      <c r="B183" t="s">
        <v>6</v>
      </c>
      <c r="C183" t="s">
        <v>884</v>
      </c>
      <c r="D183" t="s">
        <v>906</v>
      </c>
    </row>
    <row r="184" spans="1:15" x14ac:dyDescent="0.35">
      <c r="A184" s="63">
        <v>44919</v>
      </c>
      <c r="B184" t="s">
        <v>967</v>
      </c>
      <c r="C184" t="s">
        <v>0</v>
      </c>
      <c r="D184" t="s">
        <v>1</v>
      </c>
      <c r="E184" t="s">
        <v>0</v>
      </c>
      <c r="F184" t="s">
        <v>7</v>
      </c>
      <c r="G184" t="s">
        <v>2</v>
      </c>
      <c r="H184" t="s">
        <v>8</v>
      </c>
      <c r="I184">
        <v>25</v>
      </c>
      <c r="J184" t="s">
        <v>9</v>
      </c>
      <c r="K184" t="s">
        <v>968</v>
      </c>
      <c r="L184" t="s">
        <v>10</v>
      </c>
      <c r="M184" t="s">
        <v>37</v>
      </c>
      <c r="N184" t="s">
        <v>11</v>
      </c>
      <c r="O184" s="27" t="s">
        <v>1114</v>
      </c>
    </row>
    <row r="185" spans="1:15" x14ac:dyDescent="0.35">
      <c r="A185" s="4" t="s">
        <v>5</v>
      </c>
      <c r="B185" t="s">
        <v>6</v>
      </c>
      <c r="C185" t="s">
        <v>884</v>
      </c>
      <c r="D185" t="s">
        <v>946</v>
      </c>
    </row>
    <row r="186" spans="1:15" x14ac:dyDescent="0.35">
      <c r="A186" s="63">
        <v>44919</v>
      </c>
      <c r="B186" t="s">
        <v>969</v>
      </c>
      <c r="C186" t="s">
        <v>0</v>
      </c>
      <c r="D186" t="s">
        <v>1</v>
      </c>
      <c r="E186" t="s">
        <v>0</v>
      </c>
      <c r="F186" t="s">
        <v>7</v>
      </c>
      <c r="G186" t="s">
        <v>2</v>
      </c>
      <c r="H186" t="s">
        <v>8</v>
      </c>
      <c r="I186">
        <v>26</v>
      </c>
      <c r="J186" t="s">
        <v>9</v>
      </c>
      <c r="K186" t="s">
        <v>970</v>
      </c>
      <c r="L186" t="s">
        <v>10</v>
      </c>
      <c r="M186" t="s">
        <v>729</v>
      </c>
      <c r="N186" t="s">
        <v>11</v>
      </c>
      <c r="O186" s="27" t="s">
        <v>1169</v>
      </c>
    </row>
    <row r="187" spans="1:15" x14ac:dyDescent="0.35">
      <c r="A187" s="4" t="s">
        <v>5</v>
      </c>
      <c r="B187" t="s">
        <v>6</v>
      </c>
      <c r="C187" t="s">
        <v>884</v>
      </c>
      <c r="D187" t="s">
        <v>971</v>
      </c>
    </row>
    <row r="188" spans="1:15" x14ac:dyDescent="0.35">
      <c r="A188" s="63">
        <v>44919</v>
      </c>
      <c r="B188" t="s">
        <v>972</v>
      </c>
      <c r="C188" t="s">
        <v>0</v>
      </c>
      <c r="D188" t="s">
        <v>1</v>
      </c>
      <c r="E188" t="s">
        <v>0</v>
      </c>
      <c r="F188" t="s">
        <v>7</v>
      </c>
      <c r="G188" t="s">
        <v>2</v>
      </c>
      <c r="H188" t="s">
        <v>8</v>
      </c>
      <c r="I188">
        <v>27</v>
      </c>
      <c r="J188" t="s">
        <v>9</v>
      </c>
      <c r="K188" t="s">
        <v>973</v>
      </c>
      <c r="L188" t="s">
        <v>10</v>
      </c>
      <c r="M188" t="s">
        <v>974</v>
      </c>
      <c r="N188" t="s">
        <v>11</v>
      </c>
      <c r="O188" s="27" t="s">
        <v>1170</v>
      </c>
    </row>
    <row r="189" spans="1:15" x14ac:dyDescent="0.35">
      <c r="A189" s="4" t="s">
        <v>5</v>
      </c>
      <c r="B189" t="s">
        <v>6</v>
      </c>
      <c r="C189" t="s">
        <v>884</v>
      </c>
      <c r="D189" t="s">
        <v>975</v>
      </c>
    </row>
    <row r="190" spans="1:15" x14ac:dyDescent="0.35">
      <c r="A190" s="63">
        <v>44919</v>
      </c>
      <c r="B190" t="s">
        <v>976</v>
      </c>
      <c r="C190" t="s">
        <v>0</v>
      </c>
      <c r="D190" t="s">
        <v>1</v>
      </c>
      <c r="E190" t="s">
        <v>0</v>
      </c>
      <c r="F190" t="s">
        <v>7</v>
      </c>
      <c r="G190" t="s">
        <v>2</v>
      </c>
      <c r="H190" t="s">
        <v>8</v>
      </c>
      <c r="I190">
        <v>28</v>
      </c>
      <c r="J190" t="s">
        <v>9</v>
      </c>
      <c r="K190" t="s">
        <v>977</v>
      </c>
      <c r="L190" t="s">
        <v>10</v>
      </c>
      <c r="M190" t="s">
        <v>978</v>
      </c>
      <c r="N190" t="s">
        <v>11</v>
      </c>
      <c r="O190" s="27" t="s">
        <v>1171</v>
      </c>
    </row>
    <row r="191" spans="1:15" x14ac:dyDescent="0.35">
      <c r="A191" s="4" t="s">
        <v>5</v>
      </c>
      <c r="B191" t="s">
        <v>6</v>
      </c>
      <c r="C191" t="s">
        <v>884</v>
      </c>
      <c r="D191" t="s">
        <v>975</v>
      </c>
    </row>
    <row r="192" spans="1:15" x14ac:dyDescent="0.35">
      <c r="A192" s="63">
        <v>44919</v>
      </c>
      <c r="B192" t="s">
        <v>979</v>
      </c>
      <c r="C192" t="s">
        <v>0</v>
      </c>
      <c r="D192" t="s">
        <v>1</v>
      </c>
      <c r="E192" t="s">
        <v>0</v>
      </c>
      <c r="F192" t="s">
        <v>7</v>
      </c>
      <c r="G192" t="s">
        <v>2</v>
      </c>
      <c r="H192" t="s">
        <v>8</v>
      </c>
      <c r="I192">
        <v>29</v>
      </c>
      <c r="J192" t="s">
        <v>9</v>
      </c>
      <c r="K192" t="s">
        <v>980</v>
      </c>
      <c r="L192" t="s">
        <v>10</v>
      </c>
      <c r="M192" t="s">
        <v>981</v>
      </c>
      <c r="N192" t="s">
        <v>11</v>
      </c>
      <c r="O192" s="27" t="s">
        <v>1172</v>
      </c>
    </row>
    <row r="193" spans="1:15" x14ac:dyDescent="0.35">
      <c r="A193" s="4" t="s">
        <v>5</v>
      </c>
      <c r="B193" t="s">
        <v>756</v>
      </c>
      <c r="C193" t="s">
        <v>982</v>
      </c>
      <c r="D193" t="s">
        <v>983</v>
      </c>
    </row>
    <row r="196" spans="1:15" x14ac:dyDescent="0.35">
      <c r="A196" s="14" t="s">
        <v>635</v>
      </c>
    </row>
    <row r="197" spans="1:15" x14ac:dyDescent="0.35">
      <c r="A197" s="2">
        <v>44919</v>
      </c>
      <c r="B197" t="s">
        <v>984</v>
      </c>
      <c r="C197" t="s">
        <v>0</v>
      </c>
      <c r="D197" t="s">
        <v>1</v>
      </c>
      <c r="E197" t="s">
        <v>0</v>
      </c>
      <c r="F197" t="s">
        <v>77</v>
      </c>
      <c r="G197" t="s">
        <v>2</v>
      </c>
      <c r="H197" t="s">
        <v>3</v>
      </c>
      <c r="I197" t="s">
        <v>4</v>
      </c>
      <c r="J197" t="s">
        <v>985</v>
      </c>
    </row>
    <row r="198" spans="1:15" x14ac:dyDescent="0.35">
      <c r="A198" t="s">
        <v>5</v>
      </c>
      <c r="B198" t="s">
        <v>6</v>
      </c>
      <c r="C198" t="s">
        <v>986</v>
      </c>
      <c r="D198" t="s">
        <v>987</v>
      </c>
    </row>
    <row r="199" spans="1:15" x14ac:dyDescent="0.35">
      <c r="A199" s="2">
        <v>44919</v>
      </c>
      <c r="B199" t="s">
        <v>988</v>
      </c>
      <c r="C199" t="s">
        <v>0</v>
      </c>
      <c r="D199" t="s">
        <v>1</v>
      </c>
      <c r="E199" t="s">
        <v>0</v>
      </c>
      <c r="F199" t="s">
        <v>7</v>
      </c>
      <c r="G199" t="s">
        <v>2</v>
      </c>
      <c r="H199" t="s">
        <v>8</v>
      </c>
      <c r="I199">
        <v>0</v>
      </c>
      <c r="J199" t="s">
        <v>9</v>
      </c>
      <c r="K199" t="s">
        <v>989</v>
      </c>
      <c r="L199" t="s">
        <v>10</v>
      </c>
      <c r="M199" t="s">
        <v>12</v>
      </c>
      <c r="N199" t="s">
        <v>11</v>
      </c>
      <c r="O199" s="27" t="s">
        <v>1173</v>
      </c>
    </row>
    <row r="200" spans="1:15" x14ac:dyDescent="0.35">
      <c r="A200" t="s">
        <v>5</v>
      </c>
      <c r="B200" t="s">
        <v>6</v>
      </c>
      <c r="C200" t="s">
        <v>986</v>
      </c>
      <c r="D200" t="s">
        <v>990</v>
      </c>
    </row>
    <row r="201" spans="1:15" x14ac:dyDescent="0.35">
      <c r="A201" s="2">
        <v>44919</v>
      </c>
      <c r="B201" t="s">
        <v>991</v>
      </c>
      <c r="C201" t="s">
        <v>0</v>
      </c>
      <c r="D201" t="s">
        <v>1</v>
      </c>
      <c r="E201" t="s">
        <v>0</v>
      </c>
      <c r="F201" t="s">
        <v>7</v>
      </c>
      <c r="G201" t="s">
        <v>2</v>
      </c>
      <c r="H201" t="s">
        <v>8</v>
      </c>
      <c r="I201">
        <v>1</v>
      </c>
      <c r="J201" t="s">
        <v>9</v>
      </c>
      <c r="K201" t="s">
        <v>992</v>
      </c>
      <c r="L201" t="s">
        <v>10</v>
      </c>
      <c r="M201" t="s">
        <v>993</v>
      </c>
      <c r="N201" t="s">
        <v>11</v>
      </c>
      <c r="O201" s="27" t="s">
        <v>1174</v>
      </c>
    </row>
    <row r="202" spans="1:15" x14ac:dyDescent="0.35">
      <c r="A202" t="s">
        <v>5</v>
      </c>
      <c r="B202" t="s">
        <v>6</v>
      </c>
      <c r="C202" t="s">
        <v>986</v>
      </c>
      <c r="D202" t="s">
        <v>994</v>
      </c>
    </row>
    <row r="203" spans="1:15" x14ac:dyDescent="0.35">
      <c r="A203" s="2">
        <v>44919</v>
      </c>
      <c r="B203" t="s">
        <v>995</v>
      </c>
      <c r="C203" t="s">
        <v>0</v>
      </c>
      <c r="D203" t="s">
        <v>1</v>
      </c>
      <c r="E203" t="s">
        <v>0</v>
      </c>
      <c r="F203" t="s">
        <v>7</v>
      </c>
      <c r="G203" t="s">
        <v>2</v>
      </c>
      <c r="H203" t="s">
        <v>8</v>
      </c>
      <c r="I203">
        <v>2</v>
      </c>
      <c r="J203" t="s">
        <v>9</v>
      </c>
      <c r="K203" t="s">
        <v>996</v>
      </c>
      <c r="L203" t="s">
        <v>10</v>
      </c>
      <c r="M203" t="s">
        <v>997</v>
      </c>
      <c r="N203" t="s">
        <v>11</v>
      </c>
      <c r="O203" s="27" t="s">
        <v>1175</v>
      </c>
    </row>
    <row r="204" spans="1:15" x14ac:dyDescent="0.35">
      <c r="A204" t="s">
        <v>5</v>
      </c>
      <c r="B204" t="s">
        <v>6</v>
      </c>
      <c r="C204" t="s">
        <v>986</v>
      </c>
      <c r="D204" t="s">
        <v>998</v>
      </c>
    </row>
    <row r="205" spans="1:15" x14ac:dyDescent="0.35">
      <c r="A205" s="2">
        <v>44919</v>
      </c>
      <c r="B205" t="s">
        <v>999</v>
      </c>
      <c r="C205" t="s">
        <v>0</v>
      </c>
      <c r="D205" t="s">
        <v>1</v>
      </c>
      <c r="E205" t="s">
        <v>0</v>
      </c>
      <c r="F205" t="s">
        <v>7</v>
      </c>
      <c r="G205" t="s">
        <v>2</v>
      </c>
      <c r="H205" t="s">
        <v>8</v>
      </c>
      <c r="I205">
        <v>3</v>
      </c>
      <c r="J205" t="s">
        <v>9</v>
      </c>
      <c r="K205" t="s">
        <v>1000</v>
      </c>
      <c r="L205" t="s">
        <v>10</v>
      </c>
      <c r="M205" t="s">
        <v>1001</v>
      </c>
      <c r="N205" t="s">
        <v>11</v>
      </c>
      <c r="O205" s="27" t="s">
        <v>1176</v>
      </c>
    </row>
    <row r="206" spans="1:15" x14ac:dyDescent="0.35">
      <c r="A206" t="s">
        <v>5</v>
      </c>
      <c r="B206" t="s">
        <v>6</v>
      </c>
      <c r="C206" t="s">
        <v>986</v>
      </c>
      <c r="D206" t="s">
        <v>1002</v>
      </c>
    </row>
    <row r="207" spans="1:15" x14ac:dyDescent="0.35">
      <c r="A207" s="2">
        <v>44919</v>
      </c>
      <c r="B207" t="s">
        <v>1003</v>
      </c>
      <c r="C207" t="s">
        <v>0</v>
      </c>
      <c r="D207" t="s">
        <v>1</v>
      </c>
      <c r="E207" t="s">
        <v>0</v>
      </c>
      <c r="F207" t="s">
        <v>7</v>
      </c>
      <c r="G207" t="s">
        <v>2</v>
      </c>
      <c r="H207" t="s">
        <v>8</v>
      </c>
      <c r="I207">
        <v>4</v>
      </c>
      <c r="J207" t="s">
        <v>9</v>
      </c>
      <c r="K207" t="s">
        <v>1004</v>
      </c>
      <c r="L207" t="s">
        <v>10</v>
      </c>
      <c r="M207" t="s">
        <v>1005</v>
      </c>
      <c r="N207" t="s">
        <v>11</v>
      </c>
      <c r="O207" s="27" t="s">
        <v>1177</v>
      </c>
    </row>
    <row r="208" spans="1:15" x14ac:dyDescent="0.35">
      <c r="A208" t="s">
        <v>5</v>
      </c>
      <c r="B208" t="s">
        <v>6</v>
      </c>
      <c r="C208" t="s">
        <v>986</v>
      </c>
      <c r="D208" t="s">
        <v>1006</v>
      </c>
    </row>
    <row r="209" spans="1:15" x14ac:dyDescent="0.35">
      <c r="A209" s="2">
        <v>44919</v>
      </c>
      <c r="B209" t="s">
        <v>1007</v>
      </c>
      <c r="C209" t="s">
        <v>0</v>
      </c>
      <c r="D209" t="s">
        <v>1</v>
      </c>
      <c r="E209" t="s">
        <v>0</v>
      </c>
      <c r="F209" t="s">
        <v>7</v>
      </c>
      <c r="G209" t="s">
        <v>2</v>
      </c>
      <c r="H209" t="s">
        <v>8</v>
      </c>
      <c r="I209">
        <v>5</v>
      </c>
      <c r="J209" t="s">
        <v>9</v>
      </c>
      <c r="K209" t="s">
        <v>1008</v>
      </c>
      <c r="L209" t="s">
        <v>10</v>
      </c>
      <c r="M209" t="s">
        <v>1009</v>
      </c>
      <c r="N209" t="s">
        <v>11</v>
      </c>
      <c r="O209" s="27" t="s">
        <v>1178</v>
      </c>
    </row>
    <row r="210" spans="1:15" x14ac:dyDescent="0.35">
      <c r="A210" t="s">
        <v>5</v>
      </c>
      <c r="B210" t="s">
        <v>6</v>
      </c>
      <c r="C210" t="s">
        <v>986</v>
      </c>
      <c r="D210" t="s">
        <v>1010</v>
      </c>
    </row>
    <row r="211" spans="1:15" x14ac:dyDescent="0.35">
      <c r="A211" s="2">
        <v>44919</v>
      </c>
      <c r="B211" t="s">
        <v>1011</v>
      </c>
      <c r="C211" t="s">
        <v>0</v>
      </c>
      <c r="D211" t="s">
        <v>1</v>
      </c>
      <c r="E211" t="s">
        <v>0</v>
      </c>
      <c r="F211" t="s">
        <v>7</v>
      </c>
      <c r="G211" t="s">
        <v>2</v>
      </c>
      <c r="H211" t="s">
        <v>8</v>
      </c>
      <c r="I211">
        <v>6</v>
      </c>
      <c r="J211" t="s">
        <v>9</v>
      </c>
      <c r="K211" t="s">
        <v>1012</v>
      </c>
      <c r="L211" t="s">
        <v>10</v>
      </c>
      <c r="M211" t="s">
        <v>1013</v>
      </c>
      <c r="N211" t="s">
        <v>11</v>
      </c>
      <c r="O211" s="27" t="s">
        <v>1114</v>
      </c>
    </row>
    <row r="212" spans="1:15" x14ac:dyDescent="0.35">
      <c r="A212" t="s">
        <v>5</v>
      </c>
      <c r="B212" t="s">
        <v>6</v>
      </c>
      <c r="C212" t="s">
        <v>986</v>
      </c>
      <c r="D212" t="s">
        <v>1014</v>
      </c>
    </row>
    <row r="213" spans="1:15" x14ac:dyDescent="0.35">
      <c r="A213" s="2">
        <v>44919</v>
      </c>
      <c r="B213" t="s">
        <v>1015</v>
      </c>
      <c r="C213" t="s">
        <v>0</v>
      </c>
      <c r="D213" t="s">
        <v>1</v>
      </c>
      <c r="E213" t="s">
        <v>0</v>
      </c>
      <c r="F213" t="s">
        <v>7</v>
      </c>
      <c r="G213" t="s">
        <v>2</v>
      </c>
      <c r="H213" t="s">
        <v>8</v>
      </c>
      <c r="I213">
        <v>7</v>
      </c>
      <c r="J213" t="s">
        <v>9</v>
      </c>
      <c r="K213" t="s">
        <v>1016</v>
      </c>
      <c r="L213" t="s">
        <v>10</v>
      </c>
      <c r="M213" t="s">
        <v>1017</v>
      </c>
      <c r="N213" t="s">
        <v>11</v>
      </c>
      <c r="O213" s="27" t="s">
        <v>1179</v>
      </c>
    </row>
    <row r="214" spans="1:15" x14ac:dyDescent="0.35">
      <c r="A214" t="s">
        <v>5</v>
      </c>
      <c r="B214" t="s">
        <v>6</v>
      </c>
      <c r="C214" t="s">
        <v>986</v>
      </c>
      <c r="D214" t="s">
        <v>1018</v>
      </c>
    </row>
    <row r="215" spans="1:15" x14ac:dyDescent="0.35">
      <c r="A215" s="2">
        <v>44919</v>
      </c>
      <c r="B215" t="s">
        <v>1019</v>
      </c>
      <c r="C215" t="s">
        <v>0</v>
      </c>
      <c r="D215" t="s">
        <v>1</v>
      </c>
      <c r="E215" t="s">
        <v>0</v>
      </c>
      <c r="F215" t="s">
        <v>7</v>
      </c>
      <c r="G215" t="s">
        <v>2</v>
      </c>
      <c r="H215" t="s">
        <v>8</v>
      </c>
      <c r="I215">
        <v>8</v>
      </c>
      <c r="J215" t="s">
        <v>9</v>
      </c>
      <c r="K215" t="s">
        <v>1020</v>
      </c>
      <c r="L215" t="s">
        <v>10</v>
      </c>
      <c r="M215" t="s">
        <v>1021</v>
      </c>
      <c r="N215" t="s">
        <v>11</v>
      </c>
      <c r="O215" s="27" t="s">
        <v>305</v>
      </c>
    </row>
    <row r="216" spans="1:15" x14ac:dyDescent="0.35">
      <c r="A216" t="s">
        <v>5</v>
      </c>
      <c r="B216" t="s">
        <v>6</v>
      </c>
      <c r="C216" t="s">
        <v>638</v>
      </c>
      <c r="D216" t="s">
        <v>1022</v>
      </c>
    </row>
    <row r="217" spans="1:15" x14ac:dyDescent="0.35">
      <c r="A217" s="2">
        <v>44919</v>
      </c>
      <c r="B217" t="s">
        <v>1023</v>
      </c>
      <c r="C217" t="s">
        <v>0</v>
      </c>
      <c r="D217" t="s">
        <v>1</v>
      </c>
      <c r="E217" t="s">
        <v>0</v>
      </c>
      <c r="F217" t="s">
        <v>7</v>
      </c>
      <c r="G217" t="s">
        <v>2</v>
      </c>
      <c r="H217" t="s">
        <v>8</v>
      </c>
      <c r="I217">
        <v>9</v>
      </c>
      <c r="J217" t="s">
        <v>9</v>
      </c>
      <c r="K217" t="s">
        <v>1024</v>
      </c>
      <c r="L217" t="s">
        <v>10</v>
      </c>
      <c r="M217" t="s">
        <v>1025</v>
      </c>
      <c r="N217" t="s">
        <v>11</v>
      </c>
      <c r="O217" s="27" t="s">
        <v>1180</v>
      </c>
    </row>
    <row r="218" spans="1:15" x14ac:dyDescent="0.35">
      <c r="A218" t="s">
        <v>5</v>
      </c>
      <c r="B218" t="s">
        <v>6</v>
      </c>
      <c r="C218" t="s">
        <v>638</v>
      </c>
      <c r="D218" t="s">
        <v>1026</v>
      </c>
    </row>
    <row r="219" spans="1:15" x14ac:dyDescent="0.35">
      <c r="A219" s="2">
        <v>44919</v>
      </c>
      <c r="B219" t="s">
        <v>1027</v>
      </c>
      <c r="C219" t="s">
        <v>0</v>
      </c>
      <c r="D219" t="s">
        <v>1</v>
      </c>
      <c r="E219" t="s">
        <v>0</v>
      </c>
      <c r="F219" t="s">
        <v>7</v>
      </c>
      <c r="G219" t="s">
        <v>2</v>
      </c>
      <c r="H219" t="s">
        <v>8</v>
      </c>
      <c r="I219">
        <v>10</v>
      </c>
      <c r="J219" t="s">
        <v>9</v>
      </c>
      <c r="K219" t="s">
        <v>1028</v>
      </c>
      <c r="L219" t="s">
        <v>10</v>
      </c>
      <c r="M219" t="s">
        <v>1029</v>
      </c>
      <c r="N219" t="s">
        <v>11</v>
      </c>
      <c r="O219" s="27" t="s">
        <v>1101</v>
      </c>
    </row>
    <row r="220" spans="1:15" x14ac:dyDescent="0.35">
      <c r="A220" t="s">
        <v>5</v>
      </c>
      <c r="B220" t="s">
        <v>6</v>
      </c>
      <c r="C220" t="s">
        <v>986</v>
      </c>
      <c r="D220" t="s">
        <v>1030</v>
      </c>
    </row>
    <row r="221" spans="1:15" x14ac:dyDescent="0.35">
      <c r="A221" s="2">
        <v>44919</v>
      </c>
      <c r="B221" t="s">
        <v>1031</v>
      </c>
      <c r="C221" t="s">
        <v>0</v>
      </c>
      <c r="D221" t="s">
        <v>1</v>
      </c>
      <c r="E221" t="s">
        <v>0</v>
      </c>
      <c r="F221" t="s">
        <v>7</v>
      </c>
      <c r="G221" t="s">
        <v>2</v>
      </c>
      <c r="H221" t="s">
        <v>8</v>
      </c>
      <c r="I221">
        <v>11</v>
      </c>
      <c r="J221" t="s">
        <v>9</v>
      </c>
      <c r="K221" t="s">
        <v>1032</v>
      </c>
      <c r="L221" t="s">
        <v>10</v>
      </c>
      <c r="M221" t="s">
        <v>1033</v>
      </c>
      <c r="N221" t="s">
        <v>11</v>
      </c>
      <c r="O221" s="27" t="s">
        <v>1112</v>
      </c>
    </row>
    <row r="222" spans="1:15" x14ac:dyDescent="0.35">
      <c r="A222" t="s">
        <v>5</v>
      </c>
      <c r="B222" t="s">
        <v>6</v>
      </c>
      <c r="C222" t="s">
        <v>986</v>
      </c>
      <c r="D222" t="s">
        <v>1034</v>
      </c>
    </row>
    <row r="223" spans="1:15" x14ac:dyDescent="0.35">
      <c r="A223" s="2">
        <v>44919</v>
      </c>
      <c r="B223" t="s">
        <v>1035</v>
      </c>
      <c r="C223" t="s">
        <v>0</v>
      </c>
      <c r="D223" t="s">
        <v>1</v>
      </c>
      <c r="E223" t="s">
        <v>0</v>
      </c>
      <c r="F223" t="s">
        <v>7</v>
      </c>
      <c r="G223" t="s">
        <v>2</v>
      </c>
      <c r="H223" t="s">
        <v>8</v>
      </c>
      <c r="I223">
        <v>12</v>
      </c>
      <c r="J223" t="s">
        <v>9</v>
      </c>
      <c r="K223" t="s">
        <v>1036</v>
      </c>
      <c r="L223" t="s">
        <v>10</v>
      </c>
      <c r="M223" t="s">
        <v>1037</v>
      </c>
      <c r="N223" t="s">
        <v>11</v>
      </c>
      <c r="O223" s="27" t="s">
        <v>1124</v>
      </c>
    </row>
    <row r="224" spans="1:15" x14ac:dyDescent="0.35">
      <c r="A224" t="s">
        <v>5</v>
      </c>
      <c r="B224" t="s">
        <v>6</v>
      </c>
      <c r="C224" t="s">
        <v>638</v>
      </c>
      <c r="D224" t="s">
        <v>1038</v>
      </c>
    </row>
    <row r="225" spans="1:15" x14ac:dyDescent="0.35">
      <c r="A225" s="2">
        <v>44919</v>
      </c>
      <c r="B225" t="s">
        <v>1039</v>
      </c>
      <c r="C225" t="s">
        <v>0</v>
      </c>
      <c r="D225" t="s">
        <v>1</v>
      </c>
      <c r="E225" t="s">
        <v>0</v>
      </c>
      <c r="F225" t="s">
        <v>7</v>
      </c>
      <c r="G225" t="s">
        <v>2</v>
      </c>
      <c r="H225" t="s">
        <v>8</v>
      </c>
      <c r="I225">
        <v>13</v>
      </c>
      <c r="J225" t="s">
        <v>9</v>
      </c>
      <c r="K225" t="s">
        <v>1040</v>
      </c>
      <c r="L225" t="s">
        <v>10</v>
      </c>
      <c r="M225" t="s">
        <v>1041</v>
      </c>
      <c r="N225" t="s">
        <v>11</v>
      </c>
      <c r="O225" s="27" t="s">
        <v>1181</v>
      </c>
    </row>
    <row r="226" spans="1:15" x14ac:dyDescent="0.35">
      <c r="A226" t="s">
        <v>5</v>
      </c>
      <c r="B226" t="s">
        <v>6</v>
      </c>
      <c r="C226" t="s">
        <v>638</v>
      </c>
      <c r="D226" t="s">
        <v>1042</v>
      </c>
    </row>
    <row r="227" spans="1:15" x14ac:dyDescent="0.35">
      <c r="A227" s="2">
        <v>44919</v>
      </c>
      <c r="B227" t="s">
        <v>1043</v>
      </c>
      <c r="C227" t="s">
        <v>0</v>
      </c>
      <c r="D227" t="s">
        <v>1</v>
      </c>
      <c r="E227" t="s">
        <v>0</v>
      </c>
      <c r="F227" t="s">
        <v>7</v>
      </c>
      <c r="G227" t="s">
        <v>2</v>
      </c>
      <c r="H227" t="s">
        <v>8</v>
      </c>
      <c r="I227">
        <v>14</v>
      </c>
      <c r="J227" t="s">
        <v>9</v>
      </c>
      <c r="K227" t="s">
        <v>1044</v>
      </c>
      <c r="L227" t="s">
        <v>10</v>
      </c>
      <c r="M227" t="s">
        <v>1045</v>
      </c>
      <c r="N227" t="s">
        <v>11</v>
      </c>
      <c r="O227" s="27" t="s">
        <v>1182</v>
      </c>
    </row>
    <row r="228" spans="1:15" x14ac:dyDescent="0.35">
      <c r="A228" t="s">
        <v>5</v>
      </c>
      <c r="B228" t="s">
        <v>6</v>
      </c>
      <c r="C228" t="s">
        <v>986</v>
      </c>
      <c r="D228" t="s">
        <v>1046</v>
      </c>
    </row>
    <row r="229" spans="1:15" x14ac:dyDescent="0.35">
      <c r="A229" s="2">
        <v>44919</v>
      </c>
      <c r="B229" t="s">
        <v>1047</v>
      </c>
      <c r="C229" t="s">
        <v>0</v>
      </c>
      <c r="D229" t="s">
        <v>1</v>
      </c>
      <c r="E229" t="s">
        <v>0</v>
      </c>
      <c r="F229" t="s">
        <v>7</v>
      </c>
      <c r="G229" t="s">
        <v>2</v>
      </c>
      <c r="H229" t="s">
        <v>8</v>
      </c>
      <c r="I229">
        <v>15</v>
      </c>
      <c r="J229" t="s">
        <v>9</v>
      </c>
      <c r="K229" t="s">
        <v>1048</v>
      </c>
      <c r="L229" t="s">
        <v>10</v>
      </c>
      <c r="M229" t="s">
        <v>1049</v>
      </c>
      <c r="N229" t="s">
        <v>11</v>
      </c>
      <c r="O229" s="27" t="s">
        <v>1183</v>
      </c>
    </row>
    <row r="230" spans="1:15" x14ac:dyDescent="0.35">
      <c r="A230" t="s">
        <v>5</v>
      </c>
      <c r="B230" t="s">
        <v>6</v>
      </c>
      <c r="C230" t="s">
        <v>986</v>
      </c>
      <c r="D230" t="s">
        <v>1018</v>
      </c>
    </row>
    <row r="231" spans="1:15" x14ac:dyDescent="0.35">
      <c r="A231" s="2">
        <v>44919</v>
      </c>
      <c r="B231" t="s">
        <v>1050</v>
      </c>
      <c r="C231" t="s">
        <v>0</v>
      </c>
      <c r="D231" t="s">
        <v>1</v>
      </c>
      <c r="E231" t="s">
        <v>0</v>
      </c>
      <c r="F231" t="s">
        <v>7</v>
      </c>
      <c r="G231" t="s">
        <v>2</v>
      </c>
      <c r="H231" t="s">
        <v>8</v>
      </c>
      <c r="I231">
        <v>16</v>
      </c>
      <c r="J231" t="s">
        <v>9</v>
      </c>
      <c r="K231" t="s">
        <v>1051</v>
      </c>
      <c r="L231" t="s">
        <v>10</v>
      </c>
      <c r="M231" t="s">
        <v>1052</v>
      </c>
      <c r="N231" t="s">
        <v>11</v>
      </c>
      <c r="O231" s="27" t="s">
        <v>1184</v>
      </c>
    </row>
    <row r="232" spans="1:15" x14ac:dyDescent="0.35">
      <c r="A232" t="s">
        <v>5</v>
      </c>
      <c r="B232" t="s">
        <v>6</v>
      </c>
      <c r="C232" t="s">
        <v>986</v>
      </c>
      <c r="D232" t="s">
        <v>1053</v>
      </c>
    </row>
    <row r="233" spans="1:15" x14ac:dyDescent="0.35">
      <c r="A233" s="2">
        <v>44919</v>
      </c>
      <c r="B233" t="s">
        <v>1054</v>
      </c>
      <c r="C233" t="s">
        <v>0</v>
      </c>
      <c r="D233" t="s">
        <v>1</v>
      </c>
      <c r="E233" t="s">
        <v>0</v>
      </c>
      <c r="F233" t="s">
        <v>7</v>
      </c>
      <c r="G233" t="s">
        <v>2</v>
      </c>
      <c r="H233" t="s">
        <v>8</v>
      </c>
      <c r="I233">
        <v>17</v>
      </c>
      <c r="J233" t="s">
        <v>9</v>
      </c>
      <c r="K233" t="s">
        <v>1055</v>
      </c>
      <c r="L233" t="s">
        <v>10</v>
      </c>
      <c r="M233" t="s">
        <v>1056</v>
      </c>
      <c r="N233" t="s">
        <v>11</v>
      </c>
      <c r="O233" s="27" t="s">
        <v>1185</v>
      </c>
    </row>
    <row r="234" spans="1:15" x14ac:dyDescent="0.35">
      <c r="A234" t="s">
        <v>5</v>
      </c>
      <c r="B234" t="s">
        <v>6</v>
      </c>
      <c r="C234" t="s">
        <v>986</v>
      </c>
      <c r="D234" t="s">
        <v>1057</v>
      </c>
    </row>
    <row r="235" spans="1:15" x14ac:dyDescent="0.35">
      <c r="A235" s="2">
        <v>44919</v>
      </c>
      <c r="B235" t="s">
        <v>1058</v>
      </c>
      <c r="C235" t="s">
        <v>0</v>
      </c>
      <c r="D235" t="s">
        <v>1</v>
      </c>
      <c r="E235" t="s">
        <v>0</v>
      </c>
      <c r="F235" t="s">
        <v>7</v>
      </c>
      <c r="G235" t="s">
        <v>2</v>
      </c>
      <c r="H235" t="s">
        <v>8</v>
      </c>
      <c r="I235">
        <v>18</v>
      </c>
      <c r="J235" t="s">
        <v>9</v>
      </c>
      <c r="K235" t="s">
        <v>1059</v>
      </c>
      <c r="L235" t="s">
        <v>10</v>
      </c>
      <c r="M235" t="s">
        <v>1060</v>
      </c>
      <c r="N235" t="s">
        <v>11</v>
      </c>
      <c r="O235" s="27" t="s">
        <v>1186</v>
      </c>
    </row>
    <row r="236" spans="1:15" x14ac:dyDescent="0.35">
      <c r="A236" t="s">
        <v>5</v>
      </c>
      <c r="B236" t="s">
        <v>6</v>
      </c>
      <c r="C236" t="s">
        <v>638</v>
      </c>
      <c r="D236" t="s">
        <v>1061</v>
      </c>
    </row>
    <row r="237" spans="1:15" x14ac:dyDescent="0.35">
      <c r="A237" s="2">
        <v>44919</v>
      </c>
      <c r="B237" t="s">
        <v>1062</v>
      </c>
      <c r="C237" t="s">
        <v>0</v>
      </c>
      <c r="D237" t="s">
        <v>1</v>
      </c>
      <c r="E237" t="s">
        <v>0</v>
      </c>
      <c r="F237" t="s">
        <v>7</v>
      </c>
      <c r="G237" t="s">
        <v>2</v>
      </c>
      <c r="H237" t="s">
        <v>8</v>
      </c>
      <c r="I237">
        <v>19</v>
      </c>
      <c r="J237" t="s">
        <v>9</v>
      </c>
      <c r="K237" t="s">
        <v>1063</v>
      </c>
      <c r="L237" t="s">
        <v>10</v>
      </c>
      <c r="M237" t="s">
        <v>778</v>
      </c>
      <c r="N237" t="s">
        <v>11</v>
      </c>
      <c r="O237" s="27" t="s">
        <v>1112</v>
      </c>
    </row>
    <row r="238" spans="1:15" x14ac:dyDescent="0.35">
      <c r="A238" t="s">
        <v>5</v>
      </c>
      <c r="B238" t="s">
        <v>6</v>
      </c>
      <c r="C238" t="s">
        <v>986</v>
      </c>
      <c r="D238" t="s">
        <v>1064</v>
      </c>
    </row>
    <row r="239" spans="1:15" x14ac:dyDescent="0.35">
      <c r="A239" s="2">
        <v>44919</v>
      </c>
      <c r="B239" t="s">
        <v>1065</v>
      </c>
      <c r="C239" t="s">
        <v>0</v>
      </c>
      <c r="D239" t="s">
        <v>1</v>
      </c>
      <c r="E239" t="s">
        <v>0</v>
      </c>
      <c r="F239" t="s">
        <v>7</v>
      </c>
      <c r="G239" t="s">
        <v>2</v>
      </c>
      <c r="H239" t="s">
        <v>8</v>
      </c>
      <c r="I239">
        <v>20</v>
      </c>
      <c r="J239" t="s">
        <v>9</v>
      </c>
      <c r="K239" t="s">
        <v>1066</v>
      </c>
      <c r="L239" t="s">
        <v>10</v>
      </c>
      <c r="M239" t="s">
        <v>809</v>
      </c>
      <c r="N239" t="s">
        <v>11</v>
      </c>
      <c r="O239" s="27" t="s">
        <v>1187</v>
      </c>
    </row>
    <row r="240" spans="1:15" x14ac:dyDescent="0.35">
      <c r="A240" t="s">
        <v>5</v>
      </c>
      <c r="B240" t="s">
        <v>6</v>
      </c>
      <c r="C240" t="s">
        <v>986</v>
      </c>
      <c r="D240" t="s">
        <v>1067</v>
      </c>
    </row>
    <row r="241" spans="1:15" x14ac:dyDescent="0.35">
      <c r="A241" s="2">
        <v>44919</v>
      </c>
      <c r="B241" t="s">
        <v>1068</v>
      </c>
      <c r="C241" t="s">
        <v>0</v>
      </c>
      <c r="D241" t="s">
        <v>1</v>
      </c>
      <c r="E241" t="s">
        <v>0</v>
      </c>
      <c r="F241" t="s">
        <v>7</v>
      </c>
      <c r="G241" t="s">
        <v>2</v>
      </c>
      <c r="H241" t="s">
        <v>8</v>
      </c>
      <c r="I241">
        <v>21</v>
      </c>
      <c r="J241" t="s">
        <v>9</v>
      </c>
      <c r="K241" t="s">
        <v>1069</v>
      </c>
      <c r="L241" t="s">
        <v>10</v>
      </c>
      <c r="M241" t="s">
        <v>1070</v>
      </c>
      <c r="N241" t="s">
        <v>11</v>
      </c>
      <c r="O241" s="27" t="s">
        <v>1132</v>
      </c>
    </row>
    <row r="242" spans="1:15" x14ac:dyDescent="0.35">
      <c r="A242" t="s">
        <v>5</v>
      </c>
      <c r="B242" t="s">
        <v>6</v>
      </c>
      <c r="C242" t="s">
        <v>638</v>
      </c>
      <c r="D242" t="s">
        <v>1071</v>
      </c>
    </row>
    <row r="243" spans="1:15" x14ac:dyDescent="0.35">
      <c r="A243" s="2">
        <v>44919</v>
      </c>
      <c r="B243" t="s">
        <v>1072</v>
      </c>
      <c r="C243" t="s">
        <v>0</v>
      </c>
      <c r="D243" t="s">
        <v>1</v>
      </c>
      <c r="E243" t="s">
        <v>0</v>
      </c>
      <c r="F243" t="s">
        <v>7</v>
      </c>
      <c r="G243" t="s">
        <v>2</v>
      </c>
      <c r="H243" t="s">
        <v>8</v>
      </c>
      <c r="I243">
        <v>22</v>
      </c>
      <c r="J243" t="s">
        <v>9</v>
      </c>
      <c r="K243" t="s">
        <v>1073</v>
      </c>
      <c r="L243" t="s">
        <v>10</v>
      </c>
      <c r="M243" t="s">
        <v>26</v>
      </c>
      <c r="N243" t="s">
        <v>11</v>
      </c>
      <c r="O243" s="27" t="s">
        <v>123</v>
      </c>
    </row>
    <row r="244" spans="1:15" x14ac:dyDescent="0.35">
      <c r="A244" t="s">
        <v>5</v>
      </c>
      <c r="B244" t="s">
        <v>6</v>
      </c>
      <c r="C244" t="s">
        <v>986</v>
      </c>
      <c r="D244" t="s">
        <v>1074</v>
      </c>
    </row>
    <row r="245" spans="1:15" x14ac:dyDescent="0.35">
      <c r="A245" s="2">
        <v>44919</v>
      </c>
      <c r="B245" t="s">
        <v>1075</v>
      </c>
      <c r="C245" t="s">
        <v>0</v>
      </c>
      <c r="D245" t="s">
        <v>1</v>
      </c>
      <c r="E245" t="s">
        <v>0</v>
      </c>
      <c r="F245" t="s">
        <v>7</v>
      </c>
      <c r="G245" t="s">
        <v>2</v>
      </c>
      <c r="H245" t="s">
        <v>8</v>
      </c>
      <c r="I245">
        <v>23</v>
      </c>
      <c r="J245" t="s">
        <v>9</v>
      </c>
      <c r="K245" t="s">
        <v>1076</v>
      </c>
      <c r="L245" t="s">
        <v>10</v>
      </c>
      <c r="M245" t="s">
        <v>1077</v>
      </c>
      <c r="N245" t="s">
        <v>11</v>
      </c>
      <c r="O245" s="27" t="s">
        <v>1188</v>
      </c>
    </row>
    <row r="246" spans="1:15" x14ac:dyDescent="0.35">
      <c r="A246" t="s">
        <v>5</v>
      </c>
      <c r="B246" t="s">
        <v>6</v>
      </c>
      <c r="C246" t="s">
        <v>986</v>
      </c>
      <c r="D246" t="s">
        <v>1018</v>
      </c>
    </row>
    <row r="247" spans="1:15" x14ac:dyDescent="0.35">
      <c r="A247" s="2">
        <v>44919</v>
      </c>
      <c r="B247" t="s">
        <v>1078</v>
      </c>
      <c r="C247" t="s">
        <v>0</v>
      </c>
      <c r="D247" t="s">
        <v>1</v>
      </c>
      <c r="E247" t="s">
        <v>0</v>
      </c>
      <c r="F247" t="s">
        <v>7</v>
      </c>
      <c r="G247" t="s">
        <v>2</v>
      </c>
      <c r="H247" t="s">
        <v>8</v>
      </c>
      <c r="I247">
        <v>24</v>
      </c>
      <c r="J247" t="s">
        <v>9</v>
      </c>
      <c r="K247" t="s">
        <v>1079</v>
      </c>
      <c r="L247" t="s">
        <v>10</v>
      </c>
      <c r="M247" t="s">
        <v>1080</v>
      </c>
      <c r="N247" t="s">
        <v>11</v>
      </c>
      <c r="O247" s="27" t="s">
        <v>1189</v>
      </c>
    </row>
    <row r="248" spans="1:15" x14ac:dyDescent="0.35">
      <c r="A248" t="s">
        <v>5</v>
      </c>
      <c r="B248" t="s">
        <v>6</v>
      </c>
      <c r="C248" t="s">
        <v>986</v>
      </c>
      <c r="D248" t="s">
        <v>1006</v>
      </c>
    </row>
    <row r="249" spans="1:15" x14ac:dyDescent="0.35">
      <c r="A249" s="2">
        <v>44919</v>
      </c>
      <c r="B249" t="s">
        <v>1081</v>
      </c>
      <c r="C249" t="s">
        <v>0</v>
      </c>
      <c r="D249" t="s">
        <v>1</v>
      </c>
      <c r="E249" t="s">
        <v>0</v>
      </c>
      <c r="F249" t="s">
        <v>7</v>
      </c>
      <c r="G249" t="s">
        <v>2</v>
      </c>
      <c r="H249" t="s">
        <v>8</v>
      </c>
      <c r="I249">
        <v>25</v>
      </c>
      <c r="J249" t="s">
        <v>9</v>
      </c>
      <c r="K249" t="s">
        <v>1082</v>
      </c>
      <c r="L249" t="s">
        <v>10</v>
      </c>
      <c r="M249" t="s">
        <v>1083</v>
      </c>
      <c r="N249" t="s">
        <v>11</v>
      </c>
      <c r="O249" s="27" t="s">
        <v>1122</v>
      </c>
    </row>
    <row r="250" spans="1:15" x14ac:dyDescent="0.35">
      <c r="A250" t="s">
        <v>5</v>
      </c>
      <c r="B250" t="s">
        <v>6</v>
      </c>
      <c r="C250" t="s">
        <v>986</v>
      </c>
      <c r="D250" t="s">
        <v>1084</v>
      </c>
    </row>
    <row r="251" spans="1:15" x14ac:dyDescent="0.35">
      <c r="A251" s="2">
        <v>44919</v>
      </c>
      <c r="B251" t="s">
        <v>1085</v>
      </c>
      <c r="C251" t="s">
        <v>0</v>
      </c>
      <c r="D251" t="s">
        <v>1</v>
      </c>
      <c r="E251" t="s">
        <v>0</v>
      </c>
      <c r="F251" t="s">
        <v>7</v>
      </c>
      <c r="G251" t="s">
        <v>2</v>
      </c>
      <c r="H251" t="s">
        <v>8</v>
      </c>
      <c r="I251">
        <v>26</v>
      </c>
      <c r="J251" t="s">
        <v>9</v>
      </c>
      <c r="K251" t="s">
        <v>1086</v>
      </c>
      <c r="L251" t="s">
        <v>10</v>
      </c>
      <c r="M251" t="s">
        <v>1087</v>
      </c>
      <c r="N251" t="s">
        <v>11</v>
      </c>
      <c r="O251" s="27" t="s">
        <v>1124</v>
      </c>
    </row>
    <row r="252" spans="1:15" x14ac:dyDescent="0.35">
      <c r="A252" t="s">
        <v>5</v>
      </c>
      <c r="B252" t="s">
        <v>6</v>
      </c>
      <c r="C252" t="s">
        <v>986</v>
      </c>
      <c r="D252" t="s">
        <v>1057</v>
      </c>
    </row>
    <row r="253" spans="1:15" x14ac:dyDescent="0.35">
      <c r="A253" s="2">
        <v>44919</v>
      </c>
      <c r="B253" t="s">
        <v>1088</v>
      </c>
      <c r="C253" t="s">
        <v>0</v>
      </c>
      <c r="D253" t="s">
        <v>1</v>
      </c>
      <c r="E253" t="s">
        <v>0</v>
      </c>
      <c r="F253" t="s">
        <v>7</v>
      </c>
      <c r="G253" t="s">
        <v>2</v>
      </c>
      <c r="H253" t="s">
        <v>8</v>
      </c>
      <c r="I253">
        <v>27</v>
      </c>
      <c r="J253" t="s">
        <v>9</v>
      </c>
      <c r="K253" t="s">
        <v>1089</v>
      </c>
      <c r="L253" t="s">
        <v>10</v>
      </c>
      <c r="M253" t="s">
        <v>1090</v>
      </c>
      <c r="N253" t="s">
        <v>11</v>
      </c>
      <c r="O253" s="27" t="s">
        <v>1190</v>
      </c>
    </row>
    <row r="254" spans="1:15" x14ac:dyDescent="0.35">
      <c r="A254" t="s">
        <v>5</v>
      </c>
      <c r="B254" t="s">
        <v>6</v>
      </c>
      <c r="C254" t="s">
        <v>986</v>
      </c>
      <c r="D254" t="s">
        <v>1018</v>
      </c>
    </row>
    <row r="255" spans="1:15" x14ac:dyDescent="0.35">
      <c r="A255" s="2">
        <v>44919</v>
      </c>
      <c r="B255" t="s">
        <v>1091</v>
      </c>
      <c r="C255" t="s">
        <v>0</v>
      </c>
      <c r="D255" t="s">
        <v>1</v>
      </c>
      <c r="E255" t="s">
        <v>0</v>
      </c>
      <c r="F255" t="s">
        <v>7</v>
      </c>
      <c r="G255" t="s">
        <v>2</v>
      </c>
      <c r="H255" t="s">
        <v>8</v>
      </c>
      <c r="I255">
        <v>28</v>
      </c>
      <c r="J255" t="s">
        <v>9</v>
      </c>
      <c r="K255" t="s">
        <v>1092</v>
      </c>
      <c r="L255" t="s">
        <v>10</v>
      </c>
      <c r="M255" t="s">
        <v>1093</v>
      </c>
      <c r="N255" t="s">
        <v>11</v>
      </c>
      <c r="O255" s="27" t="s">
        <v>1191</v>
      </c>
    </row>
    <row r="256" spans="1:15" x14ac:dyDescent="0.35">
      <c r="A256" t="s">
        <v>5</v>
      </c>
      <c r="B256" t="s">
        <v>6</v>
      </c>
      <c r="C256" t="s">
        <v>986</v>
      </c>
      <c r="D256" t="s">
        <v>1094</v>
      </c>
    </row>
    <row r="257" spans="1:15" x14ac:dyDescent="0.35">
      <c r="A257" s="2">
        <v>44919</v>
      </c>
      <c r="B257" t="s">
        <v>1095</v>
      </c>
      <c r="C257" t="s">
        <v>0</v>
      </c>
      <c r="D257" t="s">
        <v>1</v>
      </c>
      <c r="E257" t="s">
        <v>0</v>
      </c>
      <c r="F257" t="s">
        <v>7</v>
      </c>
      <c r="G257" t="s">
        <v>2</v>
      </c>
      <c r="H257" t="s">
        <v>8</v>
      </c>
      <c r="I257">
        <v>29</v>
      </c>
      <c r="J257" t="s">
        <v>9</v>
      </c>
      <c r="K257" t="s">
        <v>1096</v>
      </c>
      <c r="L257" t="s">
        <v>10</v>
      </c>
      <c r="M257" t="s">
        <v>1097</v>
      </c>
      <c r="N257" t="s">
        <v>11</v>
      </c>
      <c r="O257" s="27" t="s">
        <v>1192</v>
      </c>
    </row>
    <row r="258" spans="1:15" x14ac:dyDescent="0.35">
      <c r="A258" t="s">
        <v>5</v>
      </c>
      <c r="B258" t="s">
        <v>756</v>
      </c>
      <c r="C258" t="s">
        <v>1098</v>
      </c>
      <c r="D258" t="s">
        <v>1099</v>
      </c>
    </row>
  </sheetData>
  <conditionalFormatting sqref="Q4:Q33">
    <cfRule type="top10" dxfId="4" priority="5" rank="5"/>
  </conditionalFormatting>
  <conditionalFormatting sqref="V4:V33">
    <cfRule type="top10" dxfId="3" priority="4" rank="5"/>
  </conditionalFormatting>
  <conditionalFormatting sqref="W4:W33">
    <cfRule type="top10" dxfId="2" priority="3" rank="5"/>
  </conditionalFormatting>
  <conditionalFormatting sqref="X4:X33">
    <cfRule type="top10" dxfId="1" priority="2" rank="5"/>
  </conditionalFormatting>
  <conditionalFormatting sqref="U4:U33">
    <cfRule type="top10" dxfId="0" priority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3DB0-72EB-489A-BF35-7879BF9B741A}">
  <dimension ref="A1:O334"/>
  <sheetViews>
    <sheetView topLeftCell="A63" workbookViewId="0">
      <selection activeCell="L326" sqref="L326:L330"/>
    </sheetView>
  </sheetViews>
  <sheetFormatPr defaultRowHeight="14.5" x14ac:dyDescent="0.35"/>
  <cols>
    <col min="1" max="1" width="51.453125" customWidth="1"/>
  </cols>
  <sheetData>
    <row r="1" spans="1:15" x14ac:dyDescent="0.35">
      <c r="A1" s="14" t="s">
        <v>59</v>
      </c>
    </row>
    <row r="2" spans="1:15" x14ac:dyDescent="0.35">
      <c r="A2" s="4" t="s">
        <v>1256</v>
      </c>
      <c r="B2" t="s">
        <v>1257</v>
      </c>
      <c r="C2" t="s">
        <v>1258</v>
      </c>
      <c r="D2" t="s">
        <v>2</v>
      </c>
      <c r="E2" t="s">
        <v>1259</v>
      </c>
      <c r="F2" t="s">
        <v>1260</v>
      </c>
      <c r="G2" t="s">
        <v>1261</v>
      </c>
      <c r="H2" t="s">
        <v>1262</v>
      </c>
      <c r="I2" t="s">
        <v>1263</v>
      </c>
      <c r="J2" t="s">
        <v>1264</v>
      </c>
    </row>
    <row r="3" spans="1:15" x14ac:dyDescent="0.35">
      <c r="A3" s="4" t="s">
        <v>1251</v>
      </c>
      <c r="O3" s="14" t="s">
        <v>59</v>
      </c>
    </row>
    <row r="4" spans="1:15" x14ac:dyDescent="0.35">
      <c r="A4" s="4" t="s">
        <v>1265</v>
      </c>
      <c r="B4" t="s">
        <v>2</v>
      </c>
      <c r="C4" t="s">
        <v>8</v>
      </c>
      <c r="D4">
        <v>0</v>
      </c>
      <c r="E4" t="s">
        <v>9</v>
      </c>
      <c r="F4" t="s">
        <v>1266</v>
      </c>
      <c r="G4" t="s">
        <v>10</v>
      </c>
      <c r="H4" t="s">
        <v>1267</v>
      </c>
      <c r="I4" t="s">
        <v>1268</v>
      </c>
      <c r="J4" t="s">
        <v>1269</v>
      </c>
      <c r="O4" s="84">
        <v>0.879</v>
      </c>
    </row>
    <row r="5" spans="1:15" x14ac:dyDescent="0.35">
      <c r="A5" s="4" t="s">
        <v>1252</v>
      </c>
      <c r="O5" s="84">
        <v>0.8891</v>
      </c>
    </row>
    <row r="6" spans="1:15" x14ac:dyDescent="0.35">
      <c r="A6" s="4" t="s">
        <v>1270</v>
      </c>
      <c r="B6" t="s">
        <v>2</v>
      </c>
      <c r="C6" t="s">
        <v>8</v>
      </c>
      <c r="D6">
        <v>1</v>
      </c>
      <c r="E6" t="s">
        <v>9</v>
      </c>
      <c r="F6" t="s">
        <v>1271</v>
      </c>
      <c r="G6" t="s">
        <v>10</v>
      </c>
      <c r="H6" t="s">
        <v>1272</v>
      </c>
      <c r="I6" t="s">
        <v>1268</v>
      </c>
      <c r="J6" t="s">
        <v>1273</v>
      </c>
      <c r="O6" s="84">
        <v>0.90529999999999999</v>
      </c>
    </row>
    <row r="7" spans="1:15" x14ac:dyDescent="0.35">
      <c r="A7" s="4" t="s">
        <v>1253</v>
      </c>
      <c r="O7" s="84">
        <v>0.9022</v>
      </c>
    </row>
    <row r="8" spans="1:15" x14ac:dyDescent="0.35">
      <c r="A8" s="4" t="s">
        <v>1274</v>
      </c>
      <c r="B8" t="s">
        <v>2</v>
      </c>
      <c r="C8" t="s">
        <v>8</v>
      </c>
      <c r="D8">
        <v>2</v>
      </c>
      <c r="E8" t="s">
        <v>9</v>
      </c>
      <c r="F8" t="s">
        <v>1275</v>
      </c>
      <c r="G8" t="s">
        <v>10</v>
      </c>
      <c r="H8" t="s">
        <v>1276</v>
      </c>
      <c r="I8" t="s">
        <v>1268</v>
      </c>
      <c r="J8" t="s">
        <v>1277</v>
      </c>
      <c r="O8" s="84">
        <v>0.90480000000000005</v>
      </c>
    </row>
    <row r="9" spans="1:15" x14ac:dyDescent="0.35">
      <c r="A9" s="4" t="s">
        <v>1254</v>
      </c>
      <c r="O9" s="84"/>
    </row>
    <row r="10" spans="1:15" x14ac:dyDescent="0.35">
      <c r="A10" s="4" t="s">
        <v>1278</v>
      </c>
      <c r="B10" t="s">
        <v>2</v>
      </c>
      <c r="C10" t="s">
        <v>8</v>
      </c>
      <c r="D10">
        <v>3</v>
      </c>
      <c r="E10" t="s">
        <v>9</v>
      </c>
      <c r="F10" t="s">
        <v>1279</v>
      </c>
      <c r="G10" t="s">
        <v>10</v>
      </c>
      <c r="H10" t="s">
        <v>1069</v>
      </c>
      <c r="I10" t="s">
        <v>1268</v>
      </c>
      <c r="J10" t="s">
        <v>1280</v>
      </c>
      <c r="O10" s="84"/>
    </row>
    <row r="11" spans="1:15" x14ac:dyDescent="0.35">
      <c r="A11" s="4" t="s">
        <v>1253</v>
      </c>
      <c r="O11" s="84"/>
    </row>
    <row r="12" spans="1:15" x14ac:dyDescent="0.35">
      <c r="A12" s="4" t="s">
        <v>1281</v>
      </c>
      <c r="B12" t="s">
        <v>2</v>
      </c>
      <c r="C12" t="s">
        <v>8</v>
      </c>
      <c r="D12">
        <v>4</v>
      </c>
      <c r="E12" t="s">
        <v>9</v>
      </c>
      <c r="F12" t="s">
        <v>1282</v>
      </c>
      <c r="G12" t="s">
        <v>10</v>
      </c>
      <c r="H12" t="s">
        <v>1283</v>
      </c>
      <c r="I12" t="s">
        <v>1268</v>
      </c>
      <c r="J12" t="s">
        <v>1284</v>
      </c>
      <c r="O12" s="84"/>
    </row>
    <row r="13" spans="1:15" x14ac:dyDescent="0.35">
      <c r="A13" s="4" t="s">
        <v>1255</v>
      </c>
      <c r="O13" s="84"/>
    </row>
    <row r="14" spans="1:15" x14ac:dyDescent="0.35">
      <c r="O14" s="84"/>
    </row>
    <row r="15" spans="1:15" x14ac:dyDescent="0.35">
      <c r="O15" s="84"/>
    </row>
    <row r="16" spans="1:15" x14ac:dyDescent="0.35">
      <c r="O16" s="84"/>
    </row>
    <row r="17" spans="1:15" x14ac:dyDescent="0.35">
      <c r="A17" s="14" t="s">
        <v>634</v>
      </c>
      <c r="O17" s="84"/>
    </row>
    <row r="18" spans="1:15" x14ac:dyDescent="0.35">
      <c r="A18" t="s">
        <v>1285</v>
      </c>
      <c r="B18" t="s">
        <v>1257</v>
      </c>
      <c r="C18" t="s">
        <v>1258</v>
      </c>
      <c r="D18" t="s">
        <v>2</v>
      </c>
      <c r="E18" t="s">
        <v>1259</v>
      </c>
      <c r="F18" t="s">
        <v>1260</v>
      </c>
      <c r="G18" t="s">
        <v>1261</v>
      </c>
      <c r="H18" t="s">
        <v>1262</v>
      </c>
      <c r="I18" t="s">
        <v>1263</v>
      </c>
      <c r="J18" t="s">
        <v>1286</v>
      </c>
      <c r="O18" s="14" t="s">
        <v>634</v>
      </c>
    </row>
    <row r="19" spans="1:15" x14ac:dyDescent="0.35">
      <c r="A19" t="s">
        <v>1245</v>
      </c>
      <c r="O19" s="84">
        <v>0.85399999999999998</v>
      </c>
    </row>
    <row r="20" spans="1:15" x14ac:dyDescent="0.35">
      <c r="A20" t="s">
        <v>1287</v>
      </c>
      <c r="B20" t="s">
        <v>2</v>
      </c>
      <c r="C20" t="s">
        <v>8</v>
      </c>
      <c r="D20">
        <v>0</v>
      </c>
      <c r="E20" t="s">
        <v>9</v>
      </c>
      <c r="F20" t="s">
        <v>1288</v>
      </c>
      <c r="G20" t="s">
        <v>10</v>
      </c>
      <c r="H20" t="s">
        <v>1289</v>
      </c>
      <c r="I20" t="s">
        <v>1268</v>
      </c>
      <c r="J20" t="s">
        <v>1290</v>
      </c>
      <c r="O20" s="84">
        <v>0.89500000000000002</v>
      </c>
    </row>
    <row r="21" spans="1:15" x14ac:dyDescent="0.35">
      <c r="A21" t="s">
        <v>1246</v>
      </c>
      <c r="O21" s="84">
        <v>0.89459999999999995</v>
      </c>
    </row>
    <row r="22" spans="1:15" x14ac:dyDescent="0.35">
      <c r="A22" t="s">
        <v>1291</v>
      </c>
      <c r="B22" t="s">
        <v>2</v>
      </c>
      <c r="C22" t="s">
        <v>8</v>
      </c>
      <c r="D22">
        <v>1</v>
      </c>
      <c r="E22" t="s">
        <v>9</v>
      </c>
      <c r="F22" t="s">
        <v>1292</v>
      </c>
      <c r="G22" t="s">
        <v>10</v>
      </c>
      <c r="H22" t="s">
        <v>1293</v>
      </c>
      <c r="I22" t="s">
        <v>1268</v>
      </c>
      <c r="J22" t="s">
        <v>1294</v>
      </c>
      <c r="O22" s="84">
        <v>0.91800000000000004</v>
      </c>
    </row>
    <row r="23" spans="1:15" x14ac:dyDescent="0.35">
      <c r="A23" t="s">
        <v>1247</v>
      </c>
      <c r="O23" s="84">
        <v>0.91469999999999996</v>
      </c>
    </row>
    <row r="24" spans="1:15" x14ac:dyDescent="0.35">
      <c r="A24" t="s">
        <v>1295</v>
      </c>
      <c r="B24" t="s">
        <v>2</v>
      </c>
      <c r="C24" t="s">
        <v>8</v>
      </c>
      <c r="D24">
        <v>2</v>
      </c>
      <c r="E24" t="s">
        <v>9</v>
      </c>
      <c r="F24" t="s">
        <v>1296</v>
      </c>
      <c r="G24" t="s">
        <v>10</v>
      </c>
      <c r="H24" t="s">
        <v>1297</v>
      </c>
      <c r="I24" t="s">
        <v>1268</v>
      </c>
      <c r="J24" t="s">
        <v>1298</v>
      </c>
      <c r="O24" s="84"/>
    </row>
    <row r="25" spans="1:15" x14ac:dyDescent="0.35">
      <c r="A25" t="s">
        <v>1248</v>
      </c>
      <c r="O25" s="84"/>
    </row>
    <row r="26" spans="1:15" x14ac:dyDescent="0.35">
      <c r="A26" t="s">
        <v>1299</v>
      </c>
      <c r="B26" t="s">
        <v>2</v>
      </c>
      <c r="C26" t="s">
        <v>8</v>
      </c>
      <c r="D26">
        <v>3</v>
      </c>
      <c r="E26" t="s">
        <v>9</v>
      </c>
      <c r="F26" t="s">
        <v>1300</v>
      </c>
      <c r="G26" t="s">
        <v>10</v>
      </c>
      <c r="H26" t="s">
        <v>1301</v>
      </c>
      <c r="I26" t="s">
        <v>1268</v>
      </c>
      <c r="J26" t="s">
        <v>1302</v>
      </c>
      <c r="O26" s="84"/>
    </row>
    <row r="27" spans="1:15" x14ac:dyDescent="0.35">
      <c r="A27" t="s">
        <v>1249</v>
      </c>
      <c r="O27" s="84"/>
    </row>
    <row r="28" spans="1:15" x14ac:dyDescent="0.35">
      <c r="A28" t="s">
        <v>1303</v>
      </c>
      <c r="B28" t="s">
        <v>2</v>
      </c>
      <c r="C28" t="s">
        <v>8</v>
      </c>
      <c r="D28">
        <v>4</v>
      </c>
      <c r="E28" t="s">
        <v>9</v>
      </c>
      <c r="F28" t="s">
        <v>1304</v>
      </c>
      <c r="G28" t="s">
        <v>10</v>
      </c>
      <c r="H28" t="s">
        <v>1305</v>
      </c>
      <c r="I28" t="s">
        <v>1268</v>
      </c>
      <c r="J28" t="s">
        <v>1306</v>
      </c>
      <c r="O28" s="84"/>
    </row>
    <row r="29" spans="1:15" x14ac:dyDescent="0.35">
      <c r="A29" t="s">
        <v>1250</v>
      </c>
      <c r="O29" s="84"/>
    </row>
    <row r="30" spans="1:15" x14ac:dyDescent="0.35">
      <c r="O30" s="84"/>
    </row>
    <row r="31" spans="1:15" x14ac:dyDescent="0.35">
      <c r="O31" s="84"/>
    </row>
    <row r="32" spans="1:15" x14ac:dyDescent="0.35">
      <c r="O32" s="84"/>
    </row>
    <row r="33" spans="1:15" x14ac:dyDescent="0.35">
      <c r="O33" s="84"/>
    </row>
    <row r="34" spans="1:15" x14ac:dyDescent="0.35">
      <c r="A34" s="14" t="s">
        <v>60</v>
      </c>
      <c r="O34" s="84"/>
    </row>
    <row r="35" spans="1:15" x14ac:dyDescent="0.35">
      <c r="A35" t="s">
        <v>1307</v>
      </c>
      <c r="B35" t="s">
        <v>1257</v>
      </c>
      <c r="C35" t="s">
        <v>1258</v>
      </c>
      <c r="D35" t="s">
        <v>2</v>
      </c>
      <c r="E35" t="s">
        <v>1259</v>
      </c>
      <c r="F35" t="s">
        <v>1260</v>
      </c>
      <c r="G35" t="s">
        <v>1261</v>
      </c>
      <c r="H35" t="s">
        <v>1262</v>
      </c>
      <c r="I35" t="s">
        <v>1263</v>
      </c>
      <c r="J35" t="s">
        <v>1308</v>
      </c>
      <c r="O35" s="14" t="s">
        <v>60</v>
      </c>
    </row>
    <row r="36" spans="1:15" x14ac:dyDescent="0.35">
      <c r="A36" t="s">
        <v>1233</v>
      </c>
      <c r="O36" s="84">
        <v>0.89380000000000004</v>
      </c>
    </row>
    <row r="37" spans="1:15" x14ac:dyDescent="0.35">
      <c r="A37" t="s">
        <v>1309</v>
      </c>
      <c r="B37" t="s">
        <v>2</v>
      </c>
      <c r="C37" t="s">
        <v>8</v>
      </c>
      <c r="D37">
        <v>0</v>
      </c>
      <c r="E37" t="s">
        <v>9</v>
      </c>
      <c r="F37" t="s">
        <v>1310</v>
      </c>
      <c r="G37" t="s">
        <v>10</v>
      </c>
      <c r="H37" t="s">
        <v>1311</v>
      </c>
      <c r="I37" t="s">
        <v>1268</v>
      </c>
      <c r="J37" t="s">
        <v>1312</v>
      </c>
      <c r="O37" s="84">
        <v>0.90359999999999996</v>
      </c>
    </row>
    <row r="38" spans="1:15" x14ac:dyDescent="0.35">
      <c r="A38" t="s">
        <v>1234</v>
      </c>
      <c r="O38" s="84">
        <v>0.90959999999999996</v>
      </c>
    </row>
    <row r="39" spans="1:15" x14ac:dyDescent="0.35">
      <c r="A39" t="s">
        <v>1313</v>
      </c>
      <c r="B39" t="s">
        <v>2</v>
      </c>
      <c r="C39" t="s">
        <v>8</v>
      </c>
      <c r="D39">
        <v>1</v>
      </c>
      <c r="E39" t="s">
        <v>9</v>
      </c>
      <c r="F39" t="s">
        <v>1314</v>
      </c>
      <c r="G39" t="s">
        <v>10</v>
      </c>
      <c r="H39" t="s">
        <v>1315</v>
      </c>
      <c r="I39" t="s">
        <v>1268</v>
      </c>
      <c r="J39" t="s">
        <v>1316</v>
      </c>
      <c r="O39" s="84">
        <v>0.91469999999999996</v>
      </c>
    </row>
    <row r="40" spans="1:15" x14ac:dyDescent="0.35">
      <c r="A40" t="s">
        <v>1235</v>
      </c>
      <c r="O40" s="84">
        <v>0.91610000000000003</v>
      </c>
    </row>
    <row r="41" spans="1:15" x14ac:dyDescent="0.35">
      <c r="A41" t="s">
        <v>1317</v>
      </c>
      <c r="B41" t="s">
        <v>2</v>
      </c>
      <c r="C41" t="s">
        <v>8</v>
      </c>
      <c r="D41">
        <v>2</v>
      </c>
      <c r="E41" t="s">
        <v>9</v>
      </c>
      <c r="F41" t="s">
        <v>1318</v>
      </c>
      <c r="G41" t="s">
        <v>10</v>
      </c>
      <c r="H41" t="s">
        <v>1319</v>
      </c>
      <c r="I41" t="s">
        <v>1268</v>
      </c>
      <c r="J41" t="s">
        <v>1320</v>
      </c>
      <c r="O41" s="84"/>
    </row>
    <row r="42" spans="1:15" x14ac:dyDescent="0.35">
      <c r="A42" t="s">
        <v>1236</v>
      </c>
      <c r="O42" s="84"/>
    </row>
    <row r="43" spans="1:15" x14ac:dyDescent="0.35">
      <c r="A43" t="s">
        <v>1321</v>
      </c>
      <c r="B43" t="s">
        <v>2</v>
      </c>
      <c r="C43" t="s">
        <v>8</v>
      </c>
      <c r="D43">
        <v>3</v>
      </c>
      <c r="E43" t="s">
        <v>9</v>
      </c>
      <c r="F43" t="s">
        <v>1322</v>
      </c>
      <c r="G43" t="s">
        <v>10</v>
      </c>
      <c r="H43" t="s">
        <v>1323</v>
      </c>
      <c r="I43" t="s">
        <v>1268</v>
      </c>
      <c r="J43" t="s">
        <v>1306</v>
      </c>
      <c r="O43" s="84"/>
    </row>
    <row r="44" spans="1:15" x14ac:dyDescent="0.35">
      <c r="A44" t="s">
        <v>1237</v>
      </c>
      <c r="O44" s="84"/>
    </row>
    <row r="45" spans="1:15" x14ac:dyDescent="0.35">
      <c r="A45" t="s">
        <v>1324</v>
      </c>
      <c r="B45" t="s">
        <v>2</v>
      </c>
      <c r="C45" t="s">
        <v>8</v>
      </c>
      <c r="D45">
        <v>4</v>
      </c>
      <c r="E45" t="s">
        <v>9</v>
      </c>
      <c r="F45" t="s">
        <v>1325</v>
      </c>
      <c r="G45" t="s">
        <v>10</v>
      </c>
      <c r="H45" t="s">
        <v>1326</v>
      </c>
      <c r="I45" t="s">
        <v>1268</v>
      </c>
      <c r="J45" t="s">
        <v>1327</v>
      </c>
      <c r="O45" s="84"/>
    </row>
    <row r="46" spans="1:15" x14ac:dyDescent="0.35">
      <c r="A46" t="s">
        <v>1238</v>
      </c>
      <c r="O46" s="84"/>
    </row>
    <row r="47" spans="1:15" x14ac:dyDescent="0.35">
      <c r="O47" s="84"/>
    </row>
    <row r="48" spans="1:15" x14ac:dyDescent="0.35">
      <c r="O48" s="84"/>
    </row>
    <row r="49" spans="1:15" x14ac:dyDescent="0.35">
      <c r="O49" s="84"/>
    </row>
    <row r="50" spans="1:15" x14ac:dyDescent="0.35">
      <c r="A50" s="14" t="s">
        <v>635</v>
      </c>
      <c r="O50" s="84"/>
    </row>
    <row r="51" spans="1:15" x14ac:dyDescent="0.35">
      <c r="A51" t="s">
        <v>1328</v>
      </c>
      <c r="B51" t="s">
        <v>1257</v>
      </c>
      <c r="C51" t="s">
        <v>1258</v>
      </c>
      <c r="D51" t="s">
        <v>2</v>
      </c>
      <c r="E51" t="s">
        <v>1259</v>
      </c>
      <c r="F51" t="s">
        <v>1260</v>
      </c>
      <c r="G51" t="s">
        <v>1261</v>
      </c>
      <c r="H51" t="s">
        <v>1262</v>
      </c>
      <c r="I51" t="s">
        <v>1263</v>
      </c>
      <c r="J51" t="s">
        <v>1329</v>
      </c>
      <c r="O51" s="14" t="s">
        <v>635</v>
      </c>
    </row>
    <row r="52" spans="1:15" x14ac:dyDescent="0.35">
      <c r="A52" t="s">
        <v>1239</v>
      </c>
      <c r="O52" s="84">
        <v>0.82799999999999996</v>
      </c>
    </row>
    <row r="53" spans="1:15" x14ac:dyDescent="0.35">
      <c r="A53" t="s">
        <v>1330</v>
      </c>
      <c r="B53" t="s">
        <v>2</v>
      </c>
      <c r="C53" t="s">
        <v>8</v>
      </c>
      <c r="D53">
        <v>0</v>
      </c>
      <c r="E53" t="s">
        <v>9</v>
      </c>
      <c r="F53" t="s">
        <v>1331</v>
      </c>
      <c r="G53" t="s">
        <v>10</v>
      </c>
      <c r="H53" t="s">
        <v>1332</v>
      </c>
      <c r="I53" t="s">
        <v>1268</v>
      </c>
      <c r="J53" t="s">
        <v>1333</v>
      </c>
      <c r="O53" s="84">
        <v>0.85550000000000004</v>
      </c>
    </row>
    <row r="54" spans="1:15" x14ac:dyDescent="0.35">
      <c r="A54" t="s">
        <v>1240</v>
      </c>
      <c r="O54" s="84">
        <v>0.87339999999999995</v>
      </c>
    </row>
    <row r="55" spans="1:15" x14ac:dyDescent="0.35">
      <c r="A55" t="s">
        <v>1334</v>
      </c>
      <c r="B55" t="s">
        <v>2</v>
      </c>
      <c r="C55" t="s">
        <v>8</v>
      </c>
      <c r="D55">
        <v>1</v>
      </c>
      <c r="E55" t="s">
        <v>9</v>
      </c>
      <c r="F55" t="s">
        <v>1335</v>
      </c>
      <c r="G55" t="s">
        <v>10</v>
      </c>
      <c r="H55" t="s">
        <v>1336</v>
      </c>
      <c r="I55" t="s">
        <v>1268</v>
      </c>
      <c r="J55" t="s">
        <v>1337</v>
      </c>
      <c r="O55" s="84">
        <v>0.87809999999999999</v>
      </c>
    </row>
    <row r="56" spans="1:15" x14ac:dyDescent="0.35">
      <c r="A56" t="s">
        <v>1241</v>
      </c>
      <c r="O56" s="84">
        <v>0.88100000000000001</v>
      </c>
    </row>
    <row r="57" spans="1:15" x14ac:dyDescent="0.35">
      <c r="A57" t="s">
        <v>1338</v>
      </c>
      <c r="B57" t="s">
        <v>2</v>
      </c>
      <c r="C57" t="s">
        <v>8</v>
      </c>
      <c r="D57">
        <v>2</v>
      </c>
      <c r="E57" t="s">
        <v>9</v>
      </c>
      <c r="F57" t="s">
        <v>1339</v>
      </c>
      <c r="G57" t="s">
        <v>10</v>
      </c>
      <c r="H57" t="s">
        <v>1025</v>
      </c>
      <c r="I57" t="s">
        <v>1268</v>
      </c>
      <c r="J57" t="s">
        <v>1340</v>
      </c>
    </row>
    <row r="58" spans="1:15" x14ac:dyDescent="0.35">
      <c r="A58" t="s">
        <v>1242</v>
      </c>
    </row>
    <row r="59" spans="1:15" x14ac:dyDescent="0.35">
      <c r="A59" t="s">
        <v>1341</v>
      </c>
      <c r="B59" t="s">
        <v>2</v>
      </c>
      <c r="C59" t="s">
        <v>8</v>
      </c>
      <c r="D59">
        <v>3</v>
      </c>
      <c r="E59" t="s">
        <v>9</v>
      </c>
      <c r="F59" t="s">
        <v>223</v>
      </c>
      <c r="G59" t="s">
        <v>10</v>
      </c>
      <c r="H59" t="s">
        <v>1342</v>
      </c>
      <c r="I59" t="s">
        <v>1268</v>
      </c>
      <c r="J59" t="s">
        <v>1343</v>
      </c>
    </row>
    <row r="60" spans="1:15" x14ac:dyDescent="0.35">
      <c r="A60" t="s">
        <v>1243</v>
      </c>
    </row>
    <row r="61" spans="1:15" x14ac:dyDescent="0.35">
      <c r="A61" t="s">
        <v>1344</v>
      </c>
      <c r="B61" t="s">
        <v>2</v>
      </c>
      <c r="C61" t="s">
        <v>8</v>
      </c>
      <c r="D61">
        <v>4</v>
      </c>
      <c r="E61" t="s">
        <v>9</v>
      </c>
      <c r="F61" t="s">
        <v>1345</v>
      </c>
      <c r="G61" t="s">
        <v>10</v>
      </c>
      <c r="H61" t="s">
        <v>1346</v>
      </c>
      <c r="I61" t="s">
        <v>1268</v>
      </c>
      <c r="J61" t="s">
        <v>1347</v>
      </c>
    </row>
    <row r="62" spans="1:15" x14ac:dyDescent="0.35">
      <c r="A62" t="s">
        <v>1244</v>
      </c>
    </row>
    <row r="66" spans="1:12" x14ac:dyDescent="0.35">
      <c r="A66" s="14" t="s">
        <v>634</v>
      </c>
    </row>
    <row r="67" spans="1:12" x14ac:dyDescent="0.35">
      <c r="A67" t="s">
        <v>1403</v>
      </c>
      <c r="B67" t="s">
        <v>1257</v>
      </c>
      <c r="C67" t="s">
        <v>1258</v>
      </c>
      <c r="D67" t="s">
        <v>2</v>
      </c>
      <c r="E67" t="s">
        <v>1404</v>
      </c>
      <c r="F67" t="s">
        <v>1405</v>
      </c>
      <c r="G67" t="s">
        <v>1406</v>
      </c>
      <c r="H67" t="s">
        <v>1407</v>
      </c>
      <c r="I67" t="s">
        <v>1408</v>
      </c>
      <c r="J67" t="s">
        <v>1409</v>
      </c>
    </row>
    <row r="68" spans="1:12" x14ac:dyDescent="0.35">
      <c r="A68" t="s">
        <v>1354</v>
      </c>
      <c r="L68" s="14" t="s">
        <v>634</v>
      </c>
    </row>
    <row r="69" spans="1:12" x14ac:dyDescent="0.35">
      <c r="A69" t="s">
        <v>1410</v>
      </c>
      <c r="B69" t="s">
        <v>2</v>
      </c>
      <c r="C69" t="s">
        <v>8</v>
      </c>
      <c r="D69">
        <v>0</v>
      </c>
      <c r="E69" t="s">
        <v>9</v>
      </c>
      <c r="F69" t="s">
        <v>1411</v>
      </c>
      <c r="G69" t="s">
        <v>10</v>
      </c>
      <c r="H69" t="s">
        <v>1412</v>
      </c>
      <c r="I69" t="s">
        <v>11</v>
      </c>
      <c r="J69" t="s">
        <v>1413</v>
      </c>
      <c r="L69" s="64">
        <v>0.87549999999999994</v>
      </c>
    </row>
    <row r="70" spans="1:12" x14ac:dyDescent="0.35">
      <c r="A70" t="s">
        <v>1355</v>
      </c>
      <c r="L70" s="64">
        <v>0.89470000000000005</v>
      </c>
    </row>
    <row r="71" spans="1:12" x14ac:dyDescent="0.35">
      <c r="A71" t="s">
        <v>1414</v>
      </c>
      <c r="B71" t="s">
        <v>2</v>
      </c>
      <c r="C71" t="s">
        <v>8</v>
      </c>
      <c r="D71">
        <v>1</v>
      </c>
      <c r="E71" t="s">
        <v>9</v>
      </c>
      <c r="F71" t="s">
        <v>1415</v>
      </c>
      <c r="G71" t="s">
        <v>10</v>
      </c>
      <c r="H71" t="s">
        <v>1416</v>
      </c>
      <c r="I71" t="s">
        <v>11</v>
      </c>
      <c r="J71" t="s">
        <v>1417</v>
      </c>
      <c r="L71" s="64">
        <v>0.89710000000000001</v>
      </c>
    </row>
    <row r="72" spans="1:12" x14ac:dyDescent="0.35">
      <c r="A72" t="s">
        <v>1356</v>
      </c>
      <c r="L72" s="64">
        <v>0.90690000000000004</v>
      </c>
    </row>
    <row r="73" spans="1:12" x14ac:dyDescent="0.35">
      <c r="A73" t="s">
        <v>1418</v>
      </c>
      <c r="B73" t="s">
        <v>2</v>
      </c>
      <c r="C73" t="s">
        <v>8</v>
      </c>
      <c r="D73">
        <v>2</v>
      </c>
      <c r="E73" t="s">
        <v>9</v>
      </c>
      <c r="F73" t="s">
        <v>1296</v>
      </c>
      <c r="G73" t="s">
        <v>10</v>
      </c>
      <c r="H73" t="s">
        <v>1419</v>
      </c>
      <c r="I73" t="s">
        <v>11</v>
      </c>
      <c r="J73" t="s">
        <v>1420</v>
      </c>
      <c r="L73" s="64">
        <v>0.9042</v>
      </c>
    </row>
    <row r="74" spans="1:12" x14ac:dyDescent="0.35">
      <c r="A74" t="s">
        <v>1357</v>
      </c>
      <c r="L74" s="64">
        <v>0.91549999999999998</v>
      </c>
    </row>
    <row r="75" spans="1:12" x14ac:dyDescent="0.35">
      <c r="A75" t="s">
        <v>1421</v>
      </c>
      <c r="B75" t="s">
        <v>2</v>
      </c>
      <c r="C75" t="s">
        <v>8</v>
      </c>
      <c r="D75">
        <v>3</v>
      </c>
      <c r="E75" t="s">
        <v>9</v>
      </c>
      <c r="F75" t="s">
        <v>1422</v>
      </c>
      <c r="G75" t="s">
        <v>10</v>
      </c>
      <c r="H75" t="s">
        <v>1423</v>
      </c>
      <c r="I75" t="s">
        <v>11</v>
      </c>
      <c r="J75" t="s">
        <v>1424</v>
      </c>
      <c r="L75" s="64">
        <v>0.91190000000000004</v>
      </c>
    </row>
    <row r="76" spans="1:12" x14ac:dyDescent="0.35">
      <c r="A76" t="s">
        <v>1358</v>
      </c>
      <c r="L76" s="64">
        <v>0.91139999999999999</v>
      </c>
    </row>
    <row r="77" spans="1:12" x14ac:dyDescent="0.35">
      <c r="A77" t="s">
        <v>1425</v>
      </c>
      <c r="B77" t="s">
        <v>2</v>
      </c>
      <c r="C77" t="s">
        <v>8</v>
      </c>
      <c r="D77">
        <v>4</v>
      </c>
      <c r="E77" t="s">
        <v>9</v>
      </c>
      <c r="F77" t="s">
        <v>1426</v>
      </c>
      <c r="G77" t="s">
        <v>10</v>
      </c>
      <c r="H77" t="s">
        <v>1427</v>
      </c>
      <c r="I77" t="s">
        <v>11</v>
      </c>
      <c r="J77" t="s">
        <v>1428</v>
      </c>
      <c r="L77" s="64">
        <v>0.9113</v>
      </c>
    </row>
    <row r="78" spans="1:12" x14ac:dyDescent="0.35">
      <c r="A78" t="s">
        <v>1359</v>
      </c>
      <c r="L78" s="64">
        <v>0.91159999999999997</v>
      </c>
    </row>
    <row r="79" spans="1:12" x14ac:dyDescent="0.35">
      <c r="A79" t="s">
        <v>1429</v>
      </c>
      <c r="B79" t="s">
        <v>2</v>
      </c>
      <c r="C79" t="s">
        <v>8</v>
      </c>
      <c r="D79">
        <v>5</v>
      </c>
      <c r="E79" t="s">
        <v>9</v>
      </c>
      <c r="F79" t="s">
        <v>1430</v>
      </c>
      <c r="G79" t="s">
        <v>10</v>
      </c>
      <c r="H79" t="s">
        <v>1431</v>
      </c>
      <c r="I79" t="s">
        <v>11</v>
      </c>
      <c r="J79" t="s">
        <v>1432</v>
      </c>
      <c r="L79" s="64">
        <v>0.92010000000000003</v>
      </c>
    </row>
    <row r="80" spans="1:12" x14ac:dyDescent="0.35">
      <c r="A80" t="s">
        <v>1360</v>
      </c>
      <c r="L80" s="64">
        <v>0.91249999999999998</v>
      </c>
    </row>
    <row r="81" spans="1:12" x14ac:dyDescent="0.35">
      <c r="A81" t="s">
        <v>1433</v>
      </c>
      <c r="B81" t="s">
        <v>2</v>
      </c>
      <c r="C81" t="s">
        <v>8</v>
      </c>
      <c r="D81">
        <v>6</v>
      </c>
      <c r="E81" t="s">
        <v>9</v>
      </c>
      <c r="F81" t="s">
        <v>1434</v>
      </c>
      <c r="G81" t="s">
        <v>10</v>
      </c>
      <c r="H81" t="s">
        <v>1435</v>
      </c>
      <c r="I81" t="s">
        <v>11</v>
      </c>
      <c r="J81" t="s">
        <v>1436</v>
      </c>
      <c r="L81" s="64">
        <v>0.9204</v>
      </c>
    </row>
    <row r="82" spans="1:12" x14ac:dyDescent="0.35">
      <c r="A82" t="s">
        <v>1361</v>
      </c>
      <c r="L82" s="64">
        <v>0.91049999999999998</v>
      </c>
    </row>
    <row r="83" spans="1:12" x14ac:dyDescent="0.35">
      <c r="A83" t="s">
        <v>1437</v>
      </c>
      <c r="B83" t="s">
        <v>2</v>
      </c>
      <c r="C83" t="s">
        <v>8</v>
      </c>
      <c r="D83">
        <v>7</v>
      </c>
      <c r="E83" t="s">
        <v>9</v>
      </c>
      <c r="F83" t="s">
        <v>1438</v>
      </c>
      <c r="G83" t="s">
        <v>10</v>
      </c>
      <c r="H83" t="s">
        <v>1439</v>
      </c>
      <c r="I83" t="s">
        <v>11</v>
      </c>
      <c r="J83" t="s">
        <v>1440</v>
      </c>
      <c r="L83" s="64">
        <v>0.9153</v>
      </c>
    </row>
    <row r="84" spans="1:12" x14ac:dyDescent="0.35">
      <c r="A84" t="s">
        <v>1362</v>
      </c>
      <c r="L84" s="64">
        <v>0.91790000000000005</v>
      </c>
    </row>
    <row r="85" spans="1:12" x14ac:dyDescent="0.35">
      <c r="A85" t="s">
        <v>1441</v>
      </c>
      <c r="B85" t="s">
        <v>2</v>
      </c>
      <c r="C85" t="s">
        <v>8</v>
      </c>
      <c r="D85">
        <v>8</v>
      </c>
      <c r="E85" t="s">
        <v>9</v>
      </c>
      <c r="F85" t="s">
        <v>1442</v>
      </c>
      <c r="G85" t="s">
        <v>10</v>
      </c>
      <c r="H85" t="s">
        <v>1443</v>
      </c>
      <c r="I85" t="s">
        <v>11</v>
      </c>
      <c r="J85" t="s">
        <v>1444</v>
      </c>
      <c r="L85" s="64">
        <v>0.91720000000000002</v>
      </c>
    </row>
    <row r="86" spans="1:12" x14ac:dyDescent="0.35">
      <c r="A86" t="s">
        <v>1363</v>
      </c>
      <c r="L86" s="64">
        <v>0.9143</v>
      </c>
    </row>
    <row r="87" spans="1:12" x14ac:dyDescent="0.35">
      <c r="A87" t="s">
        <v>1445</v>
      </c>
      <c r="B87" t="s">
        <v>2</v>
      </c>
      <c r="C87" t="s">
        <v>8</v>
      </c>
      <c r="D87">
        <v>9</v>
      </c>
      <c r="E87" t="s">
        <v>9</v>
      </c>
      <c r="F87" t="s">
        <v>1446</v>
      </c>
      <c r="G87" t="s">
        <v>10</v>
      </c>
      <c r="H87" t="s">
        <v>1447</v>
      </c>
      <c r="I87" t="s">
        <v>11</v>
      </c>
      <c r="J87" t="s">
        <v>1448</v>
      </c>
      <c r="L87" s="64">
        <v>0.92490000000000006</v>
      </c>
    </row>
    <row r="88" spans="1:12" x14ac:dyDescent="0.35">
      <c r="A88" t="s">
        <v>1364</v>
      </c>
      <c r="L88" s="64">
        <v>0.91849999999999998</v>
      </c>
    </row>
    <row r="89" spans="1:12" x14ac:dyDescent="0.35">
      <c r="A89" t="s">
        <v>1449</v>
      </c>
      <c r="B89" t="s">
        <v>2</v>
      </c>
      <c r="C89" t="s">
        <v>8</v>
      </c>
      <c r="D89">
        <v>10</v>
      </c>
      <c r="E89" t="s">
        <v>9</v>
      </c>
      <c r="F89" t="s">
        <v>1450</v>
      </c>
      <c r="G89" t="s">
        <v>10</v>
      </c>
      <c r="H89" t="s">
        <v>815</v>
      </c>
      <c r="I89" t="s">
        <v>11</v>
      </c>
      <c r="J89" t="s">
        <v>1451</v>
      </c>
      <c r="L89" s="64">
        <v>0.92249999999999999</v>
      </c>
    </row>
    <row r="90" spans="1:12" x14ac:dyDescent="0.35">
      <c r="A90" t="s">
        <v>1365</v>
      </c>
      <c r="L90" s="64">
        <v>0.91669999999999996</v>
      </c>
    </row>
    <row r="91" spans="1:12" x14ac:dyDescent="0.35">
      <c r="A91" t="s">
        <v>1452</v>
      </c>
      <c r="B91" t="s">
        <v>2</v>
      </c>
      <c r="C91" t="s">
        <v>8</v>
      </c>
      <c r="D91">
        <v>11</v>
      </c>
      <c r="E91" t="s">
        <v>9</v>
      </c>
      <c r="F91" t="s">
        <v>1453</v>
      </c>
      <c r="G91" t="s">
        <v>10</v>
      </c>
      <c r="H91" t="s">
        <v>1454</v>
      </c>
      <c r="I91" t="s">
        <v>11</v>
      </c>
      <c r="J91" t="s">
        <v>1455</v>
      </c>
      <c r="L91" s="64">
        <v>0.92200000000000004</v>
      </c>
    </row>
    <row r="92" spans="1:12" x14ac:dyDescent="0.35">
      <c r="A92" t="s">
        <v>1366</v>
      </c>
      <c r="L92" s="64">
        <v>0.91890000000000005</v>
      </c>
    </row>
    <row r="93" spans="1:12" x14ac:dyDescent="0.35">
      <c r="A93" t="s">
        <v>1456</v>
      </c>
      <c r="B93" t="s">
        <v>2</v>
      </c>
      <c r="C93" t="s">
        <v>8</v>
      </c>
      <c r="D93">
        <v>12</v>
      </c>
      <c r="E93" t="s">
        <v>9</v>
      </c>
      <c r="F93" t="s">
        <v>1457</v>
      </c>
      <c r="G93" t="s">
        <v>10</v>
      </c>
      <c r="H93" t="s">
        <v>1458</v>
      </c>
      <c r="I93" t="s">
        <v>11</v>
      </c>
      <c r="J93" t="s">
        <v>1459</v>
      </c>
      <c r="L93" s="64">
        <v>0.91510000000000002</v>
      </c>
    </row>
    <row r="94" spans="1:12" x14ac:dyDescent="0.35">
      <c r="A94" t="s">
        <v>1367</v>
      </c>
      <c r="L94" s="64">
        <v>0.9163</v>
      </c>
    </row>
    <row r="95" spans="1:12" x14ac:dyDescent="0.35">
      <c r="A95" t="s">
        <v>1460</v>
      </c>
      <c r="B95" t="s">
        <v>2</v>
      </c>
      <c r="C95" t="s">
        <v>8</v>
      </c>
      <c r="D95">
        <v>13</v>
      </c>
      <c r="E95" t="s">
        <v>9</v>
      </c>
      <c r="F95" t="s">
        <v>1461</v>
      </c>
      <c r="G95" t="s">
        <v>10</v>
      </c>
      <c r="H95" t="s">
        <v>1462</v>
      </c>
      <c r="I95" t="s">
        <v>11</v>
      </c>
      <c r="J95" t="s">
        <v>1463</v>
      </c>
      <c r="L95" s="64">
        <v>0.90910000000000002</v>
      </c>
    </row>
    <row r="96" spans="1:12" x14ac:dyDescent="0.35">
      <c r="A96" t="s">
        <v>1368</v>
      </c>
      <c r="L96" s="64">
        <v>0.91579999999999995</v>
      </c>
    </row>
    <row r="97" spans="1:12" x14ac:dyDescent="0.35">
      <c r="A97" t="s">
        <v>1464</v>
      </c>
      <c r="B97" t="s">
        <v>2</v>
      </c>
      <c r="C97" t="s">
        <v>8</v>
      </c>
      <c r="D97">
        <v>14</v>
      </c>
      <c r="E97" t="s">
        <v>9</v>
      </c>
      <c r="F97" t="s">
        <v>1465</v>
      </c>
      <c r="G97" t="s">
        <v>10</v>
      </c>
      <c r="H97" t="s">
        <v>1466</v>
      </c>
      <c r="I97" t="s">
        <v>11</v>
      </c>
      <c r="J97" t="s">
        <v>1467</v>
      </c>
      <c r="L97" s="64">
        <v>0.91459999999999997</v>
      </c>
    </row>
    <row r="98" spans="1:12" x14ac:dyDescent="0.35">
      <c r="A98" t="s">
        <v>1369</v>
      </c>
      <c r="L98" s="64">
        <v>0.91610000000000003</v>
      </c>
    </row>
    <row r="99" spans="1:12" x14ac:dyDescent="0.35">
      <c r="A99" t="s">
        <v>1468</v>
      </c>
      <c r="B99" t="s">
        <v>2</v>
      </c>
      <c r="C99" t="s">
        <v>8</v>
      </c>
      <c r="D99">
        <v>15</v>
      </c>
      <c r="E99" t="s">
        <v>9</v>
      </c>
      <c r="F99" t="s">
        <v>1469</v>
      </c>
      <c r="G99" t="s">
        <v>10</v>
      </c>
      <c r="H99" t="s">
        <v>1470</v>
      </c>
      <c r="I99" t="s">
        <v>11</v>
      </c>
      <c r="J99" t="s">
        <v>1471</v>
      </c>
      <c r="L99" s="64">
        <v>0.91279999999999994</v>
      </c>
    </row>
    <row r="100" spans="1:12" x14ac:dyDescent="0.35">
      <c r="A100" t="s">
        <v>1370</v>
      </c>
      <c r="L100" s="64">
        <v>0.91339999999999999</v>
      </c>
    </row>
    <row r="101" spans="1:12" x14ac:dyDescent="0.35">
      <c r="A101" t="s">
        <v>1472</v>
      </c>
      <c r="B101" t="s">
        <v>2</v>
      </c>
      <c r="C101" t="s">
        <v>8</v>
      </c>
      <c r="D101">
        <v>16</v>
      </c>
      <c r="E101" t="s">
        <v>9</v>
      </c>
      <c r="F101" t="s">
        <v>1473</v>
      </c>
      <c r="G101" t="s">
        <v>10</v>
      </c>
      <c r="H101" t="s">
        <v>1474</v>
      </c>
      <c r="I101" t="s">
        <v>11</v>
      </c>
      <c r="J101" t="s">
        <v>1475</v>
      </c>
      <c r="L101" s="64">
        <v>0.91520000000000001</v>
      </c>
    </row>
    <row r="102" spans="1:12" x14ac:dyDescent="0.35">
      <c r="A102" t="s">
        <v>1371</v>
      </c>
      <c r="L102" s="64">
        <v>0.91279999999999994</v>
      </c>
    </row>
    <row r="103" spans="1:12" x14ac:dyDescent="0.35">
      <c r="A103" t="s">
        <v>1476</v>
      </c>
      <c r="B103" t="s">
        <v>2</v>
      </c>
      <c r="C103" t="s">
        <v>8</v>
      </c>
      <c r="D103">
        <v>17</v>
      </c>
      <c r="E103" t="s">
        <v>9</v>
      </c>
      <c r="F103" t="s">
        <v>1477</v>
      </c>
      <c r="G103" t="s">
        <v>10</v>
      </c>
      <c r="H103" t="s">
        <v>663</v>
      </c>
      <c r="I103" t="s">
        <v>11</v>
      </c>
      <c r="J103" t="s">
        <v>1478</v>
      </c>
      <c r="L103" s="64">
        <v>0.92059999999999997</v>
      </c>
    </row>
    <row r="104" spans="1:12" x14ac:dyDescent="0.35">
      <c r="A104" t="s">
        <v>1372</v>
      </c>
      <c r="L104" s="64">
        <v>0.92079999999999995</v>
      </c>
    </row>
    <row r="105" spans="1:12" x14ac:dyDescent="0.35">
      <c r="A105" t="s">
        <v>1479</v>
      </c>
      <c r="B105" t="s">
        <v>2</v>
      </c>
      <c r="C105" t="s">
        <v>8</v>
      </c>
      <c r="D105">
        <v>18</v>
      </c>
      <c r="E105" t="s">
        <v>9</v>
      </c>
      <c r="F105" t="s">
        <v>1480</v>
      </c>
      <c r="G105" t="s">
        <v>10</v>
      </c>
      <c r="H105" t="s">
        <v>1481</v>
      </c>
      <c r="I105" t="s">
        <v>11</v>
      </c>
      <c r="J105" t="s">
        <v>1482</v>
      </c>
      <c r="L105" s="64">
        <v>0.91239999999999999</v>
      </c>
    </row>
    <row r="106" spans="1:12" x14ac:dyDescent="0.35">
      <c r="A106" t="s">
        <v>1360</v>
      </c>
      <c r="L106" s="64">
        <v>0.91479999999999995</v>
      </c>
    </row>
    <row r="107" spans="1:12" x14ac:dyDescent="0.35">
      <c r="A107" t="s">
        <v>1483</v>
      </c>
      <c r="B107" t="s">
        <v>2</v>
      </c>
      <c r="C107" t="s">
        <v>8</v>
      </c>
      <c r="D107">
        <v>19</v>
      </c>
      <c r="E107" t="s">
        <v>9</v>
      </c>
      <c r="F107" t="s">
        <v>1484</v>
      </c>
      <c r="G107" t="s">
        <v>10</v>
      </c>
      <c r="H107" t="s">
        <v>1485</v>
      </c>
      <c r="I107" t="s">
        <v>11</v>
      </c>
      <c r="J107" t="s">
        <v>1486</v>
      </c>
      <c r="L107" s="64">
        <v>0.91720000000000002</v>
      </c>
    </row>
    <row r="108" spans="1:12" x14ac:dyDescent="0.35">
      <c r="A108" t="s">
        <v>1367</v>
      </c>
      <c r="L108" s="64">
        <v>0.92020000000000002</v>
      </c>
    </row>
    <row r="109" spans="1:12" x14ac:dyDescent="0.35">
      <c r="A109" t="s">
        <v>1487</v>
      </c>
      <c r="B109" t="s">
        <v>2</v>
      </c>
      <c r="C109" t="s">
        <v>8</v>
      </c>
      <c r="D109">
        <v>20</v>
      </c>
      <c r="E109" t="s">
        <v>9</v>
      </c>
      <c r="F109" t="s">
        <v>1488</v>
      </c>
      <c r="G109" t="s">
        <v>10</v>
      </c>
      <c r="H109" t="s">
        <v>1489</v>
      </c>
      <c r="I109" t="s">
        <v>11</v>
      </c>
      <c r="J109" t="s">
        <v>1490</v>
      </c>
      <c r="L109" s="64">
        <v>0.9163</v>
      </c>
    </row>
    <row r="110" spans="1:12" x14ac:dyDescent="0.35">
      <c r="A110" t="s">
        <v>1373</v>
      </c>
      <c r="L110" s="64">
        <v>0.91790000000000005</v>
      </c>
    </row>
    <row r="111" spans="1:12" x14ac:dyDescent="0.35">
      <c r="A111" t="s">
        <v>1491</v>
      </c>
      <c r="B111" t="s">
        <v>2</v>
      </c>
      <c r="C111" t="s">
        <v>8</v>
      </c>
      <c r="D111">
        <v>21</v>
      </c>
      <c r="E111" t="s">
        <v>9</v>
      </c>
      <c r="F111" t="s">
        <v>1492</v>
      </c>
      <c r="G111" t="s">
        <v>10</v>
      </c>
      <c r="H111" t="s">
        <v>1493</v>
      </c>
      <c r="I111" t="s">
        <v>11</v>
      </c>
      <c r="J111" t="s">
        <v>1494</v>
      </c>
      <c r="L111" s="64">
        <v>0.91779999999999995</v>
      </c>
    </row>
    <row r="112" spans="1:12" x14ac:dyDescent="0.35">
      <c r="A112" t="s">
        <v>1374</v>
      </c>
      <c r="L112" s="64">
        <v>0.91639999999999999</v>
      </c>
    </row>
    <row r="113" spans="1:12" x14ac:dyDescent="0.35">
      <c r="A113" t="s">
        <v>1495</v>
      </c>
      <c r="B113" t="s">
        <v>2</v>
      </c>
      <c r="C113" t="s">
        <v>8</v>
      </c>
      <c r="D113">
        <v>22</v>
      </c>
      <c r="E113" t="s">
        <v>9</v>
      </c>
      <c r="F113" t="s">
        <v>1496</v>
      </c>
      <c r="G113" t="s">
        <v>10</v>
      </c>
      <c r="H113" t="s">
        <v>1497</v>
      </c>
      <c r="I113" t="s">
        <v>11</v>
      </c>
      <c r="J113" t="s">
        <v>1498</v>
      </c>
      <c r="L113" s="64">
        <v>0.91469999999999996</v>
      </c>
    </row>
    <row r="114" spans="1:12" x14ac:dyDescent="0.35">
      <c r="A114" t="s">
        <v>1375</v>
      </c>
      <c r="L114" s="64">
        <v>0.91779999999999995</v>
      </c>
    </row>
    <row r="115" spans="1:12" x14ac:dyDescent="0.35">
      <c r="A115" t="s">
        <v>1499</v>
      </c>
      <c r="B115" t="s">
        <v>2</v>
      </c>
      <c r="C115" t="s">
        <v>8</v>
      </c>
      <c r="D115">
        <v>23</v>
      </c>
      <c r="E115" t="s">
        <v>9</v>
      </c>
      <c r="F115" t="s">
        <v>1500</v>
      </c>
      <c r="G115" t="s">
        <v>10</v>
      </c>
      <c r="H115" t="s">
        <v>1501</v>
      </c>
      <c r="I115" t="s">
        <v>11</v>
      </c>
      <c r="J115" t="s">
        <v>1502</v>
      </c>
      <c r="L115" s="64">
        <v>0.92230000000000001</v>
      </c>
    </row>
    <row r="116" spans="1:12" x14ac:dyDescent="0.35">
      <c r="A116" t="s">
        <v>1376</v>
      </c>
      <c r="L116" s="64">
        <v>0.91769999999999996</v>
      </c>
    </row>
    <row r="117" spans="1:12" x14ac:dyDescent="0.35">
      <c r="A117" t="s">
        <v>1503</v>
      </c>
      <c r="B117" t="s">
        <v>2</v>
      </c>
      <c r="C117" t="s">
        <v>8</v>
      </c>
      <c r="D117">
        <v>24</v>
      </c>
      <c r="E117" t="s">
        <v>9</v>
      </c>
      <c r="F117" t="s">
        <v>1504</v>
      </c>
      <c r="G117" t="s">
        <v>10</v>
      </c>
      <c r="H117" t="s">
        <v>1505</v>
      </c>
      <c r="I117" t="s">
        <v>11</v>
      </c>
      <c r="J117" t="s">
        <v>1506</v>
      </c>
      <c r="L117" s="64">
        <v>0.91779999999999995</v>
      </c>
    </row>
    <row r="118" spans="1:12" x14ac:dyDescent="0.35">
      <c r="A118" t="s">
        <v>1377</v>
      </c>
      <c r="L118" s="64">
        <v>0.91579999999999995</v>
      </c>
    </row>
    <row r="119" spans="1:12" x14ac:dyDescent="0.35">
      <c r="A119" t="s">
        <v>1507</v>
      </c>
      <c r="B119" t="s">
        <v>2</v>
      </c>
      <c r="C119" t="s">
        <v>8</v>
      </c>
      <c r="D119">
        <v>25</v>
      </c>
      <c r="E119" t="s">
        <v>9</v>
      </c>
      <c r="F119" t="s">
        <v>1508</v>
      </c>
      <c r="G119" t="s">
        <v>10</v>
      </c>
      <c r="H119" t="s">
        <v>1509</v>
      </c>
      <c r="I119" t="s">
        <v>11</v>
      </c>
      <c r="J119" t="s">
        <v>1510</v>
      </c>
    </row>
    <row r="120" spans="1:12" x14ac:dyDescent="0.35">
      <c r="A120" t="s">
        <v>1378</v>
      </c>
    </row>
    <row r="121" spans="1:12" x14ac:dyDescent="0.35">
      <c r="A121" t="s">
        <v>1511</v>
      </c>
      <c r="B121" t="s">
        <v>2</v>
      </c>
      <c r="C121" t="s">
        <v>8</v>
      </c>
      <c r="D121">
        <v>26</v>
      </c>
      <c r="E121" t="s">
        <v>9</v>
      </c>
      <c r="F121" t="s">
        <v>1512</v>
      </c>
      <c r="G121" t="s">
        <v>10</v>
      </c>
      <c r="H121" t="s">
        <v>1513</v>
      </c>
      <c r="I121" t="s">
        <v>11</v>
      </c>
      <c r="J121" t="s">
        <v>1514</v>
      </c>
    </row>
    <row r="122" spans="1:12" x14ac:dyDescent="0.35">
      <c r="A122" t="s">
        <v>1379</v>
      </c>
    </row>
    <row r="123" spans="1:12" x14ac:dyDescent="0.35">
      <c r="A123" t="s">
        <v>1515</v>
      </c>
      <c r="B123" t="s">
        <v>2</v>
      </c>
      <c r="C123" t="s">
        <v>8</v>
      </c>
      <c r="D123">
        <v>27</v>
      </c>
      <c r="E123" t="s">
        <v>9</v>
      </c>
      <c r="F123" t="s">
        <v>1516</v>
      </c>
      <c r="G123" t="s">
        <v>10</v>
      </c>
      <c r="H123" t="s">
        <v>1517</v>
      </c>
      <c r="I123" t="s">
        <v>11</v>
      </c>
      <c r="J123" t="s">
        <v>1518</v>
      </c>
    </row>
    <row r="124" spans="1:12" x14ac:dyDescent="0.35">
      <c r="A124" t="s">
        <v>1380</v>
      </c>
    </row>
    <row r="125" spans="1:12" x14ac:dyDescent="0.35">
      <c r="A125" t="s">
        <v>1519</v>
      </c>
      <c r="B125" t="s">
        <v>2</v>
      </c>
      <c r="C125" t="s">
        <v>8</v>
      </c>
      <c r="D125">
        <v>28</v>
      </c>
      <c r="E125" t="s">
        <v>9</v>
      </c>
      <c r="F125" t="s">
        <v>1520</v>
      </c>
      <c r="G125" t="s">
        <v>10</v>
      </c>
      <c r="H125" t="s">
        <v>1521</v>
      </c>
      <c r="I125" t="s">
        <v>11</v>
      </c>
      <c r="J125" t="s">
        <v>1522</v>
      </c>
    </row>
    <row r="126" spans="1:12" x14ac:dyDescent="0.35">
      <c r="A126" t="s">
        <v>1381</v>
      </c>
    </row>
    <row r="127" spans="1:12" x14ac:dyDescent="0.35">
      <c r="A127" t="s">
        <v>1523</v>
      </c>
      <c r="B127" t="s">
        <v>2</v>
      </c>
      <c r="C127" t="s">
        <v>8</v>
      </c>
      <c r="D127">
        <v>29</v>
      </c>
      <c r="E127" t="s">
        <v>9</v>
      </c>
      <c r="F127" t="s">
        <v>1524</v>
      </c>
      <c r="G127" t="s">
        <v>10</v>
      </c>
      <c r="H127" t="s">
        <v>1525</v>
      </c>
      <c r="I127" t="s">
        <v>11</v>
      </c>
      <c r="J127" t="s">
        <v>1526</v>
      </c>
    </row>
    <row r="128" spans="1:12" x14ac:dyDescent="0.35">
      <c r="A128" t="s">
        <v>1382</v>
      </c>
    </row>
    <row r="129" spans="1:10" x14ac:dyDescent="0.35">
      <c r="A129" t="s">
        <v>1527</v>
      </c>
      <c r="B129" t="s">
        <v>2</v>
      </c>
      <c r="C129" t="s">
        <v>8</v>
      </c>
      <c r="D129">
        <v>30</v>
      </c>
      <c r="E129" t="s">
        <v>9</v>
      </c>
      <c r="F129" t="s">
        <v>1528</v>
      </c>
      <c r="G129" t="s">
        <v>10</v>
      </c>
      <c r="H129" t="s">
        <v>1529</v>
      </c>
      <c r="I129" t="s">
        <v>11</v>
      </c>
      <c r="J129" t="s">
        <v>1530</v>
      </c>
    </row>
    <row r="130" spans="1:10" x14ac:dyDescent="0.35">
      <c r="A130" t="s">
        <v>1383</v>
      </c>
    </row>
    <row r="131" spans="1:10" x14ac:dyDescent="0.35">
      <c r="A131" t="s">
        <v>1531</v>
      </c>
      <c r="B131" t="s">
        <v>2</v>
      </c>
      <c r="C131" t="s">
        <v>8</v>
      </c>
      <c r="D131">
        <v>31</v>
      </c>
      <c r="E131" t="s">
        <v>9</v>
      </c>
      <c r="F131" t="s">
        <v>1532</v>
      </c>
      <c r="G131" t="s">
        <v>10</v>
      </c>
      <c r="H131" t="s">
        <v>1533</v>
      </c>
      <c r="I131" t="s">
        <v>11</v>
      </c>
      <c r="J131" t="s">
        <v>1534</v>
      </c>
    </row>
    <row r="132" spans="1:10" x14ac:dyDescent="0.35">
      <c r="A132" t="s">
        <v>1384</v>
      </c>
    </row>
    <row r="133" spans="1:10" x14ac:dyDescent="0.35">
      <c r="A133" t="s">
        <v>1535</v>
      </c>
      <c r="B133" t="s">
        <v>2</v>
      </c>
      <c r="C133" t="s">
        <v>8</v>
      </c>
      <c r="D133">
        <v>32</v>
      </c>
      <c r="E133" t="s">
        <v>9</v>
      </c>
      <c r="F133" t="s">
        <v>1516</v>
      </c>
      <c r="G133" t="s">
        <v>10</v>
      </c>
      <c r="H133" t="s">
        <v>1536</v>
      </c>
      <c r="I133" t="s">
        <v>11</v>
      </c>
      <c r="J133" t="s">
        <v>1537</v>
      </c>
    </row>
    <row r="134" spans="1:10" x14ac:dyDescent="0.35">
      <c r="A134" t="s">
        <v>1385</v>
      </c>
    </row>
    <row r="135" spans="1:10" x14ac:dyDescent="0.35">
      <c r="A135" t="s">
        <v>1538</v>
      </c>
      <c r="B135" t="s">
        <v>2</v>
      </c>
      <c r="C135" t="s">
        <v>8</v>
      </c>
      <c r="D135">
        <v>33</v>
      </c>
      <c r="E135" t="s">
        <v>9</v>
      </c>
      <c r="F135" t="s">
        <v>1539</v>
      </c>
      <c r="G135" t="s">
        <v>10</v>
      </c>
      <c r="H135" t="s">
        <v>1540</v>
      </c>
      <c r="I135" t="s">
        <v>11</v>
      </c>
      <c r="J135" t="s">
        <v>1530</v>
      </c>
    </row>
    <row r="136" spans="1:10" x14ac:dyDescent="0.35">
      <c r="A136" t="s">
        <v>1386</v>
      </c>
    </row>
    <row r="137" spans="1:10" x14ac:dyDescent="0.35">
      <c r="A137" t="s">
        <v>1541</v>
      </c>
      <c r="B137" t="s">
        <v>2</v>
      </c>
      <c r="C137" t="s">
        <v>8</v>
      </c>
      <c r="D137">
        <v>34</v>
      </c>
      <c r="E137" t="s">
        <v>9</v>
      </c>
      <c r="F137" t="s">
        <v>1542</v>
      </c>
      <c r="G137" t="s">
        <v>10</v>
      </c>
      <c r="H137" t="s">
        <v>1543</v>
      </c>
      <c r="I137" t="s">
        <v>11</v>
      </c>
      <c r="J137" t="s">
        <v>1544</v>
      </c>
    </row>
    <row r="138" spans="1:10" x14ac:dyDescent="0.35">
      <c r="A138" t="s">
        <v>1387</v>
      </c>
    </row>
    <row r="139" spans="1:10" x14ac:dyDescent="0.35">
      <c r="A139" t="s">
        <v>1545</v>
      </c>
      <c r="B139" t="s">
        <v>2</v>
      </c>
      <c r="C139" t="s">
        <v>8</v>
      </c>
      <c r="D139">
        <v>35</v>
      </c>
      <c r="E139" t="s">
        <v>9</v>
      </c>
      <c r="F139" t="s">
        <v>1546</v>
      </c>
      <c r="G139" t="s">
        <v>10</v>
      </c>
      <c r="H139" t="s">
        <v>1547</v>
      </c>
      <c r="I139" t="s">
        <v>11</v>
      </c>
      <c r="J139" t="s">
        <v>1548</v>
      </c>
    </row>
    <row r="140" spans="1:10" x14ac:dyDescent="0.35">
      <c r="A140" t="s">
        <v>1388</v>
      </c>
    </row>
    <row r="141" spans="1:10" x14ac:dyDescent="0.35">
      <c r="A141" t="s">
        <v>1549</v>
      </c>
      <c r="B141" t="s">
        <v>2</v>
      </c>
      <c r="C141" t="s">
        <v>8</v>
      </c>
      <c r="D141">
        <v>36</v>
      </c>
      <c r="E141" t="s">
        <v>9</v>
      </c>
      <c r="F141" t="s">
        <v>1550</v>
      </c>
      <c r="G141" t="s">
        <v>10</v>
      </c>
      <c r="H141" t="s">
        <v>1551</v>
      </c>
      <c r="I141" t="s">
        <v>11</v>
      </c>
      <c r="J141" t="s">
        <v>1552</v>
      </c>
    </row>
    <row r="142" spans="1:10" x14ac:dyDescent="0.35">
      <c r="A142" t="s">
        <v>1389</v>
      </c>
    </row>
    <row r="143" spans="1:10" x14ac:dyDescent="0.35">
      <c r="A143" t="s">
        <v>1553</v>
      </c>
      <c r="B143" t="s">
        <v>2</v>
      </c>
      <c r="C143" t="s">
        <v>8</v>
      </c>
      <c r="D143">
        <v>37</v>
      </c>
      <c r="E143" t="s">
        <v>9</v>
      </c>
      <c r="F143" t="s">
        <v>1554</v>
      </c>
      <c r="G143" t="s">
        <v>10</v>
      </c>
      <c r="H143" t="s">
        <v>1555</v>
      </c>
      <c r="I143" t="s">
        <v>11</v>
      </c>
      <c r="J143" t="s">
        <v>1556</v>
      </c>
    </row>
    <row r="144" spans="1:10" x14ac:dyDescent="0.35">
      <c r="A144" t="s">
        <v>1390</v>
      </c>
    </row>
    <row r="145" spans="1:10" x14ac:dyDescent="0.35">
      <c r="A145" t="s">
        <v>1557</v>
      </c>
      <c r="B145" t="s">
        <v>2</v>
      </c>
      <c r="C145" t="s">
        <v>8</v>
      </c>
      <c r="D145">
        <v>38</v>
      </c>
      <c r="E145" t="s">
        <v>9</v>
      </c>
      <c r="F145" t="s">
        <v>1558</v>
      </c>
      <c r="G145" t="s">
        <v>10</v>
      </c>
      <c r="H145" t="s">
        <v>1559</v>
      </c>
      <c r="I145" t="s">
        <v>11</v>
      </c>
      <c r="J145" t="s">
        <v>1475</v>
      </c>
    </row>
    <row r="146" spans="1:10" x14ac:dyDescent="0.35">
      <c r="A146" t="s">
        <v>1391</v>
      </c>
    </row>
    <row r="147" spans="1:10" x14ac:dyDescent="0.35">
      <c r="A147" t="s">
        <v>1560</v>
      </c>
      <c r="B147" t="s">
        <v>2</v>
      </c>
      <c r="C147" t="s">
        <v>8</v>
      </c>
      <c r="D147">
        <v>39</v>
      </c>
      <c r="E147" t="s">
        <v>9</v>
      </c>
      <c r="F147" t="s">
        <v>1561</v>
      </c>
      <c r="G147" t="s">
        <v>10</v>
      </c>
      <c r="H147" t="s">
        <v>1562</v>
      </c>
      <c r="I147" t="s">
        <v>11</v>
      </c>
      <c r="J147" t="s">
        <v>1563</v>
      </c>
    </row>
    <row r="148" spans="1:10" x14ac:dyDescent="0.35">
      <c r="A148" t="s">
        <v>1392</v>
      </c>
    </row>
    <row r="149" spans="1:10" x14ac:dyDescent="0.35">
      <c r="A149" t="s">
        <v>1564</v>
      </c>
      <c r="B149" t="s">
        <v>2</v>
      </c>
      <c r="C149" t="s">
        <v>8</v>
      </c>
      <c r="D149">
        <v>40</v>
      </c>
      <c r="E149" t="s">
        <v>9</v>
      </c>
      <c r="F149" t="s">
        <v>1565</v>
      </c>
      <c r="G149" t="s">
        <v>10</v>
      </c>
      <c r="H149" t="s">
        <v>1566</v>
      </c>
      <c r="I149" t="s">
        <v>11</v>
      </c>
      <c r="J149" t="s">
        <v>1510</v>
      </c>
    </row>
    <row r="150" spans="1:10" x14ac:dyDescent="0.35">
      <c r="A150" t="s">
        <v>1393</v>
      </c>
    </row>
    <row r="151" spans="1:10" x14ac:dyDescent="0.35">
      <c r="A151" t="s">
        <v>1567</v>
      </c>
      <c r="B151" t="s">
        <v>2</v>
      </c>
      <c r="C151" t="s">
        <v>8</v>
      </c>
      <c r="D151">
        <v>41</v>
      </c>
      <c r="E151" t="s">
        <v>9</v>
      </c>
      <c r="F151" t="s">
        <v>1561</v>
      </c>
      <c r="G151" t="s">
        <v>10</v>
      </c>
      <c r="H151" t="s">
        <v>1568</v>
      </c>
      <c r="I151" t="s">
        <v>11</v>
      </c>
      <c r="J151" t="s">
        <v>1471</v>
      </c>
    </row>
    <row r="152" spans="1:10" x14ac:dyDescent="0.35">
      <c r="A152" t="s">
        <v>1394</v>
      </c>
    </row>
    <row r="153" spans="1:10" x14ac:dyDescent="0.35">
      <c r="A153" t="s">
        <v>1569</v>
      </c>
      <c r="B153" t="s">
        <v>2</v>
      </c>
      <c r="C153" t="s">
        <v>8</v>
      </c>
      <c r="D153">
        <v>42</v>
      </c>
      <c r="E153" t="s">
        <v>9</v>
      </c>
      <c r="F153" t="s">
        <v>1570</v>
      </c>
      <c r="G153" t="s">
        <v>10</v>
      </c>
      <c r="H153" t="s">
        <v>1571</v>
      </c>
      <c r="I153" t="s">
        <v>11</v>
      </c>
      <c r="J153" t="s">
        <v>1572</v>
      </c>
    </row>
    <row r="154" spans="1:10" x14ac:dyDescent="0.35">
      <c r="A154" t="s">
        <v>1395</v>
      </c>
    </row>
    <row r="155" spans="1:10" x14ac:dyDescent="0.35">
      <c r="A155" t="s">
        <v>1573</v>
      </c>
      <c r="B155" t="s">
        <v>2</v>
      </c>
      <c r="C155" t="s">
        <v>8</v>
      </c>
      <c r="D155">
        <v>43</v>
      </c>
      <c r="E155" t="s">
        <v>9</v>
      </c>
      <c r="F155" t="s">
        <v>1574</v>
      </c>
      <c r="G155" t="s">
        <v>10</v>
      </c>
      <c r="H155" t="s">
        <v>1575</v>
      </c>
      <c r="I155" t="s">
        <v>11</v>
      </c>
      <c r="J155" t="s">
        <v>1576</v>
      </c>
    </row>
    <row r="156" spans="1:10" x14ac:dyDescent="0.35">
      <c r="A156" t="s">
        <v>1396</v>
      </c>
    </row>
    <row r="157" spans="1:10" x14ac:dyDescent="0.35">
      <c r="A157" t="s">
        <v>1577</v>
      </c>
      <c r="B157" t="s">
        <v>2</v>
      </c>
      <c r="C157" t="s">
        <v>8</v>
      </c>
      <c r="D157">
        <v>44</v>
      </c>
      <c r="E157" t="s">
        <v>9</v>
      </c>
      <c r="F157" t="s">
        <v>1578</v>
      </c>
      <c r="G157" t="s">
        <v>10</v>
      </c>
      <c r="H157" t="s">
        <v>1579</v>
      </c>
      <c r="I157" t="s">
        <v>11</v>
      </c>
      <c r="J157" t="s">
        <v>1580</v>
      </c>
    </row>
    <row r="158" spans="1:10" x14ac:dyDescent="0.35">
      <c r="A158" t="s">
        <v>1397</v>
      </c>
    </row>
    <row r="159" spans="1:10" x14ac:dyDescent="0.35">
      <c r="A159" t="s">
        <v>1581</v>
      </c>
      <c r="B159" t="s">
        <v>2</v>
      </c>
      <c r="C159" t="s">
        <v>8</v>
      </c>
      <c r="D159">
        <v>45</v>
      </c>
      <c r="E159" t="s">
        <v>9</v>
      </c>
      <c r="F159" t="s">
        <v>1528</v>
      </c>
      <c r="G159" t="s">
        <v>10</v>
      </c>
      <c r="H159" t="s">
        <v>1582</v>
      </c>
      <c r="I159" t="s">
        <v>11</v>
      </c>
      <c r="J159" t="s">
        <v>1572</v>
      </c>
    </row>
    <row r="160" spans="1:10" x14ac:dyDescent="0.35">
      <c r="A160" t="s">
        <v>1398</v>
      </c>
    </row>
    <row r="161" spans="1:13" x14ac:dyDescent="0.35">
      <c r="A161" t="s">
        <v>1583</v>
      </c>
      <c r="B161" t="s">
        <v>2</v>
      </c>
      <c r="C161" t="s">
        <v>8</v>
      </c>
      <c r="D161">
        <v>46</v>
      </c>
      <c r="E161" t="s">
        <v>9</v>
      </c>
      <c r="F161" t="s">
        <v>1584</v>
      </c>
      <c r="G161" t="s">
        <v>10</v>
      </c>
      <c r="H161" t="s">
        <v>1585</v>
      </c>
      <c r="I161" t="s">
        <v>11</v>
      </c>
      <c r="J161" t="s">
        <v>1586</v>
      </c>
    </row>
    <row r="162" spans="1:13" x14ac:dyDescent="0.35">
      <c r="A162" t="s">
        <v>1399</v>
      </c>
    </row>
    <row r="163" spans="1:13" x14ac:dyDescent="0.35">
      <c r="A163" t="s">
        <v>1587</v>
      </c>
      <c r="B163" t="s">
        <v>2</v>
      </c>
      <c r="C163" t="s">
        <v>8</v>
      </c>
      <c r="D163">
        <v>47</v>
      </c>
      <c r="E163" t="s">
        <v>9</v>
      </c>
      <c r="F163" t="s">
        <v>1588</v>
      </c>
      <c r="G163" t="s">
        <v>10</v>
      </c>
      <c r="H163" t="s">
        <v>1589</v>
      </c>
      <c r="I163" t="s">
        <v>11</v>
      </c>
      <c r="J163" t="s">
        <v>1590</v>
      </c>
    </row>
    <row r="164" spans="1:13" x14ac:dyDescent="0.35">
      <c r="A164" t="s">
        <v>1400</v>
      </c>
    </row>
    <row r="165" spans="1:13" x14ac:dyDescent="0.35">
      <c r="A165" t="s">
        <v>1591</v>
      </c>
      <c r="B165" t="s">
        <v>2</v>
      </c>
      <c r="C165" t="s">
        <v>8</v>
      </c>
      <c r="D165">
        <v>48</v>
      </c>
      <c r="E165" t="s">
        <v>9</v>
      </c>
      <c r="F165" t="s">
        <v>1592</v>
      </c>
      <c r="G165" t="s">
        <v>10</v>
      </c>
      <c r="H165" t="s">
        <v>1593</v>
      </c>
      <c r="I165" t="s">
        <v>11</v>
      </c>
      <c r="J165" t="s">
        <v>1572</v>
      </c>
    </row>
    <row r="166" spans="1:13" x14ac:dyDescent="0.35">
      <c r="A166" t="s">
        <v>1401</v>
      </c>
    </row>
    <row r="167" spans="1:13" x14ac:dyDescent="0.35">
      <c r="A167" t="s">
        <v>1594</v>
      </c>
      <c r="B167" t="s">
        <v>2</v>
      </c>
      <c r="C167" t="s">
        <v>8</v>
      </c>
      <c r="D167">
        <v>49</v>
      </c>
      <c r="E167" t="s">
        <v>9</v>
      </c>
      <c r="F167" t="s">
        <v>1595</v>
      </c>
      <c r="G167" t="s">
        <v>10</v>
      </c>
      <c r="H167" t="s">
        <v>1596</v>
      </c>
      <c r="I167" t="s">
        <v>11</v>
      </c>
      <c r="J167" t="s">
        <v>1518</v>
      </c>
    </row>
    <row r="168" spans="1:13" x14ac:dyDescent="0.35">
      <c r="A168" t="s">
        <v>1402</v>
      </c>
    </row>
    <row r="171" spans="1:13" x14ac:dyDescent="0.35">
      <c r="A171" s="14" t="s">
        <v>60</v>
      </c>
    </row>
    <row r="172" spans="1:13" x14ac:dyDescent="0.35">
      <c r="A172" s="4" t="s">
        <v>1599</v>
      </c>
      <c r="B172" t="s">
        <v>1257</v>
      </c>
      <c r="C172" t="s">
        <v>1258</v>
      </c>
      <c r="D172" t="s">
        <v>2</v>
      </c>
      <c r="E172" t="s">
        <v>1404</v>
      </c>
      <c r="F172" t="s">
        <v>1405</v>
      </c>
      <c r="G172" t="s">
        <v>1406</v>
      </c>
      <c r="H172" t="s">
        <v>1407</v>
      </c>
      <c r="I172" t="s">
        <v>1408</v>
      </c>
      <c r="J172" t="s">
        <v>1600</v>
      </c>
    </row>
    <row r="173" spans="1:13" x14ac:dyDescent="0.35">
      <c r="A173" s="4" t="s">
        <v>1601</v>
      </c>
      <c r="M173" s="91" t="s">
        <v>60</v>
      </c>
    </row>
    <row r="174" spans="1:13" x14ac:dyDescent="0.35">
      <c r="A174" s="4" t="s">
        <v>1602</v>
      </c>
      <c r="B174" t="s">
        <v>2</v>
      </c>
      <c r="C174" t="s">
        <v>8</v>
      </c>
      <c r="D174">
        <v>0</v>
      </c>
      <c r="E174" t="s">
        <v>9</v>
      </c>
      <c r="F174" t="s">
        <v>1603</v>
      </c>
      <c r="G174" t="s">
        <v>10</v>
      </c>
      <c r="H174" t="s">
        <v>1604</v>
      </c>
      <c r="I174" t="s">
        <v>11</v>
      </c>
      <c r="J174" t="s">
        <v>1605</v>
      </c>
      <c r="M174" s="66">
        <v>0.87490000000000001</v>
      </c>
    </row>
    <row r="175" spans="1:13" x14ac:dyDescent="0.35">
      <c r="A175" s="4" t="s">
        <v>1606</v>
      </c>
      <c r="M175" s="66">
        <v>0.90339999999999998</v>
      </c>
    </row>
    <row r="176" spans="1:13" x14ac:dyDescent="0.35">
      <c r="A176" s="4" t="s">
        <v>1607</v>
      </c>
      <c r="B176" t="s">
        <v>2</v>
      </c>
      <c r="C176" t="s">
        <v>8</v>
      </c>
      <c r="D176">
        <v>1</v>
      </c>
      <c r="E176" t="s">
        <v>9</v>
      </c>
      <c r="F176" t="s">
        <v>1608</v>
      </c>
      <c r="G176" t="s">
        <v>10</v>
      </c>
      <c r="H176" t="s">
        <v>1609</v>
      </c>
      <c r="I176" t="s">
        <v>11</v>
      </c>
      <c r="J176" t="s">
        <v>1610</v>
      </c>
      <c r="M176" s="66">
        <v>0.9052</v>
      </c>
    </row>
    <row r="177" spans="1:13" x14ac:dyDescent="0.35">
      <c r="A177" s="4" t="s">
        <v>1611</v>
      </c>
      <c r="M177" s="66">
        <v>0.92030000000000001</v>
      </c>
    </row>
    <row r="178" spans="1:13" x14ac:dyDescent="0.35">
      <c r="A178" s="4" t="s">
        <v>1612</v>
      </c>
      <c r="B178" t="s">
        <v>2</v>
      </c>
      <c r="C178" t="s">
        <v>8</v>
      </c>
      <c r="D178">
        <v>2</v>
      </c>
      <c r="E178" t="s">
        <v>9</v>
      </c>
      <c r="F178" t="s">
        <v>1613</v>
      </c>
      <c r="G178" t="s">
        <v>10</v>
      </c>
      <c r="H178" t="s">
        <v>1614</v>
      </c>
      <c r="I178" t="s">
        <v>11</v>
      </c>
      <c r="J178" t="s">
        <v>1615</v>
      </c>
      <c r="M178" s="66">
        <v>0.91910000000000003</v>
      </c>
    </row>
    <row r="179" spans="1:13" x14ac:dyDescent="0.35">
      <c r="A179" s="4" t="s">
        <v>1616</v>
      </c>
      <c r="M179" s="66">
        <v>0.91890000000000005</v>
      </c>
    </row>
    <row r="180" spans="1:13" x14ac:dyDescent="0.35">
      <c r="A180" s="4" t="s">
        <v>1617</v>
      </c>
      <c r="B180" t="s">
        <v>2</v>
      </c>
      <c r="C180" t="s">
        <v>8</v>
      </c>
      <c r="D180">
        <v>3</v>
      </c>
      <c r="E180" t="s">
        <v>9</v>
      </c>
      <c r="F180" t="s">
        <v>1618</v>
      </c>
      <c r="G180" t="s">
        <v>10</v>
      </c>
      <c r="H180" t="s">
        <v>1619</v>
      </c>
      <c r="I180" t="s">
        <v>11</v>
      </c>
      <c r="J180" t="s">
        <v>1620</v>
      </c>
      <c r="M180" s="66">
        <v>0.91269999999999996</v>
      </c>
    </row>
    <row r="181" spans="1:13" x14ac:dyDescent="0.35">
      <c r="A181" s="4" t="s">
        <v>1621</v>
      </c>
      <c r="M181" s="66">
        <v>0.92190000000000005</v>
      </c>
    </row>
    <row r="182" spans="1:13" x14ac:dyDescent="0.35">
      <c r="A182" s="4" t="s">
        <v>1622</v>
      </c>
      <c r="B182" t="s">
        <v>2</v>
      </c>
      <c r="C182" t="s">
        <v>8</v>
      </c>
      <c r="D182">
        <v>4</v>
      </c>
      <c r="E182" t="s">
        <v>9</v>
      </c>
      <c r="F182" t="s">
        <v>1623</v>
      </c>
      <c r="G182" t="s">
        <v>10</v>
      </c>
      <c r="H182" t="s">
        <v>1624</v>
      </c>
      <c r="I182" t="s">
        <v>11</v>
      </c>
      <c r="J182" t="s">
        <v>1625</v>
      </c>
      <c r="M182" s="66">
        <v>0.92130000000000001</v>
      </c>
    </row>
    <row r="183" spans="1:13" x14ac:dyDescent="0.35">
      <c r="A183" s="4" t="s">
        <v>1626</v>
      </c>
      <c r="M183" s="66">
        <v>0.92349999999999999</v>
      </c>
    </row>
    <row r="184" spans="1:13" x14ac:dyDescent="0.35">
      <c r="A184" s="4" t="s">
        <v>1627</v>
      </c>
      <c r="B184" t="s">
        <v>2</v>
      </c>
      <c r="C184" t="s">
        <v>8</v>
      </c>
      <c r="D184">
        <v>5</v>
      </c>
      <c r="E184" t="s">
        <v>9</v>
      </c>
      <c r="F184" t="s">
        <v>1628</v>
      </c>
      <c r="G184" t="s">
        <v>10</v>
      </c>
      <c r="H184" t="s">
        <v>1439</v>
      </c>
      <c r="I184" t="s">
        <v>11</v>
      </c>
      <c r="J184" t="s">
        <v>1502</v>
      </c>
      <c r="M184" s="66">
        <v>0.92959999999999998</v>
      </c>
    </row>
    <row r="185" spans="1:13" x14ac:dyDescent="0.35">
      <c r="A185" s="4" t="s">
        <v>1629</v>
      </c>
      <c r="M185" s="66">
        <v>0.92559999999999998</v>
      </c>
    </row>
    <row r="186" spans="1:13" x14ac:dyDescent="0.35">
      <c r="A186" s="4" t="s">
        <v>1630</v>
      </c>
      <c r="B186" t="s">
        <v>2</v>
      </c>
      <c r="C186" t="s">
        <v>8</v>
      </c>
      <c r="D186">
        <v>6</v>
      </c>
      <c r="E186" t="s">
        <v>9</v>
      </c>
      <c r="F186" t="s">
        <v>1631</v>
      </c>
      <c r="G186" t="s">
        <v>10</v>
      </c>
      <c r="H186" t="s">
        <v>1632</v>
      </c>
      <c r="I186" t="s">
        <v>11</v>
      </c>
      <c r="J186" t="s">
        <v>1633</v>
      </c>
      <c r="M186" s="66">
        <v>0.91869999999999996</v>
      </c>
    </row>
    <row r="187" spans="1:13" x14ac:dyDescent="0.35">
      <c r="A187" s="4" t="s">
        <v>1634</v>
      </c>
      <c r="M187" s="66">
        <v>0.92030000000000001</v>
      </c>
    </row>
    <row r="188" spans="1:13" x14ac:dyDescent="0.35">
      <c r="A188" s="4" t="s">
        <v>1635</v>
      </c>
      <c r="B188" t="s">
        <v>2</v>
      </c>
      <c r="C188" t="s">
        <v>8</v>
      </c>
      <c r="D188">
        <v>7</v>
      </c>
      <c r="E188" t="s">
        <v>9</v>
      </c>
      <c r="F188" t="s">
        <v>1636</v>
      </c>
      <c r="G188" t="s">
        <v>10</v>
      </c>
      <c r="H188" t="s">
        <v>1637</v>
      </c>
      <c r="I188" t="s">
        <v>11</v>
      </c>
      <c r="J188" t="s">
        <v>1638</v>
      </c>
      <c r="M188" s="66">
        <v>0.91710000000000003</v>
      </c>
    </row>
    <row r="189" spans="1:13" x14ac:dyDescent="0.35">
      <c r="A189" s="4" t="s">
        <v>1639</v>
      </c>
      <c r="M189" s="66">
        <v>0.92600000000000005</v>
      </c>
    </row>
    <row r="190" spans="1:13" x14ac:dyDescent="0.35">
      <c r="A190" s="4" t="s">
        <v>1640</v>
      </c>
      <c r="B190" t="s">
        <v>2</v>
      </c>
      <c r="C190" t="s">
        <v>8</v>
      </c>
      <c r="D190">
        <v>8</v>
      </c>
      <c r="E190" t="s">
        <v>9</v>
      </c>
      <c r="F190" t="s">
        <v>1641</v>
      </c>
      <c r="G190" t="s">
        <v>10</v>
      </c>
      <c r="H190" t="s">
        <v>1642</v>
      </c>
      <c r="I190" t="s">
        <v>11</v>
      </c>
      <c r="J190" t="s">
        <v>1643</v>
      </c>
      <c r="M190" s="66">
        <v>0.92159999999999997</v>
      </c>
    </row>
    <row r="191" spans="1:13" x14ac:dyDescent="0.35">
      <c r="A191" s="4" t="s">
        <v>1639</v>
      </c>
      <c r="M191" s="66">
        <v>0.92549999999999999</v>
      </c>
    </row>
    <row r="192" spans="1:13" x14ac:dyDescent="0.35">
      <c r="A192" s="4" t="s">
        <v>1644</v>
      </c>
      <c r="B192" t="s">
        <v>2</v>
      </c>
      <c r="C192" t="s">
        <v>8</v>
      </c>
      <c r="D192">
        <v>9</v>
      </c>
      <c r="E192" t="s">
        <v>9</v>
      </c>
      <c r="F192" t="s">
        <v>1645</v>
      </c>
      <c r="G192" t="s">
        <v>10</v>
      </c>
      <c r="H192" t="s">
        <v>1272</v>
      </c>
      <c r="I192" t="s">
        <v>11</v>
      </c>
      <c r="J192" t="s">
        <v>1646</v>
      </c>
      <c r="M192" s="66">
        <v>0.92789999999999995</v>
      </c>
    </row>
    <row r="193" spans="1:13" x14ac:dyDescent="0.35">
      <c r="A193" s="4" t="s">
        <v>1647</v>
      </c>
      <c r="M193" s="66">
        <v>0.92610000000000003</v>
      </c>
    </row>
    <row r="194" spans="1:13" x14ac:dyDescent="0.35">
      <c r="A194" s="4" t="s">
        <v>1648</v>
      </c>
      <c r="B194" t="s">
        <v>2</v>
      </c>
      <c r="C194" t="s">
        <v>8</v>
      </c>
      <c r="D194">
        <v>10</v>
      </c>
      <c r="E194" t="s">
        <v>9</v>
      </c>
      <c r="F194" t="s">
        <v>1649</v>
      </c>
      <c r="G194" t="s">
        <v>10</v>
      </c>
      <c r="H194" t="s">
        <v>1650</v>
      </c>
      <c r="I194" t="s">
        <v>11</v>
      </c>
      <c r="J194" t="s">
        <v>1651</v>
      </c>
      <c r="M194" s="66">
        <v>0.92249999999999999</v>
      </c>
    </row>
    <row r="195" spans="1:13" x14ac:dyDescent="0.35">
      <c r="A195" s="4" t="s">
        <v>1652</v>
      </c>
      <c r="M195" s="66">
        <v>0.91310000000000002</v>
      </c>
    </row>
    <row r="196" spans="1:13" x14ac:dyDescent="0.35">
      <c r="A196" s="4" t="s">
        <v>1653</v>
      </c>
      <c r="B196" t="s">
        <v>2</v>
      </c>
      <c r="C196" t="s">
        <v>8</v>
      </c>
      <c r="D196">
        <v>11</v>
      </c>
      <c r="E196" t="s">
        <v>9</v>
      </c>
      <c r="F196" t="s">
        <v>1654</v>
      </c>
      <c r="G196" t="s">
        <v>10</v>
      </c>
      <c r="H196" t="s">
        <v>1655</v>
      </c>
      <c r="I196" t="s">
        <v>11</v>
      </c>
      <c r="J196" t="s">
        <v>1656</v>
      </c>
      <c r="M196" s="66">
        <v>0.9214</v>
      </c>
    </row>
    <row r="197" spans="1:13" x14ac:dyDescent="0.35">
      <c r="A197" s="4" t="s">
        <v>1657</v>
      </c>
      <c r="M197" s="66">
        <v>0.9204</v>
      </c>
    </row>
    <row r="198" spans="1:13" x14ac:dyDescent="0.35">
      <c r="A198" s="4" t="s">
        <v>1658</v>
      </c>
      <c r="B198" t="s">
        <v>2</v>
      </c>
      <c r="C198" t="s">
        <v>8</v>
      </c>
      <c r="D198">
        <v>12</v>
      </c>
      <c r="E198" t="s">
        <v>9</v>
      </c>
      <c r="F198" t="s">
        <v>1659</v>
      </c>
      <c r="G198" t="s">
        <v>10</v>
      </c>
      <c r="H198" t="s">
        <v>1660</v>
      </c>
      <c r="I198" t="s">
        <v>11</v>
      </c>
      <c r="J198" t="s">
        <v>1661</v>
      </c>
      <c r="M198" s="66">
        <v>0.91710000000000003</v>
      </c>
    </row>
    <row r="199" spans="1:13" x14ac:dyDescent="0.35">
      <c r="A199" s="4" t="s">
        <v>1639</v>
      </c>
      <c r="M199" s="66">
        <v>0.9153</v>
      </c>
    </row>
    <row r="200" spans="1:13" x14ac:dyDescent="0.35">
      <c r="A200" s="4" t="s">
        <v>1662</v>
      </c>
      <c r="B200" t="s">
        <v>2</v>
      </c>
      <c r="C200" t="s">
        <v>8</v>
      </c>
      <c r="D200">
        <v>13</v>
      </c>
      <c r="E200" t="s">
        <v>9</v>
      </c>
      <c r="F200" t="s">
        <v>1663</v>
      </c>
      <c r="G200" t="s">
        <v>10</v>
      </c>
      <c r="H200" t="s">
        <v>1664</v>
      </c>
      <c r="I200" t="s">
        <v>11</v>
      </c>
      <c r="J200" t="s">
        <v>1620</v>
      </c>
      <c r="M200" s="66">
        <v>0.91900000000000004</v>
      </c>
    </row>
    <row r="201" spans="1:13" x14ac:dyDescent="0.35">
      <c r="A201" s="4" t="s">
        <v>1647</v>
      </c>
      <c r="M201" s="66">
        <v>0.92200000000000004</v>
      </c>
    </row>
    <row r="202" spans="1:13" x14ac:dyDescent="0.35">
      <c r="A202" s="4" t="s">
        <v>1665</v>
      </c>
      <c r="B202" t="s">
        <v>2</v>
      </c>
      <c r="C202" t="s">
        <v>8</v>
      </c>
      <c r="D202">
        <v>14</v>
      </c>
      <c r="E202" t="s">
        <v>9</v>
      </c>
      <c r="F202" t="s">
        <v>1666</v>
      </c>
      <c r="G202" t="s">
        <v>10</v>
      </c>
      <c r="H202" t="s">
        <v>1667</v>
      </c>
      <c r="I202" t="s">
        <v>11</v>
      </c>
      <c r="J202" t="s">
        <v>1668</v>
      </c>
      <c r="M202" s="66">
        <v>0.91779999999999995</v>
      </c>
    </row>
    <row r="203" spans="1:13" x14ac:dyDescent="0.35">
      <c r="A203" s="4" t="s">
        <v>1669</v>
      </c>
      <c r="M203" s="66">
        <v>0.9244</v>
      </c>
    </row>
    <row r="204" spans="1:13" x14ac:dyDescent="0.35">
      <c r="A204" s="4" t="s">
        <v>1670</v>
      </c>
      <c r="B204" t="s">
        <v>2</v>
      </c>
      <c r="C204" t="s">
        <v>8</v>
      </c>
      <c r="D204">
        <v>15</v>
      </c>
      <c r="E204" t="s">
        <v>9</v>
      </c>
      <c r="F204" t="s">
        <v>1671</v>
      </c>
      <c r="G204" t="s">
        <v>10</v>
      </c>
      <c r="H204" t="s">
        <v>770</v>
      </c>
      <c r="I204" t="s">
        <v>11</v>
      </c>
      <c r="J204" t="s">
        <v>1672</v>
      </c>
      <c r="M204" s="66">
        <v>0.92259999999999998</v>
      </c>
    </row>
    <row r="205" spans="1:13" x14ac:dyDescent="0.35">
      <c r="A205" s="4" t="s">
        <v>1626</v>
      </c>
      <c r="M205" s="66">
        <v>0.92179999999999995</v>
      </c>
    </row>
    <row r="206" spans="1:13" x14ac:dyDescent="0.35">
      <c r="A206" s="4" t="s">
        <v>1673</v>
      </c>
      <c r="B206" t="s">
        <v>2</v>
      </c>
      <c r="C206" t="s">
        <v>8</v>
      </c>
      <c r="D206">
        <v>16</v>
      </c>
      <c r="E206" t="s">
        <v>9</v>
      </c>
      <c r="F206" t="s">
        <v>1674</v>
      </c>
      <c r="G206" t="s">
        <v>10</v>
      </c>
      <c r="H206" t="s">
        <v>1675</v>
      </c>
      <c r="I206" t="s">
        <v>11</v>
      </c>
      <c r="J206" t="s">
        <v>1676</v>
      </c>
      <c r="M206" s="66">
        <v>0.92149999999999999</v>
      </c>
    </row>
    <row r="207" spans="1:13" x14ac:dyDescent="0.35">
      <c r="A207" s="4" t="s">
        <v>1236</v>
      </c>
      <c r="M207" s="66">
        <v>0.92020000000000002</v>
      </c>
    </row>
    <row r="208" spans="1:13" x14ac:dyDescent="0.35">
      <c r="A208" s="4" t="s">
        <v>1677</v>
      </c>
      <c r="B208" t="s">
        <v>2</v>
      </c>
      <c r="C208" t="s">
        <v>8</v>
      </c>
      <c r="D208">
        <v>17</v>
      </c>
      <c r="E208" t="s">
        <v>9</v>
      </c>
      <c r="F208" t="s">
        <v>1671</v>
      </c>
      <c r="G208" t="s">
        <v>10</v>
      </c>
      <c r="H208" t="s">
        <v>1678</v>
      </c>
      <c r="I208" t="s">
        <v>11</v>
      </c>
      <c r="J208" t="s">
        <v>1679</v>
      </c>
      <c r="M208" s="66">
        <v>0.92479999999999996</v>
      </c>
    </row>
    <row r="209" spans="1:13" x14ac:dyDescent="0.35">
      <c r="A209" s="4" t="s">
        <v>1680</v>
      </c>
      <c r="M209" s="66">
        <v>0.92059999999999997</v>
      </c>
    </row>
    <row r="210" spans="1:13" x14ac:dyDescent="0.35">
      <c r="A210" s="4" t="s">
        <v>1681</v>
      </c>
      <c r="B210" t="s">
        <v>2</v>
      </c>
      <c r="C210" t="s">
        <v>8</v>
      </c>
      <c r="D210">
        <v>18</v>
      </c>
      <c r="E210" t="s">
        <v>9</v>
      </c>
      <c r="F210" t="s">
        <v>1682</v>
      </c>
      <c r="G210" t="s">
        <v>10</v>
      </c>
      <c r="H210" t="s">
        <v>351</v>
      </c>
      <c r="I210" t="s">
        <v>11</v>
      </c>
      <c r="J210" t="s">
        <v>1683</v>
      </c>
      <c r="M210" s="66">
        <v>0.91910000000000003</v>
      </c>
    </row>
    <row r="211" spans="1:13" x14ac:dyDescent="0.35">
      <c r="A211" s="4" t="s">
        <v>1684</v>
      </c>
      <c r="M211" s="66">
        <v>0.91769999999999996</v>
      </c>
    </row>
    <row r="212" spans="1:13" x14ac:dyDescent="0.35">
      <c r="A212" s="4" t="s">
        <v>1685</v>
      </c>
      <c r="B212" t="s">
        <v>2</v>
      </c>
      <c r="C212" t="s">
        <v>8</v>
      </c>
      <c r="D212">
        <v>19</v>
      </c>
      <c r="E212" t="s">
        <v>9</v>
      </c>
      <c r="F212" t="s">
        <v>1686</v>
      </c>
      <c r="G212" t="s">
        <v>10</v>
      </c>
      <c r="H212" t="s">
        <v>1687</v>
      </c>
      <c r="I212" t="s">
        <v>11</v>
      </c>
      <c r="J212" t="s">
        <v>1688</v>
      </c>
      <c r="M212" s="66">
        <v>0.91659999999999997</v>
      </c>
    </row>
    <row r="213" spans="1:13" x14ac:dyDescent="0.35">
      <c r="A213" s="4" t="s">
        <v>1689</v>
      </c>
      <c r="M213" s="66">
        <v>0.92479999999999996</v>
      </c>
    </row>
    <row r="214" spans="1:13" x14ac:dyDescent="0.35">
      <c r="A214" s="4" t="s">
        <v>1690</v>
      </c>
      <c r="B214" t="s">
        <v>2</v>
      </c>
      <c r="C214" t="s">
        <v>8</v>
      </c>
      <c r="D214">
        <v>20</v>
      </c>
      <c r="E214" t="s">
        <v>9</v>
      </c>
      <c r="F214" t="s">
        <v>1691</v>
      </c>
      <c r="G214" t="s">
        <v>10</v>
      </c>
      <c r="H214" t="s">
        <v>1692</v>
      </c>
      <c r="I214" t="s">
        <v>11</v>
      </c>
      <c r="J214" t="s">
        <v>1490</v>
      </c>
      <c r="M214" s="66">
        <v>0.92179999999999995</v>
      </c>
    </row>
    <row r="215" spans="1:13" x14ac:dyDescent="0.35">
      <c r="A215" s="4" t="s">
        <v>1693</v>
      </c>
      <c r="M215" s="66">
        <v>0.9214</v>
      </c>
    </row>
    <row r="216" spans="1:13" x14ac:dyDescent="0.35">
      <c r="A216" s="4" t="s">
        <v>1694</v>
      </c>
      <c r="B216" t="s">
        <v>2</v>
      </c>
      <c r="C216" t="s">
        <v>8</v>
      </c>
      <c r="D216">
        <v>21</v>
      </c>
      <c r="E216" t="s">
        <v>9</v>
      </c>
      <c r="F216" t="s">
        <v>1682</v>
      </c>
      <c r="G216" t="s">
        <v>10</v>
      </c>
      <c r="H216" t="s">
        <v>1695</v>
      </c>
      <c r="I216" t="s">
        <v>11</v>
      </c>
      <c r="J216" t="s">
        <v>1696</v>
      </c>
      <c r="M216" s="66">
        <v>0.91769999999999996</v>
      </c>
    </row>
    <row r="217" spans="1:13" x14ac:dyDescent="0.35">
      <c r="A217" s="4" t="s">
        <v>1697</v>
      </c>
      <c r="M217" s="66">
        <v>0.92079999999999995</v>
      </c>
    </row>
    <row r="218" spans="1:13" x14ac:dyDescent="0.35">
      <c r="A218" s="4" t="s">
        <v>1698</v>
      </c>
      <c r="B218" t="s">
        <v>2</v>
      </c>
      <c r="C218" t="s">
        <v>8</v>
      </c>
      <c r="D218">
        <v>22</v>
      </c>
      <c r="E218" t="s">
        <v>9</v>
      </c>
      <c r="F218" t="s">
        <v>1699</v>
      </c>
      <c r="G218" t="s">
        <v>10</v>
      </c>
      <c r="H218" t="s">
        <v>1700</v>
      </c>
      <c r="I218" t="s">
        <v>11</v>
      </c>
      <c r="J218" t="s">
        <v>1701</v>
      </c>
      <c r="M218" s="66">
        <v>0.91759999999999997</v>
      </c>
    </row>
    <row r="219" spans="1:13" x14ac:dyDescent="0.35">
      <c r="A219" s="4" t="s">
        <v>1702</v>
      </c>
      <c r="M219" s="66">
        <v>0.92149999999999999</v>
      </c>
    </row>
    <row r="220" spans="1:13" x14ac:dyDescent="0.35">
      <c r="A220" s="4" t="s">
        <v>1703</v>
      </c>
      <c r="B220" t="s">
        <v>2</v>
      </c>
      <c r="C220" t="s">
        <v>8</v>
      </c>
      <c r="D220">
        <v>23</v>
      </c>
      <c r="E220" t="s">
        <v>9</v>
      </c>
      <c r="F220" t="s">
        <v>1704</v>
      </c>
      <c r="G220" t="s">
        <v>10</v>
      </c>
      <c r="H220" t="s">
        <v>1705</v>
      </c>
      <c r="I220" t="s">
        <v>11</v>
      </c>
      <c r="J220" t="s">
        <v>1459</v>
      </c>
      <c r="M220" s="66">
        <v>0.91520000000000001</v>
      </c>
    </row>
    <row r="221" spans="1:13" x14ac:dyDescent="0.35">
      <c r="A221" s="4" t="s">
        <v>1697</v>
      </c>
      <c r="M221" s="66">
        <v>0.92010000000000003</v>
      </c>
    </row>
    <row r="222" spans="1:13" x14ac:dyDescent="0.35">
      <c r="A222" s="4" t="s">
        <v>1706</v>
      </c>
      <c r="B222" t="s">
        <v>2</v>
      </c>
      <c r="C222" t="s">
        <v>8</v>
      </c>
      <c r="D222">
        <v>24</v>
      </c>
      <c r="E222" t="s">
        <v>9</v>
      </c>
      <c r="F222" t="s">
        <v>1707</v>
      </c>
      <c r="G222" t="s">
        <v>10</v>
      </c>
      <c r="H222" t="s">
        <v>1708</v>
      </c>
      <c r="I222" t="s">
        <v>11</v>
      </c>
      <c r="J222" t="s">
        <v>1668</v>
      </c>
      <c r="M222" s="66">
        <v>0.91969999999999996</v>
      </c>
    </row>
    <row r="223" spans="1:13" x14ac:dyDescent="0.35">
      <c r="A223" s="4" t="s">
        <v>1709</v>
      </c>
      <c r="M223" s="66">
        <v>0.91520000000000001</v>
      </c>
    </row>
    <row r="224" spans="1:13" x14ac:dyDescent="0.35">
      <c r="A224" s="4" t="s">
        <v>1710</v>
      </c>
      <c r="B224" t="s">
        <v>2</v>
      </c>
      <c r="C224" t="s">
        <v>8</v>
      </c>
      <c r="D224">
        <v>25</v>
      </c>
      <c r="E224" t="s">
        <v>9</v>
      </c>
      <c r="F224" t="s">
        <v>1711</v>
      </c>
      <c r="G224" t="s">
        <v>10</v>
      </c>
      <c r="H224" t="s">
        <v>1712</v>
      </c>
      <c r="I224" t="s">
        <v>11</v>
      </c>
      <c r="J224" t="s">
        <v>1467</v>
      </c>
    </row>
    <row r="225" spans="1:10" x14ac:dyDescent="0.35">
      <c r="A225" s="4" t="s">
        <v>1713</v>
      </c>
    </row>
    <row r="226" spans="1:10" x14ac:dyDescent="0.35">
      <c r="A226" s="4" t="s">
        <v>1714</v>
      </c>
      <c r="B226" t="s">
        <v>2</v>
      </c>
      <c r="C226" t="s">
        <v>8</v>
      </c>
      <c r="D226">
        <v>26</v>
      </c>
      <c r="E226" t="s">
        <v>9</v>
      </c>
      <c r="F226" t="s">
        <v>1715</v>
      </c>
      <c r="G226" t="s">
        <v>10</v>
      </c>
      <c r="H226" t="s">
        <v>1716</v>
      </c>
      <c r="I226" t="s">
        <v>11</v>
      </c>
      <c r="J226" t="s">
        <v>1717</v>
      </c>
    </row>
    <row r="227" spans="1:10" x14ac:dyDescent="0.35">
      <c r="A227" s="4" t="s">
        <v>1718</v>
      </c>
    </row>
    <row r="228" spans="1:10" x14ac:dyDescent="0.35">
      <c r="A228" s="4" t="s">
        <v>1719</v>
      </c>
      <c r="B228" t="s">
        <v>2</v>
      </c>
      <c r="C228" t="s">
        <v>8</v>
      </c>
      <c r="D228">
        <v>27</v>
      </c>
      <c r="E228" t="s">
        <v>9</v>
      </c>
      <c r="F228" t="s">
        <v>1720</v>
      </c>
      <c r="G228" t="s">
        <v>10</v>
      </c>
      <c r="H228" t="s">
        <v>1721</v>
      </c>
      <c r="I228" t="s">
        <v>11</v>
      </c>
      <c r="J228" t="s">
        <v>1498</v>
      </c>
    </row>
    <row r="229" spans="1:10" x14ac:dyDescent="0.35">
      <c r="A229" s="4" t="s">
        <v>1722</v>
      </c>
    </row>
    <row r="230" spans="1:10" x14ac:dyDescent="0.35">
      <c r="A230" s="4" t="s">
        <v>1723</v>
      </c>
      <c r="B230" t="s">
        <v>2</v>
      </c>
      <c r="C230" t="s">
        <v>8</v>
      </c>
      <c r="D230">
        <v>28</v>
      </c>
      <c r="E230" t="s">
        <v>9</v>
      </c>
      <c r="F230" t="s">
        <v>1724</v>
      </c>
      <c r="G230" t="s">
        <v>10</v>
      </c>
      <c r="H230" t="s">
        <v>1725</v>
      </c>
      <c r="I230" t="s">
        <v>11</v>
      </c>
      <c r="J230" t="s">
        <v>1572</v>
      </c>
    </row>
    <row r="231" spans="1:10" x14ac:dyDescent="0.35">
      <c r="A231" s="4" t="s">
        <v>1726</v>
      </c>
    </row>
    <row r="232" spans="1:10" x14ac:dyDescent="0.35">
      <c r="A232" s="4" t="s">
        <v>1727</v>
      </c>
      <c r="B232" t="s">
        <v>2</v>
      </c>
      <c r="C232" t="s">
        <v>8</v>
      </c>
      <c r="D232">
        <v>29</v>
      </c>
      <c r="E232" t="s">
        <v>9</v>
      </c>
      <c r="F232" t="s">
        <v>1539</v>
      </c>
      <c r="G232" t="s">
        <v>10</v>
      </c>
      <c r="H232" t="s">
        <v>1728</v>
      </c>
      <c r="I232" t="s">
        <v>11</v>
      </c>
      <c r="J232" t="s">
        <v>1729</v>
      </c>
    </row>
    <row r="233" spans="1:10" x14ac:dyDescent="0.35">
      <c r="A233" s="4" t="s">
        <v>1730</v>
      </c>
    </row>
    <row r="234" spans="1:10" x14ac:dyDescent="0.35">
      <c r="A234" s="4" t="s">
        <v>1731</v>
      </c>
      <c r="B234" t="s">
        <v>2</v>
      </c>
      <c r="C234" t="s">
        <v>8</v>
      </c>
      <c r="D234">
        <v>30</v>
      </c>
      <c r="E234" t="s">
        <v>9</v>
      </c>
      <c r="F234" t="s">
        <v>1732</v>
      </c>
      <c r="G234" t="s">
        <v>10</v>
      </c>
      <c r="H234" t="s">
        <v>1733</v>
      </c>
      <c r="I234" t="s">
        <v>11</v>
      </c>
      <c r="J234" t="s">
        <v>1734</v>
      </c>
    </row>
    <row r="235" spans="1:10" x14ac:dyDescent="0.35">
      <c r="A235" s="4" t="s">
        <v>1735</v>
      </c>
    </row>
    <row r="236" spans="1:10" x14ac:dyDescent="0.35">
      <c r="A236" s="4" t="s">
        <v>1736</v>
      </c>
      <c r="B236" t="s">
        <v>2</v>
      </c>
      <c r="C236" t="s">
        <v>8</v>
      </c>
      <c r="D236">
        <v>31</v>
      </c>
      <c r="E236" t="s">
        <v>9</v>
      </c>
      <c r="F236" t="s">
        <v>1528</v>
      </c>
      <c r="G236" t="s">
        <v>10</v>
      </c>
      <c r="H236" t="s">
        <v>1737</v>
      </c>
      <c r="I236" t="s">
        <v>11</v>
      </c>
      <c r="J236" t="s">
        <v>1738</v>
      </c>
    </row>
    <row r="237" spans="1:10" x14ac:dyDescent="0.35">
      <c r="A237" s="4" t="s">
        <v>1739</v>
      </c>
    </row>
    <row r="238" spans="1:10" x14ac:dyDescent="0.35">
      <c r="A238" s="4" t="s">
        <v>1740</v>
      </c>
      <c r="B238" t="s">
        <v>2</v>
      </c>
      <c r="C238" t="s">
        <v>8</v>
      </c>
      <c r="D238">
        <v>32</v>
      </c>
      <c r="E238" t="s">
        <v>9</v>
      </c>
      <c r="F238" t="s">
        <v>1570</v>
      </c>
      <c r="G238" t="s">
        <v>10</v>
      </c>
      <c r="H238" t="s">
        <v>1741</v>
      </c>
      <c r="I238" t="s">
        <v>11</v>
      </c>
      <c r="J238" t="s">
        <v>1742</v>
      </c>
    </row>
    <row r="239" spans="1:10" x14ac:dyDescent="0.35">
      <c r="A239" s="4" t="s">
        <v>1743</v>
      </c>
    </row>
    <row r="240" spans="1:10" x14ac:dyDescent="0.35">
      <c r="A240" s="4" t="s">
        <v>1744</v>
      </c>
      <c r="B240" t="s">
        <v>2</v>
      </c>
      <c r="C240" t="s">
        <v>8</v>
      </c>
      <c r="D240">
        <v>33</v>
      </c>
      <c r="E240" t="s">
        <v>9</v>
      </c>
      <c r="F240" t="s">
        <v>1745</v>
      </c>
      <c r="G240" t="s">
        <v>10</v>
      </c>
      <c r="H240" t="s">
        <v>1746</v>
      </c>
      <c r="I240" t="s">
        <v>11</v>
      </c>
      <c r="J240" t="s">
        <v>1563</v>
      </c>
    </row>
    <row r="241" spans="1:10" x14ac:dyDescent="0.35">
      <c r="A241" s="4" t="s">
        <v>1747</v>
      </c>
    </row>
    <row r="242" spans="1:10" x14ac:dyDescent="0.35">
      <c r="A242" s="4" t="s">
        <v>1748</v>
      </c>
      <c r="B242" t="s">
        <v>2</v>
      </c>
      <c r="C242" t="s">
        <v>8</v>
      </c>
      <c r="D242">
        <v>34</v>
      </c>
      <c r="E242" t="s">
        <v>9</v>
      </c>
      <c r="F242" t="s">
        <v>1561</v>
      </c>
      <c r="G242" t="s">
        <v>10</v>
      </c>
      <c r="H242" t="s">
        <v>1749</v>
      </c>
      <c r="I242" t="s">
        <v>11</v>
      </c>
      <c r="J242" t="s">
        <v>1750</v>
      </c>
    </row>
    <row r="243" spans="1:10" x14ac:dyDescent="0.35">
      <c r="A243" s="4" t="s">
        <v>1751</v>
      </c>
    </row>
    <row r="244" spans="1:10" x14ac:dyDescent="0.35">
      <c r="A244" s="4" t="s">
        <v>1752</v>
      </c>
      <c r="B244" t="s">
        <v>2</v>
      </c>
      <c r="C244" t="s">
        <v>8</v>
      </c>
      <c r="D244">
        <v>35</v>
      </c>
      <c r="E244" t="s">
        <v>9</v>
      </c>
      <c r="F244" t="s">
        <v>1753</v>
      </c>
      <c r="G244" t="s">
        <v>10</v>
      </c>
      <c r="H244" t="s">
        <v>1754</v>
      </c>
      <c r="I244" t="s">
        <v>11</v>
      </c>
      <c r="J244" t="s">
        <v>1544</v>
      </c>
    </row>
    <row r="245" spans="1:10" x14ac:dyDescent="0.35">
      <c r="A245" s="4" t="s">
        <v>1751</v>
      </c>
    </row>
    <row r="246" spans="1:10" x14ac:dyDescent="0.35">
      <c r="A246" s="4" t="s">
        <v>1755</v>
      </c>
      <c r="B246" t="s">
        <v>2</v>
      </c>
      <c r="C246" t="s">
        <v>8</v>
      </c>
      <c r="D246">
        <v>36</v>
      </c>
      <c r="E246" t="s">
        <v>9</v>
      </c>
      <c r="F246" t="s">
        <v>1756</v>
      </c>
      <c r="G246" t="s">
        <v>10</v>
      </c>
      <c r="H246" t="s">
        <v>1757</v>
      </c>
      <c r="I246" t="s">
        <v>11</v>
      </c>
      <c r="J246" t="s">
        <v>1625</v>
      </c>
    </row>
    <row r="247" spans="1:10" x14ac:dyDescent="0.35">
      <c r="A247" s="4" t="s">
        <v>1758</v>
      </c>
    </row>
    <row r="248" spans="1:10" x14ac:dyDescent="0.35">
      <c r="A248" s="4" t="s">
        <v>1759</v>
      </c>
      <c r="B248" t="s">
        <v>2</v>
      </c>
      <c r="C248" t="s">
        <v>8</v>
      </c>
      <c r="D248">
        <v>37</v>
      </c>
      <c r="E248" t="s">
        <v>9</v>
      </c>
      <c r="F248" t="s">
        <v>1561</v>
      </c>
      <c r="G248" t="s">
        <v>10</v>
      </c>
      <c r="H248" t="s">
        <v>1760</v>
      </c>
      <c r="I248" t="s">
        <v>11</v>
      </c>
      <c r="J248" t="s">
        <v>1590</v>
      </c>
    </row>
    <row r="249" spans="1:10" x14ac:dyDescent="0.35">
      <c r="A249" s="4" t="s">
        <v>1761</v>
      </c>
    </row>
    <row r="250" spans="1:10" x14ac:dyDescent="0.35">
      <c r="A250" s="4" t="s">
        <v>1762</v>
      </c>
      <c r="B250" t="s">
        <v>2</v>
      </c>
      <c r="C250" t="s">
        <v>8</v>
      </c>
      <c r="D250">
        <v>38</v>
      </c>
      <c r="E250" t="s">
        <v>9</v>
      </c>
      <c r="F250" t="s">
        <v>1763</v>
      </c>
      <c r="G250" t="s">
        <v>10</v>
      </c>
      <c r="H250" t="s">
        <v>1764</v>
      </c>
      <c r="I250" t="s">
        <v>11</v>
      </c>
      <c r="J250" t="s">
        <v>1765</v>
      </c>
    </row>
    <row r="251" spans="1:10" x14ac:dyDescent="0.35">
      <c r="A251" s="4" t="s">
        <v>1766</v>
      </c>
    </row>
    <row r="252" spans="1:10" x14ac:dyDescent="0.35">
      <c r="A252" s="4" t="s">
        <v>1767</v>
      </c>
      <c r="B252" t="s">
        <v>2</v>
      </c>
      <c r="C252" t="s">
        <v>8</v>
      </c>
      <c r="D252">
        <v>39</v>
      </c>
      <c r="E252" t="s">
        <v>9</v>
      </c>
      <c r="F252" t="s">
        <v>1768</v>
      </c>
      <c r="G252" t="s">
        <v>10</v>
      </c>
      <c r="H252" t="s">
        <v>1769</v>
      </c>
      <c r="I252" t="s">
        <v>11</v>
      </c>
      <c r="J252" t="s">
        <v>1750</v>
      </c>
    </row>
    <row r="253" spans="1:10" x14ac:dyDescent="0.35">
      <c r="A253" s="4" t="s">
        <v>1770</v>
      </c>
    </row>
    <row r="254" spans="1:10" x14ac:dyDescent="0.35">
      <c r="A254" s="4" t="s">
        <v>1771</v>
      </c>
      <c r="B254" t="s">
        <v>2</v>
      </c>
      <c r="C254" t="s">
        <v>8</v>
      </c>
      <c r="D254">
        <v>40</v>
      </c>
      <c r="E254" t="s">
        <v>9</v>
      </c>
      <c r="F254" t="s">
        <v>1772</v>
      </c>
      <c r="G254" t="s">
        <v>10</v>
      </c>
      <c r="H254" t="s">
        <v>1773</v>
      </c>
      <c r="I254" t="s">
        <v>11</v>
      </c>
      <c r="J254" t="s">
        <v>1738</v>
      </c>
    </row>
    <row r="255" spans="1:10" x14ac:dyDescent="0.35">
      <c r="A255" s="4" t="s">
        <v>1774</v>
      </c>
    </row>
    <row r="256" spans="1:10" x14ac:dyDescent="0.35">
      <c r="A256" s="4" t="s">
        <v>1775</v>
      </c>
      <c r="B256" t="s">
        <v>2</v>
      </c>
      <c r="C256" t="s">
        <v>8</v>
      </c>
      <c r="D256">
        <v>41</v>
      </c>
      <c r="E256" t="s">
        <v>9</v>
      </c>
      <c r="F256" t="s">
        <v>1776</v>
      </c>
      <c r="G256" t="s">
        <v>10</v>
      </c>
      <c r="H256" t="s">
        <v>1777</v>
      </c>
      <c r="I256" t="s">
        <v>11</v>
      </c>
      <c r="J256" t="s">
        <v>1701</v>
      </c>
    </row>
    <row r="257" spans="1:10" x14ac:dyDescent="0.35">
      <c r="A257" s="4" t="s">
        <v>1778</v>
      </c>
    </row>
    <row r="258" spans="1:10" x14ac:dyDescent="0.35">
      <c r="A258" s="4" t="s">
        <v>1779</v>
      </c>
      <c r="B258" t="s">
        <v>2</v>
      </c>
      <c r="C258" t="s">
        <v>8</v>
      </c>
      <c r="D258">
        <v>42</v>
      </c>
      <c r="E258" t="s">
        <v>9</v>
      </c>
      <c r="F258" t="s">
        <v>1780</v>
      </c>
      <c r="G258" t="s">
        <v>10</v>
      </c>
      <c r="H258" t="s">
        <v>1781</v>
      </c>
      <c r="I258" t="s">
        <v>11</v>
      </c>
      <c r="J258" t="s">
        <v>1590</v>
      </c>
    </row>
    <row r="259" spans="1:10" x14ac:dyDescent="0.35">
      <c r="A259" s="4" t="s">
        <v>1782</v>
      </c>
    </row>
    <row r="260" spans="1:10" x14ac:dyDescent="0.35">
      <c r="A260" s="4" t="s">
        <v>1783</v>
      </c>
      <c r="B260" t="s">
        <v>2</v>
      </c>
      <c r="C260" t="s">
        <v>8</v>
      </c>
      <c r="D260">
        <v>43</v>
      </c>
      <c r="E260" t="s">
        <v>9</v>
      </c>
      <c r="F260" t="s">
        <v>1784</v>
      </c>
      <c r="G260" t="s">
        <v>10</v>
      </c>
      <c r="H260" t="s">
        <v>1785</v>
      </c>
      <c r="I260" t="s">
        <v>11</v>
      </c>
      <c r="J260" t="s">
        <v>1548</v>
      </c>
    </row>
    <row r="261" spans="1:10" x14ac:dyDescent="0.35">
      <c r="A261" s="4" t="s">
        <v>1786</v>
      </c>
    </row>
    <row r="262" spans="1:10" x14ac:dyDescent="0.35">
      <c r="A262" s="4" t="s">
        <v>1787</v>
      </c>
      <c r="B262" t="s">
        <v>2</v>
      </c>
      <c r="C262" t="s">
        <v>8</v>
      </c>
      <c r="D262">
        <v>44</v>
      </c>
      <c r="E262" t="s">
        <v>9</v>
      </c>
      <c r="F262" t="s">
        <v>1788</v>
      </c>
      <c r="G262" t="s">
        <v>10</v>
      </c>
      <c r="H262" t="s">
        <v>1789</v>
      </c>
      <c r="I262" t="s">
        <v>11</v>
      </c>
      <c r="J262" t="s">
        <v>1790</v>
      </c>
    </row>
    <row r="263" spans="1:10" x14ac:dyDescent="0.35">
      <c r="A263" s="4" t="s">
        <v>1791</v>
      </c>
    </row>
    <row r="264" spans="1:10" x14ac:dyDescent="0.35">
      <c r="A264" s="4" t="s">
        <v>1792</v>
      </c>
      <c r="B264" t="s">
        <v>2</v>
      </c>
      <c r="C264" t="s">
        <v>8</v>
      </c>
      <c r="D264">
        <v>45</v>
      </c>
      <c r="E264" t="s">
        <v>9</v>
      </c>
      <c r="F264" t="s">
        <v>1793</v>
      </c>
      <c r="G264" t="s">
        <v>10</v>
      </c>
      <c r="H264" t="s">
        <v>1794</v>
      </c>
      <c r="I264" t="s">
        <v>11</v>
      </c>
      <c r="J264" t="s">
        <v>1742</v>
      </c>
    </row>
    <row r="265" spans="1:10" x14ac:dyDescent="0.35">
      <c r="A265" s="4" t="s">
        <v>1795</v>
      </c>
    </row>
    <row r="266" spans="1:10" x14ac:dyDescent="0.35">
      <c r="A266" s="4" t="s">
        <v>1796</v>
      </c>
      <c r="B266" t="s">
        <v>2</v>
      </c>
      <c r="C266" t="s">
        <v>8</v>
      </c>
      <c r="D266">
        <v>46</v>
      </c>
      <c r="E266" t="s">
        <v>9</v>
      </c>
      <c r="F266" t="s">
        <v>1797</v>
      </c>
      <c r="G266" t="s">
        <v>10</v>
      </c>
      <c r="H266" t="s">
        <v>1798</v>
      </c>
      <c r="I266" t="s">
        <v>11</v>
      </c>
      <c r="J266" t="s">
        <v>1537</v>
      </c>
    </row>
    <row r="267" spans="1:10" x14ac:dyDescent="0.35">
      <c r="A267" s="4" t="s">
        <v>1799</v>
      </c>
    </row>
    <row r="268" spans="1:10" x14ac:dyDescent="0.35">
      <c r="A268" s="4" t="s">
        <v>1800</v>
      </c>
      <c r="B268" t="s">
        <v>2</v>
      </c>
      <c r="C268" t="s">
        <v>8</v>
      </c>
      <c r="D268">
        <v>47</v>
      </c>
      <c r="E268" t="s">
        <v>9</v>
      </c>
      <c r="F268" t="s">
        <v>1801</v>
      </c>
      <c r="G268" t="s">
        <v>10</v>
      </c>
      <c r="H268" t="s">
        <v>1802</v>
      </c>
      <c r="I268" t="s">
        <v>11</v>
      </c>
      <c r="J268" t="s">
        <v>1451</v>
      </c>
    </row>
    <row r="269" spans="1:10" x14ac:dyDescent="0.35">
      <c r="A269" s="4" t="s">
        <v>1803</v>
      </c>
    </row>
    <row r="270" spans="1:10" x14ac:dyDescent="0.35">
      <c r="A270" s="4" t="s">
        <v>1804</v>
      </c>
      <c r="B270" t="s">
        <v>2</v>
      </c>
      <c r="C270" t="s">
        <v>8</v>
      </c>
      <c r="D270">
        <v>48</v>
      </c>
      <c r="E270" t="s">
        <v>9</v>
      </c>
      <c r="F270" t="s">
        <v>1793</v>
      </c>
      <c r="G270" t="s">
        <v>10</v>
      </c>
      <c r="H270" t="s">
        <v>1805</v>
      </c>
      <c r="I270" t="s">
        <v>11</v>
      </c>
      <c r="J270" t="s">
        <v>1806</v>
      </c>
    </row>
    <row r="271" spans="1:10" x14ac:dyDescent="0.35">
      <c r="A271" s="4" t="s">
        <v>1807</v>
      </c>
    </row>
    <row r="272" spans="1:10" x14ac:dyDescent="0.35">
      <c r="A272" s="4" t="s">
        <v>1808</v>
      </c>
      <c r="B272" t="s">
        <v>2</v>
      </c>
      <c r="C272" t="s">
        <v>8</v>
      </c>
      <c r="D272">
        <v>49</v>
      </c>
      <c r="E272" t="s">
        <v>9</v>
      </c>
      <c r="F272" t="s">
        <v>1809</v>
      </c>
      <c r="G272" t="s">
        <v>10</v>
      </c>
      <c r="H272" t="s">
        <v>1810</v>
      </c>
      <c r="I272" t="s">
        <v>11</v>
      </c>
      <c r="J272" t="s">
        <v>1537</v>
      </c>
    </row>
    <row r="273" spans="1:12" x14ac:dyDescent="0.35">
      <c r="A273" s="4" t="s">
        <v>1811</v>
      </c>
    </row>
    <row r="277" spans="1:12" x14ac:dyDescent="0.35">
      <c r="A277" s="14" t="s">
        <v>1862</v>
      </c>
    </row>
    <row r="278" spans="1:12" x14ac:dyDescent="0.35">
      <c r="A278" s="4" t="s">
        <v>1818</v>
      </c>
      <c r="B278" t="s">
        <v>1257</v>
      </c>
      <c r="C278" t="s">
        <v>1258</v>
      </c>
      <c r="D278" t="s">
        <v>2</v>
      </c>
      <c r="E278" t="s">
        <v>1259</v>
      </c>
      <c r="F278" t="s">
        <v>1260</v>
      </c>
      <c r="G278" t="s">
        <v>1261</v>
      </c>
      <c r="H278" t="s">
        <v>1262</v>
      </c>
      <c r="I278" t="s">
        <v>1819</v>
      </c>
      <c r="J278" t="s">
        <v>1820</v>
      </c>
    </row>
    <row r="279" spans="1:12" x14ac:dyDescent="0.35">
      <c r="A279" s="4" t="s">
        <v>1821</v>
      </c>
    </row>
    <row r="280" spans="1:12" x14ac:dyDescent="0.35">
      <c r="A280" s="4" t="s">
        <v>1822</v>
      </c>
      <c r="B280" t="s">
        <v>2</v>
      </c>
      <c r="C280" t="s">
        <v>8</v>
      </c>
      <c r="D280">
        <v>0</v>
      </c>
      <c r="E280" t="s">
        <v>9</v>
      </c>
      <c r="F280" t="s">
        <v>1823</v>
      </c>
      <c r="G280" t="s">
        <v>10</v>
      </c>
      <c r="H280" t="s">
        <v>240</v>
      </c>
      <c r="I280" t="s">
        <v>11</v>
      </c>
      <c r="J280" t="s">
        <v>1824</v>
      </c>
    </row>
    <row r="281" spans="1:12" x14ac:dyDescent="0.35">
      <c r="A281" s="4" t="s">
        <v>1825</v>
      </c>
      <c r="L281" s="64">
        <v>0.86639999999999995</v>
      </c>
    </row>
    <row r="282" spans="1:12" x14ac:dyDescent="0.35">
      <c r="A282" s="4" t="s">
        <v>1826</v>
      </c>
      <c r="B282" t="s">
        <v>2</v>
      </c>
      <c r="C282" t="s">
        <v>8</v>
      </c>
      <c r="D282">
        <v>1</v>
      </c>
      <c r="E282" t="s">
        <v>9</v>
      </c>
      <c r="F282" t="s">
        <v>1827</v>
      </c>
      <c r="G282" t="s">
        <v>10</v>
      </c>
      <c r="H282" t="s">
        <v>1828</v>
      </c>
      <c r="I282" t="s">
        <v>11</v>
      </c>
      <c r="J282" t="s">
        <v>1829</v>
      </c>
      <c r="L282" s="64">
        <v>0.88429999999999997</v>
      </c>
    </row>
    <row r="283" spans="1:12" x14ac:dyDescent="0.35">
      <c r="A283" s="4" t="s">
        <v>1830</v>
      </c>
      <c r="L283" s="64">
        <v>0.89859999999999995</v>
      </c>
    </row>
    <row r="284" spans="1:12" x14ac:dyDescent="0.35">
      <c r="A284" s="4" t="s">
        <v>1831</v>
      </c>
      <c r="B284" t="s">
        <v>2</v>
      </c>
      <c r="C284" t="s">
        <v>8</v>
      </c>
      <c r="D284">
        <v>2</v>
      </c>
      <c r="E284" t="s">
        <v>9</v>
      </c>
      <c r="F284" t="s">
        <v>1832</v>
      </c>
      <c r="G284" t="s">
        <v>10</v>
      </c>
      <c r="H284" t="s">
        <v>1833</v>
      </c>
      <c r="I284" t="s">
        <v>11</v>
      </c>
      <c r="J284" t="s">
        <v>1834</v>
      </c>
      <c r="L284" s="64">
        <v>0.89449999999999996</v>
      </c>
    </row>
    <row r="285" spans="1:12" x14ac:dyDescent="0.35">
      <c r="A285" s="4" t="s">
        <v>1835</v>
      </c>
      <c r="L285" s="64">
        <v>0.88990000000000002</v>
      </c>
    </row>
    <row r="286" spans="1:12" x14ac:dyDescent="0.35">
      <c r="A286" s="4" t="s">
        <v>1836</v>
      </c>
      <c r="B286" t="s">
        <v>2</v>
      </c>
      <c r="C286" t="s">
        <v>8</v>
      </c>
      <c r="D286">
        <v>3</v>
      </c>
      <c r="E286" t="s">
        <v>9</v>
      </c>
      <c r="F286" t="s">
        <v>858</v>
      </c>
      <c r="G286" t="s">
        <v>10</v>
      </c>
      <c r="H286" t="s">
        <v>1837</v>
      </c>
      <c r="I286" t="s">
        <v>11</v>
      </c>
      <c r="J286" t="s">
        <v>1838</v>
      </c>
      <c r="L286" s="64"/>
    </row>
    <row r="287" spans="1:12" x14ac:dyDescent="0.35">
      <c r="A287" s="4" t="s">
        <v>1839</v>
      </c>
    </row>
    <row r="288" spans="1:12" x14ac:dyDescent="0.35">
      <c r="A288" s="4" t="s">
        <v>1840</v>
      </c>
      <c r="B288" t="s">
        <v>2</v>
      </c>
      <c r="C288" t="s">
        <v>8</v>
      </c>
      <c r="D288">
        <v>4</v>
      </c>
      <c r="E288" t="s">
        <v>9</v>
      </c>
      <c r="F288" t="s">
        <v>1841</v>
      </c>
      <c r="G288" t="s">
        <v>10</v>
      </c>
      <c r="H288" t="s">
        <v>1842</v>
      </c>
      <c r="I288" t="s">
        <v>11</v>
      </c>
      <c r="J288" t="s">
        <v>1843</v>
      </c>
      <c r="L288" s="64"/>
    </row>
    <row r="289" spans="1:12" x14ac:dyDescent="0.35">
      <c r="A289" s="4" t="s">
        <v>1844</v>
      </c>
    </row>
    <row r="290" spans="1:12" x14ac:dyDescent="0.35">
      <c r="L290" s="64"/>
    </row>
    <row r="291" spans="1:12" x14ac:dyDescent="0.35">
      <c r="L291" s="64"/>
    </row>
    <row r="292" spans="1:12" x14ac:dyDescent="0.35">
      <c r="A292" s="14" t="s">
        <v>1863</v>
      </c>
      <c r="L292" s="64"/>
    </row>
    <row r="293" spans="1:12" x14ac:dyDescent="0.35">
      <c r="A293" t="s">
        <v>1845</v>
      </c>
      <c r="B293" t="s">
        <v>1257</v>
      </c>
      <c r="C293" t="s">
        <v>1258</v>
      </c>
      <c r="D293" t="s">
        <v>2</v>
      </c>
      <c r="E293" t="s">
        <v>1259</v>
      </c>
      <c r="F293" t="s">
        <v>1260</v>
      </c>
      <c r="G293" t="s">
        <v>1261</v>
      </c>
      <c r="H293" t="s">
        <v>1262</v>
      </c>
      <c r="I293" t="s">
        <v>1819</v>
      </c>
      <c r="J293" t="s">
        <v>1846</v>
      </c>
      <c r="L293" s="64"/>
    </row>
    <row r="294" spans="1:12" x14ac:dyDescent="0.35">
      <c r="A294" t="s">
        <v>1813</v>
      </c>
      <c r="L294" s="64"/>
    </row>
    <row r="295" spans="1:12" x14ac:dyDescent="0.35">
      <c r="A295" t="s">
        <v>1847</v>
      </c>
      <c r="B295" t="s">
        <v>2</v>
      </c>
      <c r="C295" t="s">
        <v>8</v>
      </c>
      <c r="D295">
        <v>0</v>
      </c>
      <c r="E295" t="s">
        <v>9</v>
      </c>
      <c r="F295" t="s">
        <v>1481</v>
      </c>
      <c r="G295" t="s">
        <v>10</v>
      </c>
      <c r="H295" t="s">
        <v>805</v>
      </c>
      <c r="I295" t="s">
        <v>11</v>
      </c>
      <c r="J295" t="s">
        <v>1413</v>
      </c>
      <c r="L295" s="64"/>
    </row>
    <row r="296" spans="1:12" x14ac:dyDescent="0.35">
      <c r="A296" t="s">
        <v>1369</v>
      </c>
    </row>
    <row r="297" spans="1:12" x14ac:dyDescent="0.35">
      <c r="A297" t="s">
        <v>1848</v>
      </c>
      <c r="B297" t="s">
        <v>2</v>
      </c>
      <c r="C297" t="s">
        <v>8</v>
      </c>
      <c r="D297">
        <v>1</v>
      </c>
      <c r="E297" t="s">
        <v>9</v>
      </c>
      <c r="F297" t="s">
        <v>840</v>
      </c>
      <c r="G297" t="s">
        <v>10</v>
      </c>
      <c r="H297" t="s">
        <v>1849</v>
      </c>
      <c r="I297" t="s">
        <v>11</v>
      </c>
      <c r="J297" t="s">
        <v>1850</v>
      </c>
      <c r="L297" s="64">
        <v>0.87549999999999994</v>
      </c>
    </row>
    <row r="298" spans="1:12" x14ac:dyDescent="0.35">
      <c r="A298" t="s">
        <v>500</v>
      </c>
      <c r="L298" s="64">
        <v>0.88119999999999998</v>
      </c>
    </row>
    <row r="299" spans="1:12" x14ac:dyDescent="0.35">
      <c r="A299" t="s">
        <v>1851</v>
      </c>
      <c r="B299" t="s">
        <v>2</v>
      </c>
      <c r="C299" t="s">
        <v>8</v>
      </c>
      <c r="D299">
        <v>2</v>
      </c>
      <c r="E299" t="s">
        <v>9</v>
      </c>
      <c r="F299" t="s">
        <v>1852</v>
      </c>
      <c r="G299" t="s">
        <v>10</v>
      </c>
      <c r="H299" t="s">
        <v>1063</v>
      </c>
      <c r="I299" t="s">
        <v>11</v>
      </c>
      <c r="J299" t="s">
        <v>1853</v>
      </c>
      <c r="L299" s="64">
        <v>0.90210000000000001</v>
      </c>
    </row>
    <row r="300" spans="1:12" x14ac:dyDescent="0.35">
      <c r="A300" t="s">
        <v>1814</v>
      </c>
      <c r="L300" s="64">
        <v>0.89139999999999997</v>
      </c>
    </row>
    <row r="301" spans="1:12" x14ac:dyDescent="0.35">
      <c r="A301" t="s">
        <v>1854</v>
      </c>
      <c r="B301" t="s">
        <v>2</v>
      </c>
      <c r="C301" t="s">
        <v>8</v>
      </c>
      <c r="D301">
        <v>3</v>
      </c>
      <c r="E301" t="s">
        <v>9</v>
      </c>
      <c r="F301" t="s">
        <v>1855</v>
      </c>
      <c r="G301" t="s">
        <v>10</v>
      </c>
      <c r="H301" t="s">
        <v>1856</v>
      </c>
      <c r="I301" t="s">
        <v>11</v>
      </c>
      <c r="J301" t="s">
        <v>1857</v>
      </c>
      <c r="L301" s="64">
        <v>0.90410000000000001</v>
      </c>
    </row>
    <row r="302" spans="1:12" x14ac:dyDescent="0.35">
      <c r="A302" t="s">
        <v>1815</v>
      </c>
    </row>
    <row r="303" spans="1:12" x14ac:dyDescent="0.35">
      <c r="A303" t="s">
        <v>1858</v>
      </c>
      <c r="B303" t="s">
        <v>2</v>
      </c>
      <c r="C303" t="s">
        <v>8</v>
      </c>
      <c r="D303">
        <v>4</v>
      </c>
      <c r="E303" t="s">
        <v>9</v>
      </c>
      <c r="F303" t="s">
        <v>1859</v>
      </c>
      <c r="G303" t="s">
        <v>10</v>
      </c>
      <c r="H303" t="s">
        <v>1860</v>
      </c>
      <c r="I303" t="s">
        <v>11</v>
      </c>
      <c r="J303" t="s">
        <v>1861</v>
      </c>
      <c r="L303" s="64"/>
    </row>
    <row r="304" spans="1:12" x14ac:dyDescent="0.35">
      <c r="A304" t="s">
        <v>1816</v>
      </c>
    </row>
    <row r="308" spans="1:12" x14ac:dyDescent="0.35">
      <c r="A308" s="14" t="s">
        <v>1817</v>
      </c>
    </row>
    <row r="309" spans="1:12" x14ac:dyDescent="0.35">
      <c r="A309" s="4" t="s">
        <v>1864</v>
      </c>
      <c r="B309" t="s">
        <v>1257</v>
      </c>
      <c r="C309" t="s">
        <v>1258</v>
      </c>
      <c r="D309" t="s">
        <v>2</v>
      </c>
      <c r="E309" t="s">
        <v>1259</v>
      </c>
      <c r="F309" t="s">
        <v>1260</v>
      </c>
      <c r="G309" t="s">
        <v>1261</v>
      </c>
      <c r="H309" t="s">
        <v>1262</v>
      </c>
      <c r="I309" t="s">
        <v>1819</v>
      </c>
      <c r="J309" t="s">
        <v>1865</v>
      </c>
    </row>
    <row r="310" spans="1:12" x14ac:dyDescent="0.35">
      <c r="A310" s="4" t="s">
        <v>1866</v>
      </c>
    </row>
    <row r="311" spans="1:12" x14ac:dyDescent="0.35">
      <c r="A311" s="4" t="s">
        <v>1867</v>
      </c>
      <c r="B311" t="s">
        <v>2</v>
      </c>
      <c r="C311" t="s">
        <v>8</v>
      </c>
      <c r="D311">
        <v>0</v>
      </c>
      <c r="E311" t="s">
        <v>9</v>
      </c>
      <c r="F311" t="s">
        <v>1868</v>
      </c>
      <c r="G311" t="s">
        <v>10</v>
      </c>
      <c r="H311" t="s">
        <v>1869</v>
      </c>
      <c r="I311" t="s">
        <v>11</v>
      </c>
      <c r="J311" t="s">
        <v>1870</v>
      </c>
    </row>
    <row r="312" spans="1:12" x14ac:dyDescent="0.35">
      <c r="A312" s="4" t="s">
        <v>1871</v>
      </c>
      <c r="L312" s="64">
        <v>0.85770000000000002</v>
      </c>
    </row>
    <row r="313" spans="1:12" x14ac:dyDescent="0.35">
      <c r="A313" s="4" t="s">
        <v>1872</v>
      </c>
      <c r="B313" t="s">
        <v>2</v>
      </c>
      <c r="C313" t="s">
        <v>8</v>
      </c>
      <c r="D313">
        <v>1</v>
      </c>
      <c r="E313" t="s">
        <v>9</v>
      </c>
      <c r="F313" t="s">
        <v>1873</v>
      </c>
      <c r="G313" t="s">
        <v>10</v>
      </c>
      <c r="H313" t="s">
        <v>1083</v>
      </c>
      <c r="I313" t="s">
        <v>11</v>
      </c>
      <c r="J313" t="s">
        <v>1874</v>
      </c>
      <c r="L313" s="64">
        <v>0.88200000000000001</v>
      </c>
    </row>
    <row r="314" spans="1:12" x14ac:dyDescent="0.35">
      <c r="A314" s="4" t="s">
        <v>1875</v>
      </c>
      <c r="L314" s="64">
        <v>0.89590000000000003</v>
      </c>
    </row>
    <row r="315" spans="1:12" x14ac:dyDescent="0.35">
      <c r="A315" s="4" t="s">
        <v>1876</v>
      </c>
      <c r="B315" t="s">
        <v>2</v>
      </c>
      <c r="C315" t="s">
        <v>8</v>
      </c>
      <c r="D315">
        <v>2</v>
      </c>
      <c r="E315" t="s">
        <v>9</v>
      </c>
      <c r="F315" t="s">
        <v>1877</v>
      </c>
      <c r="G315" t="s">
        <v>10</v>
      </c>
      <c r="H315" t="s">
        <v>1878</v>
      </c>
      <c r="I315" t="s">
        <v>11</v>
      </c>
      <c r="J315" t="s">
        <v>1879</v>
      </c>
      <c r="L315" s="64">
        <v>0.89829999999999999</v>
      </c>
    </row>
    <row r="316" spans="1:12" x14ac:dyDescent="0.35">
      <c r="A316" s="4" t="s">
        <v>1880</v>
      </c>
      <c r="L316" s="64">
        <v>0.90390000000000004</v>
      </c>
    </row>
    <row r="317" spans="1:12" x14ac:dyDescent="0.35">
      <c r="A317" s="4" t="s">
        <v>1881</v>
      </c>
      <c r="B317" t="s">
        <v>2</v>
      </c>
      <c r="C317" t="s">
        <v>8</v>
      </c>
      <c r="D317">
        <v>3</v>
      </c>
      <c r="E317" t="s">
        <v>9</v>
      </c>
      <c r="F317" t="s">
        <v>1882</v>
      </c>
      <c r="G317" t="s">
        <v>10</v>
      </c>
      <c r="H317" t="s">
        <v>1883</v>
      </c>
      <c r="I317" t="s">
        <v>11</v>
      </c>
      <c r="J317" t="s">
        <v>1884</v>
      </c>
    </row>
    <row r="318" spans="1:12" x14ac:dyDescent="0.35">
      <c r="A318" s="4" t="s">
        <v>1355</v>
      </c>
      <c r="L318" s="64"/>
    </row>
    <row r="319" spans="1:12" x14ac:dyDescent="0.35">
      <c r="A319" s="4" t="s">
        <v>1885</v>
      </c>
      <c r="B319" t="s">
        <v>2</v>
      </c>
      <c r="C319" t="s">
        <v>8</v>
      </c>
      <c r="D319">
        <v>4</v>
      </c>
      <c r="E319" t="s">
        <v>9</v>
      </c>
      <c r="F319" t="s">
        <v>1886</v>
      </c>
      <c r="G319" t="s">
        <v>10</v>
      </c>
      <c r="H319" t="s">
        <v>674</v>
      </c>
      <c r="I319" t="s">
        <v>11</v>
      </c>
      <c r="J319" t="s">
        <v>1887</v>
      </c>
    </row>
    <row r="320" spans="1:12" x14ac:dyDescent="0.35">
      <c r="A320" s="4" t="s">
        <v>1888</v>
      </c>
    </row>
    <row r="322" spans="1:12" x14ac:dyDescent="0.35">
      <c r="A322" s="14" t="s">
        <v>1812</v>
      </c>
    </row>
    <row r="323" spans="1:12" x14ac:dyDescent="0.35">
      <c r="A323" s="4" t="s">
        <v>1889</v>
      </c>
      <c r="B323" t="s">
        <v>1257</v>
      </c>
      <c r="C323" t="s">
        <v>1258</v>
      </c>
      <c r="D323" t="s">
        <v>2</v>
      </c>
      <c r="E323" t="s">
        <v>1259</v>
      </c>
      <c r="F323" t="s">
        <v>1260</v>
      </c>
      <c r="G323" t="s">
        <v>1261</v>
      </c>
      <c r="H323" t="s">
        <v>1262</v>
      </c>
      <c r="I323" t="s">
        <v>1819</v>
      </c>
      <c r="J323" t="s">
        <v>1890</v>
      </c>
    </row>
    <row r="324" spans="1:12" x14ac:dyDescent="0.35">
      <c r="A324" s="4" t="s">
        <v>1891</v>
      </c>
    </row>
    <row r="325" spans="1:12" x14ac:dyDescent="0.35">
      <c r="A325" s="4" t="s">
        <v>1892</v>
      </c>
      <c r="B325" t="s">
        <v>2</v>
      </c>
      <c r="C325" t="s">
        <v>8</v>
      </c>
      <c r="D325">
        <v>0</v>
      </c>
      <c r="E325" t="s">
        <v>9</v>
      </c>
      <c r="F325" t="s">
        <v>1893</v>
      </c>
      <c r="G325" t="s">
        <v>10</v>
      </c>
      <c r="H325" t="s">
        <v>1894</v>
      </c>
      <c r="I325" t="s">
        <v>11</v>
      </c>
      <c r="J325" t="s">
        <v>1895</v>
      </c>
    </row>
    <row r="326" spans="1:12" x14ac:dyDescent="0.35">
      <c r="A326" s="4" t="s">
        <v>1621</v>
      </c>
      <c r="L326" s="64">
        <v>0.85970000000000002</v>
      </c>
    </row>
    <row r="327" spans="1:12" x14ac:dyDescent="0.35">
      <c r="A327" s="4" t="s">
        <v>1896</v>
      </c>
      <c r="B327" t="s">
        <v>2</v>
      </c>
      <c r="C327" t="s">
        <v>8</v>
      </c>
      <c r="D327">
        <v>1</v>
      </c>
      <c r="E327" t="s">
        <v>9</v>
      </c>
      <c r="F327" t="s">
        <v>1897</v>
      </c>
      <c r="G327" t="s">
        <v>10</v>
      </c>
      <c r="H327" t="s">
        <v>1898</v>
      </c>
      <c r="I327" t="s">
        <v>11</v>
      </c>
      <c r="J327" t="s">
        <v>1420</v>
      </c>
      <c r="L327" s="64">
        <v>0.89710000000000001</v>
      </c>
    </row>
    <row r="328" spans="1:12" x14ac:dyDescent="0.35">
      <c r="A328" s="4" t="s">
        <v>1899</v>
      </c>
      <c r="L328" s="64">
        <v>0.89849999999999997</v>
      </c>
    </row>
    <row r="329" spans="1:12" x14ac:dyDescent="0.35">
      <c r="A329" s="4" t="s">
        <v>1900</v>
      </c>
      <c r="B329" t="s">
        <v>2</v>
      </c>
      <c r="C329" t="s">
        <v>8</v>
      </c>
      <c r="D329">
        <v>2</v>
      </c>
      <c r="E329" t="s">
        <v>9</v>
      </c>
      <c r="F329" t="s">
        <v>851</v>
      </c>
      <c r="G329" t="s">
        <v>10</v>
      </c>
      <c r="H329" t="s">
        <v>1901</v>
      </c>
      <c r="I329" t="s">
        <v>11</v>
      </c>
      <c r="J329" t="s">
        <v>1902</v>
      </c>
      <c r="L329" s="64">
        <v>0.90749999999999997</v>
      </c>
    </row>
    <row r="330" spans="1:12" x14ac:dyDescent="0.35">
      <c r="A330" s="4" t="s">
        <v>1903</v>
      </c>
      <c r="L330" s="64">
        <v>0.91169999999999995</v>
      </c>
    </row>
    <row r="331" spans="1:12" x14ac:dyDescent="0.35">
      <c r="A331" s="4" t="s">
        <v>1904</v>
      </c>
      <c r="B331" t="s">
        <v>2</v>
      </c>
      <c r="C331" t="s">
        <v>8</v>
      </c>
      <c r="D331">
        <v>3</v>
      </c>
      <c r="E331" t="s">
        <v>9</v>
      </c>
      <c r="F331" t="s">
        <v>1905</v>
      </c>
      <c r="G331" t="s">
        <v>10</v>
      </c>
      <c r="H331" t="s">
        <v>1906</v>
      </c>
      <c r="I331" t="s">
        <v>11</v>
      </c>
      <c r="J331" t="s">
        <v>1907</v>
      </c>
    </row>
    <row r="332" spans="1:12" x14ac:dyDescent="0.35">
      <c r="A332" s="4" t="s">
        <v>1908</v>
      </c>
    </row>
    <row r="333" spans="1:12" x14ac:dyDescent="0.35">
      <c r="A333" s="4" t="s">
        <v>1909</v>
      </c>
      <c r="B333" t="s">
        <v>2</v>
      </c>
      <c r="C333" t="s">
        <v>8</v>
      </c>
      <c r="D333">
        <v>4</v>
      </c>
      <c r="E333" t="s">
        <v>9</v>
      </c>
      <c r="F333" t="s">
        <v>1910</v>
      </c>
      <c r="G333" t="s">
        <v>10</v>
      </c>
      <c r="H333" t="s">
        <v>1911</v>
      </c>
      <c r="I333" t="s">
        <v>11</v>
      </c>
      <c r="J333" t="s">
        <v>1912</v>
      </c>
    </row>
    <row r="334" spans="1:12" x14ac:dyDescent="0.35">
      <c r="A334" s="4" t="s">
        <v>1913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8F63-C64D-461A-B8D3-24B55C1FAF56}">
  <dimension ref="H1:Q18"/>
  <sheetViews>
    <sheetView zoomScale="115" zoomScaleNormal="115" workbookViewId="0">
      <pane ySplit="1" topLeftCell="A2" activePane="bottomLeft" state="frozen"/>
      <selection pane="bottomLeft" activeCell="L22" sqref="L22"/>
    </sheetView>
  </sheetViews>
  <sheetFormatPr defaultRowHeight="14.5" x14ac:dyDescent="0.35"/>
  <cols>
    <col min="8" max="15" width="4.81640625" style="20" customWidth="1"/>
    <col min="16" max="16" width="20.26953125" customWidth="1"/>
    <col min="17" max="17" width="11.54296875" bestFit="1" customWidth="1"/>
  </cols>
  <sheetData>
    <row r="1" spans="8:17" x14ac:dyDescent="0.35">
      <c r="H1" s="25" t="s">
        <v>47</v>
      </c>
      <c r="I1" s="25"/>
      <c r="J1" s="25"/>
      <c r="K1" s="25"/>
      <c r="L1" s="25"/>
      <c r="M1" s="25"/>
      <c r="N1" s="25"/>
      <c r="O1" s="25"/>
      <c r="P1" s="26" t="s">
        <v>48</v>
      </c>
      <c r="Q1" s="26" t="s">
        <v>49</v>
      </c>
    </row>
    <row r="2" spans="8:17" x14ac:dyDescent="0.35">
      <c r="H2" s="20" t="s">
        <v>41</v>
      </c>
      <c r="I2" s="20">
        <v>1</v>
      </c>
      <c r="J2" s="20" t="s">
        <v>42</v>
      </c>
      <c r="K2" s="20">
        <v>3</v>
      </c>
      <c r="P2" s="24" t="str">
        <f t="shared" ref="P2:P18" si="0">CONCATENATE(H2,I2,J2,K2,L2,M2,N2,O2)</f>
        <v>m1_3</v>
      </c>
      <c r="Q2" t="s">
        <v>43</v>
      </c>
    </row>
    <row r="3" spans="8:17" x14ac:dyDescent="0.35">
      <c r="H3" s="20" t="s">
        <v>41</v>
      </c>
      <c r="I3" s="20">
        <v>2</v>
      </c>
      <c r="J3" s="20" t="s">
        <v>42</v>
      </c>
      <c r="K3" s="20">
        <v>3</v>
      </c>
      <c r="P3" s="24" t="str">
        <f t="shared" si="0"/>
        <v>m2_3</v>
      </c>
      <c r="Q3" t="s">
        <v>43</v>
      </c>
    </row>
    <row r="4" spans="8:17" x14ac:dyDescent="0.35">
      <c r="H4" s="20" t="s">
        <v>41</v>
      </c>
      <c r="I4" s="20">
        <v>3</v>
      </c>
      <c r="J4" s="20" t="s">
        <v>42</v>
      </c>
      <c r="K4" s="20">
        <v>3</v>
      </c>
      <c r="P4" s="24" t="str">
        <f t="shared" si="0"/>
        <v>m3_3</v>
      </c>
      <c r="Q4" t="s">
        <v>43</v>
      </c>
    </row>
    <row r="5" spans="8:17" x14ac:dyDescent="0.35">
      <c r="H5" s="20" t="s">
        <v>41</v>
      </c>
      <c r="I5" s="20">
        <v>2</v>
      </c>
      <c r="J5" s="20" t="s">
        <v>42</v>
      </c>
      <c r="K5" s="20">
        <v>2</v>
      </c>
      <c r="P5" s="21" t="str">
        <f t="shared" si="0"/>
        <v>m2_2</v>
      </c>
      <c r="Q5" t="s">
        <v>44</v>
      </c>
    </row>
    <row r="6" spans="8:17" x14ac:dyDescent="0.35">
      <c r="H6" s="20" t="s">
        <v>41</v>
      </c>
      <c r="I6" s="20">
        <v>2</v>
      </c>
      <c r="J6" s="20" t="s">
        <v>42</v>
      </c>
      <c r="K6" s="20">
        <v>4</v>
      </c>
      <c r="P6" s="21" t="str">
        <f t="shared" si="0"/>
        <v>m2_4</v>
      </c>
      <c r="Q6" t="s">
        <v>44</v>
      </c>
    </row>
    <row r="7" spans="8:17" x14ac:dyDescent="0.35">
      <c r="H7" s="20" t="s">
        <v>41</v>
      </c>
      <c r="I7" s="20">
        <v>3</v>
      </c>
      <c r="J7" s="20" t="s">
        <v>42</v>
      </c>
      <c r="K7" s="20">
        <v>2</v>
      </c>
      <c r="P7" s="21" t="str">
        <f t="shared" si="0"/>
        <v>m3_2</v>
      </c>
      <c r="Q7" t="s">
        <v>44</v>
      </c>
    </row>
    <row r="8" spans="8:17" x14ac:dyDescent="0.35">
      <c r="H8" s="20" t="s">
        <v>41</v>
      </c>
      <c r="I8" s="20">
        <v>3</v>
      </c>
      <c r="J8" s="20" t="s">
        <v>42</v>
      </c>
      <c r="K8" s="20">
        <v>4</v>
      </c>
      <c r="P8" s="21" t="str">
        <f t="shared" si="0"/>
        <v>m3_4</v>
      </c>
      <c r="Q8" t="s">
        <v>44</v>
      </c>
    </row>
    <row r="9" spans="8:17" x14ac:dyDescent="0.35">
      <c r="H9" s="20" t="s">
        <v>41</v>
      </c>
      <c r="I9" s="20">
        <v>2</v>
      </c>
      <c r="J9" s="20" t="s">
        <v>42</v>
      </c>
      <c r="K9" s="20">
        <v>2</v>
      </c>
      <c r="L9" s="20" t="s">
        <v>42</v>
      </c>
      <c r="M9" s="20">
        <v>16</v>
      </c>
      <c r="N9" s="20" t="s">
        <v>42</v>
      </c>
      <c r="O9" s="20">
        <v>32</v>
      </c>
      <c r="P9" s="22" t="str">
        <f t="shared" si="0"/>
        <v>m2_2_16_32</v>
      </c>
      <c r="Q9" t="s">
        <v>45</v>
      </c>
    </row>
    <row r="10" spans="8:17" x14ac:dyDescent="0.35">
      <c r="H10" s="20" t="s">
        <v>41</v>
      </c>
      <c r="I10" s="20">
        <v>2</v>
      </c>
      <c r="J10" s="20" t="s">
        <v>42</v>
      </c>
      <c r="K10" s="20">
        <v>2</v>
      </c>
      <c r="L10" s="20" t="s">
        <v>42</v>
      </c>
      <c r="M10" s="20">
        <v>32</v>
      </c>
      <c r="N10" s="20" t="s">
        <v>42</v>
      </c>
      <c r="O10" s="20">
        <v>64</v>
      </c>
      <c r="P10" s="22" t="str">
        <f t="shared" si="0"/>
        <v>m2_2_32_64</v>
      </c>
      <c r="Q10" t="s">
        <v>45</v>
      </c>
    </row>
    <row r="11" spans="8:17" x14ac:dyDescent="0.35">
      <c r="H11" s="20" t="s">
        <v>41</v>
      </c>
      <c r="I11" s="20">
        <v>2</v>
      </c>
      <c r="J11" s="20" t="s">
        <v>42</v>
      </c>
      <c r="K11" s="20">
        <v>2</v>
      </c>
      <c r="L11" s="20" t="s">
        <v>42</v>
      </c>
      <c r="M11" s="20">
        <v>64</v>
      </c>
      <c r="N11" s="20" t="s">
        <v>42</v>
      </c>
      <c r="O11" s="20">
        <v>128</v>
      </c>
      <c r="P11" s="23" t="str">
        <f t="shared" si="0"/>
        <v>m2_2_64_128</v>
      </c>
      <c r="Q11" t="s">
        <v>46</v>
      </c>
    </row>
    <row r="12" spans="8:17" x14ac:dyDescent="0.35">
      <c r="H12" s="20" t="s">
        <v>41</v>
      </c>
      <c r="I12" s="20">
        <v>2</v>
      </c>
      <c r="J12" s="20" t="s">
        <v>42</v>
      </c>
      <c r="K12" s="20">
        <v>2</v>
      </c>
      <c r="L12" s="20" t="s">
        <v>42</v>
      </c>
      <c r="M12" s="20">
        <v>128</v>
      </c>
      <c r="N12" s="20" t="s">
        <v>42</v>
      </c>
      <c r="O12" s="20">
        <v>256</v>
      </c>
      <c r="P12" s="23" t="str">
        <f t="shared" si="0"/>
        <v>m2_2_128_256</v>
      </c>
      <c r="Q12" t="s">
        <v>46</v>
      </c>
    </row>
    <row r="13" spans="8:17" x14ac:dyDescent="0.35">
      <c r="H13" s="20" t="s">
        <v>41</v>
      </c>
      <c r="I13" s="20">
        <v>2</v>
      </c>
      <c r="J13" s="20" t="s">
        <v>42</v>
      </c>
      <c r="K13" s="20">
        <v>3</v>
      </c>
      <c r="L13" s="20" t="s">
        <v>42</v>
      </c>
      <c r="M13" s="20">
        <v>16</v>
      </c>
      <c r="N13" s="20" t="s">
        <v>42</v>
      </c>
      <c r="O13" s="20">
        <v>32</v>
      </c>
      <c r="P13" s="22" t="str">
        <f t="shared" si="0"/>
        <v>m2_3_16_32</v>
      </c>
      <c r="Q13" t="s">
        <v>45</v>
      </c>
    </row>
    <row r="14" spans="8:17" x14ac:dyDescent="0.35">
      <c r="H14" s="20" t="s">
        <v>41</v>
      </c>
      <c r="I14" s="20">
        <v>2</v>
      </c>
      <c r="J14" s="20" t="s">
        <v>42</v>
      </c>
      <c r="K14" s="20">
        <v>3</v>
      </c>
      <c r="L14" s="20" t="s">
        <v>42</v>
      </c>
      <c r="M14" s="20">
        <v>32</v>
      </c>
      <c r="N14" s="20" t="s">
        <v>42</v>
      </c>
      <c r="O14" s="20">
        <v>64</v>
      </c>
      <c r="P14" s="22" t="str">
        <f t="shared" si="0"/>
        <v>m2_3_32_64</v>
      </c>
      <c r="Q14" t="s">
        <v>45</v>
      </c>
    </row>
    <row r="15" spans="8:17" x14ac:dyDescent="0.35">
      <c r="H15" s="20" t="s">
        <v>41</v>
      </c>
      <c r="I15" s="20">
        <v>2</v>
      </c>
      <c r="J15" s="20" t="s">
        <v>42</v>
      </c>
      <c r="K15" s="20">
        <v>3</v>
      </c>
      <c r="L15" s="20" t="s">
        <v>42</v>
      </c>
      <c r="M15" s="20">
        <v>64</v>
      </c>
      <c r="N15" s="20" t="s">
        <v>42</v>
      </c>
      <c r="O15" s="20">
        <v>128</v>
      </c>
      <c r="P15" s="23" t="str">
        <f t="shared" si="0"/>
        <v>m2_3_64_128</v>
      </c>
      <c r="Q15" t="s">
        <v>46</v>
      </c>
    </row>
    <row r="16" spans="8:17" x14ac:dyDescent="0.35">
      <c r="H16" s="20" t="s">
        <v>41</v>
      </c>
      <c r="I16" s="20">
        <v>3</v>
      </c>
      <c r="J16" s="20" t="s">
        <v>42</v>
      </c>
      <c r="K16" s="20">
        <v>4</v>
      </c>
      <c r="L16" s="20" t="s">
        <v>42</v>
      </c>
      <c r="M16" s="20">
        <v>32</v>
      </c>
      <c r="N16" s="20" t="s">
        <v>42</v>
      </c>
      <c r="O16" s="20">
        <v>64</v>
      </c>
      <c r="P16" s="23" t="str">
        <f t="shared" si="0"/>
        <v>m3_4_32_64</v>
      </c>
      <c r="Q16" t="s">
        <v>46</v>
      </c>
    </row>
    <row r="17" spans="8:17" x14ac:dyDescent="0.35">
      <c r="H17" s="20" t="s">
        <v>41</v>
      </c>
      <c r="I17" s="20">
        <v>3</v>
      </c>
      <c r="J17" s="20" t="s">
        <v>42</v>
      </c>
      <c r="K17" s="20">
        <v>4</v>
      </c>
      <c r="L17" s="20" t="s">
        <v>42</v>
      </c>
      <c r="M17" s="20">
        <v>64</v>
      </c>
      <c r="N17" s="20" t="s">
        <v>42</v>
      </c>
      <c r="O17" s="20">
        <v>128</v>
      </c>
      <c r="P17" s="23" t="str">
        <f t="shared" si="0"/>
        <v>m3_4_64_128</v>
      </c>
      <c r="Q17" t="s">
        <v>46</v>
      </c>
    </row>
    <row r="18" spans="8:17" x14ac:dyDescent="0.35">
      <c r="H18" s="20" t="s">
        <v>41</v>
      </c>
      <c r="I18" s="20">
        <v>3</v>
      </c>
      <c r="J18" s="20" t="s">
        <v>42</v>
      </c>
      <c r="K18" s="20">
        <v>4</v>
      </c>
      <c r="L18" s="20" t="s">
        <v>42</v>
      </c>
      <c r="M18" s="20">
        <v>128</v>
      </c>
      <c r="N18" s="20" t="s">
        <v>42</v>
      </c>
      <c r="O18" s="20">
        <v>256</v>
      </c>
      <c r="P18" s="23" t="str">
        <f t="shared" si="0"/>
        <v>m3_4_128_256</v>
      </c>
      <c r="Q18" t="s">
        <v>46</v>
      </c>
    </row>
  </sheetData>
  <autoFilter ref="H1:Q1" xr:uid="{094C8F63-C64D-461A-B8D3-24B55C1FAF56}">
    <sortState xmlns:xlrd2="http://schemas.microsoft.com/office/spreadsheetml/2017/richdata2" ref="H2:Q17">
      <sortCondition ref="Q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Resultaten</vt:lpstr>
      <vt:lpstr>tabellen</vt:lpstr>
      <vt:lpstr>stap 1</vt:lpstr>
      <vt:lpstr>stap 2</vt:lpstr>
      <vt:lpstr>stap 3</vt:lpstr>
      <vt:lpstr>stap 3 Nieuw</vt:lpstr>
      <vt:lpstr>Stap 4 30 epochs</vt:lpstr>
      <vt:lpstr>stap 5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Verheijen</dc:creator>
  <cp:lastModifiedBy>Floris Verheijen</cp:lastModifiedBy>
  <dcterms:created xsi:type="dcterms:W3CDTF">2022-12-17T15:08:17Z</dcterms:created>
  <dcterms:modified xsi:type="dcterms:W3CDTF">2022-12-25T11:05:58Z</dcterms:modified>
</cp:coreProperties>
</file>