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0436f95d2e31a2/Documenten/A_Robotics/RO47005_Planning_and_Decision_Making/Planning_and_decision_making/global_planning/"/>
    </mc:Choice>
  </mc:AlternateContent>
  <xr:revisionPtr revIDLastSave="141" documentId="11_C395C6AA19F76FFC05FC9890E22D62B1A03B343B" xr6:coauthVersionLast="47" xr6:coauthVersionMax="47" xr10:uidLastSave="{296752E9-BF50-404B-A8C7-365B675B0E51}"/>
  <bookViews>
    <workbookView xWindow="-1965" yWindow="-12615" windowWidth="17250" windowHeight="8865" xr2:uid="{00000000-000D-0000-FFFF-FFFF00000000}"/>
  </bookViews>
  <sheets>
    <sheet name="PythonRobotics" sheetId="5" r:id="rId1"/>
    <sheet name="Optimal" sheetId="3" r:id="rId2"/>
    <sheet name="Medium" sheetId="2" r:id="rId3"/>
    <sheet name="Quick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6" i="5"/>
  <c r="I5" i="5"/>
  <c r="I4" i="5"/>
  <c r="I3" i="5"/>
  <c r="I2" i="5"/>
  <c r="I1" i="5"/>
  <c r="I7" i="3"/>
  <c r="I6" i="3"/>
  <c r="I5" i="3"/>
  <c r="I4" i="3"/>
  <c r="I3" i="3"/>
  <c r="I2" i="3"/>
  <c r="I1" i="3"/>
  <c r="I7" i="2"/>
  <c r="I6" i="2"/>
  <c r="I5" i="2"/>
  <c r="I4" i="2"/>
  <c r="I3" i="2"/>
  <c r="I2" i="2"/>
  <c r="I1" i="2"/>
  <c r="I7" i="1"/>
  <c r="I6" i="1"/>
  <c r="I4" i="1"/>
  <c r="I3" i="1"/>
  <c r="I2" i="1"/>
  <c r="I1" i="1"/>
  <c r="I5" i="1"/>
</calcChain>
</file>

<file path=xl/sharedStrings.xml><?xml version="1.0" encoding="utf-8"?>
<sst xmlns="http://schemas.openxmlformats.org/spreadsheetml/2006/main" count="56" uniqueCount="11">
  <si>
    <t>goal</t>
  </si>
  <si>
    <t>cost</t>
  </si>
  <si>
    <t>#nodes:</t>
  </si>
  <si>
    <t>time</t>
  </si>
  <si>
    <t>Average cost</t>
  </si>
  <si>
    <t>Std deviation</t>
  </si>
  <si>
    <t>Percentage goal reached</t>
  </si>
  <si>
    <t>Average time</t>
  </si>
  <si>
    <t>Average nodes final path</t>
  </si>
  <si>
    <t>#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</si>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</sst>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9" fontId="0" fillId="0" borderId="0" xfId="0" applyNumberFormat="1"/>
    <xf numFmtId="0" fontId="1" fillId="0" borderId="1" xfId="0" applyFont="1" applyBorder="1"/>
    <xf numFmtId="169" fontId="1" fillId="0" borderId="1" xfId="0" applyNumberFormat="1" applyFont="1" applyBorder="1"/>
    <xf numFmtId="168" fontId="1" fillId="0" borderId="1" xfId="0" applyNumberFormat="1" applyFont="1" applyBorder="1" applyAlignment="1">
      <alignment horizontal="right"/>
    </xf>
    <xf numFmtId="2" fontId="1" fillId="0" borderId="1" xfId="1" applyNumberFormat="1" applyFont="1" applyBorder="1"/>
    <xf numFmtId="1" fontId="1" fillId="0" borderId="1" xfId="0" applyNumberFormat="1" applyFont="1" applyBorder="1"/>
    <xf numFmtId="0" fontId="3" fillId="0" borderId="1" xfId="0" applyFont="1" applyBorder="1" applyAlignment="1">
      <alignment horizontal="center" vertical="top"/>
    </xf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B652-D62F-4098-A7EC-31AE63E45794}">
  <dimension ref="A1:I21"/>
  <sheetViews>
    <sheetView tabSelected="1" workbookViewId="0">
      <selection activeCell="A24" sqref="A24"/>
    </sheetView>
  </sheetViews>
  <sheetFormatPr defaultRowHeight="14.4" x14ac:dyDescent="0.3"/>
  <cols>
    <col min="1" max="1" width="4.88671875" customWidth="1"/>
    <col min="2" max="5" width="10.33203125" customWidth="1"/>
    <col min="7" max="7" width="8.88671875" customWidth="1"/>
    <col min="8" max="8" width="22.77734375" customWidth="1"/>
    <col min="9" max="9" width="21.77734375" style="2" customWidth="1"/>
  </cols>
  <sheetData>
    <row r="1" spans="1:9" x14ac:dyDescent="0.3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H1" s="3" t="s">
        <v>4</v>
      </c>
      <c r="I1" s="4">
        <f>AVERAGE(C2:C21)</f>
        <v>75.389101493859187</v>
      </c>
    </row>
    <row r="2" spans="1:9" x14ac:dyDescent="0.3">
      <c r="A2" s="1">
        <v>0</v>
      </c>
      <c r="B2" s="1" t="b">
        <v>1</v>
      </c>
      <c r="C2" s="1">
        <v>75.04439564827517</v>
      </c>
      <c r="D2" s="1">
        <v>18</v>
      </c>
      <c r="E2" s="1">
        <v>4.1870865821838379</v>
      </c>
      <c r="H2" s="3" t="s">
        <v>5</v>
      </c>
      <c r="I2" s="4">
        <f>AVEDEV(C2:C21)</f>
        <v>0.32272122019299021</v>
      </c>
    </row>
    <row r="3" spans="1:9" x14ac:dyDescent="0.3">
      <c r="A3" s="1">
        <v>1</v>
      </c>
      <c r="B3" s="1" t="b">
        <v>1</v>
      </c>
      <c r="C3" s="1">
        <v>75.707470090610386</v>
      </c>
      <c r="D3" s="1">
        <v>16</v>
      </c>
      <c r="E3" s="1">
        <v>4.3430509567260742</v>
      </c>
      <c r="H3" s="3" t="s">
        <v>7</v>
      </c>
      <c r="I3" s="4">
        <f>AVERAGE(E2:E21)</f>
        <v>3.8255549430847169</v>
      </c>
    </row>
    <row r="4" spans="1:9" x14ac:dyDescent="0.3">
      <c r="A4" s="1">
        <v>2</v>
      </c>
      <c r="B4" s="1" t="b">
        <v>1</v>
      </c>
      <c r="C4" s="1">
        <v>75.164272069902339</v>
      </c>
      <c r="D4" s="1">
        <v>14</v>
      </c>
      <c r="E4" s="1">
        <v>3.982519149780273</v>
      </c>
      <c r="H4" s="3" t="s">
        <v>5</v>
      </c>
      <c r="I4" s="5">
        <f>AVEDEV(E2:E21)</f>
        <v>0.31542295932769776</v>
      </c>
    </row>
    <row r="5" spans="1:9" x14ac:dyDescent="0.3">
      <c r="A5" s="1">
        <v>3</v>
      </c>
      <c r="B5" s="1" t="b">
        <v>1</v>
      </c>
      <c r="C5" s="1">
        <v>75.213391508913617</v>
      </c>
      <c r="D5" s="1">
        <v>15</v>
      </c>
      <c r="E5" s="1">
        <v>3.906516551971436</v>
      </c>
      <c r="H5" s="3" t="s">
        <v>6</v>
      </c>
      <c r="I5" s="6">
        <f>COUNTIF(B2:B21, TRUE)/20</f>
        <v>1</v>
      </c>
    </row>
    <row r="6" spans="1:9" x14ac:dyDescent="0.3">
      <c r="A6" s="1">
        <v>4</v>
      </c>
      <c r="B6" s="1" t="b">
        <v>1</v>
      </c>
      <c r="C6" s="1">
        <v>75.402358404456777</v>
      </c>
      <c r="D6" s="1">
        <v>14</v>
      </c>
      <c r="E6" s="1">
        <v>3.889525413513184</v>
      </c>
      <c r="H6" s="3" t="s">
        <v>8</v>
      </c>
      <c r="I6" s="7">
        <f>AVERAGE(D2:D21)</f>
        <v>14.4</v>
      </c>
    </row>
    <row r="7" spans="1:9" x14ac:dyDescent="0.3">
      <c r="A7" s="1">
        <v>5</v>
      </c>
      <c r="B7" s="1" t="b">
        <v>1</v>
      </c>
      <c r="C7" s="1">
        <v>76.379942987238195</v>
      </c>
      <c r="D7" s="1">
        <v>12</v>
      </c>
      <c r="E7" s="1">
        <v>3.0543026924133301</v>
      </c>
      <c r="H7" s="3" t="s">
        <v>5</v>
      </c>
      <c r="I7" s="7">
        <f>AVEDEV(D2:D21)</f>
        <v>1.1000000000000001</v>
      </c>
    </row>
    <row r="8" spans="1:9" x14ac:dyDescent="0.3">
      <c r="A8" s="1">
        <v>6</v>
      </c>
      <c r="B8" s="1" t="b">
        <v>1</v>
      </c>
      <c r="C8" s="1">
        <v>75.568170721450201</v>
      </c>
      <c r="D8" s="1">
        <v>15</v>
      </c>
      <c r="E8" s="1">
        <v>3.659131765365601</v>
      </c>
    </row>
    <row r="9" spans="1:9" x14ac:dyDescent="0.3">
      <c r="A9" s="1">
        <v>7</v>
      </c>
      <c r="B9" s="1" t="b">
        <v>1</v>
      </c>
      <c r="C9" s="1">
        <v>76.159860318905984</v>
      </c>
      <c r="D9" s="1">
        <v>13</v>
      </c>
      <c r="E9" s="1">
        <v>3.1947677135467529</v>
      </c>
    </row>
    <row r="10" spans="1:9" x14ac:dyDescent="0.3">
      <c r="A10" s="1">
        <v>8</v>
      </c>
      <c r="B10" s="1" t="b">
        <v>1</v>
      </c>
      <c r="C10" s="1">
        <v>75.430436971640646</v>
      </c>
      <c r="D10" s="1">
        <v>12</v>
      </c>
      <c r="E10" s="1">
        <v>3.9953184127807622</v>
      </c>
    </row>
    <row r="11" spans="1:9" x14ac:dyDescent="0.3">
      <c r="A11" s="1">
        <v>9</v>
      </c>
      <c r="B11" s="1" t="b">
        <v>1</v>
      </c>
      <c r="C11" s="1">
        <v>75.078916488296514</v>
      </c>
      <c r="D11" s="1">
        <v>14</v>
      </c>
      <c r="E11" s="1">
        <v>4.300614595413208</v>
      </c>
    </row>
    <row r="12" spans="1:9" x14ac:dyDescent="0.3">
      <c r="A12" s="1">
        <v>10</v>
      </c>
      <c r="B12" s="1" t="b">
        <v>1</v>
      </c>
      <c r="C12" s="1">
        <v>75.461039383698761</v>
      </c>
      <c r="D12" s="1">
        <v>16</v>
      </c>
      <c r="E12" s="1">
        <v>4.1891937255859384</v>
      </c>
    </row>
    <row r="13" spans="1:9" x14ac:dyDescent="0.3">
      <c r="A13" s="1">
        <v>11</v>
      </c>
      <c r="B13" s="1" t="b">
        <v>1</v>
      </c>
      <c r="C13" s="1">
        <v>75.003972887953552</v>
      </c>
      <c r="D13" s="1">
        <v>15</v>
      </c>
      <c r="E13" s="1">
        <v>3.86963963508606</v>
      </c>
    </row>
    <row r="14" spans="1:9" x14ac:dyDescent="0.3">
      <c r="A14" s="1">
        <v>12</v>
      </c>
      <c r="B14" s="1" t="b">
        <v>1</v>
      </c>
      <c r="C14" s="1">
        <v>75.217788815587454</v>
      </c>
      <c r="D14" s="1">
        <v>14</v>
      </c>
      <c r="E14" s="1">
        <v>3.7497880458831792</v>
      </c>
    </row>
    <row r="15" spans="1:9" x14ac:dyDescent="0.3">
      <c r="A15" s="1">
        <v>13</v>
      </c>
      <c r="B15" s="1" t="b">
        <v>1</v>
      </c>
      <c r="C15" s="1">
        <v>75.929254875421776</v>
      </c>
      <c r="D15" s="1">
        <v>12</v>
      </c>
      <c r="E15" s="1">
        <v>3.354789257049561</v>
      </c>
    </row>
    <row r="16" spans="1:9" x14ac:dyDescent="0.3">
      <c r="A16" s="1">
        <v>14</v>
      </c>
      <c r="B16" s="1" t="b">
        <v>1</v>
      </c>
      <c r="C16" s="1">
        <v>75.151237028190536</v>
      </c>
      <c r="D16" s="1">
        <v>15</v>
      </c>
      <c r="E16" s="1">
        <v>3.8836543560028081</v>
      </c>
    </row>
    <row r="17" spans="1:5" x14ac:dyDescent="0.3">
      <c r="A17" s="1">
        <v>15</v>
      </c>
      <c r="B17" s="1" t="b">
        <v>1</v>
      </c>
      <c r="C17" s="1">
        <v>75.690591893239883</v>
      </c>
      <c r="D17" s="1">
        <v>14</v>
      </c>
      <c r="E17" s="1">
        <v>3.265121698379517</v>
      </c>
    </row>
    <row r="18" spans="1:5" x14ac:dyDescent="0.3">
      <c r="A18" s="1">
        <v>16</v>
      </c>
      <c r="B18" s="1" t="b">
        <v>1</v>
      </c>
      <c r="C18" s="1">
        <v>74.717453622446172</v>
      </c>
      <c r="D18" s="1">
        <v>15</v>
      </c>
      <c r="E18" s="1">
        <v>3.346753835678101</v>
      </c>
    </row>
    <row r="19" spans="1:5" x14ac:dyDescent="0.3">
      <c r="A19" s="1">
        <v>17</v>
      </c>
      <c r="B19" s="1" t="b">
        <v>1</v>
      </c>
      <c r="C19" s="1">
        <v>75.143492554782767</v>
      </c>
      <c r="D19" s="1">
        <v>14</v>
      </c>
      <c r="E19" s="1">
        <v>4.0120987892150879</v>
      </c>
    </row>
    <row r="20" spans="1:5" x14ac:dyDescent="0.3">
      <c r="A20" s="1">
        <v>18</v>
      </c>
      <c r="B20" s="1" t="b">
        <v>1</v>
      </c>
      <c r="C20" s="1">
        <v>75.370578816732802</v>
      </c>
      <c r="D20" s="1">
        <v>15</v>
      </c>
      <c r="E20" s="1">
        <v>4.2646539211273193</v>
      </c>
    </row>
    <row r="21" spans="1:5" x14ac:dyDescent="0.3">
      <c r="A21" s="1">
        <v>19</v>
      </c>
      <c r="B21" s="1" t="b">
        <v>1</v>
      </c>
      <c r="C21" s="1">
        <v>74.947404789440256</v>
      </c>
      <c r="D21" s="1">
        <v>15</v>
      </c>
      <c r="E21" s="1">
        <v>4.0625717639923096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38F4-56F0-47BD-921D-7348C04B875F}">
  <dimension ref="A1:I21"/>
  <sheetViews>
    <sheetView workbookViewId="0">
      <selection activeCell="G33" sqref="G33"/>
    </sheetView>
  </sheetViews>
  <sheetFormatPr defaultRowHeight="14.4" x14ac:dyDescent="0.3"/>
  <cols>
    <col min="1" max="1" width="4.88671875" customWidth="1"/>
    <col min="2" max="5" width="10.33203125" customWidth="1"/>
    <col min="7" max="7" width="8.88671875" customWidth="1"/>
    <col min="8" max="8" width="22.77734375" customWidth="1"/>
    <col min="9" max="9" width="21.77734375" style="2" customWidth="1"/>
  </cols>
  <sheetData>
    <row r="1" spans="1:9" x14ac:dyDescent="0.3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H1" s="3" t="s">
        <v>4</v>
      </c>
      <c r="I1" s="4">
        <f>AVERAGE(C2:C21)</f>
        <v>84.754733256359543</v>
      </c>
    </row>
    <row r="2" spans="1:9" x14ac:dyDescent="0.3">
      <c r="A2" s="1">
        <v>1</v>
      </c>
      <c r="B2" s="1" t="b">
        <v>1</v>
      </c>
      <c r="C2" s="1">
        <v>84.787172032140987</v>
      </c>
      <c r="D2" s="1">
        <v>15</v>
      </c>
      <c r="E2" s="1">
        <v>11.823188781738279</v>
      </c>
      <c r="H2" s="3" t="s">
        <v>5</v>
      </c>
      <c r="I2" s="4">
        <f>AVEDEV(C2:C21)</f>
        <v>0.4329390438441571</v>
      </c>
    </row>
    <row r="3" spans="1:9" x14ac:dyDescent="0.3">
      <c r="A3" s="1">
        <v>2</v>
      </c>
      <c r="B3" s="1" t="b">
        <v>1</v>
      </c>
      <c r="C3" s="1">
        <v>84.702456875122465</v>
      </c>
      <c r="D3" s="1">
        <v>11</v>
      </c>
      <c r="E3" s="1">
        <v>10.999857425689701</v>
      </c>
      <c r="H3" s="3" t="s">
        <v>7</v>
      </c>
      <c r="I3" s="4">
        <f>AVERAGE(E2:E21)</f>
        <v>11.886460196971893</v>
      </c>
    </row>
    <row r="4" spans="1:9" x14ac:dyDescent="0.3">
      <c r="A4" s="1">
        <v>3</v>
      </c>
      <c r="B4" s="1" t="b">
        <v>1</v>
      </c>
      <c r="C4" s="1">
        <v>84.768310740256808</v>
      </c>
      <c r="D4" s="1">
        <v>13</v>
      </c>
      <c r="E4" s="1">
        <v>10.71458911895752</v>
      </c>
      <c r="H4" s="3" t="s">
        <v>5</v>
      </c>
      <c r="I4" s="5">
        <f>AVEDEV(E2:E21)</f>
        <v>0.48441909551620538</v>
      </c>
    </row>
    <row r="5" spans="1:9" x14ac:dyDescent="0.3">
      <c r="A5" s="1">
        <v>4</v>
      </c>
      <c r="B5" s="1" t="b">
        <v>1</v>
      </c>
      <c r="C5" s="1">
        <v>83.859053038313064</v>
      </c>
      <c r="D5" s="1">
        <v>13</v>
      </c>
      <c r="E5" s="1">
        <v>12.68875217437744</v>
      </c>
      <c r="H5" s="3" t="s">
        <v>6</v>
      </c>
      <c r="I5" s="6">
        <f>COUNTIF(B2:B21, TRUE)/20</f>
        <v>1</v>
      </c>
    </row>
    <row r="6" spans="1:9" x14ac:dyDescent="0.3">
      <c r="A6" s="1">
        <v>5</v>
      </c>
      <c r="B6" s="1" t="b">
        <v>1</v>
      </c>
      <c r="C6" s="1">
        <v>84.888236659260826</v>
      </c>
      <c r="D6" s="1">
        <v>13</v>
      </c>
      <c r="E6" s="1">
        <v>12.56542277336121</v>
      </c>
      <c r="H6" s="3" t="s">
        <v>8</v>
      </c>
      <c r="I6" s="7">
        <f>AVERAGE(D2:D21)</f>
        <v>12.15</v>
      </c>
    </row>
    <row r="7" spans="1:9" x14ac:dyDescent="0.3">
      <c r="A7" s="1">
        <v>6</v>
      </c>
      <c r="B7" s="1" t="b">
        <v>1</v>
      </c>
      <c r="C7" s="1">
        <v>84.607215527186767</v>
      </c>
      <c r="D7" s="1">
        <v>11</v>
      </c>
      <c r="E7" s="1">
        <v>11.293272733688349</v>
      </c>
      <c r="H7" s="3" t="s">
        <v>5</v>
      </c>
      <c r="I7" s="7">
        <f>AVEDEV(D2:D21)</f>
        <v>1.1649999999999998</v>
      </c>
    </row>
    <row r="8" spans="1:9" x14ac:dyDescent="0.3">
      <c r="A8" s="1">
        <v>7</v>
      </c>
      <c r="B8" s="1" t="b">
        <v>1</v>
      </c>
      <c r="C8" s="1">
        <v>83.952473026054591</v>
      </c>
      <c r="D8" s="1">
        <v>11</v>
      </c>
      <c r="E8" s="1">
        <v>11.72841644287109</v>
      </c>
    </row>
    <row r="9" spans="1:9" x14ac:dyDescent="0.3">
      <c r="A9" s="1">
        <v>8</v>
      </c>
      <c r="B9" s="1" t="b">
        <v>1</v>
      </c>
      <c r="C9" s="1">
        <v>85.476541389675646</v>
      </c>
      <c r="D9" s="1">
        <v>12</v>
      </c>
      <c r="E9" s="1">
        <v>11.07781100273132</v>
      </c>
    </row>
    <row r="10" spans="1:9" x14ac:dyDescent="0.3">
      <c r="A10" s="1">
        <v>9</v>
      </c>
      <c r="B10" s="1" t="b">
        <v>1</v>
      </c>
      <c r="C10" s="1">
        <v>85.095518510944217</v>
      </c>
      <c r="D10" s="1">
        <v>10</v>
      </c>
      <c r="E10" s="1">
        <v>12.169716358184809</v>
      </c>
    </row>
    <row r="11" spans="1:9" x14ac:dyDescent="0.3">
      <c r="A11" s="1">
        <v>10</v>
      </c>
      <c r="B11" s="1" t="b">
        <v>1</v>
      </c>
      <c r="C11" s="1">
        <v>85.090297978663884</v>
      </c>
      <c r="D11" s="1">
        <v>13</v>
      </c>
      <c r="E11" s="1">
        <v>12.164587259292601</v>
      </c>
    </row>
    <row r="12" spans="1:9" x14ac:dyDescent="0.3">
      <c r="A12" s="1">
        <v>11</v>
      </c>
      <c r="B12" s="1" t="b">
        <v>1</v>
      </c>
      <c r="C12" s="1">
        <v>84.740797217294315</v>
      </c>
      <c r="D12" s="1">
        <v>14</v>
      </c>
      <c r="E12" s="1">
        <v>12.30775308609009</v>
      </c>
    </row>
    <row r="13" spans="1:9" x14ac:dyDescent="0.3">
      <c r="A13" s="1">
        <v>12</v>
      </c>
      <c r="B13" s="1" t="b">
        <v>1</v>
      </c>
      <c r="C13" s="1">
        <v>84.561662196459608</v>
      </c>
      <c r="D13" s="1">
        <v>11</v>
      </c>
      <c r="E13" s="1">
        <v>11.673253774642941</v>
      </c>
    </row>
    <row r="14" spans="1:9" x14ac:dyDescent="0.3">
      <c r="A14" s="1">
        <v>13</v>
      </c>
      <c r="B14" s="1" t="b">
        <v>1</v>
      </c>
      <c r="C14" s="1">
        <v>84.314530148269185</v>
      </c>
      <c r="D14" s="1">
        <v>13</v>
      </c>
      <c r="E14" s="1">
        <v>12.671273231506349</v>
      </c>
    </row>
    <row r="15" spans="1:9" x14ac:dyDescent="0.3">
      <c r="A15" s="1">
        <v>14</v>
      </c>
      <c r="B15" s="1" t="b">
        <v>1</v>
      </c>
      <c r="C15" s="1">
        <v>85.713286702777182</v>
      </c>
      <c r="D15" s="1">
        <v>13</v>
      </c>
      <c r="E15" s="1">
        <v>11.844203948974609</v>
      </c>
    </row>
    <row r="16" spans="1:9" x14ac:dyDescent="0.3">
      <c r="A16" s="1">
        <v>15</v>
      </c>
      <c r="B16" s="1" t="b">
        <v>1</v>
      </c>
      <c r="C16" s="1">
        <v>84.640672034458447</v>
      </c>
      <c r="D16" s="1">
        <v>12</v>
      </c>
      <c r="E16" s="1">
        <v>11.918484687805179</v>
      </c>
    </row>
    <row r="17" spans="1:5" x14ac:dyDescent="0.3">
      <c r="A17" s="1">
        <v>16</v>
      </c>
      <c r="B17" s="1" t="b">
        <v>1</v>
      </c>
      <c r="C17" s="1">
        <v>84.450944432685645</v>
      </c>
      <c r="D17" s="1">
        <v>9</v>
      </c>
      <c r="E17" s="1">
        <v>12.485358715057369</v>
      </c>
    </row>
    <row r="18" spans="1:5" x14ac:dyDescent="0.3">
      <c r="A18" s="1">
        <v>17</v>
      </c>
      <c r="B18" s="1" t="b">
        <v>1</v>
      </c>
      <c r="C18" s="1">
        <v>85.610140804021654</v>
      </c>
      <c r="D18" s="1">
        <v>12</v>
      </c>
      <c r="E18" s="1">
        <v>12.14295363426208</v>
      </c>
    </row>
    <row r="19" spans="1:5" x14ac:dyDescent="0.3">
      <c r="A19" s="1">
        <v>18</v>
      </c>
      <c r="B19" s="1" t="b">
        <v>1</v>
      </c>
      <c r="C19" s="1">
        <v>83.921843600780434</v>
      </c>
      <c r="D19" s="1">
        <v>11</v>
      </c>
      <c r="E19" s="1">
        <v>12.594491004943849</v>
      </c>
    </row>
    <row r="20" spans="1:5" x14ac:dyDescent="0.3">
      <c r="A20" s="1">
        <v>19</v>
      </c>
      <c r="B20" s="1" t="b">
        <v>1</v>
      </c>
      <c r="C20" s="1">
        <v>84.221027284888748</v>
      </c>
      <c r="D20" s="1">
        <v>12</v>
      </c>
      <c r="E20" s="1">
        <v>11.58181810379028</v>
      </c>
    </row>
    <row r="21" spans="1:5" x14ac:dyDescent="0.3">
      <c r="A21" s="1">
        <v>20</v>
      </c>
      <c r="B21" s="1" t="b">
        <v>1</v>
      </c>
      <c r="C21" s="1">
        <v>85.692484927936121</v>
      </c>
      <c r="D21" s="1">
        <v>14</v>
      </c>
      <c r="E21" s="1">
        <v>11.28399968147278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1E31-C39A-4177-B8FB-D3107381C778}">
  <dimension ref="A1:I21"/>
  <sheetViews>
    <sheetView workbookViewId="0">
      <selection activeCell="I35" sqref="I35"/>
    </sheetView>
  </sheetViews>
  <sheetFormatPr defaultRowHeight="14.4" x14ac:dyDescent="0.3"/>
  <cols>
    <col min="1" max="1" width="4.88671875" customWidth="1"/>
    <col min="2" max="5" width="10.33203125" customWidth="1"/>
    <col min="7" max="7" width="8.88671875" customWidth="1"/>
    <col min="8" max="8" width="22.77734375" customWidth="1"/>
    <col min="9" max="9" width="21.77734375" style="2" customWidth="1"/>
  </cols>
  <sheetData>
    <row r="1" spans="1:9" x14ac:dyDescent="0.3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H1" s="3" t="s">
        <v>4</v>
      </c>
      <c r="I1" s="4">
        <f>AVERAGE(C2:C21)</f>
        <v>82.633979150748928</v>
      </c>
    </row>
    <row r="2" spans="1:9" x14ac:dyDescent="0.3">
      <c r="A2" s="1">
        <v>0</v>
      </c>
      <c r="B2" s="1" t="b">
        <v>1</v>
      </c>
      <c r="C2" s="1">
        <v>84.654607346539535</v>
      </c>
      <c r="D2" s="1">
        <v>11</v>
      </c>
      <c r="E2" s="1">
        <v>2.244971752166748</v>
      </c>
      <c r="H2" s="3" t="s">
        <v>5</v>
      </c>
      <c r="I2" s="4">
        <f>AVEDEV(C2:C21)</f>
        <v>4.4624134700156102</v>
      </c>
    </row>
    <row r="3" spans="1:9" x14ac:dyDescent="0.3">
      <c r="A3" s="1">
        <v>1</v>
      </c>
      <c r="B3" s="1" t="b">
        <v>1</v>
      </c>
      <c r="C3" s="1">
        <v>86.372538914138133</v>
      </c>
      <c r="D3" s="1">
        <v>15</v>
      </c>
      <c r="E3" s="1">
        <v>1.973310708999634</v>
      </c>
      <c r="H3" s="3" t="s">
        <v>7</v>
      </c>
      <c r="I3" s="4">
        <f>AVERAGE(E2:E21)</f>
        <v>1.9291160106658936</v>
      </c>
    </row>
    <row r="4" spans="1:9" x14ac:dyDescent="0.3">
      <c r="A4" s="1">
        <v>2</v>
      </c>
      <c r="B4" s="1" t="b">
        <v>1</v>
      </c>
      <c r="C4" s="1">
        <v>86.076607282237546</v>
      </c>
      <c r="D4" s="1">
        <v>13</v>
      </c>
      <c r="E4" s="1">
        <v>2.0159931182861328</v>
      </c>
      <c r="H4" s="3" t="s">
        <v>5</v>
      </c>
      <c r="I4" s="5">
        <f>AVEDEV(E2:E21)</f>
        <v>0.14583179950714123</v>
      </c>
    </row>
    <row r="5" spans="1:9" x14ac:dyDescent="0.3">
      <c r="A5" s="1">
        <v>3</v>
      </c>
      <c r="B5" s="1" t="b">
        <v>1</v>
      </c>
      <c r="C5" s="1">
        <v>86.604488084659721</v>
      </c>
      <c r="D5" s="1">
        <v>14</v>
      </c>
      <c r="E5" s="1">
        <v>2.0219566822052002</v>
      </c>
      <c r="H5" s="3" t="s">
        <v>6</v>
      </c>
      <c r="I5" s="6">
        <f>COUNTIF(B2:B21, TRUE)/20</f>
        <v>0.7</v>
      </c>
    </row>
    <row r="6" spans="1:9" x14ac:dyDescent="0.3">
      <c r="A6" s="1">
        <v>4</v>
      </c>
      <c r="B6" s="1" t="b">
        <v>0</v>
      </c>
      <c r="C6" s="1">
        <v>76.593524960636969</v>
      </c>
      <c r="D6" s="1">
        <v>12</v>
      </c>
      <c r="E6" s="1">
        <v>1.72815990447998</v>
      </c>
      <c r="H6" s="3" t="s">
        <v>8</v>
      </c>
      <c r="I6" s="7">
        <f>AVERAGE(D2:D21)</f>
        <v>13.05</v>
      </c>
    </row>
    <row r="7" spans="1:9" x14ac:dyDescent="0.3">
      <c r="A7" s="1">
        <v>5</v>
      </c>
      <c r="B7" s="1" t="b">
        <v>1</v>
      </c>
      <c r="C7" s="1">
        <v>85.837211546521786</v>
      </c>
      <c r="D7" s="1">
        <v>14</v>
      </c>
      <c r="E7" s="1">
        <v>2.0163145065307622</v>
      </c>
      <c r="H7" s="3" t="s">
        <v>5</v>
      </c>
      <c r="I7" s="7">
        <f>AVEDEV(D2:D21)</f>
        <v>1.355</v>
      </c>
    </row>
    <row r="8" spans="1:9" x14ac:dyDescent="0.3">
      <c r="A8" s="1">
        <v>6</v>
      </c>
      <c r="B8" s="1" t="b">
        <v>1</v>
      </c>
      <c r="C8" s="1">
        <v>86.165374642098641</v>
      </c>
      <c r="D8" s="1">
        <v>16</v>
      </c>
      <c r="E8" s="1">
        <v>2.094664573669434</v>
      </c>
    </row>
    <row r="9" spans="1:9" x14ac:dyDescent="0.3">
      <c r="A9" s="1">
        <v>7</v>
      </c>
      <c r="B9" s="1" t="b">
        <v>1</v>
      </c>
      <c r="C9" s="1">
        <v>85.750387499642429</v>
      </c>
      <c r="D9" s="1">
        <v>13</v>
      </c>
      <c r="E9" s="1">
        <v>2.0802614688873291</v>
      </c>
    </row>
    <row r="10" spans="1:9" x14ac:dyDescent="0.3">
      <c r="A10" s="1">
        <v>8</v>
      </c>
      <c r="B10" s="1" t="b">
        <v>1</v>
      </c>
      <c r="C10" s="1">
        <v>87.035430962152716</v>
      </c>
      <c r="D10" s="1">
        <v>11</v>
      </c>
      <c r="E10" s="1">
        <v>1.9051251411437991</v>
      </c>
    </row>
    <row r="11" spans="1:9" x14ac:dyDescent="0.3">
      <c r="A11" s="1">
        <v>9</v>
      </c>
      <c r="B11" s="1" t="b">
        <v>0</v>
      </c>
      <c r="C11" s="1">
        <v>73.499725787051318</v>
      </c>
      <c r="D11" s="1">
        <v>14</v>
      </c>
      <c r="E11" s="1">
        <v>1.7157778739929199</v>
      </c>
    </row>
    <row r="12" spans="1:9" x14ac:dyDescent="0.3">
      <c r="A12" s="1">
        <v>10</v>
      </c>
      <c r="B12" s="1" t="b">
        <v>0</v>
      </c>
      <c r="C12" s="1">
        <v>75.883715140796468</v>
      </c>
      <c r="D12" s="1">
        <v>11</v>
      </c>
      <c r="E12" s="1">
        <v>1.599822998046875</v>
      </c>
    </row>
    <row r="13" spans="1:9" x14ac:dyDescent="0.3">
      <c r="A13" s="1">
        <v>11</v>
      </c>
      <c r="B13" s="1" t="b">
        <v>1</v>
      </c>
      <c r="C13" s="1">
        <v>85.826608436504785</v>
      </c>
      <c r="D13" s="1">
        <v>12</v>
      </c>
      <c r="E13" s="1">
        <v>2.0556457042694092</v>
      </c>
    </row>
    <row r="14" spans="1:9" x14ac:dyDescent="0.3">
      <c r="A14" s="1">
        <v>12</v>
      </c>
      <c r="B14" s="1" t="b">
        <v>0</v>
      </c>
      <c r="C14" s="1">
        <v>77.403035934219218</v>
      </c>
      <c r="D14" s="1">
        <v>11</v>
      </c>
      <c r="E14" s="1">
        <v>1.7753884792327881</v>
      </c>
    </row>
    <row r="15" spans="1:9" x14ac:dyDescent="0.3">
      <c r="A15" s="1">
        <v>13</v>
      </c>
      <c r="B15" s="1" t="b">
        <v>1</v>
      </c>
      <c r="C15" s="1">
        <v>85.001033842903524</v>
      </c>
      <c r="D15" s="1">
        <v>15</v>
      </c>
      <c r="E15" s="1">
        <v>2.097481489181519</v>
      </c>
    </row>
    <row r="16" spans="1:9" x14ac:dyDescent="0.3">
      <c r="A16" s="1">
        <v>14</v>
      </c>
      <c r="B16" s="1" t="b">
        <v>1</v>
      </c>
      <c r="C16" s="1">
        <v>85.796821525605196</v>
      </c>
      <c r="D16" s="1">
        <v>14</v>
      </c>
      <c r="E16" s="1">
        <v>2.022856712341309</v>
      </c>
    </row>
    <row r="17" spans="1:5" x14ac:dyDescent="0.3">
      <c r="A17" s="1">
        <v>15</v>
      </c>
      <c r="B17" s="1" t="b">
        <v>1</v>
      </c>
      <c r="C17" s="1">
        <v>84.693606512435622</v>
      </c>
      <c r="D17" s="1">
        <v>12</v>
      </c>
      <c r="E17" s="1">
        <v>2.0551373958587651</v>
      </c>
    </row>
    <row r="18" spans="1:5" x14ac:dyDescent="0.3">
      <c r="A18" s="1">
        <v>16</v>
      </c>
      <c r="B18" s="1" t="b">
        <v>1</v>
      </c>
      <c r="C18" s="1">
        <v>86.012994452712547</v>
      </c>
      <c r="D18" s="1">
        <v>14</v>
      </c>
      <c r="E18" s="1">
        <v>1.898213863372803</v>
      </c>
    </row>
    <row r="19" spans="1:5" x14ac:dyDescent="0.3">
      <c r="A19" s="1">
        <v>17</v>
      </c>
      <c r="B19" s="1" t="b">
        <v>0</v>
      </c>
      <c r="C19" s="1">
        <v>75.030729101413101</v>
      </c>
      <c r="D19" s="1">
        <v>13</v>
      </c>
      <c r="E19" s="1">
        <v>1.8765687942504881</v>
      </c>
    </row>
    <row r="20" spans="1:5" x14ac:dyDescent="0.3">
      <c r="A20" s="1">
        <v>18</v>
      </c>
      <c r="B20" s="1" t="b">
        <v>1</v>
      </c>
      <c r="C20" s="1">
        <v>85.672131762488902</v>
      </c>
      <c r="D20" s="1">
        <v>15</v>
      </c>
      <c r="E20" s="1">
        <v>1.8089597225189209</v>
      </c>
    </row>
    <row r="21" spans="1:5" x14ac:dyDescent="0.3">
      <c r="A21" s="1">
        <v>19</v>
      </c>
      <c r="B21" s="1" t="b">
        <v>0</v>
      </c>
      <c r="C21" s="1">
        <v>72.769009280220374</v>
      </c>
      <c r="D21" s="1">
        <v>11</v>
      </c>
      <c r="E21" s="1">
        <v>1.5957093238830571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C2" sqref="C2:D21"/>
    </sheetView>
  </sheetViews>
  <sheetFormatPr defaultRowHeight="14.4" x14ac:dyDescent="0.3"/>
  <cols>
    <col min="1" max="1" width="4.88671875" customWidth="1"/>
    <col min="2" max="5" width="10.33203125" customWidth="1"/>
    <col min="7" max="7" width="8.88671875" customWidth="1"/>
    <col min="8" max="8" width="22.77734375" customWidth="1"/>
    <col min="9" max="9" width="21.77734375" style="2" customWidth="1"/>
  </cols>
  <sheetData>
    <row r="1" spans="1:9" x14ac:dyDescent="0.3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H1" s="3" t="s">
        <v>4</v>
      </c>
      <c r="I1" s="4">
        <f>AVERAGE(C2:C21)</f>
        <v>101.5003767214759</v>
      </c>
    </row>
    <row r="2" spans="1:9" x14ac:dyDescent="0.3">
      <c r="A2" s="1">
        <v>1</v>
      </c>
      <c r="B2" s="1" t="b">
        <v>1</v>
      </c>
      <c r="C2" s="1">
        <v>88.040780680927924</v>
      </c>
      <c r="D2" s="1">
        <v>17</v>
      </c>
      <c r="E2" s="1">
        <v>0.98704433441162109</v>
      </c>
      <c r="H2" s="3" t="s">
        <v>5</v>
      </c>
      <c r="I2" s="4">
        <f>AVEDEV(C2:C21)</f>
        <v>11.035840498826088</v>
      </c>
    </row>
    <row r="3" spans="1:9" x14ac:dyDescent="0.3">
      <c r="A3" s="1">
        <v>2</v>
      </c>
      <c r="B3" s="1" t="b">
        <v>1</v>
      </c>
      <c r="C3" s="1">
        <v>87.205796239749176</v>
      </c>
      <c r="D3" s="1">
        <v>17</v>
      </c>
      <c r="E3" s="1">
        <v>0.80563998222351074</v>
      </c>
      <c r="H3" s="3" t="s">
        <v>7</v>
      </c>
      <c r="I3" s="4">
        <f>AVERAGE(E2:E21)</f>
        <v>0.70084089040756226</v>
      </c>
    </row>
    <row r="4" spans="1:9" x14ac:dyDescent="0.3">
      <c r="A4" s="1">
        <v>3</v>
      </c>
      <c r="B4" s="1" t="b">
        <v>0</v>
      </c>
      <c r="C4" s="1" t="s">
        <v>10</v>
      </c>
      <c r="D4" s="1" t="s">
        <v>10</v>
      </c>
      <c r="E4" s="1">
        <v>0.63877153396606445</v>
      </c>
      <c r="H4" s="3" t="s">
        <v>5</v>
      </c>
      <c r="I4" s="5">
        <f>AVEDEV(E2:E21)</f>
        <v>9.7725152969360352E-2</v>
      </c>
    </row>
    <row r="5" spans="1:9" x14ac:dyDescent="0.3">
      <c r="A5" s="1">
        <v>4</v>
      </c>
      <c r="B5" s="1" t="b">
        <v>1</v>
      </c>
      <c r="C5" s="1">
        <v>110.31136702777179</v>
      </c>
      <c r="D5" s="1">
        <v>21</v>
      </c>
      <c r="E5" s="1">
        <v>0.70571541786193848</v>
      </c>
      <c r="H5" s="3" t="s">
        <v>6</v>
      </c>
      <c r="I5" s="6">
        <f>COUNTIF(B2:B21, TRUE)/20</f>
        <v>0.8</v>
      </c>
    </row>
    <row r="6" spans="1:9" x14ac:dyDescent="0.3">
      <c r="A6" s="1">
        <v>5</v>
      </c>
      <c r="B6" s="1" t="b">
        <v>1</v>
      </c>
      <c r="C6" s="1">
        <v>88.270104424186599</v>
      </c>
      <c r="D6" s="1">
        <v>17</v>
      </c>
      <c r="E6" s="1">
        <v>0.79592347145080566</v>
      </c>
      <c r="H6" s="3" t="s">
        <v>8</v>
      </c>
      <c r="I6" s="7">
        <f>AVERAGE(D2:D21)</f>
        <v>21.4375</v>
      </c>
    </row>
    <row r="7" spans="1:9" x14ac:dyDescent="0.3">
      <c r="A7" s="1">
        <v>6</v>
      </c>
      <c r="B7" s="1" t="b">
        <v>0</v>
      </c>
      <c r="C7" s="1" t="s">
        <v>10</v>
      </c>
      <c r="D7" s="1" t="s">
        <v>10</v>
      </c>
      <c r="E7" s="1">
        <v>0.56560993194580078</v>
      </c>
      <c r="H7" s="3" t="s">
        <v>5</v>
      </c>
      <c r="I7" s="7">
        <f>AVEDEV(D2:D21)</f>
        <v>3.6171875</v>
      </c>
    </row>
    <row r="8" spans="1:9" x14ac:dyDescent="0.3">
      <c r="A8" s="1">
        <v>7</v>
      </c>
      <c r="B8" s="1" t="b">
        <v>1</v>
      </c>
      <c r="C8" s="1">
        <v>111.0947268044458</v>
      </c>
      <c r="D8" s="1">
        <v>24</v>
      </c>
      <c r="E8" s="1">
        <v>0.63986301422119141</v>
      </c>
    </row>
    <row r="9" spans="1:9" x14ac:dyDescent="0.3">
      <c r="A9" s="1">
        <v>8</v>
      </c>
      <c r="B9" s="1" t="b">
        <v>1</v>
      </c>
      <c r="C9" s="1">
        <v>87.367774746433525</v>
      </c>
      <c r="D9" s="1">
        <v>18</v>
      </c>
      <c r="E9" s="1">
        <v>0.70307493209838867</v>
      </c>
    </row>
    <row r="10" spans="1:9" x14ac:dyDescent="0.3">
      <c r="A10" s="1">
        <v>9</v>
      </c>
      <c r="B10" s="1" t="b">
        <v>1</v>
      </c>
      <c r="C10" s="1">
        <v>114.4110709971513</v>
      </c>
      <c r="D10" s="1">
        <v>27</v>
      </c>
      <c r="E10" s="1">
        <v>0.85738539695739746</v>
      </c>
    </row>
    <row r="11" spans="1:9" x14ac:dyDescent="0.3">
      <c r="A11" s="1">
        <v>10</v>
      </c>
      <c r="B11" s="1" t="b">
        <v>0</v>
      </c>
      <c r="C11" s="1" t="s">
        <v>10</v>
      </c>
      <c r="D11" s="1" t="s">
        <v>10</v>
      </c>
      <c r="E11" s="1">
        <v>0.60356760025024414</v>
      </c>
    </row>
    <row r="12" spans="1:9" x14ac:dyDescent="0.3">
      <c r="A12" s="1">
        <v>11</v>
      </c>
      <c r="B12" s="1" t="b">
        <v>1</v>
      </c>
      <c r="C12" s="1">
        <v>111.54120180101791</v>
      </c>
      <c r="D12" s="1">
        <v>27</v>
      </c>
      <c r="E12" s="1">
        <v>0.70733475685119629</v>
      </c>
    </row>
    <row r="13" spans="1:9" x14ac:dyDescent="0.3">
      <c r="A13" s="1">
        <v>12</v>
      </c>
      <c r="B13" s="1" t="b">
        <v>1</v>
      </c>
      <c r="C13" s="1">
        <v>88.928061413908125</v>
      </c>
      <c r="D13" s="1">
        <v>20</v>
      </c>
      <c r="E13" s="1">
        <v>0.7202141284942627</v>
      </c>
    </row>
    <row r="14" spans="1:9" x14ac:dyDescent="0.3">
      <c r="A14" s="1">
        <v>13</v>
      </c>
      <c r="B14" s="1" t="b">
        <v>1</v>
      </c>
      <c r="C14" s="1">
        <v>109.2291351649376</v>
      </c>
      <c r="D14" s="1">
        <v>26</v>
      </c>
      <c r="E14" s="1">
        <v>0.73837018013000488</v>
      </c>
    </row>
    <row r="15" spans="1:9" x14ac:dyDescent="0.3">
      <c r="A15" s="1">
        <v>14</v>
      </c>
      <c r="B15" s="1" t="b">
        <v>1</v>
      </c>
      <c r="C15" s="1">
        <v>93.170263650037327</v>
      </c>
      <c r="D15" s="1">
        <v>19</v>
      </c>
      <c r="E15" s="1">
        <v>0.71465086936950684</v>
      </c>
    </row>
    <row r="16" spans="1:9" x14ac:dyDescent="0.3">
      <c r="A16" s="1">
        <v>15</v>
      </c>
      <c r="B16" s="1" t="b">
        <v>0</v>
      </c>
      <c r="C16" s="1" t="s">
        <v>10</v>
      </c>
      <c r="D16" s="1" t="s">
        <v>10</v>
      </c>
      <c r="E16" s="1">
        <v>0.53142237663269043</v>
      </c>
    </row>
    <row r="17" spans="1:5" x14ac:dyDescent="0.3">
      <c r="A17" s="1">
        <v>16</v>
      </c>
      <c r="B17" s="1" t="b">
        <v>1</v>
      </c>
      <c r="C17" s="1">
        <v>110.9936632878464</v>
      </c>
      <c r="D17" s="1">
        <v>19</v>
      </c>
      <c r="E17" s="1">
        <v>0.46877050399780268</v>
      </c>
    </row>
    <row r="18" spans="1:5" x14ac:dyDescent="0.3">
      <c r="A18" s="1">
        <v>17</v>
      </c>
      <c r="B18" s="1" t="b">
        <v>1</v>
      </c>
      <c r="C18" s="1">
        <v>110.77122093759731</v>
      </c>
      <c r="D18" s="1">
        <v>26</v>
      </c>
      <c r="E18" s="1">
        <v>0.90360379219055176</v>
      </c>
    </row>
    <row r="19" spans="1:5" x14ac:dyDescent="0.3">
      <c r="A19" s="1">
        <v>18</v>
      </c>
      <c r="B19" s="1" t="b">
        <v>1</v>
      </c>
      <c r="C19" s="1">
        <v>112.0579796195055</v>
      </c>
      <c r="D19" s="1">
        <v>24</v>
      </c>
      <c r="E19" s="1">
        <v>0.58528280258178711</v>
      </c>
    </row>
    <row r="20" spans="1:5" x14ac:dyDescent="0.3">
      <c r="A20" s="1">
        <v>19</v>
      </c>
      <c r="B20" s="1" t="b">
        <v>1</v>
      </c>
      <c r="C20" s="1">
        <v>111.3797488436183</v>
      </c>
      <c r="D20" s="1">
        <v>25</v>
      </c>
      <c r="E20" s="1">
        <v>0.74838495254516602</v>
      </c>
    </row>
    <row r="21" spans="1:5" x14ac:dyDescent="0.3">
      <c r="A21" s="1">
        <v>20</v>
      </c>
      <c r="B21" s="1" t="b">
        <v>1</v>
      </c>
      <c r="C21" s="1">
        <v>89.233131904480018</v>
      </c>
      <c r="D21" s="1">
        <v>16</v>
      </c>
      <c r="E21" s="1">
        <v>0.59618782997131348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PythonRobotics</vt:lpstr>
      <vt:lpstr>Optimal</vt:lpstr>
      <vt:lpstr>Medium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willem momma</cp:lastModifiedBy>
  <dcterms:created xsi:type="dcterms:W3CDTF">2023-01-11T22:23:26Z</dcterms:created>
  <dcterms:modified xsi:type="dcterms:W3CDTF">2023-01-12T08:55:41Z</dcterms:modified>
</cp:coreProperties>
</file>